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drawings/drawing3.xml" ContentType="application/vnd.openxmlformats-officedocument.drawing+xml"/>
  <Override PartName="/xl/comments3.xml" ContentType="application/vnd.openxmlformats-officedocument.spreadsheetml.comments+xml"/>
  <Override PartName="/xl/drawings/drawing4.xml" ContentType="application/vnd.openxmlformats-officedocument.drawing+xml"/>
  <Override PartName="/xl/drawings/drawing5.xml" ContentType="application/vnd.openxmlformats-officedocument.drawing+xml"/>
  <Override PartName="/xl/comments4.xml" ContentType="application/vnd.openxmlformats-officedocument.spreadsheetml.comments+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queryTables/queryTable1.xml" ContentType="application/vnd.openxmlformats-officedocument.spreadsheetml.queryTable+xml"/>
  <Override PartName="/xl/queryTables/queryTable2.xml" ContentType="application/vnd.openxmlformats-officedocument.spreadsheetml.queryTable+xml"/>
  <Override PartName="/xl/drawings/drawing6.xml" ContentType="application/vnd.openxmlformats-officedocument.drawing+xml"/>
  <Override PartName="/xl/comments5.xml" ContentType="application/vnd.openxmlformats-officedocument.spreadsheetml.comments+xml"/>
  <Override PartName="/xl/queryTables/queryTable3.xml" ContentType="application/vnd.openxmlformats-officedocument.spreadsheetml.queryTable+xml"/>
  <Override PartName="/xl/queryTables/queryTable4.xml" ContentType="application/vnd.openxmlformats-officedocument.spreadsheetml.queryTable+xml"/>
  <Override PartName="/xl/queryTables/queryTable5.xml" ContentType="application/vnd.openxmlformats-officedocument.spreadsheetml.query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defaultThemeVersion="124226"/>
  <mc:AlternateContent xmlns:mc="http://schemas.openxmlformats.org/markup-compatibility/2006">
    <mc:Choice Requires="x15">
      <x15ac:absPath xmlns:x15ac="http://schemas.microsoft.com/office/spreadsheetml/2010/11/ac" url="C:\wamp64\www\military_short_term\"/>
    </mc:Choice>
  </mc:AlternateContent>
  <bookViews>
    <workbookView xWindow="0" yWindow="0" windowWidth="14670" windowHeight="3615" tabRatio="888" firstSheet="3" activeTab="10"/>
  </bookViews>
  <sheets>
    <sheet name="Property Details" sheetId="18" r:id="rId1"/>
    <sheet name="Purchase &amp; Financing Details" sheetId="23" r:id="rId2"/>
    <sheet name="Seasonal Income &amp; Expenses" sheetId="25" r:id="rId3"/>
    <sheet name="Proforma Output" sheetId="20" r:id="rId4"/>
    <sheet name="Deal Summary" sheetId="21" r:id="rId5"/>
    <sheet name="Miscellaneous Data" sheetId="22" r:id="rId6"/>
    <sheet name="Output Pie Chart Data" sheetId="12" r:id="rId7"/>
    <sheet name="Output Amortization Chart Data" sheetId="13" r:id="rId8"/>
    <sheet name="States_List" sheetId="10" r:id="rId9"/>
    <sheet name="Without" sheetId="2" r:id="rId10"/>
    <sheet name="Annual Proforma Input" sheetId="24" r:id="rId11"/>
    <sheet name="With" sheetId="1" r:id="rId12"/>
    <sheet name="Sorted ZIP_MHA" sheetId="5" r:id="rId13"/>
    <sheet name="MHA Names" sheetId="7" r:id="rId14"/>
    <sheet name="Grade Converter" sheetId="8" r:id="rId15"/>
  </sheets>
  <definedNames>
    <definedName name="Mhanames19" localSheetId="13">'MHA Names'!#REF!</definedName>
    <definedName name="mhanames20" localSheetId="13">'MHA Names'!$A$1:$B$339</definedName>
    <definedName name="mhanames20_1" localSheetId="11">With!$A$3:$B$341</definedName>
    <definedName name="mhanames20_1" localSheetId="9">Without!$A$3:$B$341</definedName>
    <definedName name="mhanames20_2" localSheetId="9">Without!$A$3:$B$341</definedName>
    <definedName name="_xlnm.Print_Area" localSheetId="11">With!$A$1:$Z$341</definedName>
    <definedName name="_xlnm.Print_Area" localSheetId="9">Without!$A$1:$Z$341</definedName>
    <definedName name="_xlnm.Print_Titles" localSheetId="11">With!$1:$2</definedName>
    <definedName name="_xlnm.Print_Titles" localSheetId="9">Without!$1:$2</definedName>
    <definedName name="sorted_zipmha19" localSheetId="12">'Sorted ZIP_MHA'!#REF!</definedName>
    <definedName name="sorted_zipmha20" localSheetId="12">'Sorted ZIP_MHA'!$A$1:$B$41090</definedName>
  </definedNames>
  <calcPr calcId="152511"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D14" i="24" l="1"/>
  <c r="D15" i="24"/>
  <c r="D13" i="24"/>
  <c r="D12" i="24"/>
  <c r="D9" i="24"/>
  <c r="D8" i="24"/>
  <c r="C33" i="21" l="1"/>
  <c r="C35" i="21" s="1"/>
  <c r="C36" i="21"/>
  <c r="C13" i="21"/>
  <c r="E68" i="25"/>
  <c r="E69" i="25"/>
  <c r="E73" i="25"/>
  <c r="F68" i="25"/>
  <c r="F69" i="25"/>
  <c r="F73" i="25"/>
  <c r="G68" i="25"/>
  <c r="G69" i="25"/>
  <c r="G73" i="25"/>
  <c r="H68" i="25"/>
  <c r="H69" i="25"/>
  <c r="H73" i="25"/>
  <c r="I68" i="25"/>
  <c r="I69" i="25"/>
  <c r="I73" i="25"/>
  <c r="J68" i="25"/>
  <c r="J69" i="25"/>
  <c r="J73" i="25"/>
  <c r="K68" i="25"/>
  <c r="K69" i="25"/>
  <c r="K73" i="25"/>
  <c r="L68" i="25"/>
  <c r="L69" i="25"/>
  <c r="L73" i="25"/>
  <c r="M68" i="25"/>
  <c r="M69" i="25"/>
  <c r="M73" i="25"/>
  <c r="N68" i="25"/>
  <c r="N69" i="25"/>
  <c r="N73" i="25"/>
  <c r="O68" i="25"/>
  <c r="O69" i="25"/>
  <c r="O73" i="25"/>
  <c r="D68" i="25"/>
  <c r="D69" i="25"/>
  <c r="D73" i="25"/>
  <c r="E36" i="25"/>
  <c r="F36" i="25"/>
  <c r="G36" i="25"/>
  <c r="H36" i="25"/>
  <c r="I36" i="25"/>
  <c r="J36" i="25"/>
  <c r="K36" i="25"/>
  <c r="L36" i="25"/>
  <c r="M36" i="25"/>
  <c r="N36" i="25"/>
  <c r="O36" i="25"/>
  <c r="E65" i="23"/>
  <c r="C12" i="25"/>
  <c r="E32" i="24"/>
  <c r="C31" i="21"/>
  <c r="C32" i="21" s="1"/>
  <c r="G32" i="24"/>
  <c r="H32" i="24" s="1"/>
  <c r="H37" i="24" s="1"/>
  <c r="D20" i="24" s="1"/>
  <c r="D32" i="24"/>
  <c r="G33" i="24"/>
  <c r="H33" i="24"/>
  <c r="D33" i="24"/>
  <c r="G34" i="24"/>
  <c r="H34" i="24"/>
  <c r="D34" i="24"/>
  <c r="G35" i="24"/>
  <c r="H35" i="24"/>
  <c r="D35" i="24"/>
  <c r="G36" i="24"/>
  <c r="H36" i="24" s="1"/>
  <c r="D36" i="24"/>
  <c r="C4" i="20"/>
  <c r="E64" i="23"/>
  <c r="E71" i="23"/>
  <c r="E72" i="23"/>
  <c r="E73" i="23"/>
  <c r="E75" i="23"/>
  <c r="E77" i="23"/>
  <c r="B4" i="13"/>
  <c r="B1" i="13"/>
  <c r="C126" i="13"/>
  <c r="M15" i="20"/>
  <c r="D126" i="13"/>
  <c r="M16" i="20"/>
  <c r="M18" i="20"/>
  <c r="C29" i="25"/>
  <c r="C20" i="20"/>
  <c r="E20" i="20"/>
  <c r="F20" i="20"/>
  <c r="G20" i="20" s="1"/>
  <c r="H20" i="20" s="1"/>
  <c r="I20" i="20" s="1"/>
  <c r="J20" i="20" s="1"/>
  <c r="K20" i="20" s="1"/>
  <c r="L20" i="20" s="1"/>
  <c r="M20" i="20" s="1"/>
  <c r="C19" i="20"/>
  <c r="E19" i="20" s="1"/>
  <c r="D28" i="25"/>
  <c r="D24" i="25"/>
  <c r="E28" i="25"/>
  <c r="E24" i="25"/>
  <c r="F28" i="25"/>
  <c r="F24" i="25"/>
  <c r="G28" i="25"/>
  <c r="G24" i="25"/>
  <c r="H28" i="25"/>
  <c r="H24" i="25"/>
  <c r="I28" i="25"/>
  <c r="I24" i="25"/>
  <c r="J28" i="25"/>
  <c r="J24" i="25"/>
  <c r="K28" i="25"/>
  <c r="K24" i="25"/>
  <c r="L28" i="25"/>
  <c r="L24" i="25"/>
  <c r="M28" i="25"/>
  <c r="M24" i="25"/>
  <c r="N28" i="25"/>
  <c r="N24" i="25"/>
  <c r="O28" i="25"/>
  <c r="O24" i="25"/>
  <c r="C24" i="25"/>
  <c r="D57" i="24"/>
  <c r="C24" i="20"/>
  <c r="E24" i="20" s="1"/>
  <c r="D31" i="25"/>
  <c r="E31" i="25"/>
  <c r="F31" i="25"/>
  <c r="G31" i="25"/>
  <c r="H31" i="25"/>
  <c r="I31" i="25"/>
  <c r="J31" i="25"/>
  <c r="K31" i="25"/>
  <c r="L31" i="25"/>
  <c r="M31" i="25"/>
  <c r="N31" i="25"/>
  <c r="O31" i="25"/>
  <c r="C31" i="25"/>
  <c r="D64" i="24"/>
  <c r="M25" i="20"/>
  <c r="D36" i="25"/>
  <c r="C36" i="25"/>
  <c r="D69" i="24"/>
  <c r="M26" i="20"/>
  <c r="D44" i="25"/>
  <c r="E44" i="25"/>
  <c r="F44" i="25"/>
  <c r="G44" i="25"/>
  <c r="H44" i="25"/>
  <c r="I44" i="25"/>
  <c r="J44" i="25"/>
  <c r="K44" i="25"/>
  <c r="L44" i="25"/>
  <c r="M44" i="25"/>
  <c r="N44" i="25"/>
  <c r="O44" i="25"/>
  <c r="C44" i="25"/>
  <c r="D77" i="24"/>
  <c r="C28" i="20"/>
  <c r="E28" i="20" s="1"/>
  <c r="F28" i="20" s="1"/>
  <c r="G28" i="20" s="1"/>
  <c r="H28" i="20" s="1"/>
  <c r="I28" i="20" s="1"/>
  <c r="J28" i="20" s="1"/>
  <c r="K28" i="20" s="1"/>
  <c r="L28" i="20" s="1"/>
  <c r="M28" i="20" s="1"/>
  <c r="D52" i="25"/>
  <c r="E52" i="25"/>
  <c r="F52" i="25"/>
  <c r="G52" i="25"/>
  <c r="H52" i="25"/>
  <c r="I52" i="25"/>
  <c r="J52" i="25"/>
  <c r="K52" i="25"/>
  <c r="L52" i="25"/>
  <c r="M52" i="25"/>
  <c r="N52" i="25"/>
  <c r="O52" i="25"/>
  <c r="C52" i="25"/>
  <c r="D85" i="24"/>
  <c r="C29" i="20"/>
  <c r="M29" i="20" s="1"/>
  <c r="C62" i="25"/>
  <c r="D95" i="24"/>
  <c r="C32" i="20"/>
  <c r="M32" i="20" s="1"/>
  <c r="C64" i="25"/>
  <c r="D97" i="24"/>
  <c r="C34" i="20"/>
  <c r="M34" i="20" s="1"/>
  <c r="C65" i="25"/>
  <c r="D98" i="24"/>
  <c r="C35" i="20"/>
  <c r="M35" i="20" s="1"/>
  <c r="C63" i="25"/>
  <c r="D96" i="24"/>
  <c r="C33" i="20"/>
  <c r="M33" i="20" s="1"/>
  <c r="D16" i="25"/>
  <c r="E16" i="25"/>
  <c r="F16" i="25"/>
  <c r="G16" i="25"/>
  <c r="H16" i="25"/>
  <c r="I16" i="25"/>
  <c r="J16" i="25"/>
  <c r="O16" i="25"/>
  <c r="D101" i="24"/>
  <c r="C37" i="20"/>
  <c r="E37" i="20"/>
  <c r="F37" i="20" s="1"/>
  <c r="G37" i="20" s="1"/>
  <c r="H37" i="20" s="1"/>
  <c r="I37" i="20" s="1"/>
  <c r="J37" i="20" s="1"/>
  <c r="K37" i="20" s="1"/>
  <c r="L37" i="20" s="1"/>
  <c r="M37" i="20" s="1"/>
  <c r="D43" i="25"/>
  <c r="E43" i="25"/>
  <c r="F43" i="25"/>
  <c r="G43" i="25"/>
  <c r="H43" i="25"/>
  <c r="I43" i="25"/>
  <c r="J43" i="25"/>
  <c r="O43" i="25"/>
  <c r="C43" i="25"/>
  <c r="D76" i="24"/>
  <c r="M27" i="20"/>
  <c r="D102" i="24"/>
  <c r="C38" i="20"/>
  <c r="E38" i="20" s="1"/>
  <c r="F38" i="20" s="1"/>
  <c r="G38" i="20" s="1"/>
  <c r="H38" i="20" s="1"/>
  <c r="I38" i="20" s="1"/>
  <c r="J38" i="20" s="1"/>
  <c r="K38" i="20" s="1"/>
  <c r="L38" i="20" s="1"/>
  <c r="M38" i="20" s="1"/>
  <c r="D70" i="25"/>
  <c r="E70" i="25"/>
  <c r="F70" i="25"/>
  <c r="G70" i="25"/>
  <c r="H70" i="25"/>
  <c r="I70" i="25"/>
  <c r="J70" i="25"/>
  <c r="O70" i="25"/>
  <c r="D103" i="24"/>
  <c r="C39" i="20"/>
  <c r="L39" i="20" s="1"/>
  <c r="M39" i="20"/>
  <c r="D71" i="25"/>
  <c r="E71" i="25"/>
  <c r="F71" i="25"/>
  <c r="G71" i="25"/>
  <c r="H71" i="25"/>
  <c r="I71" i="25"/>
  <c r="J71" i="25"/>
  <c r="O71" i="25"/>
  <c r="D104" i="24"/>
  <c r="C40" i="20"/>
  <c r="M40" i="20"/>
  <c r="C114" i="13"/>
  <c r="L15" i="20"/>
  <c r="D114" i="13"/>
  <c r="L16" i="20"/>
  <c r="L18" i="20"/>
  <c r="L25" i="20"/>
  <c r="L26" i="20"/>
  <c r="L29" i="20"/>
  <c r="L35" i="20"/>
  <c r="L33" i="20"/>
  <c r="L27" i="20"/>
  <c r="L40" i="20"/>
  <c r="C102" i="13"/>
  <c r="K15" i="20"/>
  <c r="D102" i="13"/>
  <c r="K16" i="20"/>
  <c r="K18" i="20"/>
  <c r="K25" i="20"/>
  <c r="K26" i="20"/>
  <c r="K29" i="20"/>
  <c r="K35" i="20"/>
  <c r="K33" i="20"/>
  <c r="K27" i="20"/>
  <c r="K40" i="20"/>
  <c r="C90" i="13"/>
  <c r="J15" i="20"/>
  <c r="D90" i="13"/>
  <c r="J16" i="20"/>
  <c r="J18" i="20"/>
  <c r="J25" i="20"/>
  <c r="J26" i="20"/>
  <c r="J29" i="20"/>
  <c r="J35" i="20"/>
  <c r="J33" i="20"/>
  <c r="J27" i="20"/>
  <c r="J40" i="20"/>
  <c r="C78" i="13"/>
  <c r="I15" i="20"/>
  <c r="D78" i="13"/>
  <c r="I16" i="20"/>
  <c r="I18" i="20"/>
  <c r="I25" i="20"/>
  <c r="I26" i="20"/>
  <c r="I29" i="20"/>
  <c r="I35" i="20"/>
  <c r="I33" i="20"/>
  <c r="I27" i="20"/>
  <c r="I40" i="20"/>
  <c r="C66" i="13"/>
  <c r="H15" i="20"/>
  <c r="D66" i="13"/>
  <c r="H16" i="20"/>
  <c r="H18" i="20"/>
  <c r="H25" i="20"/>
  <c r="H26" i="20"/>
  <c r="H29" i="20"/>
  <c r="H35" i="20"/>
  <c r="H33" i="20"/>
  <c r="H27" i="20"/>
  <c r="H40" i="20"/>
  <c r="C54" i="13"/>
  <c r="G15" i="20"/>
  <c r="D54" i="13"/>
  <c r="G16" i="20"/>
  <c r="G18" i="20"/>
  <c r="G25" i="20"/>
  <c r="G26" i="20"/>
  <c r="G29" i="20"/>
  <c r="G35" i="20"/>
  <c r="G33" i="20"/>
  <c r="G27" i="20"/>
  <c r="G40" i="20"/>
  <c r="C42" i="13"/>
  <c r="F15" i="20"/>
  <c r="D42" i="13"/>
  <c r="F16" i="20"/>
  <c r="F18" i="20"/>
  <c r="F25" i="20"/>
  <c r="F26" i="20"/>
  <c r="F29" i="20"/>
  <c r="F35" i="20"/>
  <c r="F33" i="20"/>
  <c r="F27" i="20"/>
  <c r="F40" i="20"/>
  <c r="C30" i="13"/>
  <c r="E15" i="20"/>
  <c r="D30" i="13"/>
  <c r="E16" i="20"/>
  <c r="E18" i="20"/>
  <c r="E25" i="20"/>
  <c r="E26" i="20"/>
  <c r="E29" i="20"/>
  <c r="E35" i="20"/>
  <c r="E33" i="20"/>
  <c r="E27" i="20"/>
  <c r="E40" i="20"/>
  <c r="C15" i="20"/>
  <c r="C16" i="20"/>
  <c r="C17" i="20"/>
  <c r="C18" i="20"/>
  <c r="C25" i="20"/>
  <c r="C26" i="20"/>
  <c r="C27" i="20"/>
  <c r="B38" i="20"/>
  <c r="J36" i="20"/>
  <c r="F36" i="20"/>
  <c r="M17" i="20"/>
  <c r="L17" i="20"/>
  <c r="K17" i="20"/>
  <c r="J17" i="20"/>
  <c r="I17" i="20"/>
  <c r="H17" i="20"/>
  <c r="G17" i="20"/>
  <c r="F17" i="20"/>
  <c r="E17" i="20"/>
  <c r="C36" i="20"/>
  <c r="M36" i="20" s="1"/>
  <c r="C31" i="20"/>
  <c r="K31" i="20" s="1"/>
  <c r="C30" i="20"/>
  <c r="B40" i="20"/>
  <c r="B39" i="20"/>
  <c r="B37" i="20"/>
  <c r="B36" i="20"/>
  <c r="B35" i="20"/>
  <c r="B34" i="20"/>
  <c r="B33" i="20"/>
  <c r="B32" i="20"/>
  <c r="B31" i="20"/>
  <c r="B30" i="20"/>
  <c r="B29" i="20"/>
  <c r="B28" i="20"/>
  <c r="B27" i="20"/>
  <c r="B26" i="20"/>
  <c r="B25" i="20"/>
  <c r="B24" i="20"/>
  <c r="D106" i="24"/>
  <c r="D99" i="24"/>
  <c r="D94" i="24"/>
  <c r="D93" i="24"/>
  <c r="C59" i="25"/>
  <c r="D92" i="24"/>
  <c r="C58" i="25"/>
  <c r="D91" i="24"/>
  <c r="C56" i="25"/>
  <c r="D90" i="24"/>
  <c r="D89" i="24"/>
  <c r="C55" i="25"/>
  <c r="D88" i="24"/>
  <c r="C54" i="25"/>
  <c r="D87" i="24"/>
  <c r="C53" i="25"/>
  <c r="D86" i="24"/>
  <c r="C51" i="25"/>
  <c r="D84" i="24"/>
  <c r="C50" i="25"/>
  <c r="D83" i="24"/>
  <c r="C49" i="25"/>
  <c r="D82" i="24"/>
  <c r="C48" i="25"/>
  <c r="D81" i="24"/>
  <c r="C47" i="25"/>
  <c r="D80" i="24"/>
  <c r="C46" i="25"/>
  <c r="D79" i="24"/>
  <c r="C45" i="25"/>
  <c r="D78" i="24"/>
  <c r="C42" i="25"/>
  <c r="D75" i="24"/>
  <c r="C41" i="25"/>
  <c r="D74" i="24"/>
  <c r="C40" i="25"/>
  <c r="D73" i="24"/>
  <c r="C39" i="25"/>
  <c r="D72" i="24"/>
  <c r="C38" i="25"/>
  <c r="D71" i="24"/>
  <c r="C37" i="25"/>
  <c r="D70" i="24"/>
  <c r="C35" i="25"/>
  <c r="D68" i="24"/>
  <c r="C34" i="25"/>
  <c r="D67" i="24"/>
  <c r="C33" i="25"/>
  <c r="D66" i="24"/>
  <c r="C32" i="25"/>
  <c r="D65" i="24"/>
  <c r="C30" i="25"/>
  <c r="D63" i="24"/>
  <c r="D62" i="24"/>
  <c r="C28" i="25"/>
  <c r="D61" i="24"/>
  <c r="C27" i="25"/>
  <c r="D60" i="24"/>
  <c r="C26" i="25"/>
  <c r="D59" i="24"/>
  <c r="C25" i="25"/>
  <c r="D58" i="24"/>
  <c r="C57" i="25"/>
  <c r="C13" i="25"/>
  <c r="F32" i="24"/>
  <c r="D14" i="25"/>
  <c r="D18" i="25"/>
  <c r="D78" i="25"/>
  <c r="D80" i="25"/>
  <c r="E14" i="25"/>
  <c r="E18" i="25"/>
  <c r="E78" i="25"/>
  <c r="E80" i="25"/>
  <c r="F14" i="25"/>
  <c r="F18" i="25"/>
  <c r="F78" i="25"/>
  <c r="F80" i="25"/>
  <c r="G14" i="25"/>
  <c r="G18" i="25"/>
  <c r="G78" i="25"/>
  <c r="G80" i="25"/>
  <c r="H14" i="25"/>
  <c r="H18" i="25"/>
  <c r="H78" i="25"/>
  <c r="H80" i="25"/>
  <c r="I14" i="25"/>
  <c r="I18" i="25"/>
  <c r="I78" i="25"/>
  <c r="I80" i="25"/>
  <c r="J14" i="25"/>
  <c r="J18" i="25"/>
  <c r="J78" i="25"/>
  <c r="J80" i="25"/>
  <c r="K14" i="25"/>
  <c r="K16" i="25"/>
  <c r="K43" i="25"/>
  <c r="K70" i="25"/>
  <c r="K71" i="25"/>
  <c r="K18" i="25"/>
  <c r="K78" i="25"/>
  <c r="K80" i="25"/>
  <c r="L14" i="25"/>
  <c r="L16" i="25"/>
  <c r="L43" i="25"/>
  <c r="L70" i="25"/>
  <c r="L71" i="25"/>
  <c r="L18" i="25"/>
  <c r="L78" i="25"/>
  <c r="L80" i="25"/>
  <c r="M14" i="25"/>
  <c r="M16" i="25"/>
  <c r="M43" i="25"/>
  <c r="M70" i="25"/>
  <c r="M71" i="25"/>
  <c r="M18" i="25"/>
  <c r="M78" i="25"/>
  <c r="M80" i="25"/>
  <c r="N14" i="25"/>
  <c r="N16" i="25"/>
  <c r="N43" i="25"/>
  <c r="N70" i="25"/>
  <c r="N71" i="25"/>
  <c r="N18" i="25"/>
  <c r="N78" i="25"/>
  <c r="N80" i="25"/>
  <c r="O14" i="25"/>
  <c r="O18" i="25"/>
  <c r="O78" i="25"/>
  <c r="O80" i="25"/>
  <c r="C80" i="25"/>
  <c r="C79" i="25"/>
  <c r="O81" i="25"/>
  <c r="N81" i="25"/>
  <c r="M81" i="25"/>
  <c r="L81" i="25"/>
  <c r="K81" i="25"/>
  <c r="J81" i="25"/>
  <c r="I81" i="25"/>
  <c r="H81" i="25"/>
  <c r="G81" i="25"/>
  <c r="F81" i="25"/>
  <c r="E81" i="25"/>
  <c r="D81" i="25"/>
  <c r="O19" i="25"/>
  <c r="N19" i="25"/>
  <c r="M19" i="25"/>
  <c r="L19" i="25"/>
  <c r="K19" i="25"/>
  <c r="J19" i="25"/>
  <c r="I19" i="25"/>
  <c r="H19" i="25"/>
  <c r="G19" i="25"/>
  <c r="E19" i="25"/>
  <c r="C78" i="25"/>
  <c r="E74" i="25"/>
  <c r="F74" i="25"/>
  <c r="G74" i="25"/>
  <c r="H74" i="25"/>
  <c r="I74" i="25"/>
  <c r="J74" i="25"/>
  <c r="K74" i="25"/>
  <c r="L74" i="25"/>
  <c r="M74" i="25"/>
  <c r="N74" i="25"/>
  <c r="O74" i="25"/>
  <c r="D74" i="25"/>
  <c r="C74" i="25"/>
  <c r="C14" i="25"/>
  <c r="D15" i="25"/>
  <c r="E15" i="25"/>
  <c r="F15" i="25"/>
  <c r="G15" i="25"/>
  <c r="H15" i="25"/>
  <c r="I15" i="25"/>
  <c r="J15" i="25"/>
  <c r="K15" i="25"/>
  <c r="L15" i="25"/>
  <c r="M15" i="25"/>
  <c r="N15" i="25"/>
  <c r="O15" i="25"/>
  <c r="C15" i="25"/>
  <c r="C16" i="25"/>
  <c r="C17" i="25"/>
  <c r="C18" i="25"/>
  <c r="C73" i="25"/>
  <c r="C60" i="25"/>
  <c r="C61" i="25"/>
  <c r="C66" i="25"/>
  <c r="F19" i="25"/>
  <c r="D19" i="25"/>
  <c r="E6" i="23"/>
  <c r="D38" i="24"/>
  <c r="E16" i="23"/>
  <c r="E14" i="23" s="1"/>
  <c r="C6" i="21" s="1"/>
  <c r="E30" i="23"/>
  <c r="C10" i="21"/>
  <c r="B2" i="13"/>
  <c r="H24" i="24"/>
  <c r="H25" i="24"/>
  <c r="H26" i="24"/>
  <c r="H27" i="24"/>
  <c r="H28" i="24"/>
  <c r="H29" i="24"/>
  <c r="B13" i="12"/>
  <c r="B12" i="12"/>
  <c r="B11" i="12"/>
  <c r="B9" i="12"/>
  <c r="B8" i="12"/>
  <c r="B14" i="12" s="1"/>
  <c r="B7" i="12"/>
  <c r="B6" i="12"/>
  <c r="C4" i="21"/>
  <c r="C26" i="21"/>
  <c r="C28" i="21" s="1"/>
  <c r="C25" i="21"/>
  <c r="C24" i="21"/>
  <c r="C12" i="21"/>
  <c r="C11" i="21"/>
  <c r="C7" i="21"/>
  <c r="C9" i="21"/>
  <c r="C8" i="21"/>
  <c r="C5" i="21"/>
  <c r="M30" i="20"/>
  <c r="L30" i="20"/>
  <c r="K30" i="20"/>
  <c r="J30" i="20"/>
  <c r="J31" i="20"/>
  <c r="I30" i="20"/>
  <c r="H30" i="20"/>
  <c r="G30" i="20"/>
  <c r="F30" i="20"/>
  <c r="F31" i="20"/>
  <c r="E30" i="20"/>
  <c r="C6" i="20"/>
  <c r="B3" i="12" s="1"/>
  <c r="E6" i="20"/>
  <c r="F6" i="20" s="1"/>
  <c r="G6" i="20" s="1"/>
  <c r="H6" i="20" s="1"/>
  <c r="I6" i="20" s="1"/>
  <c r="J6" i="20" s="1"/>
  <c r="K6" i="20" s="1"/>
  <c r="L6" i="20" s="1"/>
  <c r="M6" i="20" s="1"/>
  <c r="C33" i="24"/>
  <c r="I33" i="24" s="1"/>
  <c r="C34" i="24"/>
  <c r="C35" i="24"/>
  <c r="C36" i="24"/>
  <c r="I36" i="24" s="1"/>
  <c r="C32" i="24"/>
  <c r="I32" i="24" s="1"/>
  <c r="B33" i="24"/>
  <c r="B34" i="24"/>
  <c r="B35" i="24"/>
  <c r="B36" i="24"/>
  <c r="B32" i="24"/>
  <c r="I35" i="24"/>
  <c r="I34" i="24"/>
  <c r="E69" i="23"/>
  <c r="B10" i="12"/>
  <c r="C16" i="13"/>
  <c r="D300" i="13"/>
  <c r="D295" i="13"/>
  <c r="C281" i="13"/>
  <c r="D330" i="13"/>
  <c r="C101" i="13"/>
  <c r="C227" i="13"/>
  <c r="B16" i="13"/>
  <c r="D185" i="13"/>
  <c r="C22" i="13"/>
  <c r="B291" i="13"/>
  <c r="B84" i="13"/>
  <c r="C346" i="13"/>
  <c r="D72" i="13"/>
  <c r="B208" i="13"/>
  <c r="B324" i="13"/>
  <c r="B125" i="13"/>
  <c r="B159" i="13"/>
  <c r="B56" i="13"/>
  <c r="C304" i="13"/>
  <c r="C331" i="13"/>
  <c r="C209" i="13"/>
  <c r="D197" i="13"/>
  <c r="D202" i="13"/>
  <c r="B269" i="13"/>
  <c r="B73" i="13"/>
  <c r="D88" i="13"/>
  <c r="D256" i="13"/>
  <c r="C76" i="13"/>
  <c r="D286" i="13"/>
  <c r="B105" i="13"/>
  <c r="D318" i="13"/>
  <c r="D94" i="13"/>
  <c r="C342" i="13"/>
  <c r="B303" i="13"/>
  <c r="D326" i="13"/>
  <c r="C23" i="13"/>
  <c r="C45" i="13"/>
  <c r="D38" i="13"/>
  <c r="D92" i="13"/>
  <c r="B103" i="13"/>
  <c r="C75" i="13"/>
  <c r="C326" i="13"/>
  <c r="C246" i="13"/>
  <c r="D23" i="13"/>
  <c r="C201" i="13"/>
  <c r="B205" i="13"/>
  <c r="D278" i="13"/>
  <c r="B314" i="13"/>
  <c r="B85" i="13"/>
  <c r="D265" i="13"/>
  <c r="D51" i="13"/>
  <c r="C188" i="13"/>
  <c r="D240" i="13"/>
  <c r="C321" i="13"/>
  <c r="B363" i="13"/>
  <c r="B72" i="13"/>
  <c r="D62" i="13"/>
  <c r="D359" i="13"/>
  <c r="B61" i="13"/>
  <c r="B12" i="13"/>
  <c r="D324" i="13"/>
  <c r="D160" i="13"/>
  <c r="B299" i="13"/>
  <c r="D154" i="13"/>
  <c r="C185" i="13"/>
  <c r="D336" i="13"/>
  <c r="D264" i="13"/>
  <c r="C8" i="13"/>
  <c r="C166" i="13"/>
  <c r="B148" i="13"/>
  <c r="D112" i="13"/>
  <c r="B88" i="13"/>
  <c r="B310" i="13"/>
  <c r="C306" i="13"/>
  <c r="C204" i="13"/>
  <c r="B184" i="13"/>
  <c r="D115" i="13"/>
  <c r="D73" i="13"/>
  <c r="C275" i="13"/>
  <c r="D257" i="13"/>
  <c r="C187" i="13"/>
  <c r="C290" i="13"/>
  <c r="C266" i="13"/>
  <c r="B323" i="13"/>
  <c r="B28" i="13"/>
  <c r="B32" i="13"/>
  <c r="C56" i="13"/>
  <c r="D39" i="13"/>
  <c r="B39" i="13"/>
  <c r="C150" i="13"/>
  <c r="C329" i="13"/>
  <c r="C319" i="13"/>
  <c r="D69" i="13"/>
  <c r="C67" i="13"/>
  <c r="C260" i="13"/>
  <c r="C33" i="13"/>
  <c r="D151" i="13"/>
  <c r="B14" i="13"/>
  <c r="D327" i="13"/>
  <c r="B187" i="13"/>
  <c r="C179" i="13"/>
  <c r="D40" i="13"/>
  <c r="B345" i="13"/>
  <c r="D283" i="13"/>
  <c r="C152" i="13"/>
  <c r="D76" i="13"/>
  <c r="C208" i="13"/>
  <c r="C349" i="13"/>
  <c r="B150" i="13"/>
  <c r="D290" i="13"/>
  <c r="D138" i="13"/>
  <c r="D56" i="13"/>
  <c r="D188" i="13"/>
  <c r="B126" i="13"/>
  <c r="D65" i="13"/>
  <c r="B361" i="13"/>
  <c r="B301" i="13"/>
  <c r="D149" i="13"/>
  <c r="B349" i="13"/>
  <c r="C168" i="13"/>
  <c r="B129" i="13"/>
  <c r="D212" i="13"/>
  <c r="D192" i="13"/>
  <c r="D358" i="13"/>
  <c r="C307" i="13"/>
  <c r="D230" i="13"/>
  <c r="B151" i="13"/>
  <c r="C151" i="13"/>
  <c r="B34" i="13"/>
  <c r="B243" i="13"/>
  <c r="C53" i="13"/>
  <c r="B228" i="13"/>
  <c r="B313" i="13"/>
  <c r="C46" i="13"/>
  <c r="D146" i="13"/>
  <c r="D231" i="13"/>
  <c r="B319" i="13"/>
  <c r="C267" i="13"/>
  <c r="C169" i="13"/>
  <c r="B131" i="13"/>
  <c r="B278" i="13"/>
  <c r="D140" i="13"/>
  <c r="B260" i="13"/>
  <c r="C256" i="13"/>
  <c r="C265" i="13"/>
  <c r="B326" i="13"/>
  <c r="B261" i="13"/>
  <c r="B311" i="13"/>
  <c r="C248" i="13"/>
  <c r="B259" i="13"/>
  <c r="D221" i="13"/>
  <c r="C226" i="13"/>
  <c r="D361" i="13"/>
  <c r="B275" i="13"/>
  <c r="D111" i="13"/>
  <c r="B118" i="13"/>
  <c r="B353" i="13"/>
  <c r="B176" i="13"/>
  <c r="B253" i="13"/>
  <c r="B74" i="13"/>
  <c r="C195" i="13"/>
  <c r="B101" i="13"/>
  <c r="C148" i="13"/>
  <c r="D129" i="13"/>
  <c r="C271" i="13"/>
  <c r="C129" i="13"/>
  <c r="D184" i="13"/>
  <c r="B283" i="13"/>
  <c r="D266" i="13"/>
  <c r="D199" i="13"/>
  <c r="C214" i="13"/>
  <c r="C69" i="13"/>
  <c r="B135" i="13"/>
  <c r="B322" i="13"/>
  <c r="C241" i="13"/>
  <c r="D322" i="13"/>
  <c r="D260" i="13"/>
  <c r="D237" i="13"/>
  <c r="B40" i="13"/>
  <c r="B358" i="13"/>
  <c r="C280" i="13"/>
  <c r="D14" i="13"/>
  <c r="C257" i="13"/>
  <c r="C112" i="13"/>
  <c r="D299" i="13"/>
  <c r="C221" i="13"/>
  <c r="D293" i="13"/>
  <c r="B286" i="13"/>
  <c r="B190" i="13"/>
  <c r="B91" i="13"/>
  <c r="D17" i="13"/>
  <c r="D123" i="13"/>
  <c r="D15" i="13"/>
  <c r="C332" i="13"/>
  <c r="C82" i="13"/>
  <c r="C211" i="13"/>
  <c r="C26" i="13"/>
  <c r="B140" i="13"/>
  <c r="D28" i="13"/>
  <c r="B24" i="13"/>
  <c r="C170" i="13"/>
  <c r="D365" i="13"/>
  <c r="C313" i="13"/>
  <c r="B341" i="13"/>
  <c r="D64" i="13"/>
  <c r="C19" i="13"/>
  <c r="C178" i="13"/>
  <c r="D60" i="13"/>
  <c r="B213" i="13"/>
  <c r="B55" i="13"/>
  <c r="D122" i="13"/>
  <c r="C70" i="13"/>
  <c r="C52" i="13"/>
  <c r="B21" i="13"/>
  <c r="B227" i="13"/>
  <c r="D117" i="13"/>
  <c r="D261" i="13"/>
  <c r="D352" i="13"/>
  <c r="D321" i="13"/>
  <c r="B172" i="13"/>
  <c r="D225" i="13"/>
  <c r="D49" i="13"/>
  <c r="D201" i="13"/>
  <c r="B31" i="13"/>
  <c r="C176" i="13"/>
  <c r="B226" i="13"/>
  <c r="B193" i="13"/>
  <c r="B18" i="13"/>
  <c r="C145" i="13"/>
  <c r="C296" i="13"/>
  <c r="C17" i="13"/>
  <c r="B186" i="13"/>
  <c r="B86" i="13"/>
  <c r="D319" i="13"/>
  <c r="C32" i="13"/>
  <c r="B153" i="13"/>
  <c r="C181" i="13"/>
  <c r="C206" i="13"/>
  <c r="D125" i="13"/>
  <c r="C341" i="13"/>
  <c r="D82" i="13"/>
  <c r="D346" i="13"/>
  <c r="C239" i="13"/>
  <c r="D105" i="13"/>
  <c r="D337" i="13"/>
  <c r="D303" i="13"/>
  <c r="B254" i="13"/>
  <c r="C293" i="13"/>
  <c r="C363" i="13"/>
  <c r="C100" i="13"/>
  <c r="D351" i="13"/>
  <c r="D347" i="13"/>
  <c r="D307" i="13"/>
  <c r="D120" i="13"/>
  <c r="C289" i="13"/>
  <c r="B107" i="13"/>
  <c r="B252" i="13"/>
  <c r="B60" i="13"/>
  <c r="D68" i="13"/>
  <c r="D12" i="13"/>
  <c r="B308" i="13"/>
  <c r="D191" i="13"/>
  <c r="C235" i="13"/>
  <c r="B139" i="13"/>
  <c r="D155" i="13"/>
  <c r="D48" i="13"/>
  <c r="B305" i="13"/>
  <c r="C113" i="13"/>
  <c r="D43" i="13"/>
  <c r="C323" i="13"/>
  <c r="B57" i="13"/>
  <c r="B180" i="13"/>
  <c r="C245" i="13"/>
  <c r="D169" i="13"/>
  <c r="C141" i="13"/>
  <c r="D348" i="13"/>
  <c r="B11" i="13"/>
  <c r="C219" i="13"/>
  <c r="B130" i="13"/>
  <c r="C37" i="13"/>
  <c r="D214" i="13"/>
  <c r="D164" i="13"/>
  <c r="D247" i="13"/>
  <c r="B250" i="13"/>
  <c r="D296" i="13"/>
  <c r="C337" i="13"/>
  <c r="D136" i="13"/>
  <c r="B276" i="13"/>
  <c r="D325" i="13"/>
  <c r="C325" i="13"/>
  <c r="C83" i="13"/>
  <c r="B9" i="13"/>
  <c r="C365" i="13"/>
  <c r="B242" i="13"/>
  <c r="C189" i="13"/>
  <c r="D50" i="13"/>
  <c r="D150" i="13"/>
  <c r="B155" i="13"/>
  <c r="B93" i="13"/>
  <c r="D250" i="13"/>
  <c r="B97" i="13"/>
  <c r="C127" i="13"/>
  <c r="D141" i="13"/>
  <c r="B344" i="13"/>
  <c r="D113" i="13"/>
  <c r="D70" i="13"/>
  <c r="D97" i="13"/>
  <c r="B95" i="13"/>
  <c r="D267" i="13"/>
  <c r="C44" i="13"/>
  <c r="D350" i="13"/>
  <c r="D19" i="13"/>
  <c r="C13" i="13"/>
  <c r="D314" i="13"/>
  <c r="D288" i="13"/>
  <c r="D271" i="13"/>
  <c r="B277" i="13"/>
  <c r="C58" i="13"/>
  <c r="D238" i="13"/>
  <c r="D335" i="13"/>
  <c r="D200" i="13"/>
  <c r="D279" i="13"/>
  <c r="D220" i="13"/>
  <c r="D147" i="13"/>
  <c r="C339" i="13"/>
  <c r="D227" i="13"/>
  <c r="B288" i="13"/>
  <c r="B220" i="13"/>
  <c r="D234" i="13"/>
  <c r="D77" i="13"/>
  <c r="B120" i="13"/>
  <c r="B251" i="13"/>
  <c r="C94" i="13"/>
  <c r="B179" i="13"/>
  <c r="C336" i="13"/>
  <c r="B236" i="13"/>
  <c r="B218" i="13"/>
  <c r="D313" i="13"/>
  <c r="C302" i="13"/>
  <c r="D44" i="13"/>
  <c r="B244" i="13"/>
  <c r="B316" i="13"/>
  <c r="B25" i="13"/>
  <c r="D331" i="13"/>
  <c r="D156" i="13"/>
  <c r="D276" i="13"/>
  <c r="C80" i="13"/>
  <c r="C47" i="13"/>
  <c r="B168" i="13"/>
  <c r="B137" i="13"/>
  <c r="D98" i="13"/>
  <c r="C133" i="13"/>
  <c r="D334" i="13"/>
  <c r="C144" i="13"/>
  <c r="B164" i="13"/>
  <c r="B35" i="13"/>
  <c r="B122" i="13"/>
  <c r="B342" i="13"/>
  <c r="D211" i="13"/>
  <c r="D262" i="13"/>
  <c r="B362" i="13"/>
  <c r="B30" i="13"/>
  <c r="B262" i="13"/>
  <c r="C217" i="13"/>
  <c r="D292" i="13"/>
  <c r="B143" i="13"/>
  <c r="B201" i="13"/>
  <c r="D353" i="13"/>
  <c r="D333" i="13"/>
  <c r="C340" i="13"/>
  <c r="D24" i="13"/>
  <c r="B294" i="13"/>
  <c r="B237" i="13"/>
  <c r="B94" i="13"/>
  <c r="C14" i="13"/>
  <c r="C96" i="13"/>
  <c r="B296" i="13"/>
  <c r="C154" i="13"/>
  <c r="B36" i="13"/>
  <c r="B302" i="13"/>
  <c r="D119" i="13"/>
  <c r="D71" i="13"/>
  <c r="C41" i="13"/>
  <c r="B112" i="13"/>
  <c r="C71" i="13"/>
  <c r="C207" i="13"/>
  <c r="C171" i="13"/>
  <c r="C194" i="13"/>
  <c r="D280" i="13"/>
  <c r="C261" i="13"/>
  <c r="C298" i="13"/>
  <c r="B128" i="13"/>
  <c r="D281" i="13"/>
  <c r="B246" i="13"/>
  <c r="C357" i="13"/>
  <c r="C297" i="13"/>
  <c r="C49" i="13"/>
  <c r="D47" i="13"/>
  <c r="D174" i="13"/>
  <c r="D190" i="13"/>
  <c r="B8" i="13"/>
  <c r="B68" i="13"/>
  <c r="C142" i="13"/>
  <c r="C110" i="13"/>
  <c r="B285" i="13"/>
  <c r="B219" i="13"/>
  <c r="B207" i="13"/>
  <c r="D83" i="13"/>
  <c r="D269" i="13"/>
  <c r="D289" i="13"/>
  <c r="B146" i="13"/>
  <c r="C79" i="13"/>
  <c r="B203" i="13"/>
  <c r="C135" i="13"/>
  <c r="C282" i="13"/>
  <c r="C345" i="13"/>
  <c r="B165" i="13"/>
  <c r="C353" i="13"/>
  <c r="C51" i="13"/>
  <c r="D217" i="13"/>
  <c r="D96" i="13"/>
  <c r="C254" i="13"/>
  <c r="D215" i="13"/>
  <c r="B113" i="13"/>
  <c r="D311" i="13"/>
  <c r="D178" i="13"/>
  <c r="C12" i="13"/>
  <c r="C89" i="13"/>
  <c r="D252" i="13"/>
  <c r="B347" i="13"/>
  <c r="D282" i="13"/>
  <c r="B23" i="13"/>
  <c r="C143" i="13"/>
  <c r="B133" i="13"/>
  <c r="C294" i="13"/>
  <c r="C242" i="13"/>
  <c r="B222" i="13"/>
  <c r="C183" i="13"/>
  <c r="B29" i="13"/>
  <c r="C27" i="13"/>
  <c r="D216" i="13"/>
  <c r="C249" i="13"/>
  <c r="B195" i="13"/>
  <c r="D89" i="13"/>
  <c r="B169" i="13"/>
  <c r="B196" i="13"/>
  <c r="D357" i="13"/>
  <c r="C360" i="13"/>
  <c r="C334" i="13"/>
  <c r="B15" i="13"/>
  <c r="D182" i="13"/>
  <c r="C352" i="13"/>
  <c r="D131" i="13"/>
  <c r="C48" i="13"/>
  <c r="C283" i="13"/>
  <c r="D63" i="13"/>
  <c r="C292" i="13"/>
  <c r="B365" i="13"/>
  <c r="D258" i="13"/>
  <c r="B158" i="13"/>
  <c r="B329" i="13"/>
  <c r="D233" i="13"/>
  <c r="D26" i="13"/>
  <c r="C147" i="13"/>
  <c r="D91" i="13"/>
  <c r="C118" i="13"/>
  <c r="D181" i="13"/>
  <c r="C88" i="13"/>
  <c r="D33" i="13"/>
  <c r="B41" i="13"/>
  <c r="B64" i="13"/>
  <c r="C119" i="13"/>
  <c r="B45" i="13"/>
  <c r="D46" i="13"/>
  <c r="B67" i="13"/>
  <c r="D205" i="13"/>
  <c r="B352" i="13"/>
  <c r="B76" i="13"/>
  <c r="D308" i="13"/>
  <c r="D246" i="13"/>
  <c r="D34" i="13"/>
  <c r="D198" i="13"/>
  <c r="C234" i="13"/>
  <c r="D142" i="13"/>
  <c r="D302" i="13"/>
  <c r="D189" i="13"/>
  <c r="D263" i="13"/>
  <c r="C276" i="13"/>
  <c r="B54" i="13"/>
  <c r="B162" i="13"/>
  <c r="C338" i="13"/>
  <c r="B171" i="13"/>
  <c r="D176" i="13"/>
  <c r="B209" i="13"/>
  <c r="B163" i="13"/>
  <c r="C347" i="13"/>
  <c r="C309" i="13"/>
  <c r="B336" i="13"/>
  <c r="C128" i="13"/>
  <c r="B333" i="13"/>
  <c r="C159" i="13"/>
  <c r="B138" i="13"/>
  <c r="B53" i="13"/>
  <c r="C38" i="13"/>
  <c r="C97" i="13"/>
  <c r="B356" i="13"/>
  <c r="D362" i="13"/>
  <c r="C98" i="13"/>
  <c r="D171" i="13"/>
  <c r="D8" i="13"/>
  <c r="B258" i="13"/>
  <c r="D339" i="13"/>
  <c r="C320" i="13"/>
  <c r="C173" i="13"/>
  <c r="B98" i="13"/>
  <c r="B20" i="13"/>
  <c r="B77" i="13"/>
  <c r="B348" i="13"/>
  <c r="D235" i="13"/>
  <c r="B255" i="13"/>
  <c r="B234" i="13"/>
  <c r="C299" i="13"/>
  <c r="C184" i="13"/>
  <c r="C146" i="13"/>
  <c r="B267" i="13"/>
  <c r="D244" i="13"/>
  <c r="D270" i="13"/>
  <c r="C316" i="13"/>
  <c r="C140" i="13"/>
  <c r="B290" i="13"/>
  <c r="B211" i="13"/>
  <c r="B167" i="13"/>
  <c r="D316" i="13"/>
  <c r="D101" i="13"/>
  <c r="D13" i="13"/>
  <c r="C93" i="13"/>
  <c r="B239" i="13"/>
  <c r="D80" i="13"/>
  <c r="C274" i="13"/>
  <c r="C328" i="13"/>
  <c r="C84" i="13"/>
  <c r="B114" i="13"/>
  <c r="D340" i="13"/>
  <c r="C232" i="13"/>
  <c r="D162" i="13"/>
  <c r="D53" i="13"/>
  <c r="B280" i="13"/>
  <c r="C62" i="13"/>
  <c r="C327" i="13"/>
  <c r="D128" i="13"/>
  <c r="D132" i="13"/>
  <c r="D341" i="13"/>
  <c r="B13" i="13"/>
  <c r="B307" i="13"/>
  <c r="C24" i="13"/>
  <c r="C137" i="13"/>
  <c r="B110" i="13"/>
  <c r="B188" i="13"/>
  <c r="D364" i="13"/>
  <c r="C111" i="13"/>
  <c r="D81" i="13"/>
  <c r="C136" i="13"/>
  <c r="B71" i="13"/>
  <c r="D206" i="13"/>
  <c r="C250" i="13"/>
  <c r="B366" i="13"/>
  <c r="B339" i="13"/>
  <c r="D85" i="13"/>
  <c r="B204" i="13"/>
  <c r="B330" i="13"/>
  <c r="D166" i="13"/>
  <c r="B320" i="13"/>
  <c r="C87" i="13"/>
  <c r="B22" i="13"/>
  <c r="D32" i="13"/>
  <c r="D152" i="13"/>
  <c r="D27" i="13"/>
  <c r="C31" i="13"/>
  <c r="C74" i="13"/>
  <c r="C285" i="13"/>
  <c r="C225" i="13"/>
  <c r="B108" i="13"/>
  <c r="C318" i="13"/>
  <c r="B215" i="13"/>
  <c r="D354" i="13"/>
  <c r="C125" i="13"/>
  <c r="D241" i="13"/>
  <c r="D254" i="13"/>
  <c r="B357" i="13"/>
  <c r="B10" i="13"/>
  <c r="B17" i="13"/>
  <c r="B271" i="13"/>
  <c r="D294" i="13"/>
  <c r="D31" i="13"/>
  <c r="B317" i="13"/>
  <c r="C258" i="13"/>
  <c r="C123" i="13"/>
  <c r="C240" i="13"/>
  <c r="D158" i="13"/>
  <c r="D310" i="13"/>
  <c r="D268" i="13"/>
  <c r="B89" i="13"/>
  <c r="B231" i="13"/>
  <c r="C358" i="13"/>
  <c r="D135" i="13"/>
  <c r="C236" i="13"/>
  <c r="D148" i="13"/>
  <c r="C61" i="13"/>
  <c r="C72" i="13"/>
  <c r="B154" i="13"/>
  <c r="B142" i="13"/>
  <c r="D179" i="13"/>
  <c r="D108" i="13"/>
  <c r="B206" i="13"/>
  <c r="C174" i="13"/>
  <c r="B199" i="13"/>
  <c r="D130" i="13"/>
  <c r="C130" i="13"/>
  <c r="B189" i="13"/>
  <c r="C324" i="13"/>
  <c r="B43" i="13"/>
  <c r="B132" i="13"/>
  <c r="B156" i="13"/>
  <c r="B289" i="13"/>
  <c r="D127" i="13"/>
  <c r="B99" i="13"/>
  <c r="D29" i="13"/>
  <c r="C155" i="13"/>
  <c r="B281" i="13"/>
  <c r="D195" i="13"/>
  <c r="C121" i="13"/>
  <c r="B149" i="13"/>
  <c r="B81" i="13"/>
  <c r="B265" i="13"/>
  <c r="C190" i="13"/>
  <c r="C277" i="13"/>
  <c r="C228" i="13"/>
  <c r="B46" i="13"/>
  <c r="C300" i="13"/>
  <c r="C295" i="13"/>
  <c r="B58" i="13"/>
  <c r="B104" i="13"/>
  <c r="C60" i="13"/>
  <c r="D9" i="13"/>
  <c r="B287" i="13"/>
  <c r="C238" i="13"/>
  <c r="D193" i="13"/>
  <c r="C120" i="13"/>
  <c r="B264" i="13"/>
  <c r="B223" i="13"/>
  <c r="D255" i="13"/>
  <c r="B194" i="13"/>
  <c r="D175" i="13"/>
  <c r="C132" i="13"/>
  <c r="C237" i="13"/>
  <c r="C359" i="13"/>
  <c r="C39" i="13"/>
  <c r="D173" i="13"/>
  <c r="C284" i="13"/>
  <c r="D196" i="13"/>
  <c r="B83" i="13"/>
  <c r="D61" i="13"/>
  <c r="C279" i="13"/>
  <c r="D183" i="13"/>
  <c r="B295" i="13"/>
  <c r="B335" i="13"/>
  <c r="B225" i="13"/>
  <c r="B160" i="13"/>
  <c r="D25" i="13"/>
  <c r="C28" i="13"/>
  <c r="B42" i="13"/>
  <c r="D93" i="13"/>
  <c r="B235" i="13"/>
  <c r="B111" i="13"/>
  <c r="D99" i="13"/>
  <c r="B221" i="13"/>
  <c r="B230" i="13"/>
  <c r="B306" i="13"/>
  <c r="D349" i="13"/>
  <c r="D332" i="13"/>
  <c r="D226" i="13"/>
  <c r="D356" i="13"/>
  <c r="C202" i="13"/>
  <c r="B52" i="13"/>
  <c r="D236" i="13"/>
  <c r="D344" i="13"/>
  <c r="B62" i="13"/>
  <c r="D194" i="13"/>
  <c r="B44" i="13"/>
  <c r="C230" i="13"/>
  <c r="C63" i="13"/>
  <c r="B50" i="13"/>
  <c r="C229" i="13"/>
  <c r="C68" i="13"/>
  <c r="C223" i="13"/>
  <c r="D37" i="13"/>
  <c r="D109" i="13"/>
  <c r="D157" i="13"/>
  <c r="B300" i="13"/>
  <c r="B80" i="13"/>
  <c r="D243" i="13"/>
  <c r="C222" i="13"/>
  <c r="C40" i="13"/>
  <c r="D210" i="13"/>
  <c r="B69" i="13"/>
  <c r="C172" i="13"/>
  <c r="D272" i="13"/>
  <c r="D273" i="13"/>
  <c r="C192" i="13"/>
  <c r="C348" i="13"/>
  <c r="B232" i="13"/>
  <c r="D161" i="13"/>
  <c r="B312" i="13"/>
  <c r="C158" i="13"/>
  <c r="D67" i="13"/>
  <c r="C205" i="13"/>
  <c r="B304" i="13"/>
  <c r="D145" i="13"/>
  <c r="C200" i="13"/>
  <c r="C311" i="13"/>
  <c r="D277" i="13"/>
  <c r="B240" i="13"/>
  <c r="D328" i="13"/>
  <c r="C165" i="13"/>
  <c r="D116" i="13"/>
  <c r="C263" i="13"/>
  <c r="C273" i="13"/>
  <c r="C364" i="13"/>
  <c r="D57" i="13"/>
  <c r="B136" i="13"/>
  <c r="B257" i="13"/>
  <c r="C233" i="13"/>
  <c r="B92" i="13"/>
  <c r="C330" i="13"/>
  <c r="C308" i="13"/>
  <c r="C108" i="13"/>
  <c r="B202" i="13"/>
  <c r="D104" i="13"/>
  <c r="C99" i="13"/>
  <c r="C167" i="13"/>
  <c r="B90" i="13"/>
  <c r="B334" i="13"/>
  <c r="C107" i="13"/>
  <c r="C160" i="13"/>
  <c r="B245" i="13"/>
  <c r="D223" i="13"/>
  <c r="B238" i="13"/>
  <c r="B247" i="13"/>
  <c r="C335" i="13"/>
  <c r="C149" i="13"/>
  <c r="D360" i="13"/>
  <c r="C109" i="13"/>
  <c r="C11" i="13"/>
  <c r="D121" i="13"/>
  <c r="D41" i="13"/>
  <c r="D207" i="13"/>
  <c r="D315" i="13"/>
  <c r="D52" i="13"/>
  <c r="B279" i="13"/>
  <c r="C20" i="13"/>
  <c r="B340" i="13"/>
  <c r="B63" i="13"/>
  <c r="B26" i="13"/>
  <c r="C303" i="13"/>
  <c r="D274" i="13"/>
  <c r="D342" i="13"/>
  <c r="B191" i="13"/>
  <c r="C356" i="13"/>
  <c r="B79" i="13"/>
  <c r="C95" i="13"/>
  <c r="C350" i="13"/>
  <c r="C122" i="13"/>
  <c r="B359" i="13"/>
  <c r="D209" i="13"/>
  <c r="C193" i="13"/>
  <c r="B182" i="13"/>
  <c r="C116" i="13"/>
  <c r="C262" i="13"/>
  <c r="D22" i="13"/>
  <c r="B119" i="13"/>
  <c r="B197" i="13"/>
  <c r="C199" i="13"/>
  <c r="C10" i="13"/>
  <c r="C86" i="13"/>
  <c r="B109" i="13"/>
  <c r="B266" i="13"/>
  <c r="B273" i="13"/>
  <c r="C247" i="13"/>
  <c r="C255" i="13"/>
  <c r="C139" i="13"/>
  <c r="D177" i="13"/>
  <c r="D219" i="13"/>
  <c r="D159" i="13"/>
  <c r="D35" i="13"/>
  <c r="D139" i="13"/>
  <c r="C213" i="13"/>
  <c r="B282" i="13"/>
  <c r="D284" i="13"/>
  <c r="B192" i="13"/>
  <c r="D208" i="13"/>
  <c r="D345" i="13"/>
  <c r="D137" i="13"/>
  <c r="B82" i="13"/>
  <c r="C134" i="13"/>
  <c r="D242" i="13"/>
  <c r="D338" i="13"/>
  <c r="D248" i="13"/>
  <c r="C36" i="13"/>
  <c r="C218" i="13"/>
  <c r="C351" i="13"/>
  <c r="B117" i="13"/>
  <c r="D106" i="13"/>
  <c r="C197" i="13"/>
  <c r="C175" i="13"/>
  <c r="C29" i="13"/>
  <c r="D153" i="13"/>
  <c r="D180" i="13"/>
  <c r="B321" i="13"/>
  <c r="B364" i="13"/>
  <c r="B177" i="13"/>
  <c r="C215" i="13"/>
  <c r="B181" i="13"/>
  <c r="D36" i="13"/>
  <c r="B327" i="13"/>
  <c r="B157" i="13"/>
  <c r="B127" i="13"/>
  <c r="D79" i="13"/>
  <c r="D74" i="13"/>
  <c r="D134" i="13"/>
  <c r="D170" i="13"/>
  <c r="B49" i="13"/>
  <c r="B115" i="13"/>
  <c r="D249" i="13"/>
  <c r="D343" i="13"/>
  <c r="B351" i="13"/>
  <c r="B249" i="13"/>
  <c r="C305" i="13"/>
  <c r="B292" i="13"/>
  <c r="B229" i="13"/>
  <c r="B178" i="13"/>
  <c r="C180" i="13"/>
  <c r="D21" i="13"/>
  <c r="C59" i="13"/>
  <c r="B216" i="13"/>
  <c r="D100" i="13"/>
  <c r="B360" i="13"/>
  <c r="D95" i="13"/>
  <c r="C138" i="13"/>
  <c r="D16" i="13"/>
  <c r="C55" i="13"/>
  <c r="C286" i="13"/>
  <c r="D259" i="13"/>
  <c r="B354" i="13"/>
  <c r="C243" i="13"/>
  <c r="C57" i="13"/>
  <c r="C182" i="13"/>
  <c r="D59" i="13"/>
  <c r="B274" i="13"/>
  <c r="B248" i="13"/>
  <c r="C210" i="13"/>
  <c r="C244" i="13"/>
  <c r="B200" i="13"/>
  <c r="B293" i="13"/>
  <c r="C220" i="13"/>
  <c r="D301" i="13"/>
  <c r="B183" i="13"/>
  <c r="C162" i="13"/>
  <c r="B318" i="13"/>
  <c r="B214" i="13"/>
  <c r="C291" i="13"/>
  <c r="B96" i="13"/>
  <c r="D110" i="13"/>
  <c r="C312" i="13"/>
  <c r="D305" i="13"/>
  <c r="C115" i="13"/>
  <c r="C117" i="13"/>
  <c r="D172" i="13"/>
  <c r="B346" i="13"/>
  <c r="C288" i="13"/>
  <c r="C203" i="13"/>
  <c r="B161" i="13"/>
  <c r="D143" i="13"/>
  <c r="D55" i="13"/>
  <c r="B233" i="13"/>
  <c r="D304" i="13"/>
  <c r="D285" i="13"/>
  <c r="B37" i="13"/>
  <c r="B134" i="13"/>
  <c r="C9" i="13"/>
  <c r="D118" i="13"/>
  <c r="B66" i="13"/>
  <c r="D253" i="13"/>
  <c r="C310" i="13"/>
  <c r="C315" i="13"/>
  <c r="D133" i="13"/>
  <c r="C177" i="13"/>
  <c r="B175" i="13"/>
  <c r="C153" i="13"/>
  <c r="B170" i="13"/>
  <c r="D232" i="13"/>
  <c r="B173" i="13"/>
  <c r="C355" i="13"/>
  <c r="B75" i="13"/>
  <c r="C92" i="13"/>
  <c r="B338" i="13"/>
  <c r="B102" i="13"/>
  <c r="C104" i="13"/>
  <c r="C231" i="13"/>
  <c r="B337" i="13"/>
  <c r="B332" i="13"/>
  <c r="B144" i="13"/>
  <c r="C34" i="13"/>
  <c r="B241" i="13"/>
  <c r="C25" i="13"/>
  <c r="D167" i="13"/>
  <c r="B315" i="13"/>
  <c r="D107" i="13"/>
  <c r="D287" i="13"/>
  <c r="B309" i="13"/>
  <c r="D163" i="13"/>
  <c r="C259" i="13"/>
  <c r="B166" i="13"/>
  <c r="D75" i="13"/>
  <c r="B116" i="13"/>
  <c r="B7" i="13"/>
  <c r="B174" i="13"/>
  <c r="B270" i="13"/>
  <c r="B121" i="13"/>
  <c r="B328" i="13"/>
  <c r="C361" i="13"/>
  <c r="D213" i="13"/>
  <c r="D229" i="13"/>
  <c r="D312" i="13"/>
  <c r="D204" i="13"/>
  <c r="B268" i="13"/>
  <c r="B212" i="13"/>
  <c r="B100" i="13"/>
  <c r="C362" i="13"/>
  <c r="C322" i="13"/>
  <c r="C15" i="13"/>
  <c r="B38" i="13"/>
  <c r="B147" i="13"/>
  <c r="C216" i="13"/>
  <c r="D218" i="13"/>
  <c r="D306" i="13"/>
  <c r="C301" i="13"/>
  <c r="D323" i="13"/>
  <c r="C103" i="13"/>
  <c r="D355" i="13"/>
  <c r="C85" i="13"/>
  <c r="C333" i="13"/>
  <c r="B47" i="13"/>
  <c r="B65" i="13"/>
  <c r="C156" i="13"/>
  <c r="C91" i="13"/>
  <c r="C251" i="13"/>
  <c r="C50" i="13"/>
  <c r="D103" i="13"/>
  <c r="C343" i="13"/>
  <c r="C106" i="13"/>
  <c r="B263" i="13"/>
  <c r="C366" i="13"/>
  <c r="N7" i="13"/>
  <c r="D224" i="13"/>
  <c r="D84" i="13"/>
  <c r="B145" i="13"/>
  <c r="C64" i="13"/>
  <c r="B297" i="13"/>
  <c r="C268" i="13"/>
  <c r="B185" i="13"/>
  <c r="B355" i="13"/>
  <c r="D45" i="13"/>
  <c r="C253" i="13"/>
  <c r="B27" i="13"/>
  <c r="C81" i="13"/>
  <c r="B350" i="13"/>
  <c r="C278" i="13"/>
  <c r="D144" i="13"/>
  <c r="D251" i="13"/>
  <c r="D168" i="13"/>
  <c r="B124" i="13"/>
  <c r="C212" i="13"/>
  <c r="C164" i="13"/>
  <c r="C344" i="13"/>
  <c r="C252" i="13"/>
  <c r="D203" i="13"/>
  <c r="B217" i="13"/>
  <c r="D87" i="13"/>
  <c r="B48" i="13"/>
  <c r="B70" i="13"/>
  <c r="C105" i="13"/>
  <c r="C317" i="13"/>
  <c r="B78" i="13"/>
  <c r="D317" i="13"/>
  <c r="B33" i="13"/>
  <c r="D222" i="13"/>
  <c r="B325" i="13"/>
  <c r="C269" i="13"/>
  <c r="C198" i="13"/>
  <c r="D187" i="13"/>
  <c r="D20" i="13"/>
  <c r="D245" i="13"/>
  <c r="C163" i="13"/>
  <c r="B87" i="13"/>
  <c r="C131" i="13"/>
  <c r="C157" i="13"/>
  <c r="D58" i="13"/>
  <c r="D7" i="13"/>
  <c r="B141" i="13"/>
  <c r="C65" i="13"/>
  <c r="B224" i="13"/>
  <c r="B51" i="13"/>
  <c r="B331" i="13"/>
  <c r="B210" i="13"/>
  <c r="C272" i="13"/>
  <c r="D291" i="13"/>
  <c r="B272" i="13"/>
  <c r="D298" i="13"/>
  <c r="D165" i="13"/>
  <c r="D124" i="13"/>
  <c r="D363" i="13"/>
  <c r="B106" i="13"/>
  <c r="D10" i="13"/>
  <c r="C191" i="13"/>
  <c r="C43" i="13"/>
  <c r="C18" i="13"/>
  <c r="I7" i="13"/>
  <c r="D18" i="13"/>
  <c r="I8" i="13"/>
  <c r="C354" i="13"/>
  <c r="B298" i="13"/>
  <c r="C35" i="13"/>
  <c r="B152" i="13"/>
  <c r="D309" i="13"/>
  <c r="D239" i="13"/>
  <c r="C264" i="13"/>
  <c r="D228" i="13"/>
  <c r="C186" i="13"/>
  <c r="M7" i="13"/>
  <c r="D366" i="13"/>
  <c r="N8" i="13"/>
  <c r="C7" i="13"/>
  <c r="D186" i="13"/>
  <c r="M8" i="13"/>
  <c r="C196" i="13"/>
  <c r="C77" i="13"/>
  <c r="D320" i="13"/>
  <c r="B343" i="13"/>
  <c r="C161" i="13"/>
  <c r="B198" i="13"/>
  <c r="D86" i="13"/>
  <c r="D329" i="13"/>
  <c r="B19" i="13"/>
  <c r="C73" i="13"/>
  <c r="B284" i="13"/>
  <c r="B123" i="13"/>
  <c r="B59" i="13"/>
  <c r="D275" i="13"/>
  <c r="C224" i="13"/>
  <c r="D297" i="13"/>
  <c r="C287" i="13"/>
  <c r="C270" i="13"/>
  <c r="C21" i="13"/>
  <c r="D11" i="13"/>
  <c r="B256" i="13"/>
  <c r="C124" i="13"/>
  <c r="C314" i="13"/>
  <c r="J7" i="13"/>
  <c r="K7" i="13"/>
  <c r="F205" i="13"/>
  <c r="F39" i="13"/>
  <c r="F178" i="13"/>
  <c r="F311" i="13"/>
  <c r="F186" i="13"/>
  <c r="F44" i="13"/>
  <c r="F159" i="13"/>
  <c r="F275" i="13"/>
  <c r="F258" i="13"/>
  <c r="F174" i="13"/>
  <c r="F307" i="13"/>
  <c r="F154" i="13"/>
  <c r="F80" i="13"/>
  <c r="F117" i="13"/>
  <c r="F283" i="13"/>
  <c r="F284" i="13"/>
  <c r="F165" i="13"/>
  <c r="F82" i="13"/>
  <c r="F330" i="13"/>
  <c r="F238" i="13"/>
  <c r="F332" i="13"/>
  <c r="F10" i="13"/>
  <c r="F272" i="13"/>
  <c r="F208" i="13"/>
  <c r="F356" i="13"/>
  <c r="F334" i="13"/>
  <c r="F180" i="13"/>
  <c r="F285" i="13"/>
  <c r="F293" i="13"/>
  <c r="F104" i="13"/>
  <c r="F279" i="13"/>
  <c r="F265" i="13"/>
  <c r="F365" i="13"/>
  <c r="F57" i="13"/>
  <c r="F190" i="13"/>
  <c r="F119" i="13"/>
  <c r="F86" i="13"/>
  <c r="F347" i="13"/>
  <c r="F105" i="13"/>
  <c r="F113" i="13"/>
  <c r="F87" i="13"/>
  <c r="F101" i="13"/>
  <c r="F60" i="13"/>
  <c r="F122" i="13"/>
  <c r="F16" i="13"/>
  <c r="F182" i="13"/>
  <c r="F96" i="13"/>
  <c r="F354" i="13"/>
  <c r="F303" i="13"/>
  <c r="F34" i="13"/>
  <c r="F29" i="13"/>
  <c r="F233" i="13"/>
  <c r="F296" i="13"/>
  <c r="F46" i="13"/>
  <c r="F17" i="13"/>
  <c r="F316" i="13"/>
  <c r="F328" i="13"/>
  <c r="F213" i="13"/>
  <c r="F169" i="13"/>
  <c r="F216" i="13"/>
  <c r="F176" i="13"/>
  <c r="F308" i="13"/>
  <c r="F67" i="13"/>
  <c r="F9" i="13"/>
  <c r="F90" i="13"/>
  <c r="F98" i="13"/>
  <c r="F199" i="13"/>
  <c r="F162" i="13"/>
  <c r="F62" i="13"/>
  <c r="F40" i="13"/>
  <c r="F212" i="13"/>
  <c r="F102" i="13"/>
  <c r="F183" i="13"/>
  <c r="F55" i="13"/>
  <c r="F203" i="13"/>
  <c r="F142" i="13"/>
  <c r="F264" i="13"/>
  <c r="F239" i="13"/>
  <c r="F168" i="13"/>
  <c r="F179" i="13"/>
  <c r="F148" i="13"/>
  <c r="F129" i="13"/>
  <c r="F37" i="13"/>
  <c r="F92" i="13"/>
  <c r="F157" i="13"/>
  <c r="F269" i="13"/>
  <c r="F28" i="13"/>
  <c r="F68" i="13"/>
  <c r="F276" i="13"/>
  <c r="F263" i="13"/>
  <c r="F235" i="13"/>
  <c r="F314" i="13"/>
  <c r="F237" i="13"/>
  <c r="F350" i="13"/>
  <c r="F177" i="13"/>
  <c r="F336" i="13"/>
  <c r="F200" i="13"/>
  <c r="F107" i="13"/>
  <c r="F74" i="13"/>
  <c r="F232" i="13"/>
  <c r="F342" i="13"/>
  <c r="F172" i="13"/>
  <c r="F30" i="13"/>
  <c r="F202" i="13"/>
  <c r="F151" i="13"/>
  <c r="F61" i="13"/>
  <c r="F220" i="13"/>
  <c r="F288" i="13"/>
  <c r="F236" i="13"/>
  <c r="F145" i="13"/>
  <c r="F214" i="13"/>
  <c r="F54" i="13"/>
  <c r="F189" i="13"/>
  <c r="F124" i="13"/>
  <c r="F215" i="13"/>
  <c r="F260" i="13"/>
  <c r="F158" i="13"/>
  <c r="F230" i="13"/>
  <c r="F291" i="13"/>
  <c r="F93" i="13"/>
  <c r="F226" i="13"/>
  <c r="F111" i="13"/>
  <c r="F323" i="13"/>
  <c r="F197" i="13"/>
  <c r="F173" i="13"/>
  <c r="F126" i="13"/>
  <c r="F188" i="13"/>
  <c r="F108" i="13"/>
  <c r="F245" i="13"/>
  <c r="F243" i="13"/>
  <c r="F234" i="13"/>
  <c r="F312" i="13"/>
  <c r="F84" i="13"/>
  <c r="F211" i="13"/>
  <c r="F273" i="13"/>
  <c r="F65" i="13"/>
  <c r="F155" i="13"/>
  <c r="F64" i="13"/>
  <c r="F338" i="13"/>
  <c r="F313" i="13"/>
  <c r="F140" i="13"/>
  <c r="F136" i="13"/>
  <c r="F345" i="13"/>
  <c r="F240" i="13"/>
  <c r="F95" i="13"/>
  <c r="F23" i="13"/>
  <c r="F290" i="13"/>
  <c r="F91" i="13"/>
  <c r="F164" i="13"/>
  <c r="F36" i="13"/>
  <c r="F248" i="13"/>
  <c r="F123" i="13"/>
  <c r="F298" i="13"/>
  <c r="F109" i="13"/>
  <c r="F222" i="13"/>
  <c r="F221" i="13"/>
  <c r="F69" i="13"/>
  <c r="F85" i="13"/>
  <c r="F33" i="13"/>
  <c r="F121" i="13"/>
  <c r="F351" i="13"/>
  <c r="F35" i="13"/>
  <c r="F292" i="13"/>
  <c r="F139" i="13"/>
  <c r="F115" i="13"/>
  <c r="F196" i="13"/>
  <c r="F156" i="13"/>
  <c r="F271" i="13"/>
  <c r="F331" i="13"/>
  <c r="F13" i="13"/>
  <c r="F227" i="13"/>
  <c r="F118" i="13"/>
  <c r="F247" i="13"/>
  <c r="F280" i="13"/>
  <c r="F184" i="13"/>
  <c r="F286" i="13"/>
  <c r="F27" i="13"/>
  <c r="F83" i="13"/>
  <c r="F252" i="13"/>
  <c r="F242" i="13"/>
  <c r="F45" i="13"/>
  <c r="F15" i="13"/>
  <c r="F287" i="13"/>
  <c r="F225" i="13"/>
  <c r="F229" i="13"/>
  <c r="F259" i="13"/>
  <c r="F257" i="13"/>
  <c r="F191" i="13"/>
  <c r="F348" i="13"/>
  <c r="F134" i="13"/>
  <c r="F56" i="13"/>
  <c r="F31" i="13"/>
  <c r="F337" i="13"/>
  <c r="F48" i="13"/>
  <c r="F295" i="13"/>
  <c r="F325" i="13"/>
  <c r="F249" i="13"/>
  <c r="F366" i="13"/>
  <c r="N10" i="13"/>
  <c r="F72" i="13"/>
  <c r="K10" i="13"/>
  <c r="F116" i="13"/>
  <c r="F321" i="13"/>
  <c r="F150" i="13"/>
  <c r="F327" i="13"/>
  <c r="F187" i="13"/>
  <c r="F171" i="13"/>
  <c r="F144" i="13"/>
  <c r="F301" i="13"/>
  <c r="F58" i="13"/>
  <c r="F361" i="13"/>
  <c r="F97" i="13"/>
  <c r="F319" i="13"/>
  <c r="F81" i="13"/>
  <c r="F274" i="13"/>
  <c r="F302" i="13"/>
  <c r="F76" i="13"/>
  <c r="F343" i="13"/>
  <c r="F309" i="13"/>
  <c r="F198" i="13"/>
  <c r="F78" i="13"/>
  <c r="F282" i="13"/>
  <c r="F12" i="13"/>
  <c r="F322" i="13"/>
  <c r="F125" i="13"/>
  <c r="F206" i="13"/>
  <c r="F224" i="13"/>
  <c r="F317" i="13"/>
  <c r="F357" i="13"/>
  <c r="F70" i="13"/>
  <c r="F66" i="13"/>
  <c r="F38" i="13"/>
  <c r="F346" i="13"/>
  <c r="F146" i="13"/>
  <c r="F32" i="13"/>
  <c r="F341" i="13"/>
  <c r="F218" i="13"/>
  <c r="F26" i="13"/>
  <c r="F310" i="13"/>
  <c r="F88" i="13"/>
  <c r="F166" i="13"/>
  <c r="F52" i="13"/>
  <c r="F297" i="13"/>
  <c r="F181" i="13"/>
  <c r="F352" i="13"/>
  <c r="F358" i="13"/>
  <c r="F147" i="13"/>
  <c r="F161" i="13"/>
  <c r="F246" i="13"/>
  <c r="F278" i="13"/>
  <c r="F75" i="13"/>
  <c r="F262" i="13"/>
  <c r="F344" i="13"/>
  <c r="F170" i="13"/>
  <c r="F359" i="13"/>
  <c r="F326" i="13"/>
  <c r="F19" i="13"/>
  <c r="F231" i="13"/>
  <c r="F335" i="13"/>
  <c r="F253" i="13"/>
  <c r="F329" i="13"/>
  <c r="F99" i="13"/>
  <c r="F51" i="13"/>
  <c r="F175" i="13"/>
  <c r="F289" i="13"/>
  <c r="F89" i="13"/>
  <c r="F277" i="13"/>
  <c r="F306" i="13"/>
  <c r="F167" i="13"/>
  <c r="F241" i="13"/>
  <c r="F53" i="13"/>
  <c r="F143" i="13"/>
  <c r="F195" i="13"/>
  <c r="F135" i="13"/>
  <c r="F7" i="13"/>
  <c r="F339" i="13"/>
  <c r="F363" i="13"/>
  <c r="F355" i="13"/>
  <c r="F304" i="13"/>
  <c r="F299" i="13"/>
  <c r="F8" i="13"/>
  <c r="F207" i="13"/>
  <c r="F219" i="13"/>
  <c r="F315" i="13"/>
  <c r="F50" i="13"/>
  <c r="F228" i="13"/>
  <c r="F349" i="13"/>
  <c r="F270" i="13"/>
  <c r="F110" i="13"/>
  <c r="F14" i="13"/>
  <c r="F244" i="13"/>
  <c r="F223" i="13"/>
  <c r="F266" i="13"/>
  <c r="F133" i="13"/>
  <c r="F353" i="13"/>
  <c r="F112" i="13"/>
  <c r="F141" i="13"/>
  <c r="F49" i="13"/>
  <c r="F153" i="13"/>
  <c r="F204" i="13"/>
  <c r="F152" i="13"/>
  <c r="F106" i="13"/>
  <c r="F137" i="13"/>
  <c r="F22" i="13"/>
  <c r="F340" i="13"/>
  <c r="F41" i="13"/>
  <c r="F318" i="13"/>
  <c r="F24" i="13"/>
  <c r="F193" i="13"/>
  <c r="F128" i="13"/>
  <c r="F362" i="13"/>
  <c r="F251" i="13"/>
  <c r="F281" i="13"/>
  <c r="F256" i="13"/>
  <c r="F20" i="13"/>
  <c r="F103" i="13"/>
  <c r="F254" i="13"/>
  <c r="F43" i="13"/>
  <c r="F77" i="13"/>
  <c r="F149" i="13"/>
  <c r="F59" i="13"/>
  <c r="F42" i="13"/>
  <c r="J10" i="13"/>
  <c r="F132" i="13"/>
  <c r="L10" i="13"/>
  <c r="F114" i="13"/>
  <c r="F210" i="13"/>
  <c r="F192" i="13"/>
  <c r="M10" i="13"/>
  <c r="F21" i="13"/>
  <c r="F261" i="13"/>
  <c r="F163" i="13"/>
  <c r="F217" i="13"/>
  <c r="F47" i="13"/>
  <c r="F94" i="13"/>
  <c r="F73" i="13"/>
  <c r="F250" i="13"/>
  <c r="F138" i="13"/>
  <c r="F320" i="13"/>
  <c r="F255" i="13"/>
  <c r="F294" i="13"/>
  <c r="F131" i="13"/>
  <c r="F201" i="13"/>
  <c r="F333" i="13"/>
  <c r="F127" i="13"/>
  <c r="F268" i="13"/>
  <c r="F18" i="13"/>
  <c r="I10" i="13"/>
  <c r="F11" i="13"/>
  <c r="F63" i="13"/>
  <c r="F209" i="13"/>
  <c r="F305" i="13"/>
  <c r="F71" i="13"/>
  <c r="F120" i="13"/>
  <c r="F25" i="13"/>
  <c r="F194" i="13"/>
  <c r="F185" i="13"/>
  <c r="F360" i="13"/>
  <c r="F364" i="13"/>
  <c r="F300" i="13"/>
  <c r="F130" i="13"/>
  <c r="F267" i="13"/>
  <c r="F79" i="13"/>
  <c r="F100" i="13"/>
  <c r="F160" i="13"/>
  <c r="F324" i="13"/>
  <c r="E7" i="13"/>
  <c r="E8" i="13"/>
  <c r="E9" i="13"/>
  <c r="E10" i="13"/>
  <c r="E11" i="13"/>
  <c r="E12" i="13"/>
  <c r="E13" i="13"/>
  <c r="E14" i="13"/>
  <c r="E15" i="13"/>
  <c r="E16" i="13"/>
  <c r="E17" i="13"/>
  <c r="E18" i="13"/>
  <c r="K8" i="13"/>
  <c r="L8" i="13"/>
  <c r="L7" i="13"/>
  <c r="J8" i="13"/>
  <c r="I9" i="13"/>
  <c r="E19" i="13"/>
  <c r="E20" i="13"/>
  <c r="E21" i="13"/>
  <c r="E22" i="13"/>
  <c r="E23" i="13"/>
  <c r="E24" i="13"/>
  <c r="E25" i="13"/>
  <c r="E26" i="13"/>
  <c r="E27" i="13"/>
  <c r="E28" i="13"/>
  <c r="E29" i="13"/>
  <c r="E30" i="13"/>
  <c r="E31" i="13"/>
  <c r="E32" i="13"/>
  <c r="E33" i="13"/>
  <c r="E34" i="13"/>
  <c r="E35" i="13"/>
  <c r="E36" i="13"/>
  <c r="E37" i="13"/>
  <c r="E38" i="13"/>
  <c r="E39" i="13"/>
  <c r="E40" i="13"/>
  <c r="E41" i="13"/>
  <c r="E42" i="13"/>
  <c r="J9" i="13"/>
  <c r="E43" i="13"/>
  <c r="E44" i="13"/>
  <c r="E45" i="13"/>
  <c r="E46" i="13"/>
  <c r="E47" i="13"/>
  <c r="E48" i="13"/>
  <c r="E49" i="13"/>
  <c r="E50" i="13"/>
  <c r="E51" i="13"/>
  <c r="E52" i="13"/>
  <c r="E53" i="13"/>
  <c r="E54" i="13"/>
  <c r="E55" i="13"/>
  <c r="E56" i="13"/>
  <c r="E57" i="13"/>
  <c r="E58" i="13"/>
  <c r="E59" i="13"/>
  <c r="E60" i="13"/>
  <c r="E61" i="13"/>
  <c r="E62" i="13"/>
  <c r="E63" i="13"/>
  <c r="E64" i="13"/>
  <c r="E65" i="13"/>
  <c r="E66" i="13"/>
  <c r="E67" i="13"/>
  <c r="E68" i="13"/>
  <c r="E69" i="13"/>
  <c r="E70" i="13"/>
  <c r="E71" i="13"/>
  <c r="E72" i="13"/>
  <c r="E73" i="13"/>
  <c r="E74" i="13"/>
  <c r="E75" i="13"/>
  <c r="E76" i="13"/>
  <c r="E77" i="13"/>
  <c r="E78" i="13"/>
  <c r="E79" i="13"/>
  <c r="E80" i="13"/>
  <c r="E81" i="13"/>
  <c r="E82" i="13"/>
  <c r="E83" i="13"/>
  <c r="E84" i="13"/>
  <c r="E85" i="13"/>
  <c r="E86" i="13"/>
  <c r="E87" i="13"/>
  <c r="E88" i="13"/>
  <c r="E89" i="13"/>
  <c r="E90" i="13"/>
  <c r="E91" i="13"/>
  <c r="E92" i="13"/>
  <c r="E93" i="13"/>
  <c r="E94" i="13"/>
  <c r="E95" i="13"/>
  <c r="E96" i="13"/>
  <c r="E97" i="13"/>
  <c r="E98" i="13"/>
  <c r="E99" i="13"/>
  <c r="E100" i="13"/>
  <c r="E101" i="13"/>
  <c r="E102" i="13"/>
  <c r="E103" i="13"/>
  <c r="E104" i="13"/>
  <c r="E105" i="13"/>
  <c r="E106" i="13"/>
  <c r="E107" i="13"/>
  <c r="E108" i="13"/>
  <c r="E109" i="13"/>
  <c r="E110" i="13"/>
  <c r="E111" i="13"/>
  <c r="E112" i="13"/>
  <c r="E113" i="13"/>
  <c r="E114" i="13"/>
  <c r="E115" i="13"/>
  <c r="E116" i="13"/>
  <c r="E117" i="13"/>
  <c r="E118" i="13"/>
  <c r="E119" i="13"/>
  <c r="E120" i="13"/>
  <c r="E121" i="13"/>
  <c r="E122" i="13"/>
  <c r="E123" i="13"/>
  <c r="E124" i="13"/>
  <c r="E125" i="13"/>
  <c r="E126" i="13"/>
  <c r="K9" i="13"/>
  <c r="L9" i="13"/>
  <c r="E127" i="13"/>
  <c r="E128" i="13"/>
  <c r="E129" i="13"/>
  <c r="E130" i="13"/>
  <c r="E131" i="13"/>
  <c r="E132" i="13"/>
  <c r="E133" i="13"/>
  <c r="E134" i="13"/>
  <c r="E135" i="13"/>
  <c r="E136" i="13"/>
  <c r="E137" i="13"/>
  <c r="E138" i="13"/>
  <c r="E139" i="13"/>
  <c r="E140" i="13"/>
  <c r="E141" i="13"/>
  <c r="E142" i="13"/>
  <c r="E143" i="13"/>
  <c r="E144" i="13"/>
  <c r="E145" i="13"/>
  <c r="E146" i="13"/>
  <c r="E147" i="13"/>
  <c r="E148" i="13"/>
  <c r="E149" i="13"/>
  <c r="E150" i="13"/>
  <c r="E151" i="13"/>
  <c r="E152" i="13"/>
  <c r="E153" i="13"/>
  <c r="E154" i="13"/>
  <c r="E155" i="13"/>
  <c r="E156" i="13"/>
  <c r="E157" i="13"/>
  <c r="E158" i="13"/>
  <c r="E159" i="13"/>
  <c r="E160" i="13"/>
  <c r="E161" i="13"/>
  <c r="E162" i="13"/>
  <c r="E163" i="13"/>
  <c r="E164" i="13"/>
  <c r="E165" i="13"/>
  <c r="E166" i="13"/>
  <c r="E167" i="13"/>
  <c r="E168" i="13"/>
  <c r="E169" i="13"/>
  <c r="E170" i="13"/>
  <c r="E171" i="13"/>
  <c r="E172" i="13"/>
  <c r="E173" i="13"/>
  <c r="E174" i="13"/>
  <c r="E175" i="13"/>
  <c r="E176" i="13"/>
  <c r="E177" i="13"/>
  <c r="E178" i="13"/>
  <c r="E179" i="13"/>
  <c r="E180" i="13"/>
  <c r="E181" i="13"/>
  <c r="E182" i="13"/>
  <c r="E183" i="13"/>
  <c r="E184" i="13"/>
  <c r="E185" i="13"/>
  <c r="E186" i="13"/>
  <c r="M9" i="13"/>
  <c r="E187" i="13"/>
  <c r="E188" i="13"/>
  <c r="E189" i="13"/>
  <c r="E190" i="13"/>
  <c r="E191" i="13"/>
  <c r="E192" i="13"/>
  <c r="E193" i="13"/>
  <c r="E194" i="13"/>
  <c r="E195" i="13"/>
  <c r="E196" i="13"/>
  <c r="E197" i="13"/>
  <c r="E198" i="13"/>
  <c r="E199" i="13"/>
  <c r="E200" i="13"/>
  <c r="E201" i="13"/>
  <c r="E202" i="13"/>
  <c r="E203" i="13"/>
  <c r="E204" i="13"/>
  <c r="E205" i="13"/>
  <c r="E206" i="13"/>
  <c r="E207" i="13"/>
  <c r="E208" i="13"/>
  <c r="E209" i="13"/>
  <c r="E210" i="13"/>
  <c r="E211" i="13"/>
  <c r="E212" i="13"/>
  <c r="E213" i="13"/>
  <c r="E214" i="13"/>
  <c r="E215" i="13"/>
  <c r="E216" i="13"/>
  <c r="E217" i="13"/>
  <c r="E218" i="13"/>
  <c r="E219" i="13"/>
  <c r="E220" i="13"/>
  <c r="E221" i="13"/>
  <c r="E222" i="13"/>
  <c r="E223" i="13"/>
  <c r="E224" i="13"/>
  <c r="E225" i="13"/>
  <c r="E226" i="13"/>
  <c r="E227" i="13"/>
  <c r="E228" i="13"/>
  <c r="E229" i="13"/>
  <c r="E230" i="13"/>
  <c r="E231" i="13"/>
  <c r="E232" i="13"/>
  <c r="E233" i="13"/>
  <c r="E234" i="13"/>
  <c r="E235" i="13"/>
  <c r="E236" i="13"/>
  <c r="E237" i="13"/>
  <c r="E238" i="13"/>
  <c r="E239" i="13"/>
  <c r="E240" i="13"/>
  <c r="E241" i="13"/>
  <c r="E242" i="13"/>
  <c r="E243" i="13"/>
  <c r="E244" i="13"/>
  <c r="E245" i="13"/>
  <c r="E246" i="13"/>
  <c r="E247" i="13"/>
  <c r="E248" i="13"/>
  <c r="E249" i="13"/>
  <c r="E250" i="13"/>
  <c r="E251" i="13"/>
  <c r="E252" i="13"/>
  <c r="E253" i="13"/>
  <c r="E254" i="13"/>
  <c r="E255" i="13"/>
  <c r="E256" i="13"/>
  <c r="E257" i="13"/>
  <c r="E258" i="13"/>
  <c r="E259" i="13"/>
  <c r="E260" i="13"/>
  <c r="E261" i="13"/>
  <c r="E262" i="13"/>
  <c r="E263" i="13"/>
  <c r="E264" i="13"/>
  <c r="E265" i="13"/>
  <c r="E266" i="13"/>
  <c r="E267" i="13"/>
  <c r="E268" i="13"/>
  <c r="E269" i="13"/>
  <c r="E270" i="13"/>
  <c r="E271" i="13"/>
  <c r="E272" i="13"/>
  <c r="E273" i="13"/>
  <c r="E274" i="13"/>
  <c r="E275" i="13"/>
  <c r="E276" i="13"/>
  <c r="E277" i="13"/>
  <c r="E278" i="13"/>
  <c r="E279" i="13"/>
  <c r="E280" i="13"/>
  <c r="E281" i="13"/>
  <c r="E282" i="13"/>
  <c r="E283" i="13"/>
  <c r="E284" i="13"/>
  <c r="E285" i="13"/>
  <c r="E286" i="13"/>
  <c r="E287" i="13"/>
  <c r="E288" i="13"/>
  <c r="E289" i="13"/>
  <c r="E290" i="13"/>
  <c r="E291" i="13"/>
  <c r="E292" i="13"/>
  <c r="E293" i="13"/>
  <c r="E294" i="13"/>
  <c r="E295" i="13"/>
  <c r="E296" i="13"/>
  <c r="E297" i="13"/>
  <c r="E298" i="13"/>
  <c r="E299" i="13"/>
  <c r="E300" i="13"/>
  <c r="E301" i="13"/>
  <c r="E302" i="13"/>
  <c r="E303" i="13"/>
  <c r="E304" i="13"/>
  <c r="E305" i="13"/>
  <c r="E306" i="13"/>
  <c r="E307" i="13"/>
  <c r="E308" i="13"/>
  <c r="E309" i="13"/>
  <c r="E310" i="13"/>
  <c r="E311" i="13"/>
  <c r="E312" i="13"/>
  <c r="E313" i="13"/>
  <c r="E314" i="13"/>
  <c r="E315" i="13"/>
  <c r="E316" i="13"/>
  <c r="E317" i="13"/>
  <c r="E318" i="13"/>
  <c r="E319" i="13"/>
  <c r="E320" i="13"/>
  <c r="E321" i="13"/>
  <c r="E322" i="13"/>
  <c r="E323" i="13"/>
  <c r="E324" i="13"/>
  <c r="E325" i="13"/>
  <c r="E326" i="13"/>
  <c r="E327" i="13"/>
  <c r="E328" i="13"/>
  <c r="E329" i="13"/>
  <c r="E330" i="13"/>
  <c r="E331" i="13"/>
  <c r="E332" i="13"/>
  <c r="E333" i="13"/>
  <c r="E334" i="13"/>
  <c r="E335" i="13"/>
  <c r="E336" i="13"/>
  <c r="E337" i="13"/>
  <c r="E338" i="13"/>
  <c r="E339" i="13"/>
  <c r="E340" i="13"/>
  <c r="E341" i="13"/>
  <c r="E342" i="13"/>
  <c r="E343" i="13"/>
  <c r="E344" i="13"/>
  <c r="E345" i="13"/>
  <c r="E346" i="13"/>
  <c r="E347" i="13"/>
  <c r="E348" i="13"/>
  <c r="E349" i="13"/>
  <c r="E350" i="13"/>
  <c r="E351" i="13"/>
  <c r="E352" i="13"/>
  <c r="E353" i="13"/>
  <c r="E354" i="13"/>
  <c r="E355" i="13"/>
  <c r="E356" i="13"/>
  <c r="E357" i="13"/>
  <c r="E358" i="13"/>
  <c r="E359" i="13"/>
  <c r="E360" i="13"/>
  <c r="E361" i="13"/>
  <c r="E362" i="13"/>
  <c r="E363" i="13"/>
  <c r="E364" i="13"/>
  <c r="E365" i="13"/>
  <c r="E366" i="13"/>
  <c r="N9" i="13"/>
  <c r="F19" i="20" l="1"/>
  <c r="E21" i="20"/>
  <c r="F24" i="20"/>
  <c r="E4" i="20"/>
  <c r="B1" i="12"/>
  <c r="C16" i="21"/>
  <c r="C10" i="20"/>
  <c r="C5" i="20"/>
  <c r="D45" i="24"/>
  <c r="E31" i="20"/>
  <c r="E42" i="20" s="1"/>
  <c r="I31" i="20"/>
  <c r="M31" i="20"/>
  <c r="G36" i="20"/>
  <c r="K36" i="20"/>
  <c r="H31" i="20"/>
  <c r="L31" i="20"/>
  <c r="H36" i="20"/>
  <c r="L36" i="20"/>
  <c r="E39" i="20"/>
  <c r="E34" i="20"/>
  <c r="F39" i="20"/>
  <c r="F34" i="20"/>
  <c r="G39" i="20"/>
  <c r="G34" i="20"/>
  <c r="H39" i="20"/>
  <c r="H34" i="20"/>
  <c r="I39" i="20"/>
  <c r="I34" i="20"/>
  <c r="J39" i="20"/>
  <c r="J34" i="20"/>
  <c r="K39" i="20"/>
  <c r="K34" i="20"/>
  <c r="L34" i="20"/>
  <c r="G31" i="20"/>
  <c r="E36" i="20"/>
  <c r="I36" i="20"/>
  <c r="C42" i="20"/>
  <c r="C21" i="20"/>
  <c r="C20" i="21" s="1"/>
  <c r="E32" i="20"/>
  <c r="F32" i="20"/>
  <c r="G32" i="20"/>
  <c r="H32" i="20"/>
  <c r="I32" i="20"/>
  <c r="J32" i="20"/>
  <c r="K32" i="20"/>
  <c r="L32" i="20"/>
  <c r="C14" i="21"/>
  <c r="C30" i="21" s="1"/>
  <c r="C34" i="21"/>
  <c r="C19" i="21" l="1"/>
  <c r="G24" i="20"/>
  <c r="F42" i="20"/>
  <c r="E5" i="20"/>
  <c r="C9" i="20"/>
  <c r="C12" i="20" s="1"/>
  <c r="B2" i="12"/>
  <c r="B4" i="12"/>
  <c r="C7" i="20"/>
  <c r="F4" i="20"/>
  <c r="E10" i="20"/>
  <c r="F21" i="20"/>
  <c r="G19" i="20"/>
  <c r="G4" i="20" l="1"/>
  <c r="F10" i="20"/>
  <c r="G21" i="20"/>
  <c r="H19" i="20"/>
  <c r="C45" i="20"/>
  <c r="C17" i="21"/>
  <c r="C18" i="21" s="1"/>
  <c r="C22" i="21" s="1"/>
  <c r="C27" i="21" s="1"/>
  <c r="F5" i="20"/>
  <c r="E9" i="20"/>
  <c r="E12" i="20" s="1"/>
  <c r="C43" i="20"/>
  <c r="E7" i="20"/>
  <c r="H24" i="20"/>
  <c r="G42" i="20"/>
  <c r="C46" i="20" l="1"/>
  <c r="C21" i="21"/>
  <c r="F9" i="20"/>
  <c r="F12" i="20" s="1"/>
  <c r="G5" i="20"/>
  <c r="F7" i="20"/>
  <c r="I24" i="20"/>
  <c r="H42" i="20"/>
  <c r="E45" i="20"/>
  <c r="E46" i="20" s="1"/>
  <c r="E43" i="20"/>
  <c r="I19" i="20"/>
  <c r="H21" i="20"/>
  <c r="G10" i="20"/>
  <c r="G7" i="20"/>
  <c r="H4" i="20"/>
  <c r="I4" i="20" l="1"/>
  <c r="H10" i="20"/>
  <c r="F45" i="20"/>
  <c r="F46" i="20" s="1"/>
  <c r="F43" i="20"/>
  <c r="J19" i="20"/>
  <c r="I21" i="20"/>
  <c r="J24" i="20"/>
  <c r="I42" i="20"/>
  <c r="H5" i="20"/>
  <c r="G9" i="20"/>
  <c r="G12" i="20" s="1"/>
  <c r="G45" i="20" l="1"/>
  <c r="G46" i="20" s="1"/>
  <c r="G43" i="20"/>
  <c r="I5" i="20"/>
  <c r="H9" i="20"/>
  <c r="H12" i="20" s="1"/>
  <c r="J4" i="20"/>
  <c r="I10" i="20"/>
  <c r="I7" i="20"/>
  <c r="H7" i="20"/>
  <c r="J21" i="20"/>
  <c r="K19" i="20"/>
  <c r="J42" i="20"/>
  <c r="K24" i="20"/>
  <c r="L24" i="20" l="1"/>
  <c r="K42" i="20"/>
  <c r="K21" i="20"/>
  <c r="L19" i="20"/>
  <c r="J5" i="20"/>
  <c r="I9" i="20"/>
  <c r="I12" i="20" s="1"/>
  <c r="H45" i="20"/>
  <c r="H46" i="20" s="1"/>
  <c r="H43" i="20"/>
  <c r="K4" i="20"/>
  <c r="J10" i="20"/>
  <c r="J7" i="20"/>
  <c r="K10" i="20" l="1"/>
  <c r="L4" i="20"/>
  <c r="M19" i="20"/>
  <c r="M21" i="20" s="1"/>
  <c r="L21" i="20"/>
  <c r="I45" i="20"/>
  <c r="I46" i="20" s="1"/>
  <c r="I43" i="20"/>
  <c r="J9" i="20"/>
  <c r="J12" i="20" s="1"/>
  <c r="K5" i="20"/>
  <c r="M24" i="20"/>
  <c r="M42" i="20" s="1"/>
  <c r="L42" i="20"/>
  <c r="M4" i="20" l="1"/>
  <c r="L10" i="20"/>
  <c r="L5" i="20"/>
  <c r="L7" i="20" s="1"/>
  <c r="K9" i="20"/>
  <c r="K12" i="20" s="1"/>
  <c r="J45" i="20"/>
  <c r="J46" i="20" s="1"/>
  <c r="J43" i="20"/>
  <c r="K7" i="20"/>
  <c r="K45" i="20" l="1"/>
  <c r="K46" i="20" s="1"/>
  <c r="K43" i="20"/>
  <c r="M5" i="20"/>
  <c r="M9" i="20" s="1"/>
  <c r="L9" i="20"/>
  <c r="L12" i="20" s="1"/>
  <c r="M10" i="20"/>
  <c r="M12" i="20" l="1"/>
  <c r="M45" i="20" s="1"/>
  <c r="M46" i="20" s="1"/>
  <c r="L45" i="20"/>
  <c r="L46" i="20" s="1"/>
  <c r="L43" i="20"/>
  <c r="M7" i="20"/>
  <c r="M43" i="20" l="1"/>
</calcChain>
</file>

<file path=xl/comments1.xml><?xml version="1.0" encoding="utf-8"?>
<comments xmlns="http://schemas.openxmlformats.org/spreadsheetml/2006/main">
  <authors>
    <author>Kevin Brenner</author>
  </authors>
  <commentList>
    <comment ref="B5" authorId="0" shapeId="0">
      <text>
        <r>
          <rPr>
            <sz val="9"/>
            <color indexed="81"/>
            <rFont val="Tahoma"/>
            <family val="2"/>
          </rPr>
          <t>Where is the property located?</t>
        </r>
      </text>
    </comment>
    <comment ref="B8" authorId="0" shapeId="0">
      <text>
        <r>
          <rPr>
            <sz val="9"/>
            <color indexed="81"/>
            <rFont val="Tahoma"/>
            <family val="2"/>
          </rPr>
          <t>What county is the property located? This information helps you find local tax information and property record cards.</t>
        </r>
      </text>
    </comment>
    <comment ref="B10" authorId="0" shapeId="0">
      <text>
        <r>
          <rPr>
            <sz val="9"/>
            <color indexed="81"/>
            <rFont val="Tahoma"/>
            <family val="2"/>
          </rPr>
          <t xml:space="preserve">This information is found on the county's tax assessment website. Look for the Property Record Card or Annual Assessment to find out the latest tax information. Don't worry, it's all public record and totally free information. 
</t>
        </r>
      </text>
    </comment>
    <comment ref="B11" authorId="0" shapeId="0">
      <text>
        <r>
          <rPr>
            <sz val="9"/>
            <color rgb="FF000000"/>
            <rFont val="Tahoma"/>
            <family val="2"/>
          </rPr>
          <t xml:space="preserve">How much are the annual property taxes? If you are unsure, check out the county appraisers website and search for the property's PRC or property record card
</t>
        </r>
      </text>
    </comment>
    <comment ref="B16" authorId="0" shapeId="0">
      <text>
        <r>
          <rPr>
            <sz val="9"/>
            <color rgb="FF000000"/>
            <rFont val="Tahoma"/>
            <family val="2"/>
          </rPr>
          <t xml:space="preserve">Click here to upload a photo of the property. Photos will make your report look more professional and will help you remember important details about each of your deals! Please upload in jpeg or PNG format only. 
</t>
        </r>
      </text>
    </comment>
  </commentList>
</comments>
</file>

<file path=xl/comments2.xml><?xml version="1.0" encoding="utf-8"?>
<comments xmlns="http://schemas.openxmlformats.org/spreadsheetml/2006/main">
  <authors>
    <author>Paul Brenner</author>
    <author>Kevin Brenner</author>
  </authors>
  <commentList>
    <comment ref="B9" authorId="0" shapeId="0">
      <text>
        <r>
          <rPr>
            <sz val="9"/>
            <color rgb="FF000000"/>
            <rFont val="Tahoma"/>
            <family val="2"/>
          </rPr>
          <t xml:space="preserve">Initial holding costs include rent/mortgage, utilities, and other operational expenses used during the STR setup phase.
</t>
        </r>
      </text>
    </comment>
    <comment ref="B14" authorId="1" shapeId="0">
      <text>
        <r>
          <rPr>
            <sz val="9"/>
            <color rgb="FF000000"/>
            <rFont val="Tahoma"/>
            <family val="2"/>
          </rPr>
          <t xml:space="preserve">How much will it cost to repair and improve the property? Enter a total number or provide a breakdown of what needs to be fixed below.
</t>
        </r>
      </text>
    </comment>
    <comment ref="B43" authorId="1" shapeId="0">
      <text>
        <r>
          <rPr>
            <sz val="9"/>
            <color rgb="FF000000"/>
            <rFont val="Tahoma"/>
            <family val="2"/>
          </rPr>
          <t xml:space="preserve">How much will it cost to close on this property? Enter a total or click below for a cost breakdown.
</t>
        </r>
      </text>
    </comment>
    <comment ref="B55" authorId="1" shapeId="0">
      <text>
        <r>
          <rPr>
            <sz val="9"/>
            <color indexed="81"/>
            <rFont val="Tahoma"/>
            <family val="2"/>
          </rPr>
          <t xml:space="preserve">Money offered by the Seller to help with closing costs. Enter total as a (-) number.
</t>
        </r>
      </text>
    </comment>
    <comment ref="B56" authorId="1" shapeId="0">
      <text>
        <r>
          <rPr>
            <sz val="9"/>
            <color indexed="81"/>
            <rFont val="Tahoma"/>
            <family val="2"/>
          </rPr>
          <t xml:space="preserve">Deposit contributed by the Buyer which represents Buyer's good faith to buy a home. Enter total as a (-) number.
</t>
        </r>
      </text>
    </comment>
    <comment ref="B59" authorId="1" shapeId="0">
      <text>
        <r>
          <rPr>
            <sz val="9"/>
            <color rgb="FF000000"/>
            <rFont val="Tahoma"/>
            <family val="2"/>
          </rPr>
          <t xml:space="preserve">Is this an all cash purchase? If "Yes," skip down to the Market Details section.
</t>
        </r>
      </text>
    </comment>
    <comment ref="B60" authorId="1" shapeId="0">
      <text>
        <r>
          <rPr>
            <sz val="9"/>
            <color rgb="FF000000"/>
            <rFont val="Tahoma"/>
            <family val="2"/>
          </rPr>
          <t xml:space="preserve">How much of this property will you be financing? Most buyers financing the whole amount.
</t>
        </r>
      </text>
    </comment>
    <comment ref="B61" authorId="1" shapeId="0">
      <text>
        <r>
          <rPr>
            <sz val="9"/>
            <color rgb="FF000000"/>
            <rFont val="Tahoma"/>
            <family val="2"/>
          </rPr>
          <t xml:space="preserve">Do you plan on using conventional or non-conventional debt to purchase the property?
</t>
        </r>
      </text>
    </comment>
    <comment ref="B62" authorId="1" shapeId="0">
      <text>
        <r>
          <rPr>
            <sz val="9"/>
            <color indexed="81"/>
            <rFont val="Tahoma"/>
            <family val="2"/>
          </rPr>
          <t xml:space="preserve">What type of loan will you be using to purchase the property? If you don't know yet, just select "Other."
</t>
        </r>
      </text>
    </comment>
    <comment ref="B63" authorId="1" shapeId="0">
      <text>
        <r>
          <rPr>
            <sz val="9"/>
            <color rgb="FF000000"/>
            <rFont val="Tahoma"/>
            <family val="2"/>
          </rPr>
          <t xml:space="preserve">How much money do you wish to put into the property in the form of a down payment? 
</t>
        </r>
      </text>
    </comment>
    <comment ref="B66" authorId="1" shapeId="0">
      <text>
        <r>
          <rPr>
            <sz val="9"/>
            <color rgb="FF000000"/>
            <rFont val="Tahoma"/>
            <family val="2"/>
          </rPr>
          <t xml:space="preserve">What interest rate were you quoted? Find out the latest rates by contacting ADPI's Financial Services Division.
</t>
        </r>
      </text>
    </comment>
    <comment ref="B67" authorId="1" shapeId="0">
      <text>
        <r>
          <rPr>
            <sz val="9"/>
            <color rgb="FF000000"/>
            <rFont val="Tahoma"/>
            <family val="2"/>
          </rPr>
          <t xml:space="preserve">Loans consist of principle and interest payments. Depending on the loan, some offer interest only payments. Enter 0, 1, 2, or 3 years to include interest only payments into the Deal Proforma.
</t>
        </r>
      </text>
    </comment>
    <comment ref="B68" authorId="1" shapeId="0">
      <text>
        <r>
          <rPr>
            <sz val="9"/>
            <color rgb="FF000000"/>
            <rFont val="Tahoma"/>
            <family val="2"/>
          </rPr>
          <t xml:space="preserve">How long is the term of this loan? Most Single Family Homes are on 30 year home loans while commercial properties range from 20 to 25 years.
</t>
        </r>
      </text>
    </comment>
    <comment ref="B72" authorId="1" shapeId="0">
      <text>
        <r>
          <rPr>
            <sz val="9"/>
            <color rgb="FF000000"/>
            <rFont val="Tahoma"/>
            <family val="2"/>
          </rPr>
          <t>Up Front Mortgage Insurance Premium used in FHA loans. This calculator uses a standard 1.75% of the base loan amount. Check with your lender to get exact figures.</t>
        </r>
      </text>
    </comment>
    <comment ref="B73" authorId="1" shapeId="0">
      <text>
        <r>
          <rPr>
            <sz val="9"/>
            <color indexed="81"/>
            <rFont val="Tahoma"/>
            <family val="2"/>
          </rPr>
          <t>Required by the VA to insure bank financed loan products. This calculator uses the new standard for first time borrowers of 3.60% of the base loan amount. Check with your lender to get an exact figure.</t>
        </r>
      </text>
    </comment>
    <comment ref="B74" authorId="1" shapeId="0">
      <text>
        <r>
          <rPr>
            <sz val="9"/>
            <color rgb="FF000000"/>
            <rFont val="Tahoma"/>
            <family val="2"/>
          </rPr>
          <t xml:space="preserve">Any other fees that you might be missing? Enter them here. 
</t>
        </r>
      </text>
    </comment>
    <comment ref="B76" authorId="1" shapeId="0">
      <text>
        <r>
          <rPr>
            <sz val="9"/>
            <color rgb="FF000000"/>
            <rFont val="Tahoma"/>
            <family val="2"/>
          </rPr>
          <t xml:space="preserve">Will you be wrapping your loan fees and points into the loan? If you are unsure, plan on paying them out of pocket at closing.
</t>
        </r>
      </text>
    </comment>
  </commentList>
</comments>
</file>

<file path=xl/comments3.xml><?xml version="1.0" encoding="utf-8"?>
<comments xmlns="http://schemas.openxmlformats.org/spreadsheetml/2006/main">
  <authors>
    <author>Microsoft Office User</author>
    <author>Paul Brenner</author>
  </authors>
  <commentList>
    <comment ref="B12" authorId="0" shapeId="0">
      <text>
        <r>
          <rPr>
            <b/>
            <sz val="10"/>
            <color rgb="FF000000"/>
            <rFont val="Tahoma"/>
            <family val="2"/>
          </rPr>
          <t xml:space="preserve">Includes nigthly rate and all taxes and upfront fees (cleaning, pet, additional guest, etc.)
</t>
        </r>
        <r>
          <rPr>
            <sz val="10"/>
            <color rgb="FF000000"/>
            <rFont val="Tahoma"/>
            <family val="2"/>
          </rPr>
          <t xml:space="preserve">
</t>
        </r>
      </text>
    </comment>
    <comment ref="B24" authorId="0" shapeId="0">
      <text>
        <r>
          <rPr>
            <b/>
            <sz val="10"/>
            <color rgb="FF000000"/>
            <rFont val="Tahoma"/>
            <family val="2"/>
          </rPr>
          <t>Click to expand to customize fixed property related expenses</t>
        </r>
        <r>
          <rPr>
            <sz val="10"/>
            <color rgb="FF000000"/>
            <rFont val="Tahoma"/>
            <family val="2"/>
          </rPr>
          <t xml:space="preserve">
</t>
        </r>
      </text>
    </comment>
    <comment ref="B31" authorId="1" shapeId="0">
      <text>
        <r>
          <rPr>
            <sz val="9"/>
            <color rgb="FF000000"/>
            <rFont val="Tahoma"/>
            <family val="2"/>
          </rPr>
          <t xml:space="preserve">Expand to customize commissions across various OTAs.
</t>
        </r>
      </text>
    </comment>
    <comment ref="B32" authorId="1" shapeId="0">
      <text>
        <r>
          <rPr>
            <sz val="9"/>
            <color rgb="FF000000"/>
            <rFont val="Tahoma"/>
            <family val="2"/>
          </rPr>
          <t xml:space="preserve">Can range from 3% to 14% of gross revenue collected from Airbnb bookings.
</t>
        </r>
        <r>
          <rPr>
            <sz val="9"/>
            <color rgb="FF000000"/>
            <rFont val="Tahoma"/>
            <family val="2"/>
          </rPr>
          <t xml:space="preserve">
</t>
        </r>
      </text>
    </comment>
    <comment ref="B33" authorId="1" shapeId="0">
      <text>
        <r>
          <rPr>
            <sz val="9"/>
            <color rgb="FF000000"/>
            <rFont val="Tahoma"/>
            <family val="2"/>
          </rPr>
          <t xml:space="preserve">Can range from 11% to 15% of gross revenue from VRBO bookings.
</t>
        </r>
      </text>
    </comment>
    <comment ref="B34" authorId="1" shapeId="0">
      <text>
        <r>
          <rPr>
            <sz val="9"/>
            <color rgb="FF000000"/>
            <rFont val="Tahoma"/>
            <family val="2"/>
          </rPr>
          <t>Usually a flat 15% commission that is not deducted directly from your booking revenue.</t>
        </r>
      </text>
    </comment>
    <comment ref="B36" authorId="0" shapeId="0">
      <text>
        <r>
          <rPr>
            <sz val="10"/>
            <color rgb="FF000000"/>
            <rFont val="Tahoma"/>
            <family val="2"/>
          </rPr>
          <t>Click to expand and customize utility expenses</t>
        </r>
      </text>
    </comment>
    <comment ref="B43" authorId="1" shapeId="0">
      <text>
        <r>
          <rPr>
            <sz val="9"/>
            <color rgb="FF000000"/>
            <rFont val="Tahoma"/>
            <family val="2"/>
          </rPr>
          <t xml:space="preserve">Look up your local municipality occupancy taxes. For the sake of this calculator, we'll use a conservative estimate of 12% of gross revenue. 
</t>
        </r>
      </text>
    </comment>
    <comment ref="B44" authorId="0" shapeId="0">
      <text>
        <r>
          <rPr>
            <b/>
            <sz val="10"/>
            <color rgb="FF000000"/>
            <rFont val="Tahoma"/>
            <family val="2"/>
          </rPr>
          <t>Click to expand and customize standard STR maintenance fees</t>
        </r>
        <r>
          <rPr>
            <sz val="10"/>
            <color rgb="FF000000"/>
            <rFont val="Tahoma"/>
            <family val="2"/>
          </rPr>
          <t xml:space="preserve">
</t>
        </r>
      </text>
    </comment>
    <comment ref="B52" authorId="0" shapeId="0">
      <text>
        <r>
          <rPr>
            <b/>
            <sz val="10"/>
            <color rgb="FF000000"/>
            <rFont val="Tahoma"/>
            <family val="2"/>
          </rPr>
          <t>Click to customize dues, subscriptions, and regular software expenses</t>
        </r>
        <r>
          <rPr>
            <sz val="10"/>
            <color rgb="FF000000"/>
            <rFont val="Tahoma"/>
            <family val="2"/>
          </rPr>
          <t xml:space="preserve">
</t>
        </r>
      </text>
    </comment>
    <comment ref="B68" authorId="0" shapeId="0">
      <text>
        <r>
          <rPr>
            <b/>
            <sz val="10"/>
            <color rgb="FF000000"/>
            <rFont val="Tahoma"/>
            <family val="2"/>
          </rPr>
          <t>Typically Property Managers charge anywhere from 15% to 30% to manage STRs</t>
        </r>
        <r>
          <rPr>
            <sz val="10"/>
            <color rgb="FF000000"/>
            <rFont val="Tahoma"/>
            <family val="2"/>
          </rPr>
          <t xml:space="preserve">
</t>
        </r>
      </text>
    </comment>
    <comment ref="B69" authorId="0" shapeId="0">
      <text>
        <r>
          <rPr>
            <b/>
            <sz val="10"/>
            <color rgb="FF000000"/>
            <rFont val="Tahoma"/>
            <family val="2"/>
          </rPr>
          <t>Not sure how much vendors will cost just yet? Use this setting to get a rough estimate of repairs and maintenance fees. Expect to spend anywhere from 10% to 25% on these operational expenses per month</t>
        </r>
        <r>
          <rPr>
            <sz val="10"/>
            <color rgb="FF000000"/>
            <rFont val="Tahoma"/>
            <family val="2"/>
          </rPr>
          <t xml:space="preserve">
</t>
        </r>
      </text>
    </comment>
    <comment ref="B70" authorId="0" shapeId="0">
      <text>
        <r>
          <rPr>
            <b/>
            <sz val="10"/>
            <color rgb="FF000000"/>
            <rFont val="Tahoma"/>
            <family val="2"/>
          </rPr>
          <t>It's important to account for wear and tear on capitalized components like appliances, roofs, HVAC systems, etc. If you are running an arbitrage keep this at 0% since the landlord should be covering these expenses on your behalf</t>
        </r>
        <r>
          <rPr>
            <sz val="10"/>
            <color rgb="FF000000"/>
            <rFont val="Tahoma"/>
            <family val="2"/>
          </rPr>
          <t xml:space="preserve">
</t>
        </r>
      </text>
    </comment>
  </commentList>
</comments>
</file>

<file path=xl/comments4.xml><?xml version="1.0" encoding="utf-8"?>
<comments xmlns="http://schemas.openxmlformats.org/spreadsheetml/2006/main">
  <authors>
    <author>Kevin Brenner</author>
  </authors>
  <commentList>
    <comment ref="B30" authorId="0" shapeId="0">
      <text>
        <r>
          <rPr>
            <sz val="9"/>
            <color rgb="FF000000"/>
            <rFont val="Tahoma"/>
            <family val="2"/>
          </rPr>
          <t xml:space="preserve">Cash-on-Cash Return measures the annual return an investor can make on a property in relation to the property's operational expenses.
</t>
        </r>
      </text>
    </comment>
    <comment ref="B31" authorId="0" shapeId="0">
      <text>
        <r>
          <rPr>
            <sz val="9"/>
            <color rgb="FF000000"/>
            <rFont val="Tahoma"/>
            <family val="2"/>
          </rPr>
          <t xml:space="preserve">Represents the average annual occupany of your STR across all potential units
</t>
        </r>
      </text>
    </comment>
    <comment ref="B33" authorId="0" shapeId="0">
      <text>
        <r>
          <rPr>
            <sz val="9"/>
            <color rgb="FF000000"/>
            <rFont val="Tahoma"/>
            <family val="2"/>
          </rPr>
          <t>Average Daily Rate Per Unit represents the expected daily rate including all rates, taxes, and fees</t>
        </r>
      </text>
    </comment>
    <comment ref="B36" authorId="0" shapeId="0">
      <text>
        <r>
          <rPr>
            <sz val="9"/>
            <color rgb="FF000000"/>
            <rFont val="Tahoma"/>
            <family val="2"/>
          </rPr>
          <t>Average Annual Profit Margin represents the amount of gross revneue your STR business collects in the form of profits</t>
        </r>
      </text>
    </comment>
  </commentList>
</comments>
</file>

<file path=xl/comments5.xml><?xml version="1.0" encoding="utf-8"?>
<comments xmlns="http://schemas.openxmlformats.org/spreadsheetml/2006/main">
  <authors>
    <author>BRENNER, KEVIN R Capt USAF HAF AF/AF/A3OW</author>
    <author>Microsoft Office User</author>
    <author>Kevin Brenner</author>
    <author>Paul Brenner</author>
  </authors>
  <commentList>
    <comment ref="B17" authorId="0" shapeId="0">
      <text>
        <r>
          <rPr>
            <b/>
            <sz val="9"/>
            <color rgb="FF000000"/>
            <rFont val="Tahoma"/>
            <family val="2"/>
          </rPr>
          <t>BRENNER, KEVIN R Capt USAF HAF AF/AF/A3OW:</t>
        </r>
        <r>
          <rPr>
            <sz val="9"/>
            <color rgb="FF000000"/>
            <rFont val="Tahoma"/>
            <family val="2"/>
          </rPr>
          <t xml:space="preserve">
</t>
        </r>
        <r>
          <rPr>
            <sz val="9"/>
            <color rgb="FF000000"/>
            <rFont val="Tahoma"/>
            <family val="2"/>
          </rPr>
          <t>Input % of BAH you wish to contribute to the property</t>
        </r>
      </text>
    </comment>
    <comment ref="E31" authorId="1" shapeId="0">
      <text>
        <r>
          <rPr>
            <b/>
            <sz val="10"/>
            <color rgb="FF000000"/>
            <rFont val="Tahoma"/>
            <family val="2"/>
          </rPr>
          <t>Use the pre-populated mean ADR from Seasonal Income &amp; Expenses or customize your results with your own ADR</t>
        </r>
        <r>
          <rPr>
            <sz val="10"/>
            <color rgb="FF000000"/>
            <rFont val="Tahoma"/>
            <family val="2"/>
          </rPr>
          <t xml:space="preserve">
</t>
        </r>
      </text>
    </comment>
    <comment ref="F31" authorId="1" shapeId="0">
      <text>
        <r>
          <rPr>
            <b/>
            <sz val="10"/>
            <color rgb="FF000000"/>
            <rFont val="Tahoma"/>
            <family val="2"/>
          </rPr>
          <t>Use the pre-populated mean Occupancy from Seasonal Income &amp; Expenses or customize your results with your own Occupancy</t>
        </r>
        <r>
          <rPr>
            <sz val="10"/>
            <color rgb="FF000000"/>
            <rFont val="Tahoma"/>
            <family val="2"/>
          </rPr>
          <t xml:space="preserve">
</t>
        </r>
      </text>
    </comment>
    <comment ref="B40" authorId="2" shapeId="0">
      <text>
        <r>
          <rPr>
            <sz val="9"/>
            <color rgb="FF000000"/>
            <rFont val="Tahoma"/>
            <family val="2"/>
          </rPr>
          <t xml:space="preserve">Enter monthly expected income collected from damage fees
</t>
        </r>
      </text>
    </comment>
    <comment ref="B42" authorId="2" shapeId="0">
      <text>
        <r>
          <rPr>
            <sz val="9"/>
            <color rgb="FF000000"/>
            <rFont val="Tahoma"/>
            <family val="2"/>
          </rPr>
          <t>Will you be charging early check-in and late check-out fees? If so, how much monthly income do you expect.</t>
        </r>
      </text>
    </comment>
    <comment ref="B43" authorId="2" shapeId="0">
      <text>
        <r>
          <rPr>
            <sz val="9"/>
            <color rgb="FF000000"/>
            <rFont val="Tahoma"/>
            <family val="2"/>
          </rPr>
          <t xml:space="preserve">Enter the total expected monthly income from Pet Fees. 
</t>
        </r>
      </text>
    </comment>
    <comment ref="B47" authorId="2" shapeId="0">
      <text>
        <r>
          <rPr>
            <sz val="9"/>
            <color rgb="FF000000"/>
            <rFont val="Tahoma"/>
            <family val="2"/>
          </rPr>
          <t>Talk with local agents, brokers, investors, and property managers to find a conservative seller's market CAP rate. CAP rates are only helpful for Multifamily properties. If you don't know your CAP rate you can leave it blank</t>
        </r>
      </text>
    </comment>
    <comment ref="B48" authorId="2" shapeId="0">
      <text>
        <r>
          <rPr>
            <sz val="9"/>
            <color rgb="FF000000"/>
            <rFont val="Tahoma"/>
            <family val="2"/>
          </rPr>
          <t>Enter the figure from the actual appraisal. If this property does not require an appraisal, leave it blank.</t>
        </r>
      </text>
    </comment>
    <comment ref="B57" authorId="1" shapeId="0">
      <text>
        <r>
          <rPr>
            <b/>
            <sz val="10"/>
            <color rgb="FF000000"/>
            <rFont val="Tahoma"/>
            <family val="2"/>
          </rPr>
          <t>Click to expand to customize fixed property related expenses</t>
        </r>
        <r>
          <rPr>
            <sz val="10"/>
            <color rgb="FF000000"/>
            <rFont val="Tahoma"/>
            <family val="2"/>
          </rPr>
          <t xml:space="preserve">
</t>
        </r>
      </text>
    </comment>
    <comment ref="B64" authorId="3" shapeId="0">
      <text>
        <r>
          <rPr>
            <sz val="9"/>
            <color rgb="FF000000"/>
            <rFont val="Tahoma"/>
            <family val="2"/>
          </rPr>
          <t xml:space="preserve">Expand to customize commissions across various OTAs.
</t>
        </r>
      </text>
    </comment>
    <comment ref="B65" authorId="3" shapeId="0">
      <text>
        <r>
          <rPr>
            <sz val="9"/>
            <color rgb="FF000000"/>
            <rFont val="Tahoma"/>
            <family val="2"/>
          </rPr>
          <t xml:space="preserve">Can range from 3% to 14% of gross revenue collected from Airbnb bookings.
</t>
        </r>
        <r>
          <rPr>
            <sz val="9"/>
            <color rgb="FF000000"/>
            <rFont val="Tahoma"/>
            <family val="2"/>
          </rPr>
          <t xml:space="preserve">
</t>
        </r>
      </text>
    </comment>
    <comment ref="B66" authorId="3" shapeId="0">
      <text>
        <r>
          <rPr>
            <sz val="9"/>
            <color rgb="FF000000"/>
            <rFont val="Tahoma"/>
            <family val="2"/>
          </rPr>
          <t xml:space="preserve">Can range from 11% to 15% of gross revenue from VRBO bookings.
</t>
        </r>
      </text>
    </comment>
    <comment ref="B67" authorId="3" shapeId="0">
      <text>
        <r>
          <rPr>
            <sz val="9"/>
            <color rgb="FF000000"/>
            <rFont val="Tahoma"/>
            <family val="2"/>
          </rPr>
          <t>Usually a flat 15% commission that is not deducted directly from your booking revenue.</t>
        </r>
      </text>
    </comment>
    <comment ref="B69" authorId="1" shapeId="0">
      <text>
        <r>
          <rPr>
            <sz val="10"/>
            <color rgb="FF000000"/>
            <rFont val="Tahoma"/>
            <family val="2"/>
          </rPr>
          <t>Click to expand and customize utility expenses</t>
        </r>
      </text>
    </comment>
    <comment ref="B76" authorId="3" shapeId="0">
      <text>
        <r>
          <rPr>
            <sz val="9"/>
            <color rgb="FF000000"/>
            <rFont val="Tahoma"/>
            <family val="2"/>
          </rPr>
          <t xml:space="preserve">Look up your local municipality occupancy taxes. For the sake of this calculator, we'll use a conservative estimate of 12% of gross revenue. 
</t>
        </r>
      </text>
    </comment>
    <comment ref="B77" authorId="1" shapeId="0">
      <text>
        <r>
          <rPr>
            <b/>
            <sz val="10"/>
            <color rgb="FF000000"/>
            <rFont val="Tahoma"/>
            <family val="2"/>
          </rPr>
          <t>Click to expand and customize standard STR maintenance fees</t>
        </r>
        <r>
          <rPr>
            <sz val="10"/>
            <color rgb="FF000000"/>
            <rFont val="Tahoma"/>
            <family val="2"/>
          </rPr>
          <t xml:space="preserve">
</t>
        </r>
      </text>
    </comment>
    <comment ref="B85" authorId="1" shapeId="0">
      <text>
        <r>
          <rPr>
            <b/>
            <sz val="10"/>
            <color rgb="FF000000"/>
            <rFont val="Tahoma"/>
            <family val="2"/>
          </rPr>
          <t>Click to customize dues, subscriptions, and regular software expenses</t>
        </r>
        <r>
          <rPr>
            <sz val="10"/>
            <color rgb="FF000000"/>
            <rFont val="Tahoma"/>
            <family val="2"/>
          </rPr>
          <t xml:space="preserve">
</t>
        </r>
      </text>
    </comment>
    <comment ref="B101" authorId="1" shapeId="0">
      <text>
        <r>
          <rPr>
            <b/>
            <sz val="10"/>
            <color rgb="FF000000"/>
            <rFont val="Tahoma"/>
            <family val="2"/>
          </rPr>
          <t>Typically Property Managers charge anywhere from 15% to 30% to manage STRs</t>
        </r>
        <r>
          <rPr>
            <sz val="10"/>
            <color rgb="FF000000"/>
            <rFont val="Tahoma"/>
            <family val="2"/>
          </rPr>
          <t xml:space="preserve">
</t>
        </r>
      </text>
    </comment>
    <comment ref="B102" authorId="1" shapeId="0">
      <text>
        <r>
          <rPr>
            <b/>
            <sz val="10"/>
            <color rgb="FF000000"/>
            <rFont val="Tahoma"/>
            <family val="2"/>
          </rPr>
          <t>Not sure how much vendors will cost just yet? Use this setting to get a rough estimate of repairs and maintenance fees. Expect to spend anywhere from 10% to 25% on these operational expenses per month</t>
        </r>
        <r>
          <rPr>
            <sz val="10"/>
            <color rgb="FF000000"/>
            <rFont val="Tahoma"/>
            <family val="2"/>
          </rPr>
          <t xml:space="preserve">
</t>
        </r>
      </text>
    </comment>
    <comment ref="B103" authorId="1" shapeId="0">
      <text>
        <r>
          <rPr>
            <b/>
            <sz val="10"/>
            <color rgb="FF000000"/>
            <rFont val="Tahoma"/>
            <family val="2"/>
          </rPr>
          <t>It's important to account for wear and tear on capitalized components like appliances, roofs, HVAC systems, etc. If you are running an arbitrage keep this at 0% since the landlord should be covering these expenses on your behalf</t>
        </r>
        <r>
          <rPr>
            <sz val="10"/>
            <color rgb="FF000000"/>
            <rFont val="Tahoma"/>
            <family val="2"/>
          </rPr>
          <t xml:space="preserve">
</t>
        </r>
      </text>
    </comment>
    <comment ref="B109" authorId="2" shapeId="0">
      <text>
        <r>
          <rPr>
            <sz val="9"/>
            <color rgb="FF000000"/>
            <rFont val="Tahoma"/>
            <family val="2"/>
          </rPr>
          <t xml:space="preserve">Assume your taxes will go up based on a reassessment after purchase. What will you annual tax bill be at the end of Year 1? 
</t>
        </r>
      </text>
    </comment>
  </commentList>
</comments>
</file>

<file path=xl/connections.xml><?xml version="1.0" encoding="utf-8"?>
<connections xmlns="http://schemas.openxmlformats.org/spreadsheetml/2006/main">
  <connection id="1" name="mhanames201" type="6" refreshedVersion="6" background="1" saveData="1">
    <textPr codePage="437" sourceFile="C:\Users\Kevin\Desktop\ADPI House Hacking Calculator\BAH2020\mhanames20.txt" tab="0" semicolon="1">
      <textFields count="2">
        <textField type="text"/>
        <textField/>
      </textFields>
    </textPr>
  </connection>
  <connection id="2" name="mhanames202" type="6" refreshedVersion="6" background="1" saveData="1">
    <textPr codePage="437" sourceFile="C:\Users\Kevin\Desktop\ADPI House Hacking Calculator\BAH2020\mhanames20.txt" tab="0" semicolon="1">
      <textFields count="2">
        <textField type="text"/>
        <textField type="text"/>
      </textFields>
    </textPr>
  </connection>
  <connection id="3" name="mhanames2021" type="6" refreshedVersion="6" background="1" saveData="1">
    <textPr codePage="437" sourceFile="C:\Users\Kevin\Desktop\ADPI House Hacking Calculator\BAH2020\mhanames20.txt" tab="0" semicolon="1">
      <textFields count="2">
        <textField type="text"/>
        <textField type="text"/>
      </textFields>
    </textPr>
  </connection>
  <connection id="4" name="mhanames203" type="6" refreshedVersion="6" background="1" saveData="1">
    <textPr codePage="437" sourceFile="C:\Users\Kevin\Desktop\ADPI House Hacking Calculator\BAH2020\mhanames20.txt" tab="0" semicolon="1">
      <textFields count="2">
        <textField type="text"/>
        <textField/>
      </textFields>
    </textPr>
  </connection>
  <connection id="5" name="sorted_zipmha20" type="6" refreshedVersion="6" background="1" saveData="1">
    <textPr codePage="1257" sourceFile="C:\Users\Kevin\Desktop\ADPI House Hacking Calculator\BAH2020\sorted_zipmha20.txt" tab="0" space="1" consecutive="1">
      <textFields count="2">
        <textField type="text"/>
        <textField type="text"/>
      </textFields>
    </textPr>
  </connection>
</connections>
</file>

<file path=xl/sharedStrings.xml><?xml version="1.0" encoding="utf-8"?>
<sst xmlns="http://schemas.openxmlformats.org/spreadsheetml/2006/main" count="84906" uniqueCount="42258">
  <si>
    <t>MHA</t>
  </si>
  <si>
    <t>E01</t>
  </si>
  <si>
    <t>E02</t>
  </si>
  <si>
    <t>E03</t>
  </si>
  <si>
    <t>E04</t>
  </si>
  <si>
    <t>E05</t>
  </si>
  <si>
    <t>E06</t>
  </si>
  <si>
    <t>E07</t>
  </si>
  <si>
    <t>E08</t>
  </si>
  <si>
    <t>E09</t>
  </si>
  <si>
    <t>W01</t>
  </si>
  <si>
    <t>W02</t>
  </si>
  <si>
    <t>W03</t>
  </si>
  <si>
    <t>W04</t>
  </si>
  <si>
    <t>W05</t>
  </si>
  <si>
    <t>O01E</t>
  </si>
  <si>
    <t>O02E</t>
  </si>
  <si>
    <t>O03E</t>
  </si>
  <si>
    <t>O01</t>
  </si>
  <si>
    <t>O02</t>
  </si>
  <si>
    <t>O03</t>
  </si>
  <si>
    <t>O04</t>
  </si>
  <si>
    <t>O05</t>
  </si>
  <si>
    <t>O06</t>
  </si>
  <si>
    <t>O07</t>
  </si>
  <si>
    <t>MHA_NAME</t>
  </si>
  <si>
    <t>NY218</t>
  </si>
  <si>
    <t>XX499</t>
  </si>
  <si>
    <t>MA126</t>
  </si>
  <si>
    <t>MA122</t>
  </si>
  <si>
    <t>ZZ750</t>
  </si>
  <si>
    <t>MA123</t>
  </si>
  <si>
    <t>ZZ680</t>
  </si>
  <si>
    <t>RI257</t>
  </si>
  <si>
    <t>MA120</t>
  </si>
  <si>
    <t>MA377</t>
  </si>
  <si>
    <t>MA125</t>
  </si>
  <si>
    <t>MA124</t>
  </si>
  <si>
    <t>MA151</t>
  </si>
  <si>
    <t>MA119</t>
  </si>
  <si>
    <t>RI256</t>
  </si>
  <si>
    <t>NH195</t>
  </si>
  <si>
    <t>NH194</t>
  </si>
  <si>
    <t>ZZ740</t>
  </si>
  <si>
    <t>ZZ770</t>
  </si>
  <si>
    <t>ZZ620</t>
  </si>
  <si>
    <t>ME136</t>
  </si>
  <si>
    <t>ME139</t>
  </si>
  <si>
    <t>ZZ640</t>
  </si>
  <si>
    <t>ZZ570</t>
  </si>
  <si>
    <t>ME141</t>
  </si>
  <si>
    <t>ME390</t>
  </si>
  <si>
    <t>ZZ600</t>
  </si>
  <si>
    <t>ZZ580</t>
  </si>
  <si>
    <t>ZZ780</t>
  </si>
  <si>
    <t>ZZ700</t>
  </si>
  <si>
    <t>ZZ660</t>
  </si>
  <si>
    <t>ZZ730</t>
  </si>
  <si>
    <t>VT305</t>
  </si>
  <si>
    <t>ZZ890</t>
  </si>
  <si>
    <t>ZZ690</t>
  </si>
  <si>
    <t>ZZ610</t>
  </si>
  <si>
    <t>CT050</t>
  </si>
  <si>
    <t>CT049</t>
  </si>
  <si>
    <t>CT051</t>
  </si>
  <si>
    <t>NJ201</t>
  </si>
  <si>
    <t>NY413</t>
  </si>
  <si>
    <t>NJ202</t>
  </si>
  <si>
    <t>NJ200</t>
  </si>
  <si>
    <t>ZZ820</t>
  </si>
  <si>
    <t>NJ203</t>
  </si>
  <si>
    <t>PA248</t>
  </si>
  <si>
    <t>NJ204</t>
  </si>
  <si>
    <t>NJ196</t>
  </si>
  <si>
    <t>NJ198</t>
  </si>
  <si>
    <t>ZZ800</t>
  </si>
  <si>
    <t>NY219</t>
  </si>
  <si>
    <t>NY349</t>
  </si>
  <si>
    <t>NY217</t>
  </si>
  <si>
    <t>NY215</t>
  </si>
  <si>
    <t>ZZ720</t>
  </si>
  <si>
    <t>ZZ590</t>
  </si>
  <si>
    <t>ZZ870</t>
  </si>
  <si>
    <t>ZZ650</t>
  </si>
  <si>
    <t>NY223</t>
  </si>
  <si>
    <t>ZZ670</t>
  </si>
  <si>
    <t>ZZ810</t>
  </si>
  <si>
    <t>NY222</t>
  </si>
  <si>
    <t>NY225</t>
  </si>
  <si>
    <t>NY216</t>
  </si>
  <si>
    <t>NY221</t>
  </si>
  <si>
    <t>PA250</t>
  </si>
  <si>
    <t>PA383</t>
  </si>
  <si>
    <t>PA253</t>
  </si>
  <si>
    <t>PA252</t>
  </si>
  <si>
    <t>PA247</t>
  </si>
  <si>
    <t>ZZ630</t>
  </si>
  <si>
    <t>PA255</t>
  </si>
  <si>
    <t>PA249</t>
  </si>
  <si>
    <t>PA254</t>
  </si>
  <si>
    <t>ZZ860</t>
  </si>
  <si>
    <t>DE054</t>
  </si>
  <si>
    <t>DC053</t>
  </si>
  <si>
    <t>VA302</t>
  </si>
  <si>
    <t>VA296</t>
  </si>
  <si>
    <t>MD129</t>
  </si>
  <si>
    <t>MD134</t>
  </si>
  <si>
    <t>MD135</t>
  </si>
  <si>
    <t>MD133</t>
  </si>
  <si>
    <t>MD128</t>
  </si>
  <si>
    <t>MD127</t>
  </si>
  <si>
    <t>MD458</t>
  </si>
  <si>
    <t>MD130</t>
  </si>
  <si>
    <t>MD432</t>
  </si>
  <si>
    <t>VA368</t>
  </si>
  <si>
    <t>ZZ760</t>
  </si>
  <si>
    <t>ZZ790</t>
  </si>
  <si>
    <t>VA295</t>
  </si>
  <si>
    <t>VA297</t>
  </si>
  <si>
    <t>ZZ710</t>
  </si>
  <si>
    <t>VA301</t>
  </si>
  <si>
    <t>VA298</t>
  </si>
  <si>
    <t>ZZ560</t>
  </si>
  <si>
    <t>VA362</t>
  </si>
  <si>
    <t>TN353</t>
  </si>
  <si>
    <t>VA303</t>
  </si>
  <si>
    <t>ZZ550</t>
  </si>
  <si>
    <t>ZZ540</t>
  </si>
  <si>
    <t>WV323</t>
  </si>
  <si>
    <t>WV454</t>
  </si>
  <si>
    <t>WV322</t>
  </si>
  <si>
    <t>WV320</t>
  </si>
  <si>
    <t>NC184</t>
  </si>
  <si>
    <t>NC180</t>
  </si>
  <si>
    <t>NC182</t>
  </si>
  <si>
    <t>NC185</t>
  </si>
  <si>
    <t>NC183</t>
  </si>
  <si>
    <t>NC176</t>
  </si>
  <si>
    <t>NC181</t>
  </si>
  <si>
    <t>NC179</t>
  </si>
  <si>
    <t>NC186</t>
  </si>
  <si>
    <t>NC178</t>
  </si>
  <si>
    <t>NC177</t>
  </si>
  <si>
    <t>NC187</t>
  </si>
  <si>
    <t>SC260</t>
  </si>
  <si>
    <t>SC263</t>
  </si>
  <si>
    <t>GA073</t>
  </si>
  <si>
    <t>SC261</t>
  </si>
  <si>
    <t>SC259</t>
  </si>
  <si>
    <t>SC262</t>
  </si>
  <si>
    <t>SC258</t>
  </si>
  <si>
    <t>GA071</t>
  </si>
  <si>
    <t>GA079</t>
  </si>
  <si>
    <t>TN266</t>
  </si>
  <si>
    <t>GA076</t>
  </si>
  <si>
    <t>GA080</t>
  </si>
  <si>
    <t>GA077</t>
  </si>
  <si>
    <t>GA074</t>
  </si>
  <si>
    <t>GA081</t>
  </si>
  <si>
    <t>GA072</t>
  </si>
  <si>
    <t>GA075</t>
  </si>
  <si>
    <t>FL058</t>
  </si>
  <si>
    <t>FL068</t>
  </si>
  <si>
    <t>FL070</t>
  </si>
  <si>
    <t>FL065</t>
  </si>
  <si>
    <t>FL063</t>
  </si>
  <si>
    <t>FL056</t>
  </si>
  <si>
    <t>FL064</t>
  </si>
  <si>
    <t>FL057</t>
  </si>
  <si>
    <t>FL062</t>
  </si>
  <si>
    <t>FL059</t>
  </si>
  <si>
    <t>FL423</t>
  </si>
  <si>
    <t>FL069</t>
  </si>
  <si>
    <t>FL061</t>
  </si>
  <si>
    <t>FL067</t>
  </si>
  <si>
    <t>FL066</t>
  </si>
  <si>
    <t>FL424</t>
  </si>
  <si>
    <t>ZZ840</t>
  </si>
  <si>
    <t>AL007</t>
  </si>
  <si>
    <t>AL001</t>
  </si>
  <si>
    <t>AL003</t>
  </si>
  <si>
    <t>ZZ530</t>
  </si>
  <si>
    <t>AL005</t>
  </si>
  <si>
    <t>AL002</t>
  </si>
  <si>
    <t>AL004</t>
  </si>
  <si>
    <t>AL006</t>
  </si>
  <si>
    <t>KY106</t>
  </si>
  <si>
    <t>TN269</t>
  </si>
  <si>
    <t>TN268</t>
  </si>
  <si>
    <t>TN267</t>
  </si>
  <si>
    <t>MS170</t>
  </si>
  <si>
    <t>MS171</t>
  </si>
  <si>
    <t>MS172</t>
  </si>
  <si>
    <t>MS168</t>
  </si>
  <si>
    <t>LA116</t>
  </si>
  <si>
    <t>MS169</t>
  </si>
  <si>
    <t>KY109</t>
  </si>
  <si>
    <t>KY110</t>
  </si>
  <si>
    <t>KY339</t>
  </si>
  <si>
    <t>KY107</t>
  </si>
  <si>
    <t>KY430</t>
  </si>
  <si>
    <t>OH230</t>
  </si>
  <si>
    <t>OH231</t>
  </si>
  <si>
    <t>OH232</t>
  </si>
  <si>
    <t>OH229</t>
  </si>
  <si>
    <t>OH227</t>
  </si>
  <si>
    <t>OH233</t>
  </si>
  <si>
    <t>OH228</t>
  </si>
  <si>
    <t>IN094</t>
  </si>
  <si>
    <t>IN097</t>
  </si>
  <si>
    <t>IN399</t>
  </si>
  <si>
    <t>IN338</t>
  </si>
  <si>
    <t>MI142</t>
  </si>
  <si>
    <t>MI155</t>
  </si>
  <si>
    <t>MI156</t>
  </si>
  <si>
    <t>MI153</t>
  </si>
  <si>
    <t>MI152</t>
  </si>
  <si>
    <t>MI154</t>
  </si>
  <si>
    <t>MI148</t>
  </si>
  <si>
    <t>MI146</t>
  </si>
  <si>
    <t>MI145</t>
  </si>
  <si>
    <t>MI143</t>
  </si>
  <si>
    <t>IA082</t>
  </si>
  <si>
    <t>NE192</t>
  </si>
  <si>
    <t>IL089</t>
  </si>
  <si>
    <t>WI317</t>
  </si>
  <si>
    <t>IL092</t>
  </si>
  <si>
    <t>WI316</t>
  </si>
  <si>
    <t>WI359</t>
  </si>
  <si>
    <t>WI318</t>
  </si>
  <si>
    <t>MN158</t>
  </si>
  <si>
    <t>MN159</t>
  </si>
  <si>
    <t>ND189</t>
  </si>
  <si>
    <t>SD265</t>
  </si>
  <si>
    <t>SD264</t>
  </si>
  <si>
    <t>ND190</t>
  </si>
  <si>
    <t>ND188</t>
  </si>
  <si>
    <t>ND191</t>
  </si>
  <si>
    <t>MT175</t>
  </si>
  <si>
    <t>MT347</t>
  </si>
  <si>
    <t>IL325</t>
  </si>
  <si>
    <t>ZZ880</t>
  </si>
  <si>
    <t>IL088</t>
  </si>
  <si>
    <t>IL090</t>
  </si>
  <si>
    <t>IL335</t>
  </si>
  <si>
    <t>MO161</t>
  </si>
  <si>
    <t>IL093</t>
  </si>
  <si>
    <t>MO165</t>
  </si>
  <si>
    <t>MO160</t>
  </si>
  <si>
    <t>KS102</t>
  </si>
  <si>
    <t>MO162</t>
  </si>
  <si>
    <t>MO344</t>
  </si>
  <si>
    <t>MO163</t>
  </si>
  <si>
    <t>MO164</t>
  </si>
  <si>
    <t>KS100</t>
  </si>
  <si>
    <t>KS105</t>
  </si>
  <si>
    <t>KS101</t>
  </si>
  <si>
    <t>NE193</t>
  </si>
  <si>
    <t>LA326</t>
  </si>
  <si>
    <t>LA114</t>
  </si>
  <si>
    <t>LA118</t>
  </si>
  <si>
    <t>LA370</t>
  </si>
  <si>
    <t>LA115</t>
  </si>
  <si>
    <t>LA117</t>
  </si>
  <si>
    <t>LA371</t>
  </si>
  <si>
    <t>LA113</t>
  </si>
  <si>
    <t>AR010</t>
  </si>
  <si>
    <t>AR411</t>
  </si>
  <si>
    <t>AR012</t>
  </si>
  <si>
    <t>OK239</t>
  </si>
  <si>
    <t>TX272</t>
  </si>
  <si>
    <t>OK237</t>
  </si>
  <si>
    <t>OK235</t>
  </si>
  <si>
    <t>OK236</t>
  </si>
  <si>
    <t>OK240</t>
  </si>
  <si>
    <t>TX277</t>
  </si>
  <si>
    <t>TX356</t>
  </si>
  <si>
    <t>TX288</t>
  </si>
  <si>
    <t>TX270</t>
  </si>
  <si>
    <t>TX286</t>
  </si>
  <si>
    <t>TX415</t>
  </si>
  <si>
    <t>TX284</t>
  </si>
  <si>
    <t>TX282</t>
  </si>
  <si>
    <t>TX273</t>
  </si>
  <si>
    <t>TX274</t>
  </si>
  <si>
    <t>TX285</t>
  </si>
  <si>
    <t>TX275</t>
  </si>
  <si>
    <t>TX281</t>
  </si>
  <si>
    <t>TX278</t>
  </si>
  <si>
    <t>TX283</t>
  </si>
  <si>
    <t>TX279</t>
  </si>
  <si>
    <t>CO045</t>
  </si>
  <si>
    <t>CO422</t>
  </si>
  <si>
    <t>CO046</t>
  </si>
  <si>
    <t>CO047</t>
  </si>
  <si>
    <t>ZZ830</t>
  </si>
  <si>
    <t>WY324</t>
  </si>
  <si>
    <t>ZZ850</t>
  </si>
  <si>
    <t>ID084</t>
  </si>
  <si>
    <t>ID086</t>
  </si>
  <si>
    <t>UT357</t>
  </si>
  <si>
    <t>UT292</t>
  </si>
  <si>
    <t>UT291</t>
  </si>
  <si>
    <t>AZ013</t>
  </si>
  <si>
    <t>AZ015</t>
  </si>
  <si>
    <t>AZ016</t>
  </si>
  <si>
    <t>AZ014</t>
  </si>
  <si>
    <t>NM206</t>
  </si>
  <si>
    <t>NM210</t>
  </si>
  <si>
    <t>NM209</t>
  </si>
  <si>
    <t>NM207</t>
  </si>
  <si>
    <t>NM205</t>
  </si>
  <si>
    <t>NV212</t>
  </si>
  <si>
    <t>NV213</t>
  </si>
  <si>
    <t>CA393</t>
  </si>
  <si>
    <t>NV211</t>
  </si>
  <si>
    <t>CA037</t>
  </si>
  <si>
    <t>CA025</t>
  </si>
  <si>
    <t>CA031</t>
  </si>
  <si>
    <t>CA041</t>
  </si>
  <si>
    <t>CA038</t>
  </si>
  <si>
    <t>CA024</t>
  </si>
  <si>
    <t>CA420</t>
  </si>
  <si>
    <t>CA032</t>
  </si>
  <si>
    <t>CA028</t>
  </si>
  <si>
    <t>CA021</t>
  </si>
  <si>
    <t>CA023</t>
  </si>
  <si>
    <t>CA022</t>
  </si>
  <si>
    <t>CA457</t>
  </si>
  <si>
    <t>CA026</t>
  </si>
  <si>
    <t>CA392</t>
  </si>
  <si>
    <t>CA039</t>
  </si>
  <si>
    <t>CA044</t>
  </si>
  <si>
    <t>CA019</t>
  </si>
  <si>
    <t>CA034</t>
  </si>
  <si>
    <t>CA018</t>
  </si>
  <si>
    <t>CA036</t>
  </si>
  <si>
    <t>CA027</t>
  </si>
  <si>
    <t>CA035</t>
  </si>
  <si>
    <t>CA042</t>
  </si>
  <si>
    <t>CA033</t>
  </si>
  <si>
    <t>HI408</t>
  </si>
  <si>
    <t>HI414</t>
  </si>
  <si>
    <t>HI409</t>
  </si>
  <si>
    <t>HI407</t>
  </si>
  <si>
    <t>OR244</t>
  </si>
  <si>
    <t>OR243</t>
  </si>
  <si>
    <t>OR241</t>
  </si>
  <si>
    <t>OR245</t>
  </si>
  <si>
    <t>OR246</t>
  </si>
  <si>
    <t>OR242</t>
  </si>
  <si>
    <t>WA309</t>
  </si>
  <si>
    <t>WA307</t>
  </si>
  <si>
    <t>WA306</t>
  </si>
  <si>
    <t>WA312</t>
  </si>
  <si>
    <t>WA311</t>
  </si>
  <si>
    <t>WA308</t>
  </si>
  <si>
    <t>WA313</t>
  </si>
  <si>
    <t>WA310</t>
  </si>
  <si>
    <t>AK404</t>
  </si>
  <si>
    <t>AK403</t>
  </si>
  <si>
    <t>AK401</t>
  </si>
  <si>
    <t>AK405</t>
  </si>
  <si>
    <t>AK402</t>
  </si>
  <si>
    <t>AK400</t>
  </si>
  <si>
    <t>00501</t>
  </si>
  <si>
    <t>00544</t>
  </si>
  <si>
    <t>00601</t>
  </si>
  <si>
    <t>00602</t>
  </si>
  <si>
    <t>00603</t>
  </si>
  <si>
    <t>00604</t>
  </si>
  <si>
    <t>00605</t>
  </si>
  <si>
    <t>00606</t>
  </si>
  <si>
    <t>00610</t>
  </si>
  <si>
    <t>00611</t>
  </si>
  <si>
    <t>00612</t>
  </si>
  <si>
    <t>00613</t>
  </si>
  <si>
    <t>00614</t>
  </si>
  <si>
    <t>00616</t>
  </si>
  <si>
    <t>00617</t>
  </si>
  <si>
    <t>00622</t>
  </si>
  <si>
    <t>00623</t>
  </si>
  <si>
    <t>00624</t>
  </si>
  <si>
    <t>00627</t>
  </si>
  <si>
    <t>00631</t>
  </si>
  <si>
    <t>00636</t>
  </si>
  <si>
    <t>00637</t>
  </si>
  <si>
    <t>00638</t>
  </si>
  <si>
    <t>00641</t>
  </si>
  <si>
    <t>00646</t>
  </si>
  <si>
    <t>00647</t>
  </si>
  <si>
    <t>00650</t>
  </si>
  <si>
    <t>00652</t>
  </si>
  <si>
    <t>00653</t>
  </si>
  <si>
    <t>00656</t>
  </si>
  <si>
    <t>00659</t>
  </si>
  <si>
    <t>00660</t>
  </si>
  <si>
    <t>00662</t>
  </si>
  <si>
    <t>00664</t>
  </si>
  <si>
    <t>00667</t>
  </si>
  <si>
    <t>00669</t>
  </si>
  <si>
    <t>00670</t>
  </si>
  <si>
    <t>00674</t>
  </si>
  <si>
    <t>00676</t>
  </si>
  <si>
    <t>00677</t>
  </si>
  <si>
    <t>00678</t>
  </si>
  <si>
    <t>00680</t>
  </si>
  <si>
    <t>00681</t>
  </si>
  <si>
    <t>00682</t>
  </si>
  <si>
    <t>00683</t>
  </si>
  <si>
    <t>00685</t>
  </si>
  <si>
    <t>00687</t>
  </si>
  <si>
    <t>00688</t>
  </si>
  <si>
    <t>00690</t>
  </si>
  <si>
    <t>00692</t>
  </si>
  <si>
    <t>00693</t>
  </si>
  <si>
    <t>00694</t>
  </si>
  <si>
    <t>00698</t>
  </si>
  <si>
    <t>00703</t>
  </si>
  <si>
    <t>00704</t>
  </si>
  <si>
    <t>00705</t>
  </si>
  <si>
    <t>00707</t>
  </si>
  <si>
    <t>00714</t>
  </si>
  <si>
    <t>00715</t>
  </si>
  <si>
    <t>00716</t>
  </si>
  <si>
    <t>00717</t>
  </si>
  <si>
    <t>00718</t>
  </si>
  <si>
    <t>00719</t>
  </si>
  <si>
    <t>00720</t>
  </si>
  <si>
    <t>00721</t>
  </si>
  <si>
    <t>00723</t>
  </si>
  <si>
    <t>00725</t>
  </si>
  <si>
    <t>00726</t>
  </si>
  <si>
    <t>00727</t>
  </si>
  <si>
    <t>00728</t>
  </si>
  <si>
    <t>00729</t>
  </si>
  <si>
    <t>00730</t>
  </si>
  <si>
    <t>00731</t>
  </si>
  <si>
    <t>00732</t>
  </si>
  <si>
    <t>00733</t>
  </si>
  <si>
    <t>00734</t>
  </si>
  <si>
    <t>00735</t>
  </si>
  <si>
    <t>00736</t>
  </si>
  <si>
    <t>00737</t>
  </si>
  <si>
    <t>00738</t>
  </si>
  <si>
    <t>00739</t>
  </si>
  <si>
    <t>00740</t>
  </si>
  <si>
    <t>00741</t>
  </si>
  <si>
    <t>00742</t>
  </si>
  <si>
    <t>00744</t>
  </si>
  <si>
    <t>00745</t>
  </si>
  <si>
    <t>00751</t>
  </si>
  <si>
    <t>00754</t>
  </si>
  <si>
    <t>00757</t>
  </si>
  <si>
    <t>00765</t>
  </si>
  <si>
    <t>00766</t>
  </si>
  <si>
    <t>00767</t>
  </si>
  <si>
    <t>00769</t>
  </si>
  <si>
    <t>00771</t>
  </si>
  <si>
    <t>00772</t>
  </si>
  <si>
    <t>00773</t>
  </si>
  <si>
    <t>00775</t>
  </si>
  <si>
    <t>00777</t>
  </si>
  <si>
    <t>00778</t>
  </si>
  <si>
    <t>00780</t>
  </si>
  <si>
    <t>00782</t>
  </si>
  <si>
    <t>00783</t>
  </si>
  <si>
    <t>00784</t>
  </si>
  <si>
    <t>00785</t>
  </si>
  <si>
    <t>00786</t>
  </si>
  <si>
    <t>00791</t>
  </si>
  <si>
    <t>00792</t>
  </si>
  <si>
    <t>00794</t>
  </si>
  <si>
    <t>00795</t>
  </si>
  <si>
    <t>00801</t>
  </si>
  <si>
    <t>00802</t>
  </si>
  <si>
    <t>00803</t>
  </si>
  <si>
    <t>00804</t>
  </si>
  <si>
    <t>00805</t>
  </si>
  <si>
    <t>00820</t>
  </si>
  <si>
    <t>00821</t>
  </si>
  <si>
    <t>00822</t>
  </si>
  <si>
    <t>00823</t>
  </si>
  <si>
    <t>00824</t>
  </si>
  <si>
    <t>00830</t>
  </si>
  <si>
    <t>00831</t>
  </si>
  <si>
    <t>00840</t>
  </si>
  <si>
    <t>00841</t>
  </si>
  <si>
    <t>00850</t>
  </si>
  <si>
    <t>00851</t>
  </si>
  <si>
    <t>00901</t>
  </si>
  <si>
    <t>00902</t>
  </si>
  <si>
    <t>00906</t>
  </si>
  <si>
    <t>00907</t>
  </si>
  <si>
    <t>00908</t>
  </si>
  <si>
    <t>00909</t>
  </si>
  <si>
    <t>00910</t>
  </si>
  <si>
    <t>00911</t>
  </si>
  <si>
    <t>00912</t>
  </si>
  <si>
    <t>00913</t>
  </si>
  <si>
    <t>00914</t>
  </si>
  <si>
    <t>00915</t>
  </si>
  <si>
    <t>00916</t>
  </si>
  <si>
    <t>00917</t>
  </si>
  <si>
    <t>00918</t>
  </si>
  <si>
    <t>00919</t>
  </si>
  <si>
    <t>00920</t>
  </si>
  <si>
    <t>00921</t>
  </si>
  <si>
    <t>00922</t>
  </si>
  <si>
    <t>00923</t>
  </si>
  <si>
    <t>00924</t>
  </si>
  <si>
    <t>00925</t>
  </si>
  <si>
    <t>00926</t>
  </si>
  <si>
    <t>00927</t>
  </si>
  <si>
    <t>00928</t>
  </si>
  <si>
    <t>00929</t>
  </si>
  <si>
    <t>00930</t>
  </si>
  <si>
    <t>00931</t>
  </si>
  <si>
    <t>00933</t>
  </si>
  <si>
    <t>00934</t>
  </si>
  <si>
    <t>00935</t>
  </si>
  <si>
    <t>00936</t>
  </si>
  <si>
    <t>00937</t>
  </si>
  <si>
    <t>00939</t>
  </si>
  <si>
    <t>00940</t>
  </si>
  <si>
    <t>00949</t>
  </si>
  <si>
    <t>00950</t>
  </si>
  <si>
    <t>00951</t>
  </si>
  <si>
    <t>00952</t>
  </si>
  <si>
    <t>00953</t>
  </si>
  <si>
    <t>00954</t>
  </si>
  <si>
    <t>00955</t>
  </si>
  <si>
    <t>00956</t>
  </si>
  <si>
    <t>00957</t>
  </si>
  <si>
    <t>00958</t>
  </si>
  <si>
    <t>00959</t>
  </si>
  <si>
    <t>00960</t>
  </si>
  <si>
    <t>00961</t>
  </si>
  <si>
    <t>00962</t>
  </si>
  <si>
    <t>00963</t>
  </si>
  <si>
    <t>00965</t>
  </si>
  <si>
    <t>00966</t>
  </si>
  <si>
    <t>00968</t>
  </si>
  <si>
    <t>00969</t>
  </si>
  <si>
    <t>00970</t>
  </si>
  <si>
    <t>00971</t>
  </si>
  <si>
    <t>00975</t>
  </si>
  <si>
    <t>00976</t>
  </si>
  <si>
    <t>00977</t>
  </si>
  <si>
    <t>00978</t>
  </si>
  <si>
    <t>00979</t>
  </si>
  <si>
    <t>00981</t>
  </si>
  <si>
    <t>00982</t>
  </si>
  <si>
    <t>00983</t>
  </si>
  <si>
    <t>00984</t>
  </si>
  <si>
    <t>00985</t>
  </si>
  <si>
    <t>00986</t>
  </si>
  <si>
    <t>00987</t>
  </si>
  <si>
    <t>00988</t>
  </si>
  <si>
    <t>01001</t>
  </si>
  <si>
    <t>01002</t>
  </si>
  <si>
    <t>01003</t>
  </si>
  <si>
    <t>01004</t>
  </si>
  <si>
    <t>01005</t>
  </si>
  <si>
    <t>01007</t>
  </si>
  <si>
    <t>01008</t>
  </si>
  <si>
    <t>01009</t>
  </si>
  <si>
    <t>01010</t>
  </si>
  <si>
    <t>01011</t>
  </si>
  <si>
    <t>01012</t>
  </si>
  <si>
    <t>01013</t>
  </si>
  <si>
    <t>01014</t>
  </si>
  <si>
    <t>01020</t>
  </si>
  <si>
    <t>01021</t>
  </si>
  <si>
    <t>01022</t>
  </si>
  <si>
    <t>01026</t>
  </si>
  <si>
    <t>01027</t>
  </si>
  <si>
    <t>01028</t>
  </si>
  <si>
    <t>01029</t>
  </si>
  <si>
    <t>01030</t>
  </si>
  <si>
    <t>01031</t>
  </si>
  <si>
    <t>01032</t>
  </si>
  <si>
    <t>01033</t>
  </si>
  <si>
    <t>01034</t>
  </si>
  <si>
    <t>01035</t>
  </si>
  <si>
    <t>01036</t>
  </si>
  <si>
    <t>01037</t>
  </si>
  <si>
    <t>01038</t>
  </si>
  <si>
    <t>01039</t>
  </si>
  <si>
    <t>01040</t>
  </si>
  <si>
    <t>01041</t>
  </si>
  <si>
    <t>01050</t>
  </si>
  <si>
    <t>01053</t>
  </si>
  <si>
    <t>01054</t>
  </si>
  <si>
    <t>01056</t>
  </si>
  <si>
    <t>01057</t>
  </si>
  <si>
    <t>01059</t>
  </si>
  <si>
    <t>01060</t>
  </si>
  <si>
    <t>01061</t>
  </si>
  <si>
    <t>01062</t>
  </si>
  <si>
    <t>01063</t>
  </si>
  <si>
    <t>01066</t>
  </si>
  <si>
    <t>01068</t>
  </si>
  <si>
    <t>01069</t>
  </si>
  <si>
    <t>01070</t>
  </si>
  <si>
    <t>01071</t>
  </si>
  <si>
    <t>01072</t>
  </si>
  <si>
    <t>01073</t>
  </si>
  <si>
    <t>01074</t>
  </si>
  <si>
    <t>01075</t>
  </si>
  <si>
    <t>01077</t>
  </si>
  <si>
    <t>01079</t>
  </si>
  <si>
    <t>01080</t>
  </si>
  <si>
    <t>01081</t>
  </si>
  <si>
    <t>01082</t>
  </si>
  <si>
    <t>01083</t>
  </si>
  <si>
    <t>01084</t>
  </si>
  <si>
    <t>01085</t>
  </si>
  <si>
    <t>01086</t>
  </si>
  <si>
    <t>01088</t>
  </si>
  <si>
    <t>01089</t>
  </si>
  <si>
    <t>01090</t>
  </si>
  <si>
    <t>01092</t>
  </si>
  <si>
    <t>01093</t>
  </si>
  <si>
    <t>01094</t>
  </si>
  <si>
    <t>01095</t>
  </si>
  <si>
    <t>01096</t>
  </si>
  <si>
    <t>01097</t>
  </si>
  <si>
    <t>01098</t>
  </si>
  <si>
    <t>01101</t>
  </si>
  <si>
    <t>01102</t>
  </si>
  <si>
    <t>01103</t>
  </si>
  <si>
    <t>01104</t>
  </si>
  <si>
    <t>01105</t>
  </si>
  <si>
    <t>01106</t>
  </si>
  <si>
    <t>01107</t>
  </si>
  <si>
    <t>01108</t>
  </si>
  <si>
    <t>01109</t>
  </si>
  <si>
    <t>01111</t>
  </si>
  <si>
    <t>01115</t>
  </si>
  <si>
    <t>01116</t>
  </si>
  <si>
    <t>01118</t>
  </si>
  <si>
    <t>01119</t>
  </si>
  <si>
    <t>01128</t>
  </si>
  <si>
    <t>01129</t>
  </si>
  <si>
    <t>01138</t>
  </si>
  <si>
    <t>01139</t>
  </si>
  <si>
    <t>01144</t>
  </si>
  <si>
    <t>01151</t>
  </si>
  <si>
    <t>01152</t>
  </si>
  <si>
    <t>01199</t>
  </si>
  <si>
    <t>01201</t>
  </si>
  <si>
    <t>01202</t>
  </si>
  <si>
    <t>01203</t>
  </si>
  <si>
    <t>01220</t>
  </si>
  <si>
    <t>01222</t>
  </si>
  <si>
    <t>01223</t>
  </si>
  <si>
    <t>01224</t>
  </si>
  <si>
    <t>01225</t>
  </si>
  <si>
    <t>01226</t>
  </si>
  <si>
    <t>01227</t>
  </si>
  <si>
    <t>01229</t>
  </si>
  <si>
    <t>01230</t>
  </si>
  <si>
    <t>01235</t>
  </si>
  <si>
    <t>01236</t>
  </si>
  <si>
    <t>01237</t>
  </si>
  <si>
    <t>01238</t>
  </si>
  <si>
    <t>01240</t>
  </si>
  <si>
    <t>01242</t>
  </si>
  <si>
    <t>01243</t>
  </si>
  <si>
    <t>01244</t>
  </si>
  <si>
    <t>01245</t>
  </si>
  <si>
    <t>01247</t>
  </si>
  <si>
    <t>01252</t>
  </si>
  <si>
    <t>01253</t>
  </si>
  <si>
    <t>01254</t>
  </si>
  <si>
    <t>01255</t>
  </si>
  <si>
    <t>01256</t>
  </si>
  <si>
    <t>01257</t>
  </si>
  <si>
    <t>01258</t>
  </si>
  <si>
    <t>01259</t>
  </si>
  <si>
    <t>01260</t>
  </si>
  <si>
    <t>01262</t>
  </si>
  <si>
    <t>01263</t>
  </si>
  <si>
    <t>01264</t>
  </si>
  <si>
    <t>01266</t>
  </si>
  <si>
    <t>01267</t>
  </si>
  <si>
    <t>01270</t>
  </si>
  <si>
    <t>01301</t>
  </si>
  <si>
    <t>01302</t>
  </si>
  <si>
    <t>01330</t>
  </si>
  <si>
    <t>01331</t>
  </si>
  <si>
    <t>01337</t>
  </si>
  <si>
    <t>01338</t>
  </si>
  <si>
    <t>01339</t>
  </si>
  <si>
    <t>01340</t>
  </si>
  <si>
    <t>01341</t>
  </si>
  <si>
    <t>01342</t>
  </si>
  <si>
    <t>01343</t>
  </si>
  <si>
    <t>01344</t>
  </si>
  <si>
    <t>01346</t>
  </si>
  <si>
    <t>01347</t>
  </si>
  <si>
    <t>01349</t>
  </si>
  <si>
    <t>01350</t>
  </si>
  <si>
    <t>01351</t>
  </si>
  <si>
    <t>01354</t>
  </si>
  <si>
    <t>01355</t>
  </si>
  <si>
    <t>01360</t>
  </si>
  <si>
    <t>01364</t>
  </si>
  <si>
    <t>01366</t>
  </si>
  <si>
    <t>01367</t>
  </si>
  <si>
    <t>01368</t>
  </si>
  <si>
    <t>01370</t>
  </si>
  <si>
    <t>01373</t>
  </si>
  <si>
    <t>01375</t>
  </si>
  <si>
    <t>01376</t>
  </si>
  <si>
    <t>01378</t>
  </si>
  <si>
    <t>01379</t>
  </si>
  <si>
    <t>01380</t>
  </si>
  <si>
    <t>01420</t>
  </si>
  <si>
    <t>01430</t>
  </si>
  <si>
    <t>01431</t>
  </si>
  <si>
    <t>01432</t>
  </si>
  <si>
    <t>01434</t>
  </si>
  <si>
    <t>01436</t>
  </si>
  <si>
    <t>01438</t>
  </si>
  <si>
    <t>01440</t>
  </si>
  <si>
    <t>01441</t>
  </si>
  <si>
    <t>01450</t>
  </si>
  <si>
    <t>01451</t>
  </si>
  <si>
    <t>01452</t>
  </si>
  <si>
    <t>01453</t>
  </si>
  <si>
    <t>01460</t>
  </si>
  <si>
    <t>01462</t>
  </si>
  <si>
    <t>01463</t>
  </si>
  <si>
    <t>01464</t>
  </si>
  <si>
    <t>01467</t>
  </si>
  <si>
    <t>01468</t>
  </si>
  <si>
    <t>01469</t>
  </si>
  <si>
    <t>01470</t>
  </si>
  <si>
    <t>01471</t>
  </si>
  <si>
    <t>01472</t>
  </si>
  <si>
    <t>01473</t>
  </si>
  <si>
    <t>01474</t>
  </si>
  <si>
    <t>01475</t>
  </si>
  <si>
    <t>01501</t>
  </si>
  <si>
    <t>01503</t>
  </si>
  <si>
    <t>01504</t>
  </si>
  <si>
    <t>01505</t>
  </si>
  <si>
    <t>01506</t>
  </si>
  <si>
    <t>01507</t>
  </si>
  <si>
    <t>01508</t>
  </si>
  <si>
    <t>01509</t>
  </si>
  <si>
    <t>01510</t>
  </si>
  <si>
    <t>01515</t>
  </si>
  <si>
    <t>01516</t>
  </si>
  <si>
    <t>01518</t>
  </si>
  <si>
    <t>01519</t>
  </si>
  <si>
    <t>01520</t>
  </si>
  <si>
    <t>01521</t>
  </si>
  <si>
    <t>01522</t>
  </si>
  <si>
    <t>01523</t>
  </si>
  <si>
    <t>01524</t>
  </si>
  <si>
    <t>01525</t>
  </si>
  <si>
    <t>01526</t>
  </si>
  <si>
    <t>01527</t>
  </si>
  <si>
    <t>01529</t>
  </si>
  <si>
    <t>01531</t>
  </si>
  <si>
    <t>01532</t>
  </si>
  <si>
    <t>01534</t>
  </si>
  <si>
    <t>01535</t>
  </si>
  <si>
    <t>01536</t>
  </si>
  <si>
    <t>01537</t>
  </si>
  <si>
    <t>01538</t>
  </si>
  <si>
    <t>01540</t>
  </si>
  <si>
    <t>01541</t>
  </si>
  <si>
    <t>01542</t>
  </si>
  <si>
    <t>01543</t>
  </si>
  <si>
    <t>01545</t>
  </si>
  <si>
    <t>01546</t>
  </si>
  <si>
    <t>01550</t>
  </si>
  <si>
    <t>01560</t>
  </si>
  <si>
    <t>01561</t>
  </si>
  <si>
    <t>01562</t>
  </si>
  <si>
    <t>01564</t>
  </si>
  <si>
    <t>01566</t>
  </si>
  <si>
    <t>01568</t>
  </si>
  <si>
    <t>01569</t>
  </si>
  <si>
    <t>01570</t>
  </si>
  <si>
    <t>01571</t>
  </si>
  <si>
    <t>01581</t>
  </si>
  <si>
    <t>01583</t>
  </si>
  <si>
    <t>01585</t>
  </si>
  <si>
    <t>01586</t>
  </si>
  <si>
    <t>01588</t>
  </si>
  <si>
    <t>01590</t>
  </si>
  <si>
    <t>01601</t>
  </si>
  <si>
    <t>01602</t>
  </si>
  <si>
    <t>01603</t>
  </si>
  <si>
    <t>01604</t>
  </si>
  <si>
    <t>01605</t>
  </si>
  <si>
    <t>01606</t>
  </si>
  <si>
    <t>01607</t>
  </si>
  <si>
    <t>01608</t>
  </si>
  <si>
    <t>01609</t>
  </si>
  <si>
    <t>01610</t>
  </si>
  <si>
    <t>01611</t>
  </si>
  <si>
    <t>01612</t>
  </si>
  <si>
    <t>01613</t>
  </si>
  <si>
    <t>01614</t>
  </si>
  <si>
    <t>01615</t>
  </si>
  <si>
    <t>01653</t>
  </si>
  <si>
    <t>01655</t>
  </si>
  <si>
    <t>01701</t>
  </si>
  <si>
    <t>01702</t>
  </si>
  <si>
    <t>01703</t>
  </si>
  <si>
    <t>01704</t>
  </si>
  <si>
    <t>01705</t>
  </si>
  <si>
    <t>01718</t>
  </si>
  <si>
    <t>01719</t>
  </si>
  <si>
    <t>01720</t>
  </si>
  <si>
    <t>01721</t>
  </si>
  <si>
    <t>01730</t>
  </si>
  <si>
    <t>01731</t>
  </si>
  <si>
    <t>01740</t>
  </si>
  <si>
    <t>01741</t>
  </si>
  <si>
    <t>01742</t>
  </si>
  <si>
    <t>01745</t>
  </si>
  <si>
    <t>01746</t>
  </si>
  <si>
    <t>01747</t>
  </si>
  <si>
    <t>01748</t>
  </si>
  <si>
    <t>01749</t>
  </si>
  <si>
    <t>01752</t>
  </si>
  <si>
    <t>01754</t>
  </si>
  <si>
    <t>01756</t>
  </si>
  <si>
    <t>01757</t>
  </si>
  <si>
    <t>01760</t>
  </si>
  <si>
    <t>01770</t>
  </si>
  <si>
    <t>01772</t>
  </si>
  <si>
    <t>01773</t>
  </si>
  <si>
    <t>01775</t>
  </si>
  <si>
    <t>01776</t>
  </si>
  <si>
    <t>01778</t>
  </si>
  <si>
    <t>01784</t>
  </si>
  <si>
    <t>01801</t>
  </si>
  <si>
    <t>01803</t>
  </si>
  <si>
    <t>01805</t>
  </si>
  <si>
    <t>01810</t>
  </si>
  <si>
    <t>01812</t>
  </si>
  <si>
    <t>01813</t>
  </si>
  <si>
    <t>01815</t>
  </si>
  <si>
    <t>01821</t>
  </si>
  <si>
    <t>01822</t>
  </si>
  <si>
    <t>01824</t>
  </si>
  <si>
    <t>01826</t>
  </si>
  <si>
    <t>01827</t>
  </si>
  <si>
    <t>01830</t>
  </si>
  <si>
    <t>01831</t>
  </si>
  <si>
    <t>01832</t>
  </si>
  <si>
    <t>01833</t>
  </si>
  <si>
    <t>01834</t>
  </si>
  <si>
    <t>01835</t>
  </si>
  <si>
    <t>01840</t>
  </si>
  <si>
    <t>01841</t>
  </si>
  <si>
    <t>01842</t>
  </si>
  <si>
    <t>01843</t>
  </si>
  <si>
    <t>01844</t>
  </si>
  <si>
    <t>01845</t>
  </si>
  <si>
    <t>01850</t>
  </si>
  <si>
    <t>01851</t>
  </si>
  <si>
    <t>01852</t>
  </si>
  <si>
    <t>01853</t>
  </si>
  <si>
    <t>01854</t>
  </si>
  <si>
    <t>01860</t>
  </si>
  <si>
    <t>01862</t>
  </si>
  <si>
    <t>01863</t>
  </si>
  <si>
    <t>01864</t>
  </si>
  <si>
    <t>01865</t>
  </si>
  <si>
    <t>01866</t>
  </si>
  <si>
    <t>01867</t>
  </si>
  <si>
    <t>01876</t>
  </si>
  <si>
    <t>01879</t>
  </si>
  <si>
    <t>01880</t>
  </si>
  <si>
    <t>01885</t>
  </si>
  <si>
    <t>01886</t>
  </si>
  <si>
    <t>01887</t>
  </si>
  <si>
    <t>01888</t>
  </si>
  <si>
    <t>01889</t>
  </si>
  <si>
    <t>01890</t>
  </si>
  <si>
    <t>01899</t>
  </si>
  <si>
    <t>01901</t>
  </si>
  <si>
    <t>01902</t>
  </si>
  <si>
    <t>01903</t>
  </si>
  <si>
    <t>01904</t>
  </si>
  <si>
    <t>01905</t>
  </si>
  <si>
    <t>01906</t>
  </si>
  <si>
    <t>01907</t>
  </si>
  <si>
    <t>01908</t>
  </si>
  <si>
    <t>01910</t>
  </si>
  <si>
    <t>01913</t>
  </si>
  <si>
    <t>01915</t>
  </si>
  <si>
    <t>01921</t>
  </si>
  <si>
    <t>01922</t>
  </si>
  <si>
    <t>01923</t>
  </si>
  <si>
    <t>01929</t>
  </si>
  <si>
    <t>01930</t>
  </si>
  <si>
    <t>01931</t>
  </si>
  <si>
    <t>01936</t>
  </si>
  <si>
    <t>01937</t>
  </si>
  <si>
    <t>01938</t>
  </si>
  <si>
    <t>01940</t>
  </si>
  <si>
    <t>01944</t>
  </si>
  <si>
    <t>01945</t>
  </si>
  <si>
    <t>01949</t>
  </si>
  <si>
    <t>01950</t>
  </si>
  <si>
    <t>01951</t>
  </si>
  <si>
    <t>01952</t>
  </si>
  <si>
    <t>01960</t>
  </si>
  <si>
    <t>01961</t>
  </si>
  <si>
    <t>01965</t>
  </si>
  <si>
    <t>01966</t>
  </si>
  <si>
    <t>01969</t>
  </si>
  <si>
    <t>01970</t>
  </si>
  <si>
    <t>01971</t>
  </si>
  <si>
    <t>01982</t>
  </si>
  <si>
    <t>01983</t>
  </si>
  <si>
    <t>01984</t>
  </si>
  <si>
    <t>01985</t>
  </si>
  <si>
    <t>02018</t>
  </si>
  <si>
    <t>02019</t>
  </si>
  <si>
    <t>02020</t>
  </si>
  <si>
    <t>02021</t>
  </si>
  <si>
    <t>02025</t>
  </si>
  <si>
    <t>02026</t>
  </si>
  <si>
    <t>02027</t>
  </si>
  <si>
    <t>02030</t>
  </si>
  <si>
    <t>02032</t>
  </si>
  <si>
    <t>02035</t>
  </si>
  <si>
    <t>02038</t>
  </si>
  <si>
    <t>02040</t>
  </si>
  <si>
    <t>02041</t>
  </si>
  <si>
    <t>02043</t>
  </si>
  <si>
    <t>02044</t>
  </si>
  <si>
    <t>02045</t>
  </si>
  <si>
    <t>02047</t>
  </si>
  <si>
    <t>02048</t>
  </si>
  <si>
    <t>02050</t>
  </si>
  <si>
    <t>02051</t>
  </si>
  <si>
    <t>02052</t>
  </si>
  <si>
    <t>02053</t>
  </si>
  <si>
    <t>02054</t>
  </si>
  <si>
    <t>02055</t>
  </si>
  <si>
    <t>02056</t>
  </si>
  <si>
    <t>02059</t>
  </si>
  <si>
    <t>02060</t>
  </si>
  <si>
    <t>02061</t>
  </si>
  <si>
    <t>02062</t>
  </si>
  <si>
    <t>02065</t>
  </si>
  <si>
    <t>02066</t>
  </si>
  <si>
    <t>02067</t>
  </si>
  <si>
    <t>02070</t>
  </si>
  <si>
    <t>02071</t>
  </si>
  <si>
    <t>02072</t>
  </si>
  <si>
    <t>02081</t>
  </si>
  <si>
    <t>02090</t>
  </si>
  <si>
    <t>02093</t>
  </si>
  <si>
    <t>02108</t>
  </si>
  <si>
    <t>02109</t>
  </si>
  <si>
    <t>02110</t>
  </si>
  <si>
    <t>02111</t>
  </si>
  <si>
    <t>02112</t>
  </si>
  <si>
    <t>02113</t>
  </si>
  <si>
    <t>02114</t>
  </si>
  <si>
    <t>02115</t>
  </si>
  <si>
    <t>02116</t>
  </si>
  <si>
    <t>02117</t>
  </si>
  <si>
    <t>02118</t>
  </si>
  <si>
    <t>02119</t>
  </si>
  <si>
    <t>02120</t>
  </si>
  <si>
    <t>02121</t>
  </si>
  <si>
    <t>02122</t>
  </si>
  <si>
    <t>02123</t>
  </si>
  <si>
    <t>02124</t>
  </si>
  <si>
    <t>02125</t>
  </si>
  <si>
    <t>02126</t>
  </si>
  <si>
    <t>02127</t>
  </si>
  <si>
    <t>02128</t>
  </si>
  <si>
    <t>02129</t>
  </si>
  <si>
    <t>02130</t>
  </si>
  <si>
    <t>02131</t>
  </si>
  <si>
    <t>02132</t>
  </si>
  <si>
    <t>02133</t>
  </si>
  <si>
    <t>02134</t>
  </si>
  <si>
    <t>02135</t>
  </si>
  <si>
    <t>02136</t>
  </si>
  <si>
    <t>02137</t>
  </si>
  <si>
    <t>02138</t>
  </si>
  <si>
    <t>02139</t>
  </si>
  <si>
    <t>02140</t>
  </si>
  <si>
    <t>02141</t>
  </si>
  <si>
    <t>02142</t>
  </si>
  <si>
    <t>02143</t>
  </si>
  <si>
    <t>02144</t>
  </si>
  <si>
    <t>02145</t>
  </si>
  <si>
    <t>02148</t>
  </si>
  <si>
    <t>02149</t>
  </si>
  <si>
    <t>02150</t>
  </si>
  <si>
    <t>02151</t>
  </si>
  <si>
    <t>02152</t>
  </si>
  <si>
    <t>02153</t>
  </si>
  <si>
    <t>02155</t>
  </si>
  <si>
    <t>02156</t>
  </si>
  <si>
    <t>02163</t>
  </si>
  <si>
    <t>02169</t>
  </si>
  <si>
    <t>02170</t>
  </si>
  <si>
    <t>02171</t>
  </si>
  <si>
    <t>02176</t>
  </si>
  <si>
    <t>02180</t>
  </si>
  <si>
    <t>02184</t>
  </si>
  <si>
    <t>02185</t>
  </si>
  <si>
    <t>02186</t>
  </si>
  <si>
    <t>02187</t>
  </si>
  <si>
    <t>02188</t>
  </si>
  <si>
    <t>02189</t>
  </si>
  <si>
    <t>02190</t>
  </si>
  <si>
    <t>02191</t>
  </si>
  <si>
    <t>02196</t>
  </si>
  <si>
    <t>02199</t>
  </si>
  <si>
    <t>02201</t>
  </si>
  <si>
    <t>02203</t>
  </si>
  <si>
    <t>02204</t>
  </si>
  <si>
    <t>02205</t>
  </si>
  <si>
    <t>02206</t>
  </si>
  <si>
    <t>02210</t>
  </si>
  <si>
    <t>02211</t>
  </si>
  <si>
    <t>02212</t>
  </si>
  <si>
    <t>02215</t>
  </si>
  <si>
    <t>02217</t>
  </si>
  <si>
    <t>02222</t>
  </si>
  <si>
    <t>02238</t>
  </si>
  <si>
    <t>02241</t>
  </si>
  <si>
    <t>02266</t>
  </si>
  <si>
    <t>02269</t>
  </si>
  <si>
    <t>02283</t>
  </si>
  <si>
    <t>02284</t>
  </si>
  <si>
    <t>02293</t>
  </si>
  <si>
    <t>02297</t>
  </si>
  <si>
    <t>02298</t>
  </si>
  <si>
    <t>02301</t>
  </si>
  <si>
    <t>02302</t>
  </si>
  <si>
    <t>02303</t>
  </si>
  <si>
    <t>02304</t>
  </si>
  <si>
    <t>02305</t>
  </si>
  <si>
    <t>02322</t>
  </si>
  <si>
    <t>02324</t>
  </si>
  <si>
    <t>02325</t>
  </si>
  <si>
    <t>02327</t>
  </si>
  <si>
    <t>02330</t>
  </si>
  <si>
    <t>02331</t>
  </si>
  <si>
    <t>02332</t>
  </si>
  <si>
    <t>02333</t>
  </si>
  <si>
    <t>02334</t>
  </si>
  <si>
    <t>02337</t>
  </si>
  <si>
    <t>02338</t>
  </si>
  <si>
    <t>02339</t>
  </si>
  <si>
    <t>02341</t>
  </si>
  <si>
    <t>02343</t>
  </si>
  <si>
    <t>02344</t>
  </si>
  <si>
    <t>02345</t>
  </si>
  <si>
    <t>02346</t>
  </si>
  <si>
    <t>02347</t>
  </si>
  <si>
    <t>02348</t>
  </si>
  <si>
    <t>02349</t>
  </si>
  <si>
    <t>02350</t>
  </si>
  <si>
    <t>02351</t>
  </si>
  <si>
    <t>02355</t>
  </si>
  <si>
    <t>02356</t>
  </si>
  <si>
    <t>02357</t>
  </si>
  <si>
    <t>02358</t>
  </si>
  <si>
    <t>02359</t>
  </si>
  <si>
    <t>02360</t>
  </si>
  <si>
    <t>02361</t>
  </si>
  <si>
    <t>02362</t>
  </si>
  <si>
    <t>02364</t>
  </si>
  <si>
    <t>02366</t>
  </si>
  <si>
    <t>02367</t>
  </si>
  <si>
    <t>02368</t>
  </si>
  <si>
    <t>02370</t>
  </si>
  <si>
    <t>02375</t>
  </si>
  <si>
    <t>02379</t>
  </si>
  <si>
    <t>02381</t>
  </si>
  <si>
    <t>02382</t>
  </si>
  <si>
    <t>02420</t>
  </si>
  <si>
    <t>02421</t>
  </si>
  <si>
    <t>02445</t>
  </si>
  <si>
    <t>02446</t>
  </si>
  <si>
    <t>02447</t>
  </si>
  <si>
    <t>02451</t>
  </si>
  <si>
    <t>02452</t>
  </si>
  <si>
    <t>02453</t>
  </si>
  <si>
    <t>02454</t>
  </si>
  <si>
    <t>02455</t>
  </si>
  <si>
    <t>02456</t>
  </si>
  <si>
    <t>02457</t>
  </si>
  <si>
    <t>02458</t>
  </si>
  <si>
    <t>02459</t>
  </si>
  <si>
    <t>02460</t>
  </si>
  <si>
    <t>02461</t>
  </si>
  <si>
    <t>02462</t>
  </si>
  <si>
    <t>02464</t>
  </si>
  <si>
    <t>02465</t>
  </si>
  <si>
    <t>02466</t>
  </si>
  <si>
    <t>02467</t>
  </si>
  <si>
    <t>02468</t>
  </si>
  <si>
    <t>02471</t>
  </si>
  <si>
    <t>02472</t>
  </si>
  <si>
    <t>02474</t>
  </si>
  <si>
    <t>02475</t>
  </si>
  <si>
    <t>02476</t>
  </si>
  <si>
    <t>02477</t>
  </si>
  <si>
    <t>02478</t>
  </si>
  <si>
    <t>02479</t>
  </si>
  <si>
    <t>02481</t>
  </si>
  <si>
    <t>02482</t>
  </si>
  <si>
    <t>02492</t>
  </si>
  <si>
    <t>02493</t>
  </si>
  <si>
    <t>02494</t>
  </si>
  <si>
    <t>02495</t>
  </si>
  <si>
    <t>02532</t>
  </si>
  <si>
    <t>02534</t>
  </si>
  <si>
    <t>02535</t>
  </si>
  <si>
    <t>02536</t>
  </si>
  <si>
    <t>02537</t>
  </si>
  <si>
    <t>02538</t>
  </si>
  <si>
    <t>02539</t>
  </si>
  <si>
    <t>02540</t>
  </si>
  <si>
    <t>02541</t>
  </si>
  <si>
    <t>02542</t>
  </si>
  <si>
    <t>02543</t>
  </si>
  <si>
    <t>02552</t>
  </si>
  <si>
    <t>02553</t>
  </si>
  <si>
    <t>02554</t>
  </si>
  <si>
    <t>02556</t>
  </si>
  <si>
    <t>02557</t>
  </si>
  <si>
    <t>02558</t>
  </si>
  <si>
    <t>02559</t>
  </si>
  <si>
    <t>02561</t>
  </si>
  <si>
    <t>02562</t>
  </si>
  <si>
    <t>02563</t>
  </si>
  <si>
    <t>02564</t>
  </si>
  <si>
    <t>02568</t>
  </si>
  <si>
    <t>02571</t>
  </si>
  <si>
    <t>02574</t>
  </si>
  <si>
    <t>02575</t>
  </si>
  <si>
    <t>02576</t>
  </si>
  <si>
    <t>02584</t>
  </si>
  <si>
    <t>02601</t>
  </si>
  <si>
    <t>02630</t>
  </si>
  <si>
    <t>02631</t>
  </si>
  <si>
    <t>02632</t>
  </si>
  <si>
    <t>02633</t>
  </si>
  <si>
    <t>02634</t>
  </si>
  <si>
    <t>02635</t>
  </si>
  <si>
    <t>02637</t>
  </si>
  <si>
    <t>02638</t>
  </si>
  <si>
    <t>02639</t>
  </si>
  <si>
    <t>02641</t>
  </si>
  <si>
    <t>02642</t>
  </si>
  <si>
    <t>02643</t>
  </si>
  <si>
    <t>02644</t>
  </si>
  <si>
    <t>02645</t>
  </si>
  <si>
    <t>02646</t>
  </si>
  <si>
    <t>02647</t>
  </si>
  <si>
    <t>02648</t>
  </si>
  <si>
    <t>02649</t>
  </si>
  <si>
    <t>02650</t>
  </si>
  <si>
    <t>02651</t>
  </si>
  <si>
    <t>02652</t>
  </si>
  <si>
    <t>02653</t>
  </si>
  <si>
    <t>02655</t>
  </si>
  <si>
    <t>02657</t>
  </si>
  <si>
    <t>02659</t>
  </si>
  <si>
    <t>02660</t>
  </si>
  <si>
    <t>02661</t>
  </si>
  <si>
    <t>02662</t>
  </si>
  <si>
    <t>02663</t>
  </si>
  <si>
    <t>02664</t>
  </si>
  <si>
    <t>02666</t>
  </si>
  <si>
    <t>02667</t>
  </si>
  <si>
    <t>02668</t>
  </si>
  <si>
    <t>02669</t>
  </si>
  <si>
    <t>02670</t>
  </si>
  <si>
    <t>02671</t>
  </si>
  <si>
    <t>02672</t>
  </si>
  <si>
    <t>02673</t>
  </si>
  <si>
    <t>02675</t>
  </si>
  <si>
    <t>02702</t>
  </si>
  <si>
    <t>02703</t>
  </si>
  <si>
    <t>02712</t>
  </si>
  <si>
    <t>02713</t>
  </si>
  <si>
    <t>02714</t>
  </si>
  <si>
    <t>02715</t>
  </si>
  <si>
    <t>02717</t>
  </si>
  <si>
    <t>02718</t>
  </si>
  <si>
    <t>02719</t>
  </si>
  <si>
    <t>02720</t>
  </si>
  <si>
    <t>02721</t>
  </si>
  <si>
    <t>02722</t>
  </si>
  <si>
    <t>02723</t>
  </si>
  <si>
    <t>02724</t>
  </si>
  <si>
    <t>02725</t>
  </si>
  <si>
    <t>02726</t>
  </si>
  <si>
    <t>02738</t>
  </si>
  <si>
    <t>02739</t>
  </si>
  <si>
    <t>02740</t>
  </si>
  <si>
    <t>02741</t>
  </si>
  <si>
    <t>02742</t>
  </si>
  <si>
    <t>02743</t>
  </si>
  <si>
    <t>02744</t>
  </si>
  <si>
    <t>02745</t>
  </si>
  <si>
    <t>02746</t>
  </si>
  <si>
    <t>02747</t>
  </si>
  <si>
    <t>02748</t>
  </si>
  <si>
    <t>02760</t>
  </si>
  <si>
    <t>02761</t>
  </si>
  <si>
    <t>02762</t>
  </si>
  <si>
    <t>02763</t>
  </si>
  <si>
    <t>02764</t>
  </si>
  <si>
    <t>02766</t>
  </si>
  <si>
    <t>02767</t>
  </si>
  <si>
    <t>02768</t>
  </si>
  <si>
    <t>02769</t>
  </si>
  <si>
    <t>02770</t>
  </si>
  <si>
    <t>02771</t>
  </si>
  <si>
    <t>02777</t>
  </si>
  <si>
    <t>02779</t>
  </si>
  <si>
    <t>02780</t>
  </si>
  <si>
    <t>02790</t>
  </si>
  <si>
    <t>02791</t>
  </si>
  <si>
    <t>02801</t>
  </si>
  <si>
    <t>02802</t>
  </si>
  <si>
    <t>02804</t>
  </si>
  <si>
    <t>02806</t>
  </si>
  <si>
    <t>02807</t>
  </si>
  <si>
    <t>02808</t>
  </si>
  <si>
    <t>02809</t>
  </si>
  <si>
    <t>02812</t>
  </si>
  <si>
    <t>02813</t>
  </si>
  <si>
    <t>02814</t>
  </si>
  <si>
    <t>02815</t>
  </si>
  <si>
    <t>02816</t>
  </si>
  <si>
    <t>02817</t>
  </si>
  <si>
    <t>02818</t>
  </si>
  <si>
    <t>02822</t>
  </si>
  <si>
    <t>02823</t>
  </si>
  <si>
    <t>02824</t>
  </si>
  <si>
    <t>02825</t>
  </si>
  <si>
    <t>02826</t>
  </si>
  <si>
    <t>02827</t>
  </si>
  <si>
    <t>02828</t>
  </si>
  <si>
    <t>02829</t>
  </si>
  <si>
    <t>02830</t>
  </si>
  <si>
    <t>02831</t>
  </si>
  <si>
    <t>02832</t>
  </si>
  <si>
    <t>02833</t>
  </si>
  <si>
    <t>02835</t>
  </si>
  <si>
    <t>02836</t>
  </si>
  <si>
    <t>02837</t>
  </si>
  <si>
    <t>02838</t>
  </si>
  <si>
    <t>02839</t>
  </si>
  <si>
    <t>02840</t>
  </si>
  <si>
    <t>02841</t>
  </si>
  <si>
    <t>02842</t>
  </si>
  <si>
    <t>02852</t>
  </si>
  <si>
    <t>02857</t>
  </si>
  <si>
    <t>02858</t>
  </si>
  <si>
    <t>02859</t>
  </si>
  <si>
    <t>02860</t>
  </si>
  <si>
    <t>02861</t>
  </si>
  <si>
    <t>02862</t>
  </si>
  <si>
    <t>02863</t>
  </si>
  <si>
    <t>02864</t>
  </si>
  <si>
    <t>02865</t>
  </si>
  <si>
    <t>02871</t>
  </si>
  <si>
    <t>02872</t>
  </si>
  <si>
    <t>02873</t>
  </si>
  <si>
    <t>02874</t>
  </si>
  <si>
    <t>02875</t>
  </si>
  <si>
    <t>02876</t>
  </si>
  <si>
    <t>02877</t>
  </si>
  <si>
    <t>02878</t>
  </si>
  <si>
    <t>02879</t>
  </si>
  <si>
    <t>02880</t>
  </si>
  <si>
    <t>02881</t>
  </si>
  <si>
    <t>02882</t>
  </si>
  <si>
    <t>02883</t>
  </si>
  <si>
    <t>02885</t>
  </si>
  <si>
    <t>02886</t>
  </si>
  <si>
    <t>02887</t>
  </si>
  <si>
    <t>02888</t>
  </si>
  <si>
    <t>02889</t>
  </si>
  <si>
    <t>02891</t>
  </si>
  <si>
    <t>02892</t>
  </si>
  <si>
    <t>02893</t>
  </si>
  <si>
    <t>02894</t>
  </si>
  <si>
    <t>02895</t>
  </si>
  <si>
    <t>02896</t>
  </si>
  <si>
    <t>02898</t>
  </si>
  <si>
    <t>02901</t>
  </si>
  <si>
    <t>02902</t>
  </si>
  <si>
    <t>02903</t>
  </si>
  <si>
    <t>02904</t>
  </si>
  <si>
    <t>02905</t>
  </si>
  <si>
    <t>02906</t>
  </si>
  <si>
    <t>02907</t>
  </si>
  <si>
    <t>02908</t>
  </si>
  <si>
    <t>02909</t>
  </si>
  <si>
    <t>02910</t>
  </si>
  <si>
    <t>02911</t>
  </si>
  <si>
    <t>02912</t>
  </si>
  <si>
    <t>02914</t>
  </si>
  <si>
    <t>02915</t>
  </si>
  <si>
    <t>02916</t>
  </si>
  <si>
    <t>02917</t>
  </si>
  <si>
    <t>02918</t>
  </si>
  <si>
    <t>02919</t>
  </si>
  <si>
    <t>02920</t>
  </si>
  <si>
    <t>02921</t>
  </si>
  <si>
    <t>02940</t>
  </si>
  <si>
    <t>03031</t>
  </si>
  <si>
    <t>03032</t>
  </si>
  <si>
    <t>03033</t>
  </si>
  <si>
    <t>03034</t>
  </si>
  <si>
    <t>03036</t>
  </si>
  <si>
    <t>03037</t>
  </si>
  <si>
    <t>03038</t>
  </si>
  <si>
    <t>03040</t>
  </si>
  <si>
    <t>03041</t>
  </si>
  <si>
    <t>03042</t>
  </si>
  <si>
    <t>03043</t>
  </si>
  <si>
    <t>03044</t>
  </si>
  <si>
    <t>03045</t>
  </si>
  <si>
    <t>03046</t>
  </si>
  <si>
    <t>03047</t>
  </si>
  <si>
    <t>03048</t>
  </si>
  <si>
    <t>03049</t>
  </si>
  <si>
    <t>03051</t>
  </si>
  <si>
    <t>03052</t>
  </si>
  <si>
    <t>03053</t>
  </si>
  <si>
    <t>03054</t>
  </si>
  <si>
    <t>03055</t>
  </si>
  <si>
    <t>03057</t>
  </si>
  <si>
    <t>03060</t>
  </si>
  <si>
    <t>03061</t>
  </si>
  <si>
    <t>03062</t>
  </si>
  <si>
    <t>03063</t>
  </si>
  <si>
    <t>03064</t>
  </si>
  <si>
    <t>03070</t>
  </si>
  <si>
    <t>03071</t>
  </si>
  <si>
    <t>03073</t>
  </si>
  <si>
    <t>03076</t>
  </si>
  <si>
    <t>03077</t>
  </si>
  <si>
    <t>03079</t>
  </si>
  <si>
    <t>03082</t>
  </si>
  <si>
    <t>03084</t>
  </si>
  <si>
    <t>03086</t>
  </si>
  <si>
    <t>03087</t>
  </si>
  <si>
    <t>03101</t>
  </si>
  <si>
    <t>03102</t>
  </si>
  <si>
    <t>03103</t>
  </si>
  <si>
    <t>03104</t>
  </si>
  <si>
    <t>03105</t>
  </si>
  <si>
    <t>03106</t>
  </si>
  <si>
    <t>03108</t>
  </si>
  <si>
    <t>03109</t>
  </si>
  <si>
    <t>03110</t>
  </si>
  <si>
    <t>03111</t>
  </si>
  <si>
    <t>03215</t>
  </si>
  <si>
    <t>03216</t>
  </si>
  <si>
    <t>03217</t>
  </si>
  <si>
    <t>03218</t>
  </si>
  <si>
    <t>03220</t>
  </si>
  <si>
    <t>03221</t>
  </si>
  <si>
    <t>03222</t>
  </si>
  <si>
    <t>03223</t>
  </si>
  <si>
    <t>03224</t>
  </si>
  <si>
    <t>03225</t>
  </si>
  <si>
    <t>03226</t>
  </si>
  <si>
    <t>03227</t>
  </si>
  <si>
    <t>03229</t>
  </si>
  <si>
    <t>03230</t>
  </si>
  <si>
    <t>03231</t>
  </si>
  <si>
    <t>03233</t>
  </si>
  <si>
    <t>03234</t>
  </si>
  <si>
    <t>03235</t>
  </si>
  <si>
    <t>03237</t>
  </si>
  <si>
    <t>03238</t>
  </si>
  <si>
    <t>03240</t>
  </si>
  <si>
    <t>03241</t>
  </si>
  <si>
    <t>03242</t>
  </si>
  <si>
    <t>03243</t>
  </si>
  <si>
    <t>03244</t>
  </si>
  <si>
    <t>03245</t>
  </si>
  <si>
    <t>03246</t>
  </si>
  <si>
    <t>03247</t>
  </si>
  <si>
    <t>03249</t>
  </si>
  <si>
    <t>03251</t>
  </si>
  <si>
    <t>03252</t>
  </si>
  <si>
    <t>03253</t>
  </si>
  <si>
    <t>03254</t>
  </si>
  <si>
    <t>03255</t>
  </si>
  <si>
    <t>03256</t>
  </si>
  <si>
    <t>03257</t>
  </si>
  <si>
    <t>03258</t>
  </si>
  <si>
    <t>03259</t>
  </si>
  <si>
    <t>03260</t>
  </si>
  <si>
    <t>03261</t>
  </si>
  <si>
    <t>03262</t>
  </si>
  <si>
    <t>03263</t>
  </si>
  <si>
    <t>03264</t>
  </si>
  <si>
    <t>03266</t>
  </si>
  <si>
    <t>03268</t>
  </si>
  <si>
    <t>03269</t>
  </si>
  <si>
    <t>03272</t>
  </si>
  <si>
    <t>03273</t>
  </si>
  <si>
    <t>03275</t>
  </si>
  <si>
    <t>03276</t>
  </si>
  <si>
    <t>03278</t>
  </si>
  <si>
    <t>03279</t>
  </si>
  <si>
    <t>03280</t>
  </si>
  <si>
    <t>03281</t>
  </si>
  <si>
    <t>03282</t>
  </si>
  <si>
    <t>03284</t>
  </si>
  <si>
    <t>03285</t>
  </si>
  <si>
    <t>03287</t>
  </si>
  <si>
    <t>03289</t>
  </si>
  <si>
    <t>03290</t>
  </si>
  <si>
    <t>03291</t>
  </si>
  <si>
    <t>03293</t>
  </si>
  <si>
    <t>03298</t>
  </si>
  <si>
    <t>03299</t>
  </si>
  <si>
    <t>03301</t>
  </si>
  <si>
    <t>03302</t>
  </si>
  <si>
    <t>03303</t>
  </si>
  <si>
    <t>03304</t>
  </si>
  <si>
    <t>03305</t>
  </si>
  <si>
    <t>03307</t>
  </si>
  <si>
    <t>03431</t>
  </si>
  <si>
    <t>03435</t>
  </si>
  <si>
    <t>03440</t>
  </si>
  <si>
    <t>03441</t>
  </si>
  <si>
    <t>03442</t>
  </si>
  <si>
    <t>03443</t>
  </si>
  <si>
    <t>03444</t>
  </si>
  <si>
    <t>03445</t>
  </si>
  <si>
    <t>03446</t>
  </si>
  <si>
    <t>03447</t>
  </si>
  <si>
    <t>03448</t>
  </si>
  <si>
    <t>03449</t>
  </si>
  <si>
    <t>03450</t>
  </si>
  <si>
    <t>03451</t>
  </si>
  <si>
    <t>03452</t>
  </si>
  <si>
    <t>03455</t>
  </si>
  <si>
    <t>03456</t>
  </si>
  <si>
    <t>03457</t>
  </si>
  <si>
    <t>03458</t>
  </si>
  <si>
    <t>03461</t>
  </si>
  <si>
    <t>03462</t>
  </si>
  <si>
    <t>03464</t>
  </si>
  <si>
    <t>03465</t>
  </si>
  <si>
    <t>03466</t>
  </si>
  <si>
    <t>03467</t>
  </si>
  <si>
    <t>03468</t>
  </si>
  <si>
    <t>03469</t>
  </si>
  <si>
    <t>03470</t>
  </si>
  <si>
    <t>03561</t>
  </si>
  <si>
    <t>03570</t>
  </si>
  <si>
    <t>03574</t>
  </si>
  <si>
    <t>03575</t>
  </si>
  <si>
    <t>03576</t>
  </si>
  <si>
    <t>03579</t>
  </si>
  <si>
    <t>03580</t>
  </si>
  <si>
    <t>03581</t>
  </si>
  <si>
    <t>03582</t>
  </si>
  <si>
    <t>03583</t>
  </si>
  <si>
    <t>03584</t>
  </si>
  <si>
    <t>03585</t>
  </si>
  <si>
    <t>03586</t>
  </si>
  <si>
    <t>03588</t>
  </si>
  <si>
    <t>03589</t>
  </si>
  <si>
    <t>03590</t>
  </si>
  <si>
    <t>03592</t>
  </si>
  <si>
    <t>03593</t>
  </si>
  <si>
    <t>03595</t>
  </si>
  <si>
    <t>03597</t>
  </si>
  <si>
    <t>03598</t>
  </si>
  <si>
    <t>03601</t>
  </si>
  <si>
    <t>03602</t>
  </si>
  <si>
    <t>03603</t>
  </si>
  <si>
    <t>03604</t>
  </si>
  <si>
    <t>03605</t>
  </si>
  <si>
    <t>03607</t>
  </si>
  <si>
    <t>03608</t>
  </si>
  <si>
    <t>03609</t>
  </si>
  <si>
    <t>03740</t>
  </si>
  <si>
    <t>03741</t>
  </si>
  <si>
    <t>03743</t>
  </si>
  <si>
    <t>03745</t>
  </si>
  <si>
    <t>03746</t>
  </si>
  <si>
    <t>03748</t>
  </si>
  <si>
    <t>03749</t>
  </si>
  <si>
    <t>03750</t>
  </si>
  <si>
    <t>03751</t>
  </si>
  <si>
    <t>03752</t>
  </si>
  <si>
    <t>03753</t>
  </si>
  <si>
    <t>03754</t>
  </si>
  <si>
    <t>03755</t>
  </si>
  <si>
    <t>03756</t>
  </si>
  <si>
    <t>03765</t>
  </si>
  <si>
    <t>03766</t>
  </si>
  <si>
    <t>03768</t>
  </si>
  <si>
    <t>03769</t>
  </si>
  <si>
    <t>03770</t>
  </si>
  <si>
    <t>03771</t>
  </si>
  <si>
    <t>03773</t>
  </si>
  <si>
    <t>03774</t>
  </si>
  <si>
    <t>03777</t>
  </si>
  <si>
    <t>03779</t>
  </si>
  <si>
    <t>03780</t>
  </si>
  <si>
    <t>03781</t>
  </si>
  <si>
    <t>03782</t>
  </si>
  <si>
    <t>03784</t>
  </si>
  <si>
    <t>03785</t>
  </si>
  <si>
    <t>03801</t>
  </si>
  <si>
    <t>03802</t>
  </si>
  <si>
    <t>03803</t>
  </si>
  <si>
    <t>03804</t>
  </si>
  <si>
    <t>03809</t>
  </si>
  <si>
    <t>03810</t>
  </si>
  <si>
    <t>03811</t>
  </si>
  <si>
    <t>03812</t>
  </si>
  <si>
    <t>03813</t>
  </si>
  <si>
    <t>03814</t>
  </si>
  <si>
    <t>03815</t>
  </si>
  <si>
    <t>03816</t>
  </si>
  <si>
    <t>03817</t>
  </si>
  <si>
    <t>03818</t>
  </si>
  <si>
    <t>03819</t>
  </si>
  <si>
    <t>03820</t>
  </si>
  <si>
    <t>03821</t>
  </si>
  <si>
    <t>03822</t>
  </si>
  <si>
    <t>03823</t>
  </si>
  <si>
    <t>03824</t>
  </si>
  <si>
    <t>03825</t>
  </si>
  <si>
    <t>03826</t>
  </si>
  <si>
    <t>03827</t>
  </si>
  <si>
    <t>03830</t>
  </si>
  <si>
    <t>03832</t>
  </si>
  <si>
    <t>03833</t>
  </si>
  <si>
    <t>03835</t>
  </si>
  <si>
    <t>03836</t>
  </si>
  <si>
    <t>03837</t>
  </si>
  <si>
    <t>03838</t>
  </si>
  <si>
    <t>03839</t>
  </si>
  <si>
    <t>03840</t>
  </si>
  <si>
    <t>03841</t>
  </si>
  <si>
    <t>03842</t>
  </si>
  <si>
    <t>03843</t>
  </si>
  <si>
    <t>03844</t>
  </si>
  <si>
    <t>03845</t>
  </si>
  <si>
    <t>03846</t>
  </si>
  <si>
    <t>03847</t>
  </si>
  <si>
    <t>03848</t>
  </si>
  <si>
    <t>03849</t>
  </si>
  <si>
    <t>03850</t>
  </si>
  <si>
    <t>03851</t>
  </si>
  <si>
    <t>03852</t>
  </si>
  <si>
    <t>03853</t>
  </si>
  <si>
    <t>03854</t>
  </si>
  <si>
    <t>03855</t>
  </si>
  <si>
    <t>03856</t>
  </si>
  <si>
    <t>03857</t>
  </si>
  <si>
    <t>03858</t>
  </si>
  <si>
    <t>03859</t>
  </si>
  <si>
    <t>03860</t>
  </si>
  <si>
    <t>03861</t>
  </si>
  <si>
    <t>03862</t>
  </si>
  <si>
    <t>03864</t>
  </si>
  <si>
    <t>03865</t>
  </si>
  <si>
    <t>03866</t>
  </si>
  <si>
    <t>03867</t>
  </si>
  <si>
    <t>03868</t>
  </si>
  <si>
    <t>03869</t>
  </si>
  <si>
    <t>03870</t>
  </si>
  <si>
    <t>03871</t>
  </si>
  <si>
    <t>03872</t>
  </si>
  <si>
    <t>03873</t>
  </si>
  <si>
    <t>03874</t>
  </si>
  <si>
    <t>03875</t>
  </si>
  <si>
    <t>03878</t>
  </si>
  <si>
    <t>03882</t>
  </si>
  <si>
    <t>03883</t>
  </si>
  <si>
    <t>03884</t>
  </si>
  <si>
    <t>03885</t>
  </si>
  <si>
    <t>03886</t>
  </si>
  <si>
    <t>03887</t>
  </si>
  <si>
    <t>03890</t>
  </si>
  <si>
    <t>03894</t>
  </si>
  <si>
    <t>03896</t>
  </si>
  <si>
    <t>03897</t>
  </si>
  <si>
    <t>03901</t>
  </si>
  <si>
    <t>03902</t>
  </si>
  <si>
    <t>03903</t>
  </si>
  <si>
    <t>03904</t>
  </si>
  <si>
    <t>03905</t>
  </si>
  <si>
    <t>03906</t>
  </si>
  <si>
    <t>03907</t>
  </si>
  <si>
    <t>03908</t>
  </si>
  <si>
    <t>03909</t>
  </si>
  <si>
    <t>03910</t>
  </si>
  <si>
    <t>03911</t>
  </si>
  <si>
    <t>04001</t>
  </si>
  <si>
    <t>04002</t>
  </si>
  <si>
    <t>04003</t>
  </si>
  <si>
    <t>04004</t>
  </si>
  <si>
    <t>04005</t>
  </si>
  <si>
    <t>04006</t>
  </si>
  <si>
    <t>04007</t>
  </si>
  <si>
    <t>04008</t>
  </si>
  <si>
    <t>04009</t>
  </si>
  <si>
    <t>04010</t>
  </si>
  <si>
    <t>04011</t>
  </si>
  <si>
    <t>04013</t>
  </si>
  <si>
    <t>04014</t>
  </si>
  <si>
    <t>04015</t>
  </si>
  <si>
    <t>04016</t>
  </si>
  <si>
    <t>04017</t>
  </si>
  <si>
    <t>04019</t>
  </si>
  <si>
    <t>04020</t>
  </si>
  <si>
    <t>04021</t>
  </si>
  <si>
    <t>04022</t>
  </si>
  <si>
    <t>04024</t>
  </si>
  <si>
    <t>04027</t>
  </si>
  <si>
    <t>04028</t>
  </si>
  <si>
    <t>04029</t>
  </si>
  <si>
    <t>04030</t>
  </si>
  <si>
    <t>04032</t>
  </si>
  <si>
    <t>04033</t>
  </si>
  <si>
    <t>04034</t>
  </si>
  <si>
    <t>04037</t>
  </si>
  <si>
    <t>04038</t>
  </si>
  <si>
    <t>04039</t>
  </si>
  <si>
    <t>04040</t>
  </si>
  <si>
    <t>04041</t>
  </si>
  <si>
    <t>04042</t>
  </si>
  <si>
    <t>04043</t>
  </si>
  <si>
    <t>04046</t>
  </si>
  <si>
    <t>04047</t>
  </si>
  <si>
    <t>04048</t>
  </si>
  <si>
    <t>04049</t>
  </si>
  <si>
    <t>04050</t>
  </si>
  <si>
    <t>04051</t>
  </si>
  <si>
    <t>04054</t>
  </si>
  <si>
    <t>04055</t>
  </si>
  <si>
    <t>04056</t>
  </si>
  <si>
    <t>04057</t>
  </si>
  <si>
    <t>04061</t>
  </si>
  <si>
    <t>04062</t>
  </si>
  <si>
    <t>04063</t>
  </si>
  <si>
    <t>04064</t>
  </si>
  <si>
    <t>04066</t>
  </si>
  <si>
    <t>04068</t>
  </si>
  <si>
    <t>04069</t>
  </si>
  <si>
    <t>04070</t>
  </si>
  <si>
    <t>04071</t>
  </si>
  <si>
    <t>04072</t>
  </si>
  <si>
    <t>04073</t>
  </si>
  <si>
    <t>04074</t>
  </si>
  <si>
    <t>04076</t>
  </si>
  <si>
    <t>04077</t>
  </si>
  <si>
    <t>04078</t>
  </si>
  <si>
    <t>04079</t>
  </si>
  <si>
    <t>04082</t>
  </si>
  <si>
    <t>04083</t>
  </si>
  <si>
    <t>04084</t>
  </si>
  <si>
    <t>04085</t>
  </si>
  <si>
    <t>04086</t>
  </si>
  <si>
    <t>04087</t>
  </si>
  <si>
    <t>04088</t>
  </si>
  <si>
    <t>04090</t>
  </si>
  <si>
    <t>04091</t>
  </si>
  <si>
    <t>04092</t>
  </si>
  <si>
    <t>04093</t>
  </si>
  <si>
    <t>04094</t>
  </si>
  <si>
    <t>04095</t>
  </si>
  <si>
    <t>04096</t>
  </si>
  <si>
    <t>04097</t>
  </si>
  <si>
    <t>04098</t>
  </si>
  <si>
    <t>04101</t>
  </si>
  <si>
    <t>04102</t>
  </si>
  <si>
    <t>04103</t>
  </si>
  <si>
    <t>04104</t>
  </si>
  <si>
    <t>04105</t>
  </si>
  <si>
    <t>04106</t>
  </si>
  <si>
    <t>04107</t>
  </si>
  <si>
    <t>04108</t>
  </si>
  <si>
    <t>04109</t>
  </si>
  <si>
    <t>04110</t>
  </si>
  <si>
    <t>04112</t>
  </si>
  <si>
    <t>04116</t>
  </si>
  <si>
    <t>04122</t>
  </si>
  <si>
    <t>04123</t>
  </si>
  <si>
    <t>04124</t>
  </si>
  <si>
    <t>04210</t>
  </si>
  <si>
    <t>04211</t>
  </si>
  <si>
    <t>04212</t>
  </si>
  <si>
    <t>04216</t>
  </si>
  <si>
    <t>04217</t>
  </si>
  <si>
    <t>04219</t>
  </si>
  <si>
    <t>04220</t>
  </si>
  <si>
    <t>04221</t>
  </si>
  <si>
    <t>04222</t>
  </si>
  <si>
    <t>04223</t>
  </si>
  <si>
    <t>04224</t>
  </si>
  <si>
    <t>04225</t>
  </si>
  <si>
    <t>04226</t>
  </si>
  <si>
    <t>04227</t>
  </si>
  <si>
    <t>04228</t>
  </si>
  <si>
    <t>04230</t>
  </si>
  <si>
    <t>04231</t>
  </si>
  <si>
    <t>04234</t>
  </si>
  <si>
    <t>04236</t>
  </si>
  <si>
    <t>04237</t>
  </si>
  <si>
    <t>04238</t>
  </si>
  <si>
    <t>04239</t>
  </si>
  <si>
    <t>04240</t>
  </si>
  <si>
    <t>04241</t>
  </si>
  <si>
    <t>04243</t>
  </si>
  <si>
    <t>04250</t>
  </si>
  <si>
    <t>04252</t>
  </si>
  <si>
    <t>04253</t>
  </si>
  <si>
    <t>04254</t>
  </si>
  <si>
    <t>04255</t>
  </si>
  <si>
    <t>04256</t>
  </si>
  <si>
    <t>04257</t>
  </si>
  <si>
    <t>04258</t>
  </si>
  <si>
    <t>04259</t>
  </si>
  <si>
    <t>04260</t>
  </si>
  <si>
    <t>04261</t>
  </si>
  <si>
    <t>04262</t>
  </si>
  <si>
    <t>04263</t>
  </si>
  <si>
    <t>04265</t>
  </si>
  <si>
    <t>04266</t>
  </si>
  <si>
    <t>04267</t>
  </si>
  <si>
    <t>04268</t>
  </si>
  <si>
    <t>04270</t>
  </si>
  <si>
    <t>04271</t>
  </si>
  <si>
    <t>04274</t>
  </si>
  <si>
    <t>04275</t>
  </si>
  <si>
    <t>04276</t>
  </si>
  <si>
    <t>04280</t>
  </si>
  <si>
    <t>04281</t>
  </si>
  <si>
    <t>04282</t>
  </si>
  <si>
    <t>04284</t>
  </si>
  <si>
    <t>04285</t>
  </si>
  <si>
    <t>04286</t>
  </si>
  <si>
    <t>04287</t>
  </si>
  <si>
    <t>04288</t>
  </si>
  <si>
    <t>04289</t>
  </si>
  <si>
    <t>04290</t>
  </si>
  <si>
    <t>04291</t>
  </si>
  <si>
    <t>04292</t>
  </si>
  <si>
    <t>04294</t>
  </si>
  <si>
    <t>04330</t>
  </si>
  <si>
    <t>04332</t>
  </si>
  <si>
    <t>04333</t>
  </si>
  <si>
    <t>04336</t>
  </si>
  <si>
    <t>04338</t>
  </si>
  <si>
    <t>04341</t>
  </si>
  <si>
    <t>04342</t>
  </si>
  <si>
    <t>04343</t>
  </si>
  <si>
    <t>04344</t>
  </si>
  <si>
    <t>04345</t>
  </si>
  <si>
    <t>04346</t>
  </si>
  <si>
    <t>04347</t>
  </si>
  <si>
    <t>04348</t>
  </si>
  <si>
    <t>04349</t>
  </si>
  <si>
    <t>04350</t>
  </si>
  <si>
    <t>04351</t>
  </si>
  <si>
    <t>04352</t>
  </si>
  <si>
    <t>04353</t>
  </si>
  <si>
    <t>04354</t>
  </si>
  <si>
    <t>04355</t>
  </si>
  <si>
    <t>04357</t>
  </si>
  <si>
    <t>04358</t>
  </si>
  <si>
    <t>04359</t>
  </si>
  <si>
    <t>04360</t>
  </si>
  <si>
    <t>04363</t>
  </si>
  <si>
    <t>04364</t>
  </si>
  <si>
    <t>04401</t>
  </si>
  <si>
    <t>04402</t>
  </si>
  <si>
    <t>04406</t>
  </si>
  <si>
    <t>04408</t>
  </si>
  <si>
    <t>04410</t>
  </si>
  <si>
    <t>04411</t>
  </si>
  <si>
    <t>04412</t>
  </si>
  <si>
    <t>04413</t>
  </si>
  <si>
    <t>04414</t>
  </si>
  <si>
    <t>04415</t>
  </si>
  <si>
    <t>04416</t>
  </si>
  <si>
    <t>04417</t>
  </si>
  <si>
    <t>04418</t>
  </si>
  <si>
    <t>04419</t>
  </si>
  <si>
    <t>04420</t>
  </si>
  <si>
    <t>04421</t>
  </si>
  <si>
    <t>04422</t>
  </si>
  <si>
    <t>04424</t>
  </si>
  <si>
    <t>04426</t>
  </si>
  <si>
    <t>04427</t>
  </si>
  <si>
    <t>04428</t>
  </si>
  <si>
    <t>04429</t>
  </si>
  <si>
    <t>04430</t>
  </si>
  <si>
    <t>04431</t>
  </si>
  <si>
    <t>04434</t>
  </si>
  <si>
    <t>04435</t>
  </si>
  <si>
    <t>04438</t>
  </si>
  <si>
    <t>04441</t>
  </si>
  <si>
    <t>04442</t>
  </si>
  <si>
    <t>04443</t>
  </si>
  <si>
    <t>04444</t>
  </si>
  <si>
    <t>04448</t>
  </si>
  <si>
    <t>04449</t>
  </si>
  <si>
    <t>04450</t>
  </si>
  <si>
    <t>04451</t>
  </si>
  <si>
    <t>04453</t>
  </si>
  <si>
    <t>04454</t>
  </si>
  <si>
    <t>04455</t>
  </si>
  <si>
    <t>04456</t>
  </si>
  <si>
    <t>04457</t>
  </si>
  <si>
    <t>04459</t>
  </si>
  <si>
    <t>04460</t>
  </si>
  <si>
    <t>04461</t>
  </si>
  <si>
    <t>04462</t>
  </si>
  <si>
    <t>04463</t>
  </si>
  <si>
    <t>04464</t>
  </si>
  <si>
    <t>04468</t>
  </si>
  <si>
    <t>04469</t>
  </si>
  <si>
    <t>04471</t>
  </si>
  <si>
    <t>04472</t>
  </si>
  <si>
    <t>04473</t>
  </si>
  <si>
    <t>04474</t>
  </si>
  <si>
    <t>04475</t>
  </si>
  <si>
    <t>04476</t>
  </si>
  <si>
    <t>04478</t>
  </si>
  <si>
    <t>04479</t>
  </si>
  <si>
    <t>04481</t>
  </si>
  <si>
    <t>04485</t>
  </si>
  <si>
    <t>04487</t>
  </si>
  <si>
    <t>04488</t>
  </si>
  <si>
    <t>04489</t>
  </si>
  <si>
    <t>04490</t>
  </si>
  <si>
    <t>04491</t>
  </si>
  <si>
    <t>04492</t>
  </si>
  <si>
    <t>04493</t>
  </si>
  <si>
    <t>04495</t>
  </si>
  <si>
    <t>04496</t>
  </si>
  <si>
    <t>04497</t>
  </si>
  <si>
    <t>04530</t>
  </si>
  <si>
    <t>04535</t>
  </si>
  <si>
    <t>04537</t>
  </si>
  <si>
    <t>04538</t>
  </si>
  <si>
    <t>04539</t>
  </si>
  <si>
    <t>04541</t>
  </si>
  <si>
    <t>04543</t>
  </si>
  <si>
    <t>04544</t>
  </si>
  <si>
    <t>04547</t>
  </si>
  <si>
    <t>04548</t>
  </si>
  <si>
    <t>04549</t>
  </si>
  <si>
    <t>04551</t>
  </si>
  <si>
    <t>04553</t>
  </si>
  <si>
    <t>04554</t>
  </si>
  <si>
    <t>04555</t>
  </si>
  <si>
    <t>04556</t>
  </si>
  <si>
    <t>04558</t>
  </si>
  <si>
    <t>04562</t>
  </si>
  <si>
    <t>04563</t>
  </si>
  <si>
    <t>04564</t>
  </si>
  <si>
    <t>04565</t>
  </si>
  <si>
    <t>04568</t>
  </si>
  <si>
    <t>04570</t>
  </si>
  <si>
    <t>04571</t>
  </si>
  <si>
    <t>04572</t>
  </si>
  <si>
    <t>04573</t>
  </si>
  <si>
    <t>04574</t>
  </si>
  <si>
    <t>04575</t>
  </si>
  <si>
    <t>04576</t>
  </si>
  <si>
    <t>04578</t>
  </si>
  <si>
    <t>04579</t>
  </si>
  <si>
    <t>04605</t>
  </si>
  <si>
    <t>04606</t>
  </si>
  <si>
    <t>04607</t>
  </si>
  <si>
    <t>04609</t>
  </si>
  <si>
    <t>04611</t>
  </si>
  <si>
    <t>04612</t>
  </si>
  <si>
    <t>04613</t>
  </si>
  <si>
    <t>04614</t>
  </si>
  <si>
    <t>04616</t>
  </si>
  <si>
    <t>04617</t>
  </si>
  <si>
    <t>04619</t>
  </si>
  <si>
    <t>04622</t>
  </si>
  <si>
    <t>04623</t>
  </si>
  <si>
    <t>04624</t>
  </si>
  <si>
    <t>04625</t>
  </si>
  <si>
    <t>04626</t>
  </si>
  <si>
    <t>04627</t>
  </si>
  <si>
    <t>04628</t>
  </si>
  <si>
    <t>04629</t>
  </si>
  <si>
    <t>04630</t>
  </si>
  <si>
    <t>04631</t>
  </si>
  <si>
    <t>04634</t>
  </si>
  <si>
    <t>04635</t>
  </si>
  <si>
    <t>04637</t>
  </si>
  <si>
    <t>04640</t>
  </si>
  <si>
    <t>04642</t>
  </si>
  <si>
    <t>04643</t>
  </si>
  <si>
    <t>04644</t>
  </si>
  <si>
    <t>04645</t>
  </si>
  <si>
    <t>04646</t>
  </si>
  <si>
    <t>04648</t>
  </si>
  <si>
    <t>04649</t>
  </si>
  <si>
    <t>04650</t>
  </si>
  <si>
    <t>04652</t>
  </si>
  <si>
    <t>04653</t>
  </si>
  <si>
    <t>04654</t>
  </si>
  <si>
    <t>04655</t>
  </si>
  <si>
    <t>04657</t>
  </si>
  <si>
    <t>04658</t>
  </si>
  <si>
    <t>04660</t>
  </si>
  <si>
    <t>04662</t>
  </si>
  <si>
    <t>04664</t>
  </si>
  <si>
    <t>04666</t>
  </si>
  <si>
    <t>04667</t>
  </si>
  <si>
    <t>04668</t>
  </si>
  <si>
    <t>04669</t>
  </si>
  <si>
    <t>04671</t>
  </si>
  <si>
    <t>04672</t>
  </si>
  <si>
    <t>04673</t>
  </si>
  <si>
    <t>04674</t>
  </si>
  <si>
    <t>04675</t>
  </si>
  <si>
    <t>04676</t>
  </si>
  <si>
    <t>04677</t>
  </si>
  <si>
    <t>04679</t>
  </si>
  <si>
    <t>04680</t>
  </si>
  <si>
    <t>04681</t>
  </si>
  <si>
    <t>04683</t>
  </si>
  <si>
    <t>04684</t>
  </si>
  <si>
    <t>04685</t>
  </si>
  <si>
    <t>04686</t>
  </si>
  <si>
    <t>04691</t>
  </si>
  <si>
    <t>04693</t>
  </si>
  <si>
    <t>04694</t>
  </si>
  <si>
    <t>04730</t>
  </si>
  <si>
    <t>04732</t>
  </si>
  <si>
    <t>04733</t>
  </si>
  <si>
    <t>04734</t>
  </si>
  <si>
    <t>04735</t>
  </si>
  <si>
    <t>04736</t>
  </si>
  <si>
    <t>04737</t>
  </si>
  <si>
    <t>04738</t>
  </si>
  <si>
    <t>04739</t>
  </si>
  <si>
    <t>04740</t>
  </si>
  <si>
    <t>04741</t>
  </si>
  <si>
    <t>04742</t>
  </si>
  <si>
    <t>04743</t>
  </si>
  <si>
    <t>04744</t>
  </si>
  <si>
    <t>04745</t>
  </si>
  <si>
    <t>04746</t>
  </si>
  <si>
    <t>04747</t>
  </si>
  <si>
    <t>04750</t>
  </si>
  <si>
    <t>04751</t>
  </si>
  <si>
    <t>04756</t>
  </si>
  <si>
    <t>04757</t>
  </si>
  <si>
    <t>04758</t>
  </si>
  <si>
    <t>04760</t>
  </si>
  <si>
    <t>04761</t>
  </si>
  <si>
    <t>04762</t>
  </si>
  <si>
    <t>04763</t>
  </si>
  <si>
    <t>04764</t>
  </si>
  <si>
    <t>04765</t>
  </si>
  <si>
    <t>04766</t>
  </si>
  <si>
    <t>04768</t>
  </si>
  <si>
    <t>04769</t>
  </si>
  <si>
    <t>04772</t>
  </si>
  <si>
    <t>04773</t>
  </si>
  <si>
    <t>04774</t>
  </si>
  <si>
    <t>04775</t>
  </si>
  <si>
    <t>04776</t>
  </si>
  <si>
    <t>04777</t>
  </si>
  <si>
    <t>04779</t>
  </si>
  <si>
    <t>04780</t>
  </si>
  <si>
    <t>04781</t>
  </si>
  <si>
    <t>04783</t>
  </si>
  <si>
    <t>04785</t>
  </si>
  <si>
    <t>04786</t>
  </si>
  <si>
    <t>04787</t>
  </si>
  <si>
    <t>04841</t>
  </si>
  <si>
    <t>04843</t>
  </si>
  <si>
    <t>04847</t>
  </si>
  <si>
    <t>04848</t>
  </si>
  <si>
    <t>04849</t>
  </si>
  <si>
    <t>04850</t>
  </si>
  <si>
    <t>04851</t>
  </si>
  <si>
    <t>04852</t>
  </si>
  <si>
    <t>04853</t>
  </si>
  <si>
    <t>04854</t>
  </si>
  <si>
    <t>04855</t>
  </si>
  <si>
    <t>04856</t>
  </si>
  <si>
    <t>04858</t>
  </si>
  <si>
    <t>04859</t>
  </si>
  <si>
    <t>04860</t>
  </si>
  <si>
    <t>04861</t>
  </si>
  <si>
    <t>04862</t>
  </si>
  <si>
    <t>04863</t>
  </si>
  <si>
    <t>04864</t>
  </si>
  <si>
    <t>04865</t>
  </si>
  <si>
    <t>04901</t>
  </si>
  <si>
    <t>04903</t>
  </si>
  <si>
    <t>04910</t>
  </si>
  <si>
    <t>04911</t>
  </si>
  <si>
    <t>04912</t>
  </si>
  <si>
    <t>04915</t>
  </si>
  <si>
    <t>04917</t>
  </si>
  <si>
    <t>04918</t>
  </si>
  <si>
    <t>04920</t>
  </si>
  <si>
    <t>04921</t>
  </si>
  <si>
    <t>04922</t>
  </si>
  <si>
    <t>04923</t>
  </si>
  <si>
    <t>04924</t>
  </si>
  <si>
    <t>04925</t>
  </si>
  <si>
    <t>04926</t>
  </si>
  <si>
    <t>04927</t>
  </si>
  <si>
    <t>04928</t>
  </si>
  <si>
    <t>04929</t>
  </si>
  <si>
    <t>04930</t>
  </si>
  <si>
    <t>04932</t>
  </si>
  <si>
    <t>04933</t>
  </si>
  <si>
    <t>04935</t>
  </si>
  <si>
    <t>04936</t>
  </si>
  <si>
    <t>04937</t>
  </si>
  <si>
    <t>04938</t>
  </si>
  <si>
    <t>04939</t>
  </si>
  <si>
    <t>04940</t>
  </si>
  <si>
    <t>04941</t>
  </si>
  <si>
    <t>04942</t>
  </si>
  <si>
    <t>04943</t>
  </si>
  <si>
    <t>04944</t>
  </si>
  <si>
    <t>04945</t>
  </si>
  <si>
    <t>04947</t>
  </si>
  <si>
    <t>04949</t>
  </si>
  <si>
    <t>04950</t>
  </si>
  <si>
    <t>04951</t>
  </si>
  <si>
    <t>04952</t>
  </si>
  <si>
    <t>04953</t>
  </si>
  <si>
    <t>04954</t>
  </si>
  <si>
    <t>04955</t>
  </si>
  <si>
    <t>04956</t>
  </si>
  <si>
    <t>04957</t>
  </si>
  <si>
    <t>04958</t>
  </si>
  <si>
    <t>04961</t>
  </si>
  <si>
    <t>04962</t>
  </si>
  <si>
    <t>04963</t>
  </si>
  <si>
    <t>04964</t>
  </si>
  <si>
    <t>04965</t>
  </si>
  <si>
    <t>04966</t>
  </si>
  <si>
    <t>04967</t>
  </si>
  <si>
    <t>04969</t>
  </si>
  <si>
    <t>04970</t>
  </si>
  <si>
    <t>04971</t>
  </si>
  <si>
    <t>04972</t>
  </si>
  <si>
    <t>04973</t>
  </si>
  <si>
    <t>04974</t>
  </si>
  <si>
    <t>04975</t>
  </si>
  <si>
    <t>04976</t>
  </si>
  <si>
    <t>04978</t>
  </si>
  <si>
    <t>04979</t>
  </si>
  <si>
    <t>04981</t>
  </si>
  <si>
    <t>04982</t>
  </si>
  <si>
    <t>04983</t>
  </si>
  <si>
    <t>04984</t>
  </si>
  <si>
    <t>04985</t>
  </si>
  <si>
    <t>04986</t>
  </si>
  <si>
    <t>04987</t>
  </si>
  <si>
    <t>04988</t>
  </si>
  <si>
    <t>04989</t>
  </si>
  <si>
    <t>04992</t>
  </si>
  <si>
    <t>05001</t>
  </si>
  <si>
    <t>05009</t>
  </si>
  <si>
    <t>05030</t>
  </si>
  <si>
    <t>05031</t>
  </si>
  <si>
    <t>05032</t>
  </si>
  <si>
    <t>05033</t>
  </si>
  <si>
    <t>05034</t>
  </si>
  <si>
    <t>05035</t>
  </si>
  <si>
    <t>05036</t>
  </si>
  <si>
    <t>05037</t>
  </si>
  <si>
    <t>05038</t>
  </si>
  <si>
    <t>05039</t>
  </si>
  <si>
    <t>05040</t>
  </si>
  <si>
    <t>05041</t>
  </si>
  <si>
    <t>05042</t>
  </si>
  <si>
    <t>05043</t>
  </si>
  <si>
    <t>05045</t>
  </si>
  <si>
    <t>05046</t>
  </si>
  <si>
    <t>05047</t>
  </si>
  <si>
    <t>05048</t>
  </si>
  <si>
    <t>05049</t>
  </si>
  <si>
    <t>05050</t>
  </si>
  <si>
    <t>05051</t>
  </si>
  <si>
    <t>05052</t>
  </si>
  <si>
    <t>05053</t>
  </si>
  <si>
    <t>05054</t>
  </si>
  <si>
    <t>05055</t>
  </si>
  <si>
    <t>05056</t>
  </si>
  <si>
    <t>05058</t>
  </si>
  <si>
    <t>05059</t>
  </si>
  <si>
    <t>05060</t>
  </si>
  <si>
    <t>05061</t>
  </si>
  <si>
    <t>05062</t>
  </si>
  <si>
    <t>05065</t>
  </si>
  <si>
    <t>05067</t>
  </si>
  <si>
    <t>05068</t>
  </si>
  <si>
    <t>05069</t>
  </si>
  <si>
    <t>05070</t>
  </si>
  <si>
    <t>05071</t>
  </si>
  <si>
    <t>05072</t>
  </si>
  <si>
    <t>05073</t>
  </si>
  <si>
    <t>05074</t>
  </si>
  <si>
    <t>05075</t>
  </si>
  <si>
    <t>05076</t>
  </si>
  <si>
    <t>05077</t>
  </si>
  <si>
    <t>05079</t>
  </si>
  <si>
    <t>05081</t>
  </si>
  <si>
    <t>05083</t>
  </si>
  <si>
    <t>05084</t>
  </si>
  <si>
    <t>05085</t>
  </si>
  <si>
    <t>05086</t>
  </si>
  <si>
    <t>05088</t>
  </si>
  <si>
    <t>05089</t>
  </si>
  <si>
    <t>05091</t>
  </si>
  <si>
    <t>05101</t>
  </si>
  <si>
    <t>05141</t>
  </si>
  <si>
    <t>05142</t>
  </si>
  <si>
    <t>05143</t>
  </si>
  <si>
    <t>05146</t>
  </si>
  <si>
    <t>05148</t>
  </si>
  <si>
    <t>05149</t>
  </si>
  <si>
    <t>05150</t>
  </si>
  <si>
    <t>05151</t>
  </si>
  <si>
    <t>05152</t>
  </si>
  <si>
    <t>05153</t>
  </si>
  <si>
    <t>05154</t>
  </si>
  <si>
    <t>05155</t>
  </si>
  <si>
    <t>05156</t>
  </si>
  <si>
    <t>05158</t>
  </si>
  <si>
    <t>05159</t>
  </si>
  <si>
    <t>05161</t>
  </si>
  <si>
    <t>05201</t>
  </si>
  <si>
    <t>05250</t>
  </si>
  <si>
    <t>05251</t>
  </si>
  <si>
    <t>05252</t>
  </si>
  <si>
    <t>05253</t>
  </si>
  <si>
    <t>05254</t>
  </si>
  <si>
    <t>05255</t>
  </si>
  <si>
    <t>05257</t>
  </si>
  <si>
    <t>05260</t>
  </si>
  <si>
    <t>05261</t>
  </si>
  <si>
    <t>05262</t>
  </si>
  <si>
    <t>05301</t>
  </si>
  <si>
    <t>05302</t>
  </si>
  <si>
    <t>05303</t>
  </si>
  <si>
    <t>05304</t>
  </si>
  <si>
    <t>05340</t>
  </si>
  <si>
    <t>05341</t>
  </si>
  <si>
    <t>05342</t>
  </si>
  <si>
    <t>05343</t>
  </si>
  <si>
    <t>05344</t>
  </si>
  <si>
    <t>05345</t>
  </si>
  <si>
    <t>05346</t>
  </si>
  <si>
    <t>05350</t>
  </si>
  <si>
    <t>05351</t>
  </si>
  <si>
    <t>05352</t>
  </si>
  <si>
    <t>05353</t>
  </si>
  <si>
    <t>05354</t>
  </si>
  <si>
    <t>05355</t>
  </si>
  <si>
    <t>05356</t>
  </si>
  <si>
    <t>05357</t>
  </si>
  <si>
    <t>05358</t>
  </si>
  <si>
    <t>05359</t>
  </si>
  <si>
    <t>05360</t>
  </si>
  <si>
    <t>05361</t>
  </si>
  <si>
    <t>05362</t>
  </si>
  <si>
    <t>05363</t>
  </si>
  <si>
    <t>05401</t>
  </si>
  <si>
    <t>05402</t>
  </si>
  <si>
    <t>05403</t>
  </si>
  <si>
    <t>05404</t>
  </si>
  <si>
    <t>05405</t>
  </si>
  <si>
    <t>05406</t>
  </si>
  <si>
    <t>05407</t>
  </si>
  <si>
    <t>05408</t>
  </si>
  <si>
    <t>05439</t>
  </si>
  <si>
    <t>05440</t>
  </si>
  <si>
    <t>05441</t>
  </si>
  <si>
    <t>05442</t>
  </si>
  <si>
    <t>05443</t>
  </si>
  <si>
    <t>05444</t>
  </si>
  <si>
    <t>05445</t>
  </si>
  <si>
    <t>05446</t>
  </si>
  <si>
    <t>05447</t>
  </si>
  <si>
    <t>05448</t>
  </si>
  <si>
    <t>05449</t>
  </si>
  <si>
    <t>05450</t>
  </si>
  <si>
    <t>05451</t>
  </si>
  <si>
    <t>05452</t>
  </si>
  <si>
    <t>05453</t>
  </si>
  <si>
    <t>05454</t>
  </si>
  <si>
    <t>05455</t>
  </si>
  <si>
    <t>05456</t>
  </si>
  <si>
    <t>05457</t>
  </si>
  <si>
    <t>05458</t>
  </si>
  <si>
    <t>05459</t>
  </si>
  <si>
    <t>05460</t>
  </si>
  <si>
    <t>05461</t>
  </si>
  <si>
    <t>05462</t>
  </si>
  <si>
    <t>05463</t>
  </si>
  <si>
    <t>05464</t>
  </si>
  <si>
    <t>05465</t>
  </si>
  <si>
    <t>05466</t>
  </si>
  <si>
    <t>05468</t>
  </si>
  <si>
    <t>05469</t>
  </si>
  <si>
    <t>05470</t>
  </si>
  <si>
    <t>05471</t>
  </si>
  <si>
    <t>05472</t>
  </si>
  <si>
    <t>05473</t>
  </si>
  <si>
    <t>05474</t>
  </si>
  <si>
    <t>05476</t>
  </si>
  <si>
    <t>05477</t>
  </si>
  <si>
    <t>05478</t>
  </si>
  <si>
    <t>05479</t>
  </si>
  <si>
    <t>05481</t>
  </si>
  <si>
    <t>05482</t>
  </si>
  <si>
    <t>05483</t>
  </si>
  <si>
    <t>05485</t>
  </si>
  <si>
    <t>05486</t>
  </si>
  <si>
    <t>05487</t>
  </si>
  <si>
    <t>05488</t>
  </si>
  <si>
    <t>05489</t>
  </si>
  <si>
    <t>05490</t>
  </si>
  <si>
    <t>05491</t>
  </si>
  <si>
    <t>05492</t>
  </si>
  <si>
    <t>05494</t>
  </si>
  <si>
    <t>05495</t>
  </si>
  <si>
    <t>05501</t>
  </si>
  <si>
    <t>05601</t>
  </si>
  <si>
    <t>05602</t>
  </si>
  <si>
    <t>05603</t>
  </si>
  <si>
    <t>05604</t>
  </si>
  <si>
    <t>05609</t>
  </si>
  <si>
    <t>05620</t>
  </si>
  <si>
    <t>05633</t>
  </si>
  <si>
    <t>05640</t>
  </si>
  <si>
    <t>05641</t>
  </si>
  <si>
    <t>05647</t>
  </si>
  <si>
    <t>05648</t>
  </si>
  <si>
    <t>05649</t>
  </si>
  <si>
    <t>05650</t>
  </si>
  <si>
    <t>05651</t>
  </si>
  <si>
    <t>05652</t>
  </si>
  <si>
    <t>05653</t>
  </si>
  <si>
    <t>05654</t>
  </si>
  <si>
    <t>05655</t>
  </si>
  <si>
    <t>05656</t>
  </si>
  <si>
    <t>05657</t>
  </si>
  <si>
    <t>05658</t>
  </si>
  <si>
    <t>05660</t>
  </si>
  <si>
    <t>05661</t>
  </si>
  <si>
    <t>05662</t>
  </si>
  <si>
    <t>05663</t>
  </si>
  <si>
    <t>05664</t>
  </si>
  <si>
    <t>05665</t>
  </si>
  <si>
    <t>05666</t>
  </si>
  <si>
    <t>05667</t>
  </si>
  <si>
    <t>05669</t>
  </si>
  <si>
    <t>05670</t>
  </si>
  <si>
    <t>05671</t>
  </si>
  <si>
    <t>05672</t>
  </si>
  <si>
    <t>05673</t>
  </si>
  <si>
    <t>05674</t>
  </si>
  <si>
    <t>05675</t>
  </si>
  <si>
    <t>05676</t>
  </si>
  <si>
    <t>05677</t>
  </si>
  <si>
    <t>05678</t>
  </si>
  <si>
    <t>05679</t>
  </si>
  <si>
    <t>05680</t>
  </si>
  <si>
    <t>05681</t>
  </si>
  <si>
    <t>05682</t>
  </si>
  <si>
    <t>05701</t>
  </si>
  <si>
    <t>05702</t>
  </si>
  <si>
    <t>05730</t>
  </si>
  <si>
    <t>05731</t>
  </si>
  <si>
    <t>05732</t>
  </si>
  <si>
    <t>05733</t>
  </si>
  <si>
    <t>05734</t>
  </si>
  <si>
    <t>05735</t>
  </si>
  <si>
    <t>05736</t>
  </si>
  <si>
    <t>05737</t>
  </si>
  <si>
    <t>05738</t>
  </si>
  <si>
    <t>05739</t>
  </si>
  <si>
    <t>05740</t>
  </si>
  <si>
    <t>05741</t>
  </si>
  <si>
    <t>05742</t>
  </si>
  <si>
    <t>05743</t>
  </si>
  <si>
    <t>05744</t>
  </si>
  <si>
    <t>05745</t>
  </si>
  <si>
    <t>05746</t>
  </si>
  <si>
    <t>05747</t>
  </si>
  <si>
    <t>05748</t>
  </si>
  <si>
    <t>05750</t>
  </si>
  <si>
    <t>05751</t>
  </si>
  <si>
    <t>05753</t>
  </si>
  <si>
    <t>05757</t>
  </si>
  <si>
    <t>05758</t>
  </si>
  <si>
    <t>05759</t>
  </si>
  <si>
    <t>05760</t>
  </si>
  <si>
    <t>05761</t>
  </si>
  <si>
    <t>05762</t>
  </si>
  <si>
    <t>05763</t>
  </si>
  <si>
    <t>05764</t>
  </si>
  <si>
    <t>05765</t>
  </si>
  <si>
    <t>05766</t>
  </si>
  <si>
    <t>05767</t>
  </si>
  <si>
    <t>05768</t>
  </si>
  <si>
    <t>05769</t>
  </si>
  <si>
    <t>05770</t>
  </si>
  <si>
    <t>05772</t>
  </si>
  <si>
    <t>05773</t>
  </si>
  <si>
    <t>05774</t>
  </si>
  <si>
    <t>05775</t>
  </si>
  <si>
    <t>05776</t>
  </si>
  <si>
    <t>05777</t>
  </si>
  <si>
    <t>05778</t>
  </si>
  <si>
    <t>05819</t>
  </si>
  <si>
    <t>05820</t>
  </si>
  <si>
    <t>05821</t>
  </si>
  <si>
    <t>05822</t>
  </si>
  <si>
    <t>05823</t>
  </si>
  <si>
    <t>05824</t>
  </si>
  <si>
    <t>05825</t>
  </si>
  <si>
    <t>05826</t>
  </si>
  <si>
    <t>05827</t>
  </si>
  <si>
    <t>05828</t>
  </si>
  <si>
    <t>05829</t>
  </si>
  <si>
    <t>05830</t>
  </si>
  <si>
    <t>05832</t>
  </si>
  <si>
    <t>05833</t>
  </si>
  <si>
    <t>05836</t>
  </si>
  <si>
    <t>05837</t>
  </si>
  <si>
    <t>05838</t>
  </si>
  <si>
    <t>05839</t>
  </si>
  <si>
    <t>05840</t>
  </si>
  <si>
    <t>05841</t>
  </si>
  <si>
    <t>05842</t>
  </si>
  <si>
    <t>05843</t>
  </si>
  <si>
    <t>05845</t>
  </si>
  <si>
    <t>05846</t>
  </si>
  <si>
    <t>05847</t>
  </si>
  <si>
    <t>05848</t>
  </si>
  <si>
    <t>05849</t>
  </si>
  <si>
    <t>05850</t>
  </si>
  <si>
    <t>05851</t>
  </si>
  <si>
    <t>05853</t>
  </si>
  <si>
    <t>05855</t>
  </si>
  <si>
    <t>05857</t>
  </si>
  <si>
    <t>05858</t>
  </si>
  <si>
    <t>05859</t>
  </si>
  <si>
    <t>05860</t>
  </si>
  <si>
    <t>05861</t>
  </si>
  <si>
    <t>05862</t>
  </si>
  <si>
    <t>05863</t>
  </si>
  <si>
    <t>05866</t>
  </si>
  <si>
    <t>05867</t>
  </si>
  <si>
    <t>05868</t>
  </si>
  <si>
    <t>05871</t>
  </si>
  <si>
    <t>05872</t>
  </si>
  <si>
    <t>05873</t>
  </si>
  <si>
    <t>05874</t>
  </si>
  <si>
    <t>05875</t>
  </si>
  <si>
    <t>05901</t>
  </si>
  <si>
    <t>05902</t>
  </si>
  <si>
    <t>05903</t>
  </si>
  <si>
    <t>05904</t>
  </si>
  <si>
    <t>05905</t>
  </si>
  <si>
    <t>05906</t>
  </si>
  <si>
    <t>05907</t>
  </si>
  <si>
    <t>06001</t>
  </si>
  <si>
    <t>06002</t>
  </si>
  <si>
    <t>06006</t>
  </si>
  <si>
    <t>06010</t>
  </si>
  <si>
    <t>06011</t>
  </si>
  <si>
    <t>06013</t>
  </si>
  <si>
    <t>06016</t>
  </si>
  <si>
    <t>06018</t>
  </si>
  <si>
    <t>06019</t>
  </si>
  <si>
    <t>06020</t>
  </si>
  <si>
    <t>06021</t>
  </si>
  <si>
    <t>06022</t>
  </si>
  <si>
    <t>06023</t>
  </si>
  <si>
    <t>06024</t>
  </si>
  <si>
    <t>06025</t>
  </si>
  <si>
    <t>06026</t>
  </si>
  <si>
    <t>06027</t>
  </si>
  <si>
    <t>06028</t>
  </si>
  <si>
    <t>06029</t>
  </si>
  <si>
    <t>06030</t>
  </si>
  <si>
    <t>06031</t>
  </si>
  <si>
    <t>06032</t>
  </si>
  <si>
    <t>06033</t>
  </si>
  <si>
    <t>06034</t>
  </si>
  <si>
    <t>06035</t>
  </si>
  <si>
    <t>06037</t>
  </si>
  <si>
    <t>06039</t>
  </si>
  <si>
    <t>06040</t>
  </si>
  <si>
    <t>06041</t>
  </si>
  <si>
    <t>06042</t>
  </si>
  <si>
    <t>06043</t>
  </si>
  <si>
    <t>06045</t>
  </si>
  <si>
    <t>06050</t>
  </si>
  <si>
    <t>06051</t>
  </si>
  <si>
    <t>06052</t>
  </si>
  <si>
    <t>06053</t>
  </si>
  <si>
    <t>06057</t>
  </si>
  <si>
    <t>06058</t>
  </si>
  <si>
    <t>06059</t>
  </si>
  <si>
    <t>06060</t>
  </si>
  <si>
    <t>06061</t>
  </si>
  <si>
    <t>06062</t>
  </si>
  <si>
    <t>06063</t>
  </si>
  <si>
    <t>06064</t>
  </si>
  <si>
    <t>06065</t>
  </si>
  <si>
    <t>06066</t>
  </si>
  <si>
    <t>06067</t>
  </si>
  <si>
    <t>06068</t>
  </si>
  <si>
    <t>06069</t>
  </si>
  <si>
    <t>06070</t>
  </si>
  <si>
    <t>06071</t>
  </si>
  <si>
    <t>06072</t>
  </si>
  <si>
    <t>06073</t>
  </si>
  <si>
    <t>06074</t>
  </si>
  <si>
    <t>06075</t>
  </si>
  <si>
    <t>06076</t>
  </si>
  <si>
    <t>06077</t>
  </si>
  <si>
    <t>06078</t>
  </si>
  <si>
    <t>06079</t>
  </si>
  <si>
    <t>06080</t>
  </si>
  <si>
    <t>06081</t>
  </si>
  <si>
    <t>06082</t>
  </si>
  <si>
    <t>06083</t>
  </si>
  <si>
    <t>06084</t>
  </si>
  <si>
    <t>06085</t>
  </si>
  <si>
    <t>06088</t>
  </si>
  <si>
    <t>06089</t>
  </si>
  <si>
    <t>06090</t>
  </si>
  <si>
    <t>06091</t>
  </si>
  <si>
    <t>06092</t>
  </si>
  <si>
    <t>06093</t>
  </si>
  <si>
    <t>06094</t>
  </si>
  <si>
    <t>06095</t>
  </si>
  <si>
    <t>06096</t>
  </si>
  <si>
    <t>06098</t>
  </si>
  <si>
    <t>06101</t>
  </si>
  <si>
    <t>06102</t>
  </si>
  <si>
    <t>06103</t>
  </si>
  <si>
    <t>06104</t>
  </si>
  <si>
    <t>06105</t>
  </si>
  <si>
    <t>06106</t>
  </si>
  <si>
    <t>06107</t>
  </si>
  <si>
    <t>06108</t>
  </si>
  <si>
    <t>06109</t>
  </si>
  <si>
    <t>06110</t>
  </si>
  <si>
    <t>06111</t>
  </si>
  <si>
    <t>06112</t>
  </si>
  <si>
    <t>06114</t>
  </si>
  <si>
    <t>06115</t>
  </si>
  <si>
    <t>06117</t>
  </si>
  <si>
    <t>06118</t>
  </si>
  <si>
    <t>06119</t>
  </si>
  <si>
    <t>06120</t>
  </si>
  <si>
    <t>06123</t>
  </si>
  <si>
    <t>06126</t>
  </si>
  <si>
    <t>06127</t>
  </si>
  <si>
    <t>06128</t>
  </si>
  <si>
    <t>06129</t>
  </si>
  <si>
    <t>06131</t>
  </si>
  <si>
    <t>06132</t>
  </si>
  <si>
    <t>06133</t>
  </si>
  <si>
    <t>06134</t>
  </si>
  <si>
    <t>06137</t>
  </si>
  <si>
    <t>06138</t>
  </si>
  <si>
    <t>06140</t>
  </si>
  <si>
    <t>06141</t>
  </si>
  <si>
    <t>06142</t>
  </si>
  <si>
    <t>06143</t>
  </si>
  <si>
    <t>06144</t>
  </si>
  <si>
    <t>06145</t>
  </si>
  <si>
    <t>06146</t>
  </si>
  <si>
    <t>06147</t>
  </si>
  <si>
    <t>06150</t>
  </si>
  <si>
    <t>06151</t>
  </si>
  <si>
    <t>06152</t>
  </si>
  <si>
    <t>06153</t>
  </si>
  <si>
    <t>06154</t>
  </si>
  <si>
    <t>06155</t>
  </si>
  <si>
    <t>06156</t>
  </si>
  <si>
    <t>06160</t>
  </si>
  <si>
    <t>06161</t>
  </si>
  <si>
    <t>06167</t>
  </si>
  <si>
    <t>06176</t>
  </si>
  <si>
    <t>06180</t>
  </si>
  <si>
    <t>06183</t>
  </si>
  <si>
    <t>06199</t>
  </si>
  <si>
    <t>06226</t>
  </si>
  <si>
    <t>06230</t>
  </si>
  <si>
    <t>06231</t>
  </si>
  <si>
    <t>06232</t>
  </si>
  <si>
    <t>06233</t>
  </si>
  <si>
    <t>06234</t>
  </si>
  <si>
    <t>06235</t>
  </si>
  <si>
    <t>06237</t>
  </si>
  <si>
    <t>06238</t>
  </si>
  <si>
    <t>06239</t>
  </si>
  <si>
    <t>06241</t>
  </si>
  <si>
    <t>06242</t>
  </si>
  <si>
    <t>06243</t>
  </si>
  <si>
    <t>06244</t>
  </si>
  <si>
    <t>06245</t>
  </si>
  <si>
    <t>06246</t>
  </si>
  <si>
    <t>06247</t>
  </si>
  <si>
    <t>06248</t>
  </si>
  <si>
    <t>06249</t>
  </si>
  <si>
    <t>06250</t>
  </si>
  <si>
    <t>06251</t>
  </si>
  <si>
    <t>06254</t>
  </si>
  <si>
    <t>06255</t>
  </si>
  <si>
    <t>06256</t>
  </si>
  <si>
    <t>06258</t>
  </si>
  <si>
    <t>06259</t>
  </si>
  <si>
    <t>06260</t>
  </si>
  <si>
    <t>06262</t>
  </si>
  <si>
    <t>06263</t>
  </si>
  <si>
    <t>06264</t>
  </si>
  <si>
    <t>06265</t>
  </si>
  <si>
    <t>06266</t>
  </si>
  <si>
    <t>06267</t>
  </si>
  <si>
    <t>06268</t>
  </si>
  <si>
    <t>06269</t>
  </si>
  <si>
    <t>06277</t>
  </si>
  <si>
    <t>06278</t>
  </si>
  <si>
    <t>06279</t>
  </si>
  <si>
    <t>06280</t>
  </si>
  <si>
    <t>06281</t>
  </si>
  <si>
    <t>06282</t>
  </si>
  <si>
    <t>06320</t>
  </si>
  <si>
    <t>06330</t>
  </si>
  <si>
    <t>06331</t>
  </si>
  <si>
    <t>06332</t>
  </si>
  <si>
    <t>06333</t>
  </si>
  <si>
    <t>06334</t>
  </si>
  <si>
    <t>06335</t>
  </si>
  <si>
    <t>06336</t>
  </si>
  <si>
    <t>06338</t>
  </si>
  <si>
    <t>06339</t>
  </si>
  <si>
    <t>06340</t>
  </si>
  <si>
    <t>06349</t>
  </si>
  <si>
    <t>06350</t>
  </si>
  <si>
    <t>06351</t>
  </si>
  <si>
    <t>06353</t>
  </si>
  <si>
    <t>06354</t>
  </si>
  <si>
    <t>06355</t>
  </si>
  <si>
    <t>06357</t>
  </si>
  <si>
    <t>06359</t>
  </si>
  <si>
    <t>06360</t>
  </si>
  <si>
    <t>06365</t>
  </si>
  <si>
    <t>06370</t>
  </si>
  <si>
    <t>06371</t>
  </si>
  <si>
    <t>06372</t>
  </si>
  <si>
    <t>06373</t>
  </si>
  <si>
    <t>06374</t>
  </si>
  <si>
    <t>06375</t>
  </si>
  <si>
    <t>06376</t>
  </si>
  <si>
    <t>06377</t>
  </si>
  <si>
    <t>06378</t>
  </si>
  <si>
    <t>06379</t>
  </si>
  <si>
    <t>06380</t>
  </si>
  <si>
    <t>06382</t>
  </si>
  <si>
    <t>06383</t>
  </si>
  <si>
    <t>06384</t>
  </si>
  <si>
    <t>06385</t>
  </si>
  <si>
    <t>06387</t>
  </si>
  <si>
    <t>06388</t>
  </si>
  <si>
    <t>06389</t>
  </si>
  <si>
    <t>06390</t>
  </si>
  <si>
    <t>06401</t>
  </si>
  <si>
    <t>06403</t>
  </si>
  <si>
    <t>06404</t>
  </si>
  <si>
    <t>06405</t>
  </si>
  <si>
    <t>06408</t>
  </si>
  <si>
    <t>06409</t>
  </si>
  <si>
    <t>06410</t>
  </si>
  <si>
    <t>06411</t>
  </si>
  <si>
    <t>06412</t>
  </si>
  <si>
    <t>06413</t>
  </si>
  <si>
    <t>06414</t>
  </si>
  <si>
    <t>06415</t>
  </si>
  <si>
    <t>06416</t>
  </si>
  <si>
    <t>06417</t>
  </si>
  <si>
    <t>06418</t>
  </si>
  <si>
    <t>06419</t>
  </si>
  <si>
    <t>06420</t>
  </si>
  <si>
    <t>06422</t>
  </si>
  <si>
    <t>06423</t>
  </si>
  <si>
    <t>06424</t>
  </si>
  <si>
    <t>06426</t>
  </si>
  <si>
    <t>06437</t>
  </si>
  <si>
    <t>06438</t>
  </si>
  <si>
    <t>06439</t>
  </si>
  <si>
    <t>06440</t>
  </si>
  <si>
    <t>06441</t>
  </si>
  <si>
    <t>06442</t>
  </si>
  <si>
    <t>06443</t>
  </si>
  <si>
    <t>06444</t>
  </si>
  <si>
    <t>06447</t>
  </si>
  <si>
    <t>06450</t>
  </si>
  <si>
    <t>06451</t>
  </si>
  <si>
    <t>06455</t>
  </si>
  <si>
    <t>06456</t>
  </si>
  <si>
    <t>06457</t>
  </si>
  <si>
    <t>06459</t>
  </si>
  <si>
    <t>06460</t>
  </si>
  <si>
    <t>06461</t>
  </si>
  <si>
    <t>06467</t>
  </si>
  <si>
    <t>06468</t>
  </si>
  <si>
    <t>06469</t>
  </si>
  <si>
    <t>06470</t>
  </si>
  <si>
    <t>06471</t>
  </si>
  <si>
    <t>06472</t>
  </si>
  <si>
    <t>06473</t>
  </si>
  <si>
    <t>06474</t>
  </si>
  <si>
    <t>06475</t>
  </si>
  <si>
    <t>06477</t>
  </si>
  <si>
    <t>06478</t>
  </si>
  <si>
    <t>06479</t>
  </si>
  <si>
    <t>06480</t>
  </si>
  <si>
    <t>06481</t>
  </si>
  <si>
    <t>06482</t>
  </si>
  <si>
    <t>06483</t>
  </si>
  <si>
    <t>06484</t>
  </si>
  <si>
    <t>06487</t>
  </si>
  <si>
    <t>06488</t>
  </si>
  <si>
    <t>06489</t>
  </si>
  <si>
    <t>06491</t>
  </si>
  <si>
    <t>06492</t>
  </si>
  <si>
    <t>06493</t>
  </si>
  <si>
    <t>06494</t>
  </si>
  <si>
    <t>06495</t>
  </si>
  <si>
    <t>06498</t>
  </si>
  <si>
    <t>06501</t>
  </si>
  <si>
    <t>06502</t>
  </si>
  <si>
    <t>06503</t>
  </si>
  <si>
    <t>06504</t>
  </si>
  <si>
    <t>06505</t>
  </si>
  <si>
    <t>06506</t>
  </si>
  <si>
    <t>06507</t>
  </si>
  <si>
    <t>06508</t>
  </si>
  <si>
    <t>06509</t>
  </si>
  <si>
    <t>06510</t>
  </si>
  <si>
    <t>06511</t>
  </si>
  <si>
    <t>06512</t>
  </si>
  <si>
    <t>06513</t>
  </si>
  <si>
    <t>06514</t>
  </si>
  <si>
    <t>06515</t>
  </si>
  <si>
    <t>06516</t>
  </si>
  <si>
    <t>06517</t>
  </si>
  <si>
    <t>06518</t>
  </si>
  <si>
    <t>06519</t>
  </si>
  <si>
    <t>06520</t>
  </si>
  <si>
    <t>06521</t>
  </si>
  <si>
    <t>06524</t>
  </si>
  <si>
    <t>06525</t>
  </si>
  <si>
    <t>06530</t>
  </si>
  <si>
    <t>06531</t>
  </si>
  <si>
    <t>06532</t>
  </si>
  <si>
    <t>06533</t>
  </si>
  <si>
    <t>06534</t>
  </si>
  <si>
    <t>06535</t>
  </si>
  <si>
    <t>06536</t>
  </si>
  <si>
    <t>06537</t>
  </si>
  <si>
    <t>06538</t>
  </si>
  <si>
    <t>06540</t>
  </si>
  <si>
    <t>06601</t>
  </si>
  <si>
    <t>06602</t>
  </si>
  <si>
    <t>06604</t>
  </si>
  <si>
    <t>06605</t>
  </si>
  <si>
    <t>06606</t>
  </si>
  <si>
    <t>06607</t>
  </si>
  <si>
    <t>06608</t>
  </si>
  <si>
    <t>06610</t>
  </si>
  <si>
    <t>06611</t>
  </si>
  <si>
    <t>06612</t>
  </si>
  <si>
    <t>06614</t>
  </si>
  <si>
    <t>06615</t>
  </si>
  <si>
    <t>06673</t>
  </si>
  <si>
    <t>06699</t>
  </si>
  <si>
    <t>06701</t>
  </si>
  <si>
    <t>06702</t>
  </si>
  <si>
    <t>06703</t>
  </si>
  <si>
    <t>06704</t>
  </si>
  <si>
    <t>06705</t>
  </si>
  <si>
    <t>06706</t>
  </si>
  <si>
    <t>06708</t>
  </si>
  <si>
    <t>06710</t>
  </si>
  <si>
    <t>06712</t>
  </si>
  <si>
    <t>06716</t>
  </si>
  <si>
    <t>06720</t>
  </si>
  <si>
    <t>06721</t>
  </si>
  <si>
    <t>06722</t>
  </si>
  <si>
    <t>06723</t>
  </si>
  <si>
    <t>06724</t>
  </si>
  <si>
    <t>06725</t>
  </si>
  <si>
    <t>06726</t>
  </si>
  <si>
    <t>06749</t>
  </si>
  <si>
    <t>06750</t>
  </si>
  <si>
    <t>06751</t>
  </si>
  <si>
    <t>06752</t>
  </si>
  <si>
    <t>06753</t>
  </si>
  <si>
    <t>06754</t>
  </si>
  <si>
    <t>06755</t>
  </si>
  <si>
    <t>06756</t>
  </si>
  <si>
    <t>06757</t>
  </si>
  <si>
    <t>06758</t>
  </si>
  <si>
    <t>06759</t>
  </si>
  <si>
    <t>06762</t>
  </si>
  <si>
    <t>06763</t>
  </si>
  <si>
    <t>06770</t>
  </si>
  <si>
    <t>06776</t>
  </si>
  <si>
    <t>06777</t>
  </si>
  <si>
    <t>06778</t>
  </si>
  <si>
    <t>06779</t>
  </si>
  <si>
    <t>06781</t>
  </si>
  <si>
    <t>06782</t>
  </si>
  <si>
    <t>06783</t>
  </si>
  <si>
    <t>06784</t>
  </si>
  <si>
    <t>06785</t>
  </si>
  <si>
    <t>06786</t>
  </si>
  <si>
    <t>06787</t>
  </si>
  <si>
    <t>06790</t>
  </si>
  <si>
    <t>06791</t>
  </si>
  <si>
    <t>06792</t>
  </si>
  <si>
    <t>06793</t>
  </si>
  <si>
    <t>06794</t>
  </si>
  <si>
    <t>06795</t>
  </si>
  <si>
    <t>06796</t>
  </si>
  <si>
    <t>06798</t>
  </si>
  <si>
    <t>06801</t>
  </si>
  <si>
    <t>06804</t>
  </si>
  <si>
    <t>06807</t>
  </si>
  <si>
    <t>06810</t>
  </si>
  <si>
    <t>06811</t>
  </si>
  <si>
    <t>06812</t>
  </si>
  <si>
    <t>06813</t>
  </si>
  <si>
    <t>06814</t>
  </si>
  <si>
    <t>06816</t>
  </si>
  <si>
    <t>06817</t>
  </si>
  <si>
    <t>06820</t>
  </si>
  <si>
    <t>06824</t>
  </si>
  <si>
    <t>06825</t>
  </si>
  <si>
    <t>06828</t>
  </si>
  <si>
    <t>06829</t>
  </si>
  <si>
    <t>06830</t>
  </si>
  <si>
    <t>06831</t>
  </si>
  <si>
    <t>06836</t>
  </si>
  <si>
    <t>06838</t>
  </si>
  <si>
    <t>06840</t>
  </si>
  <si>
    <t>06850</t>
  </si>
  <si>
    <t>06851</t>
  </si>
  <si>
    <t>06852</t>
  </si>
  <si>
    <t>06853</t>
  </si>
  <si>
    <t>06854</t>
  </si>
  <si>
    <t>06855</t>
  </si>
  <si>
    <t>06856</t>
  </si>
  <si>
    <t>06857</t>
  </si>
  <si>
    <t>06858</t>
  </si>
  <si>
    <t>06860</t>
  </si>
  <si>
    <t>06870</t>
  </si>
  <si>
    <t>06875</t>
  </si>
  <si>
    <t>06876</t>
  </si>
  <si>
    <t>06877</t>
  </si>
  <si>
    <t>06878</t>
  </si>
  <si>
    <t>06879</t>
  </si>
  <si>
    <t>06880</t>
  </si>
  <si>
    <t>06881</t>
  </si>
  <si>
    <t>06883</t>
  </si>
  <si>
    <t>06888</t>
  </si>
  <si>
    <t>06889</t>
  </si>
  <si>
    <t>06890</t>
  </si>
  <si>
    <t>06896</t>
  </si>
  <si>
    <t>06897</t>
  </si>
  <si>
    <t>06901</t>
  </si>
  <si>
    <t>06902</t>
  </si>
  <si>
    <t>06903</t>
  </si>
  <si>
    <t>06904</t>
  </si>
  <si>
    <t>06905</t>
  </si>
  <si>
    <t>06906</t>
  </si>
  <si>
    <t>06907</t>
  </si>
  <si>
    <t>06910</t>
  </si>
  <si>
    <t>06911</t>
  </si>
  <si>
    <t>06912</t>
  </si>
  <si>
    <t>06913</t>
  </si>
  <si>
    <t>06914</t>
  </si>
  <si>
    <t>06926</t>
  </si>
  <si>
    <t>06927</t>
  </si>
  <si>
    <t>07001</t>
  </si>
  <si>
    <t>07002</t>
  </si>
  <si>
    <t>07003</t>
  </si>
  <si>
    <t>07004</t>
  </si>
  <si>
    <t>07005</t>
  </si>
  <si>
    <t>07006</t>
  </si>
  <si>
    <t>07007</t>
  </si>
  <si>
    <t>07008</t>
  </si>
  <si>
    <t>07009</t>
  </si>
  <si>
    <t>07010</t>
  </si>
  <si>
    <t>07011</t>
  </si>
  <si>
    <t>07012</t>
  </si>
  <si>
    <t>07013</t>
  </si>
  <si>
    <t>07014</t>
  </si>
  <si>
    <t>07015</t>
  </si>
  <si>
    <t>07016</t>
  </si>
  <si>
    <t>07017</t>
  </si>
  <si>
    <t>07018</t>
  </si>
  <si>
    <t>07019</t>
  </si>
  <si>
    <t>07020</t>
  </si>
  <si>
    <t>07021</t>
  </si>
  <si>
    <t>07022</t>
  </si>
  <si>
    <t>07023</t>
  </si>
  <si>
    <t>07024</t>
  </si>
  <si>
    <t>07026</t>
  </si>
  <si>
    <t>07027</t>
  </si>
  <si>
    <t>07028</t>
  </si>
  <si>
    <t>07029</t>
  </si>
  <si>
    <t>07030</t>
  </si>
  <si>
    <t>07031</t>
  </si>
  <si>
    <t>07032</t>
  </si>
  <si>
    <t>07033</t>
  </si>
  <si>
    <t>07034</t>
  </si>
  <si>
    <t>07035</t>
  </si>
  <si>
    <t>07036</t>
  </si>
  <si>
    <t>07039</t>
  </si>
  <si>
    <t>07040</t>
  </si>
  <si>
    <t>07041</t>
  </si>
  <si>
    <t>07042</t>
  </si>
  <si>
    <t>07043</t>
  </si>
  <si>
    <t>07044</t>
  </si>
  <si>
    <t>07045</t>
  </si>
  <si>
    <t>07046</t>
  </si>
  <si>
    <t>07047</t>
  </si>
  <si>
    <t>07050</t>
  </si>
  <si>
    <t>07051</t>
  </si>
  <si>
    <t>07052</t>
  </si>
  <si>
    <t>07054</t>
  </si>
  <si>
    <t>07055</t>
  </si>
  <si>
    <t>07057</t>
  </si>
  <si>
    <t>07058</t>
  </si>
  <si>
    <t>07059</t>
  </si>
  <si>
    <t>07060</t>
  </si>
  <si>
    <t>07061</t>
  </si>
  <si>
    <t>07062</t>
  </si>
  <si>
    <t>07063</t>
  </si>
  <si>
    <t>07064</t>
  </si>
  <si>
    <t>07065</t>
  </si>
  <si>
    <t>07066</t>
  </si>
  <si>
    <t>07067</t>
  </si>
  <si>
    <t>07068</t>
  </si>
  <si>
    <t>07069</t>
  </si>
  <si>
    <t>07070</t>
  </si>
  <si>
    <t>07071</t>
  </si>
  <si>
    <t>07072</t>
  </si>
  <si>
    <t>07073</t>
  </si>
  <si>
    <t>07074</t>
  </si>
  <si>
    <t>07075</t>
  </si>
  <si>
    <t>07076</t>
  </si>
  <si>
    <t>07077</t>
  </si>
  <si>
    <t>07078</t>
  </si>
  <si>
    <t>07079</t>
  </si>
  <si>
    <t>07080</t>
  </si>
  <si>
    <t>07081</t>
  </si>
  <si>
    <t>07082</t>
  </si>
  <si>
    <t>07083</t>
  </si>
  <si>
    <t>07086</t>
  </si>
  <si>
    <t>07087</t>
  </si>
  <si>
    <t>07088</t>
  </si>
  <si>
    <t>07090</t>
  </si>
  <si>
    <t>07091</t>
  </si>
  <si>
    <t>07092</t>
  </si>
  <si>
    <t>07093</t>
  </si>
  <si>
    <t>07094</t>
  </si>
  <si>
    <t>07095</t>
  </si>
  <si>
    <t>07096</t>
  </si>
  <si>
    <t>07097</t>
  </si>
  <si>
    <t>07099</t>
  </si>
  <si>
    <t>07101</t>
  </si>
  <si>
    <t>07102</t>
  </si>
  <si>
    <t>07103</t>
  </si>
  <si>
    <t>07104</t>
  </si>
  <si>
    <t>07105</t>
  </si>
  <si>
    <t>07106</t>
  </si>
  <si>
    <t>07107</t>
  </si>
  <si>
    <t>07108</t>
  </si>
  <si>
    <t>07109</t>
  </si>
  <si>
    <t>07110</t>
  </si>
  <si>
    <t>07111</t>
  </si>
  <si>
    <t>07112</t>
  </si>
  <si>
    <t>07114</t>
  </si>
  <si>
    <t>07175</t>
  </si>
  <si>
    <t>07184</t>
  </si>
  <si>
    <t>07188</t>
  </si>
  <si>
    <t>07189</t>
  </si>
  <si>
    <t>07191</t>
  </si>
  <si>
    <t>07192</t>
  </si>
  <si>
    <t>07193</t>
  </si>
  <si>
    <t>07195</t>
  </si>
  <si>
    <t>07198</t>
  </si>
  <si>
    <t>07199</t>
  </si>
  <si>
    <t>07201</t>
  </si>
  <si>
    <t>07202</t>
  </si>
  <si>
    <t>07203</t>
  </si>
  <si>
    <t>07204</t>
  </si>
  <si>
    <t>07205</t>
  </si>
  <si>
    <t>07206</t>
  </si>
  <si>
    <t>07207</t>
  </si>
  <si>
    <t>07208</t>
  </si>
  <si>
    <t>07302</t>
  </si>
  <si>
    <t>07303</t>
  </si>
  <si>
    <t>07304</t>
  </si>
  <si>
    <t>07305</t>
  </si>
  <si>
    <t>07306</t>
  </si>
  <si>
    <t>07307</t>
  </si>
  <si>
    <t>07308</t>
  </si>
  <si>
    <t>07310</t>
  </si>
  <si>
    <t>07311</t>
  </si>
  <si>
    <t>07395</t>
  </si>
  <si>
    <t>07399</t>
  </si>
  <si>
    <t>07401</t>
  </si>
  <si>
    <t>07403</t>
  </si>
  <si>
    <t>07405</t>
  </si>
  <si>
    <t>07407</t>
  </si>
  <si>
    <t>07410</t>
  </si>
  <si>
    <t>07416</t>
  </si>
  <si>
    <t>07417</t>
  </si>
  <si>
    <t>07418</t>
  </si>
  <si>
    <t>07419</t>
  </si>
  <si>
    <t>07420</t>
  </si>
  <si>
    <t>07421</t>
  </si>
  <si>
    <t>07422</t>
  </si>
  <si>
    <t>07423</t>
  </si>
  <si>
    <t>07424</t>
  </si>
  <si>
    <t>07428</t>
  </si>
  <si>
    <t>07430</t>
  </si>
  <si>
    <t>07432</t>
  </si>
  <si>
    <t>07435</t>
  </si>
  <si>
    <t>07436</t>
  </si>
  <si>
    <t>07438</t>
  </si>
  <si>
    <t>07439</t>
  </si>
  <si>
    <t>07440</t>
  </si>
  <si>
    <t>07442</t>
  </si>
  <si>
    <t>07444</t>
  </si>
  <si>
    <t>07446</t>
  </si>
  <si>
    <t>07450</t>
  </si>
  <si>
    <t>07451</t>
  </si>
  <si>
    <t>07452</t>
  </si>
  <si>
    <t>07456</t>
  </si>
  <si>
    <t>07457</t>
  </si>
  <si>
    <t>07458</t>
  </si>
  <si>
    <t>07460</t>
  </si>
  <si>
    <t>07461</t>
  </si>
  <si>
    <t>07462</t>
  </si>
  <si>
    <t>07463</t>
  </si>
  <si>
    <t>07465</t>
  </si>
  <si>
    <t>07470</t>
  </si>
  <si>
    <t>07474</t>
  </si>
  <si>
    <t>07480</t>
  </si>
  <si>
    <t>07481</t>
  </si>
  <si>
    <t>07495</t>
  </si>
  <si>
    <t>07501</t>
  </si>
  <si>
    <t>07502</t>
  </si>
  <si>
    <t>07503</t>
  </si>
  <si>
    <t>07504</t>
  </si>
  <si>
    <t>07505</t>
  </si>
  <si>
    <t>07506</t>
  </si>
  <si>
    <t>07507</t>
  </si>
  <si>
    <t>07508</t>
  </si>
  <si>
    <t>07509</t>
  </si>
  <si>
    <t>07510</t>
  </si>
  <si>
    <t>07511</t>
  </si>
  <si>
    <t>07512</t>
  </si>
  <si>
    <t>07513</t>
  </si>
  <si>
    <t>07514</t>
  </si>
  <si>
    <t>07522</t>
  </si>
  <si>
    <t>07524</t>
  </si>
  <si>
    <t>07533</t>
  </si>
  <si>
    <t>07538</t>
  </si>
  <si>
    <t>07543</t>
  </si>
  <si>
    <t>07544</t>
  </si>
  <si>
    <t>07601</t>
  </si>
  <si>
    <t>07602</t>
  </si>
  <si>
    <t>07603</t>
  </si>
  <si>
    <t>07604</t>
  </si>
  <si>
    <t>07605</t>
  </si>
  <si>
    <t>07606</t>
  </si>
  <si>
    <t>07607</t>
  </si>
  <si>
    <t>07608</t>
  </si>
  <si>
    <t>07620</t>
  </si>
  <si>
    <t>07621</t>
  </si>
  <si>
    <t>07624</t>
  </si>
  <si>
    <t>07626</t>
  </si>
  <si>
    <t>07627</t>
  </si>
  <si>
    <t>07628</t>
  </si>
  <si>
    <t>07630</t>
  </si>
  <si>
    <t>07631</t>
  </si>
  <si>
    <t>07632</t>
  </si>
  <si>
    <t>07640</t>
  </si>
  <si>
    <t>07641</t>
  </si>
  <si>
    <t>07642</t>
  </si>
  <si>
    <t>07643</t>
  </si>
  <si>
    <t>07644</t>
  </si>
  <si>
    <t>07645</t>
  </si>
  <si>
    <t>07646</t>
  </si>
  <si>
    <t>07647</t>
  </si>
  <si>
    <t>07648</t>
  </si>
  <si>
    <t>07649</t>
  </si>
  <si>
    <t>07650</t>
  </si>
  <si>
    <t>07652</t>
  </si>
  <si>
    <t>07653</t>
  </si>
  <si>
    <t>07656</t>
  </si>
  <si>
    <t>07657</t>
  </si>
  <si>
    <t>07660</t>
  </si>
  <si>
    <t>07661</t>
  </si>
  <si>
    <t>07662</t>
  </si>
  <si>
    <t>07663</t>
  </si>
  <si>
    <t>07666</t>
  </si>
  <si>
    <t>07670</t>
  </si>
  <si>
    <t>07675</t>
  </si>
  <si>
    <t>07676</t>
  </si>
  <si>
    <t>07677</t>
  </si>
  <si>
    <t>07699</t>
  </si>
  <si>
    <t>07701</t>
  </si>
  <si>
    <t>07702</t>
  </si>
  <si>
    <t>07703</t>
  </si>
  <si>
    <t>07704</t>
  </si>
  <si>
    <t>07710</t>
  </si>
  <si>
    <t>07711</t>
  </si>
  <si>
    <t>07712</t>
  </si>
  <si>
    <t>07715</t>
  </si>
  <si>
    <t>07716</t>
  </si>
  <si>
    <t>07717</t>
  </si>
  <si>
    <t>07718</t>
  </si>
  <si>
    <t>07719</t>
  </si>
  <si>
    <t>07720</t>
  </si>
  <si>
    <t>07721</t>
  </si>
  <si>
    <t>07722</t>
  </si>
  <si>
    <t>07723</t>
  </si>
  <si>
    <t>07724</t>
  </si>
  <si>
    <t>07726</t>
  </si>
  <si>
    <t>07727</t>
  </si>
  <si>
    <t>07728</t>
  </si>
  <si>
    <t>07730</t>
  </si>
  <si>
    <t>07731</t>
  </si>
  <si>
    <t>07732</t>
  </si>
  <si>
    <t>07733</t>
  </si>
  <si>
    <t>07734</t>
  </si>
  <si>
    <t>07735</t>
  </si>
  <si>
    <t>07737</t>
  </si>
  <si>
    <t>07738</t>
  </si>
  <si>
    <t>07739</t>
  </si>
  <si>
    <t>07740</t>
  </si>
  <si>
    <t>07746</t>
  </si>
  <si>
    <t>07747</t>
  </si>
  <si>
    <t>07748</t>
  </si>
  <si>
    <t>07750</t>
  </si>
  <si>
    <t>07751</t>
  </si>
  <si>
    <t>07752</t>
  </si>
  <si>
    <t>07753</t>
  </si>
  <si>
    <t>07754</t>
  </si>
  <si>
    <t>07755</t>
  </si>
  <si>
    <t>07756</t>
  </si>
  <si>
    <t>07757</t>
  </si>
  <si>
    <t>07758</t>
  </si>
  <si>
    <t>07760</t>
  </si>
  <si>
    <t>07762</t>
  </si>
  <si>
    <t>07763</t>
  </si>
  <si>
    <t>07764</t>
  </si>
  <si>
    <t>07765</t>
  </si>
  <si>
    <t>07799</t>
  </si>
  <si>
    <t>07801</t>
  </si>
  <si>
    <t>07802</t>
  </si>
  <si>
    <t>07803</t>
  </si>
  <si>
    <t>07806</t>
  </si>
  <si>
    <t>07820</t>
  </si>
  <si>
    <t>07821</t>
  </si>
  <si>
    <t>07822</t>
  </si>
  <si>
    <t>07823</t>
  </si>
  <si>
    <t>07825</t>
  </si>
  <si>
    <t>07826</t>
  </si>
  <si>
    <t>07827</t>
  </si>
  <si>
    <t>07828</t>
  </si>
  <si>
    <t>07829</t>
  </si>
  <si>
    <t>07830</t>
  </si>
  <si>
    <t>07831</t>
  </si>
  <si>
    <t>07832</t>
  </si>
  <si>
    <t>07833</t>
  </si>
  <si>
    <t>07834</t>
  </si>
  <si>
    <t>07836</t>
  </si>
  <si>
    <t>07837</t>
  </si>
  <si>
    <t>07838</t>
  </si>
  <si>
    <t>07839</t>
  </si>
  <si>
    <t>07840</t>
  </si>
  <si>
    <t>07842</t>
  </si>
  <si>
    <t>07843</t>
  </si>
  <si>
    <t>07844</t>
  </si>
  <si>
    <t>07845</t>
  </si>
  <si>
    <t>07846</t>
  </si>
  <si>
    <t>07847</t>
  </si>
  <si>
    <t>07848</t>
  </si>
  <si>
    <t>07849</t>
  </si>
  <si>
    <t>07850</t>
  </si>
  <si>
    <t>07851</t>
  </si>
  <si>
    <t>07852</t>
  </si>
  <si>
    <t>07853</t>
  </si>
  <si>
    <t>07855</t>
  </si>
  <si>
    <t>07856</t>
  </si>
  <si>
    <t>07857</t>
  </si>
  <si>
    <t>07860</t>
  </si>
  <si>
    <t>07863</t>
  </si>
  <si>
    <t>07865</t>
  </si>
  <si>
    <t>07866</t>
  </si>
  <si>
    <t>07869</t>
  </si>
  <si>
    <t>07870</t>
  </si>
  <si>
    <t>07871</t>
  </si>
  <si>
    <t>07874</t>
  </si>
  <si>
    <t>07875</t>
  </si>
  <si>
    <t>07876</t>
  </si>
  <si>
    <t>07877</t>
  </si>
  <si>
    <t>07878</t>
  </si>
  <si>
    <t>07879</t>
  </si>
  <si>
    <t>07880</t>
  </si>
  <si>
    <t>07881</t>
  </si>
  <si>
    <t>07882</t>
  </si>
  <si>
    <t>07885</t>
  </si>
  <si>
    <t>07890</t>
  </si>
  <si>
    <t>07901</t>
  </si>
  <si>
    <t>07902</t>
  </si>
  <si>
    <t>07920</t>
  </si>
  <si>
    <t>07921</t>
  </si>
  <si>
    <t>07922</t>
  </si>
  <si>
    <t>07924</t>
  </si>
  <si>
    <t>07926</t>
  </si>
  <si>
    <t>07927</t>
  </si>
  <si>
    <t>07928</t>
  </si>
  <si>
    <t>07930</t>
  </si>
  <si>
    <t>07931</t>
  </si>
  <si>
    <t>07932</t>
  </si>
  <si>
    <t>07933</t>
  </si>
  <si>
    <t>07934</t>
  </si>
  <si>
    <t>07935</t>
  </si>
  <si>
    <t>07936</t>
  </si>
  <si>
    <t>07938</t>
  </si>
  <si>
    <t>07939</t>
  </si>
  <si>
    <t>07940</t>
  </si>
  <si>
    <t>07945</t>
  </si>
  <si>
    <t>07946</t>
  </si>
  <si>
    <t>07950</t>
  </si>
  <si>
    <t>07960</t>
  </si>
  <si>
    <t>07961</t>
  </si>
  <si>
    <t>07962</t>
  </si>
  <si>
    <t>07963</t>
  </si>
  <si>
    <t>07970</t>
  </si>
  <si>
    <t>07974</t>
  </si>
  <si>
    <t>07976</t>
  </si>
  <si>
    <t>07977</t>
  </si>
  <si>
    <t>07978</t>
  </si>
  <si>
    <t>07979</t>
  </si>
  <si>
    <t>07980</t>
  </si>
  <si>
    <t>07981</t>
  </si>
  <si>
    <t>07999</t>
  </si>
  <si>
    <t>08001</t>
  </si>
  <si>
    <t>08002</t>
  </si>
  <si>
    <t>08003</t>
  </si>
  <si>
    <t>08004</t>
  </si>
  <si>
    <t>08005</t>
  </si>
  <si>
    <t>08006</t>
  </si>
  <si>
    <t>08007</t>
  </si>
  <si>
    <t>08008</t>
  </si>
  <si>
    <t>08009</t>
  </si>
  <si>
    <t>08010</t>
  </si>
  <si>
    <t>08011</t>
  </si>
  <si>
    <t>08012</t>
  </si>
  <si>
    <t>08014</t>
  </si>
  <si>
    <t>08015</t>
  </si>
  <si>
    <t>08016</t>
  </si>
  <si>
    <t>08018</t>
  </si>
  <si>
    <t>08019</t>
  </si>
  <si>
    <t>08020</t>
  </si>
  <si>
    <t>08021</t>
  </si>
  <si>
    <t>08022</t>
  </si>
  <si>
    <t>08023</t>
  </si>
  <si>
    <t>08025</t>
  </si>
  <si>
    <t>08026</t>
  </si>
  <si>
    <t>08027</t>
  </si>
  <si>
    <t>08028</t>
  </si>
  <si>
    <t>08029</t>
  </si>
  <si>
    <t>08030</t>
  </si>
  <si>
    <t>08031</t>
  </si>
  <si>
    <t>08032</t>
  </si>
  <si>
    <t>08033</t>
  </si>
  <si>
    <t>08034</t>
  </si>
  <si>
    <t>08035</t>
  </si>
  <si>
    <t>08036</t>
  </si>
  <si>
    <t>08037</t>
  </si>
  <si>
    <t>08038</t>
  </si>
  <si>
    <t>08039</t>
  </si>
  <si>
    <t>08041</t>
  </si>
  <si>
    <t>08042</t>
  </si>
  <si>
    <t>08043</t>
  </si>
  <si>
    <t>08045</t>
  </si>
  <si>
    <t>08046</t>
  </si>
  <si>
    <t>08048</t>
  </si>
  <si>
    <t>08049</t>
  </si>
  <si>
    <t>08050</t>
  </si>
  <si>
    <t>08051</t>
  </si>
  <si>
    <t>08052</t>
  </si>
  <si>
    <t>08053</t>
  </si>
  <si>
    <t>08054</t>
  </si>
  <si>
    <t>08055</t>
  </si>
  <si>
    <t>08056</t>
  </si>
  <si>
    <t>08057</t>
  </si>
  <si>
    <t>08059</t>
  </si>
  <si>
    <t>08060</t>
  </si>
  <si>
    <t>08061</t>
  </si>
  <si>
    <t>08062</t>
  </si>
  <si>
    <t>08063</t>
  </si>
  <si>
    <t>08064</t>
  </si>
  <si>
    <t>08065</t>
  </si>
  <si>
    <t>08066</t>
  </si>
  <si>
    <t>08067</t>
  </si>
  <si>
    <t>08068</t>
  </si>
  <si>
    <t>08069</t>
  </si>
  <si>
    <t>08070</t>
  </si>
  <si>
    <t>08071</t>
  </si>
  <si>
    <t>08072</t>
  </si>
  <si>
    <t>08073</t>
  </si>
  <si>
    <t>08074</t>
  </si>
  <si>
    <t>08075</t>
  </si>
  <si>
    <t>08076</t>
  </si>
  <si>
    <t>08077</t>
  </si>
  <si>
    <t>08078</t>
  </si>
  <si>
    <t>08079</t>
  </si>
  <si>
    <t>08080</t>
  </si>
  <si>
    <t>08081</t>
  </si>
  <si>
    <t>08083</t>
  </si>
  <si>
    <t>08084</t>
  </si>
  <si>
    <t>08085</t>
  </si>
  <si>
    <t>08086</t>
  </si>
  <si>
    <t>08087</t>
  </si>
  <si>
    <t>08088</t>
  </si>
  <si>
    <t>08089</t>
  </si>
  <si>
    <t>08090</t>
  </si>
  <si>
    <t>08091</t>
  </si>
  <si>
    <t>08092</t>
  </si>
  <si>
    <t>08093</t>
  </si>
  <si>
    <t>08094</t>
  </si>
  <si>
    <t>08095</t>
  </si>
  <si>
    <t>08096</t>
  </si>
  <si>
    <t>08097</t>
  </si>
  <si>
    <t>08098</t>
  </si>
  <si>
    <t>08099</t>
  </si>
  <si>
    <t>08101</t>
  </si>
  <si>
    <t>08102</t>
  </si>
  <si>
    <t>08103</t>
  </si>
  <si>
    <t>08104</t>
  </si>
  <si>
    <t>08105</t>
  </si>
  <si>
    <t>08106</t>
  </si>
  <si>
    <t>08107</t>
  </si>
  <si>
    <t>08108</t>
  </si>
  <si>
    <t>08109</t>
  </si>
  <si>
    <t>08110</t>
  </si>
  <si>
    <t>08201</t>
  </si>
  <si>
    <t>08202</t>
  </si>
  <si>
    <t>08203</t>
  </si>
  <si>
    <t>08204</t>
  </si>
  <si>
    <t>08205</t>
  </si>
  <si>
    <t>08210</t>
  </si>
  <si>
    <t>08212</t>
  </si>
  <si>
    <t>08213</t>
  </si>
  <si>
    <t>08214</t>
  </si>
  <si>
    <t>08215</t>
  </si>
  <si>
    <t>08217</t>
  </si>
  <si>
    <t>08218</t>
  </si>
  <si>
    <t>08219</t>
  </si>
  <si>
    <t>08220</t>
  </si>
  <si>
    <t>08221</t>
  </si>
  <si>
    <t>08223</t>
  </si>
  <si>
    <t>08224</t>
  </si>
  <si>
    <t>08225</t>
  </si>
  <si>
    <t>08226</t>
  </si>
  <si>
    <t>08230</t>
  </si>
  <si>
    <t>08231</t>
  </si>
  <si>
    <t>08232</t>
  </si>
  <si>
    <t>08234</t>
  </si>
  <si>
    <t>08240</t>
  </si>
  <si>
    <t>08241</t>
  </si>
  <si>
    <t>08242</t>
  </si>
  <si>
    <t>08243</t>
  </si>
  <si>
    <t>08244</t>
  </si>
  <si>
    <t>08245</t>
  </si>
  <si>
    <t>08246</t>
  </si>
  <si>
    <t>08247</t>
  </si>
  <si>
    <t>08248</t>
  </si>
  <si>
    <t>08250</t>
  </si>
  <si>
    <t>08251</t>
  </si>
  <si>
    <t>08252</t>
  </si>
  <si>
    <t>08260</t>
  </si>
  <si>
    <t>08270</t>
  </si>
  <si>
    <t>08302</t>
  </si>
  <si>
    <t>08310</t>
  </si>
  <si>
    <t>08311</t>
  </si>
  <si>
    <t>08312</t>
  </si>
  <si>
    <t>08313</t>
  </si>
  <si>
    <t>08314</t>
  </si>
  <si>
    <t>08315</t>
  </si>
  <si>
    <t>08316</t>
  </si>
  <si>
    <t>08317</t>
  </si>
  <si>
    <t>08318</t>
  </si>
  <si>
    <t>08319</t>
  </si>
  <si>
    <t>08320</t>
  </si>
  <si>
    <t>08321</t>
  </si>
  <si>
    <t>08322</t>
  </si>
  <si>
    <t>08323</t>
  </si>
  <si>
    <t>08324</t>
  </si>
  <si>
    <t>08326</t>
  </si>
  <si>
    <t>08327</t>
  </si>
  <si>
    <t>08328</t>
  </si>
  <si>
    <t>08329</t>
  </si>
  <si>
    <t>08330</t>
  </si>
  <si>
    <t>08332</t>
  </si>
  <si>
    <t>08340</t>
  </si>
  <si>
    <t>08341</t>
  </si>
  <si>
    <t>08342</t>
  </si>
  <si>
    <t>08343</t>
  </si>
  <si>
    <t>08344</t>
  </si>
  <si>
    <t>08345</t>
  </si>
  <si>
    <t>08346</t>
  </si>
  <si>
    <t>08347</t>
  </si>
  <si>
    <t>08348</t>
  </si>
  <si>
    <t>08349</t>
  </si>
  <si>
    <t>08350</t>
  </si>
  <si>
    <t>08352</t>
  </si>
  <si>
    <t>08353</t>
  </si>
  <si>
    <t>08360</t>
  </si>
  <si>
    <t>08361</t>
  </si>
  <si>
    <t>08362</t>
  </si>
  <si>
    <t>08401</t>
  </si>
  <si>
    <t>08402</t>
  </si>
  <si>
    <t>08403</t>
  </si>
  <si>
    <t>08404</t>
  </si>
  <si>
    <t>08405</t>
  </si>
  <si>
    <t>08406</t>
  </si>
  <si>
    <t>08501</t>
  </si>
  <si>
    <t>08502</t>
  </si>
  <si>
    <t>08504</t>
  </si>
  <si>
    <t>08505</t>
  </si>
  <si>
    <t>08510</t>
  </si>
  <si>
    <t>08511</t>
  </si>
  <si>
    <t>08512</t>
  </si>
  <si>
    <t>08514</t>
  </si>
  <si>
    <t>08515</t>
  </si>
  <si>
    <t>08518</t>
  </si>
  <si>
    <t>08520</t>
  </si>
  <si>
    <t>08525</t>
  </si>
  <si>
    <t>08526</t>
  </si>
  <si>
    <t>08527</t>
  </si>
  <si>
    <t>08528</t>
  </si>
  <si>
    <t>08530</t>
  </si>
  <si>
    <t>08533</t>
  </si>
  <si>
    <t>08534</t>
  </si>
  <si>
    <t>08535</t>
  </si>
  <si>
    <t>08536</t>
  </si>
  <si>
    <t>08540</t>
  </si>
  <si>
    <t>08541</t>
  </si>
  <si>
    <t>08542</t>
  </si>
  <si>
    <t>08543</t>
  </si>
  <si>
    <t>08544</t>
  </si>
  <si>
    <t>08550</t>
  </si>
  <si>
    <t>08551</t>
  </si>
  <si>
    <t>08553</t>
  </si>
  <si>
    <t>08554</t>
  </si>
  <si>
    <t>08555</t>
  </si>
  <si>
    <t>08556</t>
  </si>
  <si>
    <t>08557</t>
  </si>
  <si>
    <t>08558</t>
  </si>
  <si>
    <t>08559</t>
  </si>
  <si>
    <t>08560</t>
  </si>
  <si>
    <t>08561</t>
  </si>
  <si>
    <t>08562</t>
  </si>
  <si>
    <t>08601</t>
  </si>
  <si>
    <t>08602</t>
  </si>
  <si>
    <t>08603</t>
  </si>
  <si>
    <t>08604</t>
  </si>
  <si>
    <t>08605</t>
  </si>
  <si>
    <t>08606</t>
  </si>
  <si>
    <t>08607</t>
  </si>
  <si>
    <t>08608</t>
  </si>
  <si>
    <t>08609</t>
  </si>
  <si>
    <t>08610</t>
  </si>
  <si>
    <t>08611</t>
  </si>
  <si>
    <t>08618</t>
  </si>
  <si>
    <t>08619</t>
  </si>
  <si>
    <t>08620</t>
  </si>
  <si>
    <t>08625</t>
  </si>
  <si>
    <t>08628</t>
  </si>
  <si>
    <t>08629</t>
  </si>
  <si>
    <t>08638</t>
  </si>
  <si>
    <t>08640</t>
  </si>
  <si>
    <t>08641</t>
  </si>
  <si>
    <t>08645</t>
  </si>
  <si>
    <t>08646</t>
  </si>
  <si>
    <t>08647</t>
  </si>
  <si>
    <t>08648</t>
  </si>
  <si>
    <t>08650</t>
  </si>
  <si>
    <t>08666</t>
  </si>
  <si>
    <t>08690</t>
  </si>
  <si>
    <t>08691</t>
  </si>
  <si>
    <t>08695</t>
  </si>
  <si>
    <t>08701</t>
  </si>
  <si>
    <t>08720</t>
  </si>
  <si>
    <t>08721</t>
  </si>
  <si>
    <t>08722</t>
  </si>
  <si>
    <t>08723</t>
  </si>
  <si>
    <t>08724</t>
  </si>
  <si>
    <t>08730</t>
  </si>
  <si>
    <t>08731</t>
  </si>
  <si>
    <t>08732</t>
  </si>
  <si>
    <t>08733</t>
  </si>
  <si>
    <t>08734</t>
  </si>
  <si>
    <t>08735</t>
  </si>
  <si>
    <t>08736</t>
  </si>
  <si>
    <t>08738</t>
  </si>
  <si>
    <t>08739</t>
  </si>
  <si>
    <t>08740</t>
  </si>
  <si>
    <t>08741</t>
  </si>
  <si>
    <t>08742</t>
  </si>
  <si>
    <t>08750</t>
  </si>
  <si>
    <t>08751</t>
  </si>
  <si>
    <t>08752</t>
  </si>
  <si>
    <t>08753</t>
  </si>
  <si>
    <t>08754</t>
  </si>
  <si>
    <t>08755</t>
  </si>
  <si>
    <t>08756</t>
  </si>
  <si>
    <t>08757</t>
  </si>
  <si>
    <t>08758</t>
  </si>
  <si>
    <t>08759</t>
  </si>
  <si>
    <t>08801</t>
  </si>
  <si>
    <t>08802</t>
  </si>
  <si>
    <t>08803</t>
  </si>
  <si>
    <t>08804</t>
  </si>
  <si>
    <t>08805</t>
  </si>
  <si>
    <t>08807</t>
  </si>
  <si>
    <t>08808</t>
  </si>
  <si>
    <t>08809</t>
  </si>
  <si>
    <t>08810</t>
  </si>
  <si>
    <t>08812</t>
  </si>
  <si>
    <t>08816</t>
  </si>
  <si>
    <t>08817</t>
  </si>
  <si>
    <t>08818</t>
  </si>
  <si>
    <t>08820</t>
  </si>
  <si>
    <t>08821</t>
  </si>
  <si>
    <t>08822</t>
  </si>
  <si>
    <t>08823</t>
  </si>
  <si>
    <t>08824</t>
  </si>
  <si>
    <t>08825</t>
  </si>
  <si>
    <t>08826</t>
  </si>
  <si>
    <t>08827</t>
  </si>
  <si>
    <t>08828</t>
  </si>
  <si>
    <t>08829</t>
  </si>
  <si>
    <t>08830</t>
  </si>
  <si>
    <t>08831</t>
  </si>
  <si>
    <t>08832</t>
  </si>
  <si>
    <t>08833</t>
  </si>
  <si>
    <t>08834</t>
  </si>
  <si>
    <t>08835</t>
  </si>
  <si>
    <t>08836</t>
  </si>
  <si>
    <t>08837</t>
  </si>
  <si>
    <t>08840</t>
  </si>
  <si>
    <t>08844</t>
  </si>
  <si>
    <t>08846</t>
  </si>
  <si>
    <t>08848</t>
  </si>
  <si>
    <t>08850</t>
  </si>
  <si>
    <t>08852</t>
  </si>
  <si>
    <t>08853</t>
  </si>
  <si>
    <t>08854</t>
  </si>
  <si>
    <t>08855</t>
  </si>
  <si>
    <t>08857</t>
  </si>
  <si>
    <t>08858</t>
  </si>
  <si>
    <t>08859</t>
  </si>
  <si>
    <t>08861</t>
  </si>
  <si>
    <t>08862</t>
  </si>
  <si>
    <t>08863</t>
  </si>
  <si>
    <t>08865</t>
  </si>
  <si>
    <t>08867</t>
  </si>
  <si>
    <t>08868</t>
  </si>
  <si>
    <t>08869</t>
  </si>
  <si>
    <t>08870</t>
  </si>
  <si>
    <t>08871</t>
  </si>
  <si>
    <t>08872</t>
  </si>
  <si>
    <t>08873</t>
  </si>
  <si>
    <t>08875</t>
  </si>
  <si>
    <t>08876</t>
  </si>
  <si>
    <t>08879</t>
  </si>
  <si>
    <t>08880</t>
  </si>
  <si>
    <t>08882</t>
  </si>
  <si>
    <t>08884</t>
  </si>
  <si>
    <t>08885</t>
  </si>
  <si>
    <t>08886</t>
  </si>
  <si>
    <t>08887</t>
  </si>
  <si>
    <t>08888</t>
  </si>
  <si>
    <t>08889</t>
  </si>
  <si>
    <t>08890</t>
  </si>
  <si>
    <t>08899</t>
  </si>
  <si>
    <t>08901</t>
  </si>
  <si>
    <t>08902</t>
  </si>
  <si>
    <t>08903</t>
  </si>
  <si>
    <t>08904</t>
  </si>
  <si>
    <t>08906</t>
  </si>
  <si>
    <t>08933</t>
  </si>
  <si>
    <t>08989</t>
  </si>
  <si>
    <t>10001</t>
  </si>
  <si>
    <t>10002</t>
  </si>
  <si>
    <t>10003</t>
  </si>
  <si>
    <t>10004</t>
  </si>
  <si>
    <t>10005</t>
  </si>
  <si>
    <t>10006</t>
  </si>
  <si>
    <t>10007</t>
  </si>
  <si>
    <t>10008</t>
  </si>
  <si>
    <t>10009</t>
  </si>
  <si>
    <t>10010</t>
  </si>
  <si>
    <t>10011</t>
  </si>
  <si>
    <t>10012</t>
  </si>
  <si>
    <t>10013</t>
  </si>
  <si>
    <t>10014</t>
  </si>
  <si>
    <t>10016</t>
  </si>
  <si>
    <t>10017</t>
  </si>
  <si>
    <t>10018</t>
  </si>
  <si>
    <t>10019</t>
  </si>
  <si>
    <t>10020</t>
  </si>
  <si>
    <t>10021</t>
  </si>
  <si>
    <t>10022</t>
  </si>
  <si>
    <t>10023</t>
  </si>
  <si>
    <t>10024</t>
  </si>
  <si>
    <t>10025</t>
  </si>
  <si>
    <t>10026</t>
  </si>
  <si>
    <t>10027</t>
  </si>
  <si>
    <t>10028</t>
  </si>
  <si>
    <t>10029</t>
  </si>
  <si>
    <t>10030</t>
  </si>
  <si>
    <t>10031</t>
  </si>
  <si>
    <t>10032</t>
  </si>
  <si>
    <t>10033</t>
  </si>
  <si>
    <t>10034</t>
  </si>
  <si>
    <t>10035</t>
  </si>
  <si>
    <t>10036</t>
  </si>
  <si>
    <t>10037</t>
  </si>
  <si>
    <t>10038</t>
  </si>
  <si>
    <t>10039</t>
  </si>
  <si>
    <t>10040</t>
  </si>
  <si>
    <t>10041</t>
  </si>
  <si>
    <t>10043</t>
  </si>
  <si>
    <t>10044</t>
  </si>
  <si>
    <t>10045</t>
  </si>
  <si>
    <t>10055</t>
  </si>
  <si>
    <t>10060</t>
  </si>
  <si>
    <t>10065</t>
  </si>
  <si>
    <t>10069</t>
  </si>
  <si>
    <t>10075</t>
  </si>
  <si>
    <t>10080</t>
  </si>
  <si>
    <t>10081</t>
  </si>
  <si>
    <t>10087</t>
  </si>
  <si>
    <t>10090</t>
  </si>
  <si>
    <t>10101</t>
  </si>
  <si>
    <t>10102</t>
  </si>
  <si>
    <t>10103</t>
  </si>
  <si>
    <t>10104</t>
  </si>
  <si>
    <t>10105</t>
  </si>
  <si>
    <t>10106</t>
  </si>
  <si>
    <t>10107</t>
  </si>
  <si>
    <t>10108</t>
  </si>
  <si>
    <t>10109</t>
  </si>
  <si>
    <t>10110</t>
  </si>
  <si>
    <t>10111</t>
  </si>
  <si>
    <t>10112</t>
  </si>
  <si>
    <t>10113</t>
  </si>
  <si>
    <t>10114</t>
  </si>
  <si>
    <t>10115</t>
  </si>
  <si>
    <t>10116</t>
  </si>
  <si>
    <t>10117</t>
  </si>
  <si>
    <t>10118</t>
  </si>
  <si>
    <t>10119</t>
  </si>
  <si>
    <t>10120</t>
  </si>
  <si>
    <t>10121</t>
  </si>
  <si>
    <t>10122</t>
  </si>
  <si>
    <t>10123</t>
  </si>
  <si>
    <t>10124</t>
  </si>
  <si>
    <t>10125</t>
  </si>
  <si>
    <t>10126</t>
  </si>
  <si>
    <t>10128</t>
  </si>
  <si>
    <t>10129</t>
  </si>
  <si>
    <t>10130</t>
  </si>
  <si>
    <t>10131</t>
  </si>
  <si>
    <t>10132</t>
  </si>
  <si>
    <t>10133</t>
  </si>
  <si>
    <t>10138</t>
  </si>
  <si>
    <t>10150</t>
  </si>
  <si>
    <t>10151</t>
  </si>
  <si>
    <t>10152</t>
  </si>
  <si>
    <t>10153</t>
  </si>
  <si>
    <t>10154</t>
  </si>
  <si>
    <t>10155</t>
  </si>
  <si>
    <t>10156</t>
  </si>
  <si>
    <t>10157</t>
  </si>
  <si>
    <t>10158</t>
  </si>
  <si>
    <t>10159</t>
  </si>
  <si>
    <t>10160</t>
  </si>
  <si>
    <t>10162</t>
  </si>
  <si>
    <t>10163</t>
  </si>
  <si>
    <t>10164</t>
  </si>
  <si>
    <t>10165</t>
  </si>
  <si>
    <t>10166</t>
  </si>
  <si>
    <t>10167</t>
  </si>
  <si>
    <t>10168</t>
  </si>
  <si>
    <t>10169</t>
  </si>
  <si>
    <t>10170</t>
  </si>
  <si>
    <t>10171</t>
  </si>
  <si>
    <t>10172</t>
  </si>
  <si>
    <t>10173</t>
  </si>
  <si>
    <t>10174</t>
  </si>
  <si>
    <t>10175</t>
  </si>
  <si>
    <t>10176</t>
  </si>
  <si>
    <t>10177</t>
  </si>
  <si>
    <t>10178</t>
  </si>
  <si>
    <t>10179</t>
  </si>
  <si>
    <t>10185</t>
  </si>
  <si>
    <t>10199</t>
  </si>
  <si>
    <t>10203</t>
  </si>
  <si>
    <t>10211</t>
  </si>
  <si>
    <t>10212</t>
  </si>
  <si>
    <t>10213</t>
  </si>
  <si>
    <t>10242</t>
  </si>
  <si>
    <t>10249</t>
  </si>
  <si>
    <t>10256</t>
  </si>
  <si>
    <t>10258</t>
  </si>
  <si>
    <t>10259</t>
  </si>
  <si>
    <t>10260</t>
  </si>
  <si>
    <t>10261</t>
  </si>
  <si>
    <t>10265</t>
  </si>
  <si>
    <t>10268</t>
  </si>
  <si>
    <t>10269</t>
  </si>
  <si>
    <t>10270</t>
  </si>
  <si>
    <t>10271</t>
  </si>
  <si>
    <t>10272</t>
  </si>
  <si>
    <t>10273</t>
  </si>
  <si>
    <t>10274</t>
  </si>
  <si>
    <t>10275</t>
  </si>
  <si>
    <t>10276</t>
  </si>
  <si>
    <t>10277</t>
  </si>
  <si>
    <t>10278</t>
  </si>
  <si>
    <t>10279</t>
  </si>
  <si>
    <t>10280</t>
  </si>
  <si>
    <t>10281</t>
  </si>
  <si>
    <t>10282</t>
  </si>
  <si>
    <t>10285</t>
  </si>
  <si>
    <t>10286</t>
  </si>
  <si>
    <t>10301</t>
  </si>
  <si>
    <t>10302</t>
  </si>
  <si>
    <t>10303</t>
  </si>
  <si>
    <t>10304</t>
  </si>
  <si>
    <t>10305</t>
  </si>
  <si>
    <t>10306</t>
  </si>
  <si>
    <t>10307</t>
  </si>
  <si>
    <t>10308</t>
  </si>
  <si>
    <t>10309</t>
  </si>
  <si>
    <t>10310</t>
  </si>
  <si>
    <t>10311</t>
  </si>
  <si>
    <t>10312</t>
  </si>
  <si>
    <t>10313</t>
  </si>
  <si>
    <t>10314</t>
  </si>
  <si>
    <t>10451</t>
  </si>
  <si>
    <t>10452</t>
  </si>
  <si>
    <t>10453</t>
  </si>
  <si>
    <t>10454</t>
  </si>
  <si>
    <t>10455</t>
  </si>
  <si>
    <t>10456</t>
  </si>
  <si>
    <t>10457</t>
  </si>
  <si>
    <t>10458</t>
  </si>
  <si>
    <t>10459</t>
  </si>
  <si>
    <t>10460</t>
  </si>
  <si>
    <t>10461</t>
  </si>
  <si>
    <t>10462</t>
  </si>
  <si>
    <t>10463</t>
  </si>
  <si>
    <t>10464</t>
  </si>
  <si>
    <t>10465</t>
  </si>
  <si>
    <t>10466</t>
  </si>
  <si>
    <t>10467</t>
  </si>
  <si>
    <t>10468</t>
  </si>
  <si>
    <t>10469</t>
  </si>
  <si>
    <t>10470</t>
  </si>
  <si>
    <t>10471</t>
  </si>
  <si>
    <t>10472</t>
  </si>
  <si>
    <t>10473</t>
  </si>
  <si>
    <t>10474</t>
  </si>
  <si>
    <t>10475</t>
  </si>
  <si>
    <t>10501</t>
  </si>
  <si>
    <t>10502</t>
  </si>
  <si>
    <t>10503</t>
  </si>
  <si>
    <t>10504</t>
  </si>
  <si>
    <t>10505</t>
  </si>
  <si>
    <t>10506</t>
  </si>
  <si>
    <t>10507</t>
  </si>
  <si>
    <t>10509</t>
  </si>
  <si>
    <t>10510</t>
  </si>
  <si>
    <t>10511</t>
  </si>
  <si>
    <t>10512</t>
  </si>
  <si>
    <t>10514</t>
  </si>
  <si>
    <t>10516</t>
  </si>
  <si>
    <t>10517</t>
  </si>
  <si>
    <t>10518</t>
  </si>
  <si>
    <t>10519</t>
  </si>
  <si>
    <t>10520</t>
  </si>
  <si>
    <t>10521</t>
  </si>
  <si>
    <t>10522</t>
  </si>
  <si>
    <t>10523</t>
  </si>
  <si>
    <t>10524</t>
  </si>
  <si>
    <t>10526</t>
  </si>
  <si>
    <t>10527</t>
  </si>
  <si>
    <t>10528</t>
  </si>
  <si>
    <t>10530</t>
  </si>
  <si>
    <t>10532</t>
  </si>
  <si>
    <t>10533</t>
  </si>
  <si>
    <t>10535</t>
  </si>
  <si>
    <t>10536</t>
  </si>
  <si>
    <t>10537</t>
  </si>
  <si>
    <t>10538</t>
  </si>
  <si>
    <t>10540</t>
  </si>
  <si>
    <t>10541</t>
  </si>
  <si>
    <t>10542</t>
  </si>
  <si>
    <t>10543</t>
  </si>
  <si>
    <t>10545</t>
  </si>
  <si>
    <t>10546</t>
  </si>
  <si>
    <t>10547</t>
  </si>
  <si>
    <t>10548</t>
  </si>
  <si>
    <t>10549</t>
  </si>
  <si>
    <t>10550</t>
  </si>
  <si>
    <t>10551</t>
  </si>
  <si>
    <t>10552</t>
  </si>
  <si>
    <t>10553</t>
  </si>
  <si>
    <t>10560</t>
  </si>
  <si>
    <t>10562</t>
  </si>
  <si>
    <t>10566</t>
  </si>
  <si>
    <t>10567</t>
  </si>
  <si>
    <t>10570</t>
  </si>
  <si>
    <t>10573</t>
  </si>
  <si>
    <t>10576</t>
  </si>
  <si>
    <t>10577</t>
  </si>
  <si>
    <t>10578</t>
  </si>
  <si>
    <t>10579</t>
  </si>
  <si>
    <t>10580</t>
  </si>
  <si>
    <t>10583</t>
  </si>
  <si>
    <t>10587</t>
  </si>
  <si>
    <t>10588</t>
  </si>
  <si>
    <t>10589</t>
  </si>
  <si>
    <t>10590</t>
  </si>
  <si>
    <t>10591</t>
  </si>
  <si>
    <t>10594</t>
  </si>
  <si>
    <t>10595</t>
  </si>
  <si>
    <t>10596</t>
  </si>
  <si>
    <t>10597</t>
  </si>
  <si>
    <t>10598</t>
  </si>
  <si>
    <t>10601</t>
  </si>
  <si>
    <t>10602</t>
  </si>
  <si>
    <t>10603</t>
  </si>
  <si>
    <t>10604</t>
  </si>
  <si>
    <t>10605</t>
  </si>
  <si>
    <t>10606</t>
  </si>
  <si>
    <t>10607</t>
  </si>
  <si>
    <t>10610</t>
  </si>
  <si>
    <t>10701</t>
  </si>
  <si>
    <t>10702</t>
  </si>
  <si>
    <t>10703</t>
  </si>
  <si>
    <t>10704</t>
  </si>
  <si>
    <t>10705</t>
  </si>
  <si>
    <t>10706</t>
  </si>
  <si>
    <t>10707</t>
  </si>
  <si>
    <t>10708</t>
  </si>
  <si>
    <t>10709</t>
  </si>
  <si>
    <t>10710</t>
  </si>
  <si>
    <t>10801</t>
  </si>
  <si>
    <t>10802</t>
  </si>
  <si>
    <t>10803</t>
  </si>
  <si>
    <t>10804</t>
  </si>
  <si>
    <t>10805</t>
  </si>
  <si>
    <t>10901</t>
  </si>
  <si>
    <t>10910</t>
  </si>
  <si>
    <t>10911</t>
  </si>
  <si>
    <t>10912</t>
  </si>
  <si>
    <t>10913</t>
  </si>
  <si>
    <t>10914</t>
  </si>
  <si>
    <t>10915</t>
  </si>
  <si>
    <t>10916</t>
  </si>
  <si>
    <t>10917</t>
  </si>
  <si>
    <t>10918</t>
  </si>
  <si>
    <t>10919</t>
  </si>
  <si>
    <t>10920</t>
  </si>
  <si>
    <t>10921</t>
  </si>
  <si>
    <t>10922</t>
  </si>
  <si>
    <t>10923</t>
  </si>
  <si>
    <t>10924</t>
  </si>
  <si>
    <t>10925</t>
  </si>
  <si>
    <t>10926</t>
  </si>
  <si>
    <t>10927</t>
  </si>
  <si>
    <t>10928</t>
  </si>
  <si>
    <t>10930</t>
  </si>
  <si>
    <t>10931</t>
  </si>
  <si>
    <t>10932</t>
  </si>
  <si>
    <t>10933</t>
  </si>
  <si>
    <t>10940</t>
  </si>
  <si>
    <t>10941</t>
  </si>
  <si>
    <t>10949</t>
  </si>
  <si>
    <t>10950</t>
  </si>
  <si>
    <t>10952</t>
  </si>
  <si>
    <t>10953</t>
  </si>
  <si>
    <t>10954</t>
  </si>
  <si>
    <t>10956</t>
  </si>
  <si>
    <t>10958</t>
  </si>
  <si>
    <t>10959</t>
  </si>
  <si>
    <t>10960</t>
  </si>
  <si>
    <t>10962</t>
  </si>
  <si>
    <t>10963</t>
  </si>
  <si>
    <t>10964</t>
  </si>
  <si>
    <t>10965</t>
  </si>
  <si>
    <t>10968</t>
  </si>
  <si>
    <t>10969</t>
  </si>
  <si>
    <t>10970</t>
  </si>
  <si>
    <t>10973</t>
  </si>
  <si>
    <t>10974</t>
  </si>
  <si>
    <t>10975</t>
  </si>
  <si>
    <t>10976</t>
  </si>
  <si>
    <t>10977</t>
  </si>
  <si>
    <t>10979</t>
  </si>
  <si>
    <t>10980</t>
  </si>
  <si>
    <t>10981</t>
  </si>
  <si>
    <t>10982</t>
  </si>
  <si>
    <t>10983</t>
  </si>
  <si>
    <t>10984</t>
  </si>
  <si>
    <t>10985</t>
  </si>
  <si>
    <t>10986</t>
  </si>
  <si>
    <t>10987</t>
  </si>
  <si>
    <t>10988</t>
  </si>
  <si>
    <t>10989</t>
  </si>
  <si>
    <t>10990</t>
  </si>
  <si>
    <t>10992</t>
  </si>
  <si>
    <t>10993</t>
  </si>
  <si>
    <t>10994</t>
  </si>
  <si>
    <t>10996</t>
  </si>
  <si>
    <t>10997</t>
  </si>
  <si>
    <t>10998</t>
  </si>
  <si>
    <t>11001</t>
  </si>
  <si>
    <t>11002</t>
  </si>
  <si>
    <t>11003</t>
  </si>
  <si>
    <t>11004</t>
  </si>
  <si>
    <t>11005</t>
  </si>
  <si>
    <t>11010</t>
  </si>
  <si>
    <t>11020</t>
  </si>
  <si>
    <t>11021</t>
  </si>
  <si>
    <t>11022</t>
  </si>
  <si>
    <t>11023</t>
  </si>
  <si>
    <t>11024</t>
  </si>
  <si>
    <t>11026</t>
  </si>
  <si>
    <t>11027</t>
  </si>
  <si>
    <t>11030</t>
  </si>
  <si>
    <t>11040</t>
  </si>
  <si>
    <t>11042</t>
  </si>
  <si>
    <t>11050</t>
  </si>
  <si>
    <t>11051</t>
  </si>
  <si>
    <t>11052</t>
  </si>
  <si>
    <t>11053</t>
  </si>
  <si>
    <t>11054</t>
  </si>
  <si>
    <t>11055</t>
  </si>
  <si>
    <t>11096</t>
  </si>
  <si>
    <t>11101</t>
  </si>
  <si>
    <t>11102</t>
  </si>
  <si>
    <t>11103</t>
  </si>
  <si>
    <t>11104</t>
  </si>
  <si>
    <t>11105</t>
  </si>
  <si>
    <t>11106</t>
  </si>
  <si>
    <t>11109</t>
  </si>
  <si>
    <t>11120</t>
  </si>
  <si>
    <t>11201</t>
  </si>
  <si>
    <t>11202</t>
  </si>
  <si>
    <t>11203</t>
  </si>
  <si>
    <t>11204</t>
  </si>
  <si>
    <t>11205</t>
  </si>
  <si>
    <t>11206</t>
  </si>
  <si>
    <t>11207</t>
  </si>
  <si>
    <t>11208</t>
  </si>
  <si>
    <t>11209</t>
  </si>
  <si>
    <t>11210</t>
  </si>
  <si>
    <t>11211</t>
  </si>
  <si>
    <t>11212</t>
  </si>
  <si>
    <t>11213</t>
  </si>
  <si>
    <t>11214</t>
  </si>
  <si>
    <t>11215</t>
  </si>
  <si>
    <t>11216</t>
  </si>
  <si>
    <t>11217</t>
  </si>
  <si>
    <t>11218</t>
  </si>
  <si>
    <t>11219</t>
  </si>
  <si>
    <t>11220</t>
  </si>
  <si>
    <t>11221</t>
  </si>
  <si>
    <t>11222</t>
  </si>
  <si>
    <t>11223</t>
  </si>
  <si>
    <t>11224</t>
  </si>
  <si>
    <t>11225</t>
  </si>
  <si>
    <t>11226</t>
  </si>
  <si>
    <t>11228</t>
  </si>
  <si>
    <t>11229</t>
  </si>
  <si>
    <t>11230</t>
  </si>
  <si>
    <t>11231</t>
  </si>
  <si>
    <t>11232</t>
  </si>
  <si>
    <t>11233</t>
  </si>
  <si>
    <t>11234</t>
  </si>
  <si>
    <t>11235</t>
  </si>
  <si>
    <t>11236</t>
  </si>
  <si>
    <t>11237</t>
  </si>
  <si>
    <t>11238</t>
  </si>
  <si>
    <t>11239</t>
  </si>
  <si>
    <t>11241</t>
  </si>
  <si>
    <t>11242</t>
  </si>
  <si>
    <t>11243</t>
  </si>
  <si>
    <t>11245</t>
  </si>
  <si>
    <t>11247</t>
  </si>
  <si>
    <t>11249</t>
  </si>
  <si>
    <t>11251</t>
  </si>
  <si>
    <t>11252</t>
  </si>
  <si>
    <t>11256</t>
  </si>
  <si>
    <t>11351</t>
  </si>
  <si>
    <t>11352</t>
  </si>
  <si>
    <t>11354</t>
  </si>
  <si>
    <t>11355</t>
  </si>
  <si>
    <t>11356</t>
  </si>
  <si>
    <t>11357</t>
  </si>
  <si>
    <t>11358</t>
  </si>
  <si>
    <t>11359</t>
  </si>
  <si>
    <t>11360</t>
  </si>
  <si>
    <t>11361</t>
  </si>
  <si>
    <t>11362</t>
  </si>
  <si>
    <t>11363</t>
  </si>
  <si>
    <t>11364</t>
  </si>
  <si>
    <t>11365</t>
  </si>
  <si>
    <t>11366</t>
  </si>
  <si>
    <t>11367</t>
  </si>
  <si>
    <t>11368</t>
  </si>
  <si>
    <t>11369</t>
  </si>
  <si>
    <t>11370</t>
  </si>
  <si>
    <t>11371</t>
  </si>
  <si>
    <t>11372</t>
  </si>
  <si>
    <t>11373</t>
  </si>
  <si>
    <t>11374</t>
  </si>
  <si>
    <t>11375</t>
  </si>
  <si>
    <t>11377</t>
  </si>
  <si>
    <t>11378</t>
  </si>
  <si>
    <t>11379</t>
  </si>
  <si>
    <t>11380</t>
  </si>
  <si>
    <t>11381</t>
  </si>
  <si>
    <t>11385</t>
  </si>
  <si>
    <t>11386</t>
  </si>
  <si>
    <t>11405</t>
  </si>
  <si>
    <t>11411</t>
  </si>
  <si>
    <t>11412</t>
  </si>
  <si>
    <t>11413</t>
  </si>
  <si>
    <t>11414</t>
  </si>
  <si>
    <t>11415</t>
  </si>
  <si>
    <t>11416</t>
  </si>
  <si>
    <t>11417</t>
  </si>
  <si>
    <t>11418</t>
  </si>
  <si>
    <t>11419</t>
  </si>
  <si>
    <t>11420</t>
  </si>
  <si>
    <t>11421</t>
  </si>
  <si>
    <t>11422</t>
  </si>
  <si>
    <t>11423</t>
  </si>
  <si>
    <t>11424</t>
  </si>
  <si>
    <t>11425</t>
  </si>
  <si>
    <t>11426</t>
  </si>
  <si>
    <t>11427</t>
  </si>
  <si>
    <t>11428</t>
  </si>
  <si>
    <t>11429</t>
  </si>
  <si>
    <t>11430</t>
  </si>
  <si>
    <t>11431</t>
  </si>
  <si>
    <t>11432</t>
  </si>
  <si>
    <t>11433</t>
  </si>
  <si>
    <t>11434</t>
  </si>
  <si>
    <t>11435</t>
  </si>
  <si>
    <t>11436</t>
  </si>
  <si>
    <t>11439</t>
  </si>
  <si>
    <t>11451</t>
  </si>
  <si>
    <t>11499</t>
  </si>
  <si>
    <t>11501</t>
  </si>
  <si>
    <t>11507</t>
  </si>
  <si>
    <t>11509</t>
  </si>
  <si>
    <t>11510</t>
  </si>
  <si>
    <t>11514</t>
  </si>
  <si>
    <t>11516</t>
  </si>
  <si>
    <t>11518</t>
  </si>
  <si>
    <t>11520</t>
  </si>
  <si>
    <t>11530</t>
  </si>
  <si>
    <t>11531</t>
  </si>
  <si>
    <t>11542</t>
  </si>
  <si>
    <t>11545</t>
  </si>
  <si>
    <t>11547</t>
  </si>
  <si>
    <t>11548</t>
  </si>
  <si>
    <t>11549</t>
  </si>
  <si>
    <t>11550</t>
  </si>
  <si>
    <t>11551</t>
  </si>
  <si>
    <t>11552</t>
  </si>
  <si>
    <t>11553</t>
  </si>
  <si>
    <t>11554</t>
  </si>
  <si>
    <t>11555</t>
  </si>
  <si>
    <t>11556</t>
  </si>
  <si>
    <t>11557</t>
  </si>
  <si>
    <t>11558</t>
  </si>
  <si>
    <t>11559</t>
  </si>
  <si>
    <t>11560</t>
  </si>
  <si>
    <t>11561</t>
  </si>
  <si>
    <t>11563</t>
  </si>
  <si>
    <t>11565</t>
  </si>
  <si>
    <t>11566</t>
  </si>
  <si>
    <t>11568</t>
  </si>
  <si>
    <t>11569</t>
  </si>
  <si>
    <t>11570</t>
  </si>
  <si>
    <t>11571</t>
  </si>
  <si>
    <t>11572</t>
  </si>
  <si>
    <t>11575</t>
  </si>
  <si>
    <t>11576</t>
  </si>
  <si>
    <t>11577</t>
  </si>
  <si>
    <t>11579</t>
  </si>
  <si>
    <t>11580</t>
  </si>
  <si>
    <t>11581</t>
  </si>
  <si>
    <t>11582</t>
  </si>
  <si>
    <t>11590</t>
  </si>
  <si>
    <t>11596</t>
  </si>
  <si>
    <t>11598</t>
  </si>
  <si>
    <t>11599</t>
  </si>
  <si>
    <t>11690</t>
  </si>
  <si>
    <t>11691</t>
  </si>
  <si>
    <t>11692</t>
  </si>
  <si>
    <t>11693</t>
  </si>
  <si>
    <t>11694</t>
  </si>
  <si>
    <t>11695</t>
  </si>
  <si>
    <t>11697</t>
  </si>
  <si>
    <t>11701</t>
  </si>
  <si>
    <t>11702</t>
  </si>
  <si>
    <t>11703</t>
  </si>
  <si>
    <t>11704</t>
  </si>
  <si>
    <t>11705</t>
  </si>
  <si>
    <t>11706</t>
  </si>
  <si>
    <t>11707</t>
  </si>
  <si>
    <t>11709</t>
  </si>
  <si>
    <t>11710</t>
  </si>
  <si>
    <t>11713</t>
  </si>
  <si>
    <t>11714</t>
  </si>
  <si>
    <t>11715</t>
  </si>
  <si>
    <t>11716</t>
  </si>
  <si>
    <t>11717</t>
  </si>
  <si>
    <t>11718</t>
  </si>
  <si>
    <t>11719</t>
  </si>
  <si>
    <t>11720</t>
  </si>
  <si>
    <t>11721</t>
  </si>
  <si>
    <t>11722</t>
  </si>
  <si>
    <t>11724</t>
  </si>
  <si>
    <t>11725</t>
  </si>
  <si>
    <t>11726</t>
  </si>
  <si>
    <t>11727</t>
  </si>
  <si>
    <t>11729</t>
  </si>
  <si>
    <t>11730</t>
  </si>
  <si>
    <t>11731</t>
  </si>
  <si>
    <t>11732</t>
  </si>
  <si>
    <t>11733</t>
  </si>
  <si>
    <t>11735</t>
  </si>
  <si>
    <t>11737</t>
  </si>
  <si>
    <t>11738</t>
  </si>
  <si>
    <t>11739</t>
  </si>
  <si>
    <t>11740</t>
  </si>
  <si>
    <t>11741</t>
  </si>
  <si>
    <t>11742</t>
  </si>
  <si>
    <t>11743</t>
  </si>
  <si>
    <t>11746</t>
  </si>
  <si>
    <t>11747</t>
  </si>
  <si>
    <t>11749</t>
  </si>
  <si>
    <t>11751</t>
  </si>
  <si>
    <t>11752</t>
  </si>
  <si>
    <t>11753</t>
  </si>
  <si>
    <t>11754</t>
  </si>
  <si>
    <t>11755</t>
  </si>
  <si>
    <t>11756</t>
  </si>
  <si>
    <t>11757</t>
  </si>
  <si>
    <t>11758</t>
  </si>
  <si>
    <t>11760</t>
  </si>
  <si>
    <t>11762</t>
  </si>
  <si>
    <t>11763</t>
  </si>
  <si>
    <t>11764</t>
  </si>
  <si>
    <t>11765</t>
  </si>
  <si>
    <t>11766</t>
  </si>
  <si>
    <t>11767</t>
  </si>
  <si>
    <t>11768</t>
  </si>
  <si>
    <t>11769</t>
  </si>
  <si>
    <t>11770</t>
  </si>
  <si>
    <t>11771</t>
  </si>
  <si>
    <t>11772</t>
  </si>
  <si>
    <t>11773</t>
  </si>
  <si>
    <t>11775</t>
  </si>
  <si>
    <t>11776</t>
  </si>
  <si>
    <t>11777</t>
  </si>
  <si>
    <t>11778</t>
  </si>
  <si>
    <t>11779</t>
  </si>
  <si>
    <t>11780</t>
  </si>
  <si>
    <t>11782</t>
  </si>
  <si>
    <t>11783</t>
  </si>
  <si>
    <t>11784</t>
  </si>
  <si>
    <t>11786</t>
  </si>
  <si>
    <t>11787</t>
  </si>
  <si>
    <t>11788</t>
  </si>
  <si>
    <t>11789</t>
  </si>
  <si>
    <t>11790</t>
  </si>
  <si>
    <t>11791</t>
  </si>
  <si>
    <t>11792</t>
  </si>
  <si>
    <t>11793</t>
  </si>
  <si>
    <t>11794</t>
  </si>
  <si>
    <t>11795</t>
  </si>
  <si>
    <t>11796</t>
  </si>
  <si>
    <t>11797</t>
  </si>
  <si>
    <t>11798</t>
  </si>
  <si>
    <t>11801</t>
  </si>
  <si>
    <t>11802</t>
  </si>
  <si>
    <t>11803</t>
  </si>
  <si>
    <t>11804</t>
  </si>
  <si>
    <t>11815</t>
  </si>
  <si>
    <t>11853</t>
  </si>
  <si>
    <t>11901</t>
  </si>
  <si>
    <t>11930</t>
  </si>
  <si>
    <t>11931</t>
  </si>
  <si>
    <t>11932</t>
  </si>
  <si>
    <t>11933</t>
  </si>
  <si>
    <t>11934</t>
  </si>
  <si>
    <t>11935</t>
  </si>
  <si>
    <t>11937</t>
  </si>
  <si>
    <t>11939</t>
  </si>
  <si>
    <t>11940</t>
  </si>
  <si>
    <t>11941</t>
  </si>
  <si>
    <t>11942</t>
  </si>
  <si>
    <t>11944</t>
  </si>
  <si>
    <t>11946</t>
  </si>
  <si>
    <t>11947</t>
  </si>
  <si>
    <t>11948</t>
  </si>
  <si>
    <t>11949</t>
  </si>
  <si>
    <t>11950</t>
  </si>
  <si>
    <t>11951</t>
  </si>
  <si>
    <t>11952</t>
  </si>
  <si>
    <t>11953</t>
  </si>
  <si>
    <t>11954</t>
  </si>
  <si>
    <t>11955</t>
  </si>
  <si>
    <t>11956</t>
  </si>
  <si>
    <t>11957</t>
  </si>
  <si>
    <t>11958</t>
  </si>
  <si>
    <t>11959</t>
  </si>
  <si>
    <t>11960</t>
  </si>
  <si>
    <t>11961</t>
  </si>
  <si>
    <t>11962</t>
  </si>
  <si>
    <t>11963</t>
  </si>
  <si>
    <t>11964</t>
  </si>
  <si>
    <t>11965</t>
  </si>
  <si>
    <t>11967</t>
  </si>
  <si>
    <t>11968</t>
  </si>
  <si>
    <t>11969</t>
  </si>
  <si>
    <t>11970</t>
  </si>
  <si>
    <t>11971</t>
  </si>
  <si>
    <t>11972</t>
  </si>
  <si>
    <t>11973</t>
  </si>
  <si>
    <t>11975</t>
  </si>
  <si>
    <t>11976</t>
  </si>
  <si>
    <t>11977</t>
  </si>
  <si>
    <t>11978</t>
  </si>
  <si>
    <t>11980</t>
  </si>
  <si>
    <t>12007</t>
  </si>
  <si>
    <t>12008</t>
  </si>
  <si>
    <t>12009</t>
  </si>
  <si>
    <t>12010</t>
  </si>
  <si>
    <t>12015</t>
  </si>
  <si>
    <t>12016</t>
  </si>
  <si>
    <t>12017</t>
  </si>
  <si>
    <t>12018</t>
  </si>
  <si>
    <t>12019</t>
  </si>
  <si>
    <t>12020</t>
  </si>
  <si>
    <t>12022</t>
  </si>
  <si>
    <t>12023</t>
  </si>
  <si>
    <t>12024</t>
  </si>
  <si>
    <t>12025</t>
  </si>
  <si>
    <t>12027</t>
  </si>
  <si>
    <t>12028</t>
  </si>
  <si>
    <t>12029</t>
  </si>
  <si>
    <t>12031</t>
  </si>
  <si>
    <t>12032</t>
  </si>
  <si>
    <t>12033</t>
  </si>
  <si>
    <t>12035</t>
  </si>
  <si>
    <t>12036</t>
  </si>
  <si>
    <t>12037</t>
  </si>
  <si>
    <t>12040</t>
  </si>
  <si>
    <t>12041</t>
  </si>
  <si>
    <t>12042</t>
  </si>
  <si>
    <t>12043</t>
  </si>
  <si>
    <t>12045</t>
  </si>
  <si>
    <t>12046</t>
  </si>
  <si>
    <t>12047</t>
  </si>
  <si>
    <t>12050</t>
  </si>
  <si>
    <t>12051</t>
  </si>
  <si>
    <t>12052</t>
  </si>
  <si>
    <t>12053</t>
  </si>
  <si>
    <t>12054</t>
  </si>
  <si>
    <t>12055</t>
  </si>
  <si>
    <t>12056</t>
  </si>
  <si>
    <t>12057</t>
  </si>
  <si>
    <t>12058</t>
  </si>
  <si>
    <t>12059</t>
  </si>
  <si>
    <t>12060</t>
  </si>
  <si>
    <t>12061</t>
  </si>
  <si>
    <t>12062</t>
  </si>
  <si>
    <t>12063</t>
  </si>
  <si>
    <t>12064</t>
  </si>
  <si>
    <t>12065</t>
  </si>
  <si>
    <t>12066</t>
  </si>
  <si>
    <t>12067</t>
  </si>
  <si>
    <t>12068</t>
  </si>
  <si>
    <t>12069</t>
  </si>
  <si>
    <t>12070</t>
  </si>
  <si>
    <t>12071</t>
  </si>
  <si>
    <t>12072</t>
  </si>
  <si>
    <t>12073</t>
  </si>
  <si>
    <t>12074</t>
  </si>
  <si>
    <t>12075</t>
  </si>
  <si>
    <t>12076</t>
  </si>
  <si>
    <t>12077</t>
  </si>
  <si>
    <t>12078</t>
  </si>
  <si>
    <t>12082</t>
  </si>
  <si>
    <t>12083</t>
  </si>
  <si>
    <t>12084</t>
  </si>
  <si>
    <t>12085</t>
  </si>
  <si>
    <t>12086</t>
  </si>
  <si>
    <t>12087</t>
  </si>
  <si>
    <t>12089</t>
  </si>
  <si>
    <t>12090</t>
  </si>
  <si>
    <t>12092</t>
  </si>
  <si>
    <t>12093</t>
  </si>
  <si>
    <t>12094</t>
  </si>
  <si>
    <t>12095</t>
  </si>
  <si>
    <t>12106</t>
  </si>
  <si>
    <t>12107</t>
  </si>
  <si>
    <t>12108</t>
  </si>
  <si>
    <t>12110</t>
  </si>
  <si>
    <t>12115</t>
  </si>
  <si>
    <t>12116</t>
  </si>
  <si>
    <t>12117</t>
  </si>
  <si>
    <t>12118</t>
  </si>
  <si>
    <t>12120</t>
  </si>
  <si>
    <t>12121</t>
  </si>
  <si>
    <t>12122</t>
  </si>
  <si>
    <t>12123</t>
  </si>
  <si>
    <t>12124</t>
  </si>
  <si>
    <t>12125</t>
  </si>
  <si>
    <t>12128</t>
  </si>
  <si>
    <t>12130</t>
  </si>
  <si>
    <t>12131</t>
  </si>
  <si>
    <t>12132</t>
  </si>
  <si>
    <t>12133</t>
  </si>
  <si>
    <t>12134</t>
  </si>
  <si>
    <t>12136</t>
  </si>
  <si>
    <t>12137</t>
  </si>
  <si>
    <t>12138</t>
  </si>
  <si>
    <t>12139</t>
  </si>
  <si>
    <t>12140</t>
  </si>
  <si>
    <t>12141</t>
  </si>
  <si>
    <t>12143</t>
  </si>
  <si>
    <t>12144</t>
  </si>
  <si>
    <t>12147</t>
  </si>
  <si>
    <t>12148</t>
  </si>
  <si>
    <t>12149</t>
  </si>
  <si>
    <t>12150</t>
  </si>
  <si>
    <t>12151</t>
  </si>
  <si>
    <t>12153</t>
  </si>
  <si>
    <t>12154</t>
  </si>
  <si>
    <t>12155</t>
  </si>
  <si>
    <t>12156</t>
  </si>
  <si>
    <t>12157</t>
  </si>
  <si>
    <t>12158</t>
  </si>
  <si>
    <t>12159</t>
  </si>
  <si>
    <t>12160</t>
  </si>
  <si>
    <t>12161</t>
  </si>
  <si>
    <t>12164</t>
  </si>
  <si>
    <t>12165</t>
  </si>
  <si>
    <t>12166</t>
  </si>
  <si>
    <t>12167</t>
  </si>
  <si>
    <t>12168</t>
  </si>
  <si>
    <t>12169</t>
  </si>
  <si>
    <t>12170</t>
  </si>
  <si>
    <t>12172</t>
  </si>
  <si>
    <t>12173</t>
  </si>
  <si>
    <t>12174</t>
  </si>
  <si>
    <t>12175</t>
  </si>
  <si>
    <t>12176</t>
  </si>
  <si>
    <t>12177</t>
  </si>
  <si>
    <t>12180</t>
  </si>
  <si>
    <t>12181</t>
  </si>
  <si>
    <t>12182</t>
  </si>
  <si>
    <t>12183</t>
  </si>
  <si>
    <t>12184</t>
  </si>
  <si>
    <t>12185</t>
  </si>
  <si>
    <t>12186</t>
  </si>
  <si>
    <t>12187</t>
  </si>
  <si>
    <t>12188</t>
  </si>
  <si>
    <t>12189</t>
  </si>
  <si>
    <t>12190</t>
  </si>
  <si>
    <t>12192</t>
  </si>
  <si>
    <t>12193</t>
  </si>
  <si>
    <t>12194</t>
  </si>
  <si>
    <t>12195</t>
  </si>
  <si>
    <t>12196</t>
  </si>
  <si>
    <t>12197</t>
  </si>
  <si>
    <t>12198</t>
  </si>
  <si>
    <t>12201</t>
  </si>
  <si>
    <t>12202</t>
  </si>
  <si>
    <t>12203</t>
  </si>
  <si>
    <t>12204</t>
  </si>
  <si>
    <t>12205</t>
  </si>
  <si>
    <t>12206</t>
  </si>
  <si>
    <t>12207</t>
  </si>
  <si>
    <t>12208</t>
  </si>
  <si>
    <t>12209</t>
  </si>
  <si>
    <t>12210</t>
  </si>
  <si>
    <t>12211</t>
  </si>
  <si>
    <t>12212</t>
  </si>
  <si>
    <t>12214</t>
  </si>
  <si>
    <t>12220</t>
  </si>
  <si>
    <t>12222</t>
  </si>
  <si>
    <t>12223</t>
  </si>
  <si>
    <t>12224</t>
  </si>
  <si>
    <t>12225</t>
  </si>
  <si>
    <t>12226</t>
  </si>
  <si>
    <t>12227</t>
  </si>
  <si>
    <t>12228</t>
  </si>
  <si>
    <t>12229</t>
  </si>
  <si>
    <t>12230</t>
  </si>
  <si>
    <t>12231</t>
  </si>
  <si>
    <t>12232</t>
  </si>
  <si>
    <t>12233</t>
  </si>
  <si>
    <t>12234</t>
  </si>
  <si>
    <t>12235</t>
  </si>
  <si>
    <t>12236</t>
  </si>
  <si>
    <t>12237</t>
  </si>
  <si>
    <t>12238</t>
  </si>
  <si>
    <t>12239</t>
  </si>
  <si>
    <t>12240</t>
  </si>
  <si>
    <t>12241</t>
  </si>
  <si>
    <t>12242</t>
  </si>
  <si>
    <t>12243</t>
  </si>
  <si>
    <t>12244</t>
  </si>
  <si>
    <t>12245</t>
  </si>
  <si>
    <t>12246</t>
  </si>
  <si>
    <t>12247</t>
  </si>
  <si>
    <t>12248</t>
  </si>
  <si>
    <t>12249</t>
  </si>
  <si>
    <t>12250</t>
  </si>
  <si>
    <t>12255</t>
  </si>
  <si>
    <t>12257</t>
  </si>
  <si>
    <t>12260</t>
  </si>
  <si>
    <t>12261</t>
  </si>
  <si>
    <t>12288</t>
  </si>
  <si>
    <t>12301</t>
  </si>
  <si>
    <t>12302</t>
  </si>
  <si>
    <t>12303</t>
  </si>
  <si>
    <t>12304</t>
  </si>
  <si>
    <t>12305</t>
  </si>
  <si>
    <t>12306</t>
  </si>
  <si>
    <t>12307</t>
  </si>
  <si>
    <t>12308</t>
  </si>
  <si>
    <t>12309</t>
  </si>
  <si>
    <t>12325</t>
  </si>
  <si>
    <t>12345</t>
  </si>
  <si>
    <t>12401</t>
  </si>
  <si>
    <t>12402</t>
  </si>
  <si>
    <t>12404</t>
  </si>
  <si>
    <t>12405</t>
  </si>
  <si>
    <t>12406</t>
  </si>
  <si>
    <t>12407</t>
  </si>
  <si>
    <t>12409</t>
  </si>
  <si>
    <t>12410</t>
  </si>
  <si>
    <t>12411</t>
  </si>
  <si>
    <t>12412</t>
  </si>
  <si>
    <t>12413</t>
  </si>
  <si>
    <t>12414</t>
  </si>
  <si>
    <t>12416</t>
  </si>
  <si>
    <t>12417</t>
  </si>
  <si>
    <t>12418</t>
  </si>
  <si>
    <t>12419</t>
  </si>
  <si>
    <t>12420</t>
  </si>
  <si>
    <t>12421</t>
  </si>
  <si>
    <t>12422</t>
  </si>
  <si>
    <t>12423</t>
  </si>
  <si>
    <t>12424</t>
  </si>
  <si>
    <t>12427</t>
  </si>
  <si>
    <t>12428</t>
  </si>
  <si>
    <t>12429</t>
  </si>
  <si>
    <t>12430</t>
  </si>
  <si>
    <t>12431</t>
  </si>
  <si>
    <t>12432</t>
  </si>
  <si>
    <t>12433</t>
  </si>
  <si>
    <t>12434</t>
  </si>
  <si>
    <t>12435</t>
  </si>
  <si>
    <t>12436</t>
  </si>
  <si>
    <t>12438</t>
  </si>
  <si>
    <t>12439</t>
  </si>
  <si>
    <t>12440</t>
  </si>
  <si>
    <t>12441</t>
  </si>
  <si>
    <t>12442</t>
  </si>
  <si>
    <t>12443</t>
  </si>
  <si>
    <t>12444</t>
  </si>
  <si>
    <t>12446</t>
  </si>
  <si>
    <t>12448</t>
  </si>
  <si>
    <t>12449</t>
  </si>
  <si>
    <t>12450</t>
  </si>
  <si>
    <t>12451</t>
  </si>
  <si>
    <t>12452</t>
  </si>
  <si>
    <t>12453</t>
  </si>
  <si>
    <t>12454</t>
  </si>
  <si>
    <t>12455</t>
  </si>
  <si>
    <t>12456</t>
  </si>
  <si>
    <t>12457</t>
  </si>
  <si>
    <t>12458</t>
  </si>
  <si>
    <t>12459</t>
  </si>
  <si>
    <t>12460</t>
  </si>
  <si>
    <t>12461</t>
  </si>
  <si>
    <t>12463</t>
  </si>
  <si>
    <t>12464</t>
  </si>
  <si>
    <t>12465</t>
  </si>
  <si>
    <t>12466</t>
  </si>
  <si>
    <t>12468</t>
  </si>
  <si>
    <t>12469</t>
  </si>
  <si>
    <t>12470</t>
  </si>
  <si>
    <t>12471</t>
  </si>
  <si>
    <t>12472</t>
  </si>
  <si>
    <t>12473</t>
  </si>
  <si>
    <t>12474</t>
  </si>
  <si>
    <t>12475</t>
  </si>
  <si>
    <t>12477</t>
  </si>
  <si>
    <t>12480</t>
  </si>
  <si>
    <t>12481</t>
  </si>
  <si>
    <t>12482</t>
  </si>
  <si>
    <t>12483</t>
  </si>
  <si>
    <t>12484</t>
  </si>
  <si>
    <t>12485</t>
  </si>
  <si>
    <t>12486</t>
  </si>
  <si>
    <t>12487</t>
  </si>
  <si>
    <t>12489</t>
  </si>
  <si>
    <t>12490</t>
  </si>
  <si>
    <t>12491</t>
  </si>
  <si>
    <t>12492</t>
  </si>
  <si>
    <t>12493</t>
  </si>
  <si>
    <t>12494</t>
  </si>
  <si>
    <t>12495</t>
  </si>
  <si>
    <t>12496</t>
  </si>
  <si>
    <t>12498</t>
  </si>
  <si>
    <t>12501</t>
  </si>
  <si>
    <t>12502</t>
  </si>
  <si>
    <t>12503</t>
  </si>
  <si>
    <t>12504</t>
  </si>
  <si>
    <t>12506</t>
  </si>
  <si>
    <t>12507</t>
  </si>
  <si>
    <t>12508</t>
  </si>
  <si>
    <t>12510</t>
  </si>
  <si>
    <t>12511</t>
  </si>
  <si>
    <t>12512</t>
  </si>
  <si>
    <t>12513</t>
  </si>
  <si>
    <t>12514</t>
  </si>
  <si>
    <t>12515</t>
  </si>
  <si>
    <t>12516</t>
  </si>
  <si>
    <t>12517</t>
  </si>
  <si>
    <t>12518</t>
  </si>
  <si>
    <t>12520</t>
  </si>
  <si>
    <t>12521</t>
  </si>
  <si>
    <t>12522</t>
  </si>
  <si>
    <t>12523</t>
  </si>
  <si>
    <t>12524</t>
  </si>
  <si>
    <t>12525</t>
  </si>
  <si>
    <t>12526</t>
  </si>
  <si>
    <t>12527</t>
  </si>
  <si>
    <t>12528</t>
  </si>
  <si>
    <t>12529</t>
  </si>
  <si>
    <t>12530</t>
  </si>
  <si>
    <t>12531</t>
  </si>
  <si>
    <t>12533</t>
  </si>
  <si>
    <t>12534</t>
  </si>
  <si>
    <t>12537</t>
  </si>
  <si>
    <t>12538</t>
  </si>
  <si>
    <t>12540</t>
  </si>
  <si>
    <t>12541</t>
  </si>
  <si>
    <t>12542</t>
  </si>
  <si>
    <t>12543</t>
  </si>
  <si>
    <t>12544</t>
  </si>
  <si>
    <t>12545</t>
  </si>
  <si>
    <t>12546</t>
  </si>
  <si>
    <t>12547</t>
  </si>
  <si>
    <t>12548</t>
  </si>
  <si>
    <t>12549</t>
  </si>
  <si>
    <t>12550</t>
  </si>
  <si>
    <t>12551</t>
  </si>
  <si>
    <t>12552</t>
  </si>
  <si>
    <t>12553</t>
  </si>
  <si>
    <t>12555</t>
  </si>
  <si>
    <t>12561</t>
  </si>
  <si>
    <t>12563</t>
  </si>
  <si>
    <t>12564</t>
  </si>
  <si>
    <t>12565</t>
  </si>
  <si>
    <t>12566</t>
  </si>
  <si>
    <t>12567</t>
  </si>
  <si>
    <t>12568</t>
  </si>
  <si>
    <t>12569</t>
  </si>
  <si>
    <t>12570</t>
  </si>
  <si>
    <t>12571</t>
  </si>
  <si>
    <t>12572</t>
  </si>
  <si>
    <t>12574</t>
  </si>
  <si>
    <t>12575</t>
  </si>
  <si>
    <t>12577</t>
  </si>
  <si>
    <t>12578</t>
  </si>
  <si>
    <t>12580</t>
  </si>
  <si>
    <t>12581</t>
  </si>
  <si>
    <t>12582</t>
  </si>
  <si>
    <t>12583</t>
  </si>
  <si>
    <t>12584</t>
  </si>
  <si>
    <t>12585</t>
  </si>
  <si>
    <t>12586</t>
  </si>
  <si>
    <t>12588</t>
  </si>
  <si>
    <t>12589</t>
  </si>
  <si>
    <t>12590</t>
  </si>
  <si>
    <t>12592</t>
  </si>
  <si>
    <t>12594</t>
  </si>
  <si>
    <t>12601</t>
  </si>
  <si>
    <t>12602</t>
  </si>
  <si>
    <t>12603</t>
  </si>
  <si>
    <t>12604</t>
  </si>
  <si>
    <t>12701</t>
  </si>
  <si>
    <t>12719</t>
  </si>
  <si>
    <t>12720</t>
  </si>
  <si>
    <t>12721</t>
  </si>
  <si>
    <t>12722</t>
  </si>
  <si>
    <t>12723</t>
  </si>
  <si>
    <t>12724</t>
  </si>
  <si>
    <t>12725</t>
  </si>
  <si>
    <t>12726</t>
  </si>
  <si>
    <t>12727</t>
  </si>
  <si>
    <t>12729</t>
  </si>
  <si>
    <t>12732</t>
  </si>
  <si>
    <t>12733</t>
  </si>
  <si>
    <t>12734</t>
  </si>
  <si>
    <t>12736</t>
  </si>
  <si>
    <t>12737</t>
  </si>
  <si>
    <t>12738</t>
  </si>
  <si>
    <t>12740</t>
  </si>
  <si>
    <t>12741</t>
  </si>
  <si>
    <t>12742</t>
  </si>
  <si>
    <t>12743</t>
  </si>
  <si>
    <t>12745</t>
  </si>
  <si>
    <t>12746</t>
  </si>
  <si>
    <t>12747</t>
  </si>
  <si>
    <t>12748</t>
  </si>
  <si>
    <t>12749</t>
  </si>
  <si>
    <t>12750</t>
  </si>
  <si>
    <t>12751</t>
  </si>
  <si>
    <t>12752</t>
  </si>
  <si>
    <t>12754</t>
  </si>
  <si>
    <t>12758</t>
  </si>
  <si>
    <t>12759</t>
  </si>
  <si>
    <t>12760</t>
  </si>
  <si>
    <t>12762</t>
  </si>
  <si>
    <t>12763</t>
  </si>
  <si>
    <t>12764</t>
  </si>
  <si>
    <t>12765</t>
  </si>
  <si>
    <t>12766</t>
  </si>
  <si>
    <t>12767</t>
  </si>
  <si>
    <t>12768</t>
  </si>
  <si>
    <t>12769</t>
  </si>
  <si>
    <t>12770</t>
  </si>
  <si>
    <t>12771</t>
  </si>
  <si>
    <t>12775</t>
  </si>
  <si>
    <t>12776</t>
  </si>
  <si>
    <t>12777</t>
  </si>
  <si>
    <t>12778</t>
  </si>
  <si>
    <t>12779</t>
  </si>
  <si>
    <t>12780</t>
  </si>
  <si>
    <t>12781</t>
  </si>
  <si>
    <t>12783</t>
  </si>
  <si>
    <t>12784</t>
  </si>
  <si>
    <t>12785</t>
  </si>
  <si>
    <t>12786</t>
  </si>
  <si>
    <t>12787</t>
  </si>
  <si>
    <t>12788</t>
  </si>
  <si>
    <t>12789</t>
  </si>
  <si>
    <t>12790</t>
  </si>
  <si>
    <t>12791</t>
  </si>
  <si>
    <t>12792</t>
  </si>
  <si>
    <t>12801</t>
  </si>
  <si>
    <t>12803</t>
  </si>
  <si>
    <t>12804</t>
  </si>
  <si>
    <t>12808</t>
  </si>
  <si>
    <t>12809</t>
  </si>
  <si>
    <t>12810</t>
  </si>
  <si>
    <t>12811</t>
  </si>
  <si>
    <t>12812</t>
  </si>
  <si>
    <t>12814</t>
  </si>
  <si>
    <t>12815</t>
  </si>
  <si>
    <t>12816</t>
  </si>
  <si>
    <t>12817</t>
  </si>
  <si>
    <t>12819</t>
  </si>
  <si>
    <t>12820</t>
  </si>
  <si>
    <t>12821</t>
  </si>
  <si>
    <t>12822</t>
  </si>
  <si>
    <t>12823</t>
  </si>
  <si>
    <t>12824</t>
  </si>
  <si>
    <t>12827</t>
  </si>
  <si>
    <t>12828</t>
  </si>
  <si>
    <t>12831</t>
  </si>
  <si>
    <t>12832</t>
  </si>
  <si>
    <t>12833</t>
  </si>
  <si>
    <t>12834</t>
  </si>
  <si>
    <t>12835</t>
  </si>
  <si>
    <t>12836</t>
  </si>
  <si>
    <t>12837</t>
  </si>
  <si>
    <t>12838</t>
  </si>
  <si>
    <t>12839</t>
  </si>
  <si>
    <t>12841</t>
  </si>
  <si>
    <t>12842</t>
  </si>
  <si>
    <t>12843</t>
  </si>
  <si>
    <t>12844</t>
  </si>
  <si>
    <t>12845</t>
  </si>
  <si>
    <t>12846</t>
  </si>
  <si>
    <t>12847</t>
  </si>
  <si>
    <t>12848</t>
  </si>
  <si>
    <t>12849</t>
  </si>
  <si>
    <t>12850</t>
  </si>
  <si>
    <t>12851</t>
  </si>
  <si>
    <t>12852</t>
  </si>
  <si>
    <t>12853</t>
  </si>
  <si>
    <t>12854</t>
  </si>
  <si>
    <t>12855</t>
  </si>
  <si>
    <t>12856</t>
  </si>
  <si>
    <t>12857</t>
  </si>
  <si>
    <t>12858</t>
  </si>
  <si>
    <t>12859</t>
  </si>
  <si>
    <t>12860</t>
  </si>
  <si>
    <t>12861</t>
  </si>
  <si>
    <t>12862</t>
  </si>
  <si>
    <t>12863</t>
  </si>
  <si>
    <t>12864</t>
  </si>
  <si>
    <t>12865</t>
  </si>
  <si>
    <t>12866</t>
  </si>
  <si>
    <t>12870</t>
  </si>
  <si>
    <t>12871</t>
  </si>
  <si>
    <t>12872</t>
  </si>
  <si>
    <t>12873</t>
  </si>
  <si>
    <t>12874</t>
  </si>
  <si>
    <t>12878</t>
  </si>
  <si>
    <t>12879</t>
  </si>
  <si>
    <t>12883</t>
  </si>
  <si>
    <t>12884</t>
  </si>
  <si>
    <t>12885</t>
  </si>
  <si>
    <t>12886</t>
  </si>
  <si>
    <t>12887</t>
  </si>
  <si>
    <t>12901</t>
  </si>
  <si>
    <t>12903</t>
  </si>
  <si>
    <t>12910</t>
  </si>
  <si>
    <t>12911</t>
  </si>
  <si>
    <t>12912</t>
  </si>
  <si>
    <t>12913</t>
  </si>
  <si>
    <t>12914</t>
  </si>
  <si>
    <t>12915</t>
  </si>
  <si>
    <t>12916</t>
  </si>
  <si>
    <t>12917</t>
  </si>
  <si>
    <t>12918</t>
  </si>
  <si>
    <t>12919</t>
  </si>
  <si>
    <t>12920</t>
  </si>
  <si>
    <t>12921</t>
  </si>
  <si>
    <t>12922</t>
  </si>
  <si>
    <t>12923</t>
  </si>
  <si>
    <t>12924</t>
  </si>
  <si>
    <t>12926</t>
  </si>
  <si>
    <t>12927</t>
  </si>
  <si>
    <t>12928</t>
  </si>
  <si>
    <t>12929</t>
  </si>
  <si>
    <t>12930</t>
  </si>
  <si>
    <t>12932</t>
  </si>
  <si>
    <t>12933</t>
  </si>
  <si>
    <t>12934</t>
  </si>
  <si>
    <t>12935</t>
  </si>
  <si>
    <t>12936</t>
  </si>
  <si>
    <t>12937</t>
  </si>
  <si>
    <t>12939</t>
  </si>
  <si>
    <t>12941</t>
  </si>
  <si>
    <t>12942</t>
  </si>
  <si>
    <t>12943</t>
  </si>
  <si>
    <t>12944</t>
  </si>
  <si>
    <t>12945</t>
  </si>
  <si>
    <t>12946</t>
  </si>
  <si>
    <t>12949</t>
  </si>
  <si>
    <t>12950</t>
  </si>
  <si>
    <t>12952</t>
  </si>
  <si>
    <t>12953</t>
  </si>
  <si>
    <t>12955</t>
  </si>
  <si>
    <t>12956</t>
  </si>
  <si>
    <t>12957</t>
  </si>
  <si>
    <t>12958</t>
  </si>
  <si>
    <t>12959</t>
  </si>
  <si>
    <t>12960</t>
  </si>
  <si>
    <t>12961</t>
  </si>
  <si>
    <t>12962</t>
  </si>
  <si>
    <t>12964</t>
  </si>
  <si>
    <t>12965</t>
  </si>
  <si>
    <t>12966</t>
  </si>
  <si>
    <t>12967</t>
  </si>
  <si>
    <t>12969</t>
  </si>
  <si>
    <t>12970</t>
  </si>
  <si>
    <t>12972</t>
  </si>
  <si>
    <t>12973</t>
  </si>
  <si>
    <t>12974</t>
  </si>
  <si>
    <t>12975</t>
  </si>
  <si>
    <t>12976</t>
  </si>
  <si>
    <t>12977</t>
  </si>
  <si>
    <t>12978</t>
  </si>
  <si>
    <t>12979</t>
  </si>
  <si>
    <t>12980</t>
  </si>
  <si>
    <t>12981</t>
  </si>
  <si>
    <t>12983</t>
  </si>
  <si>
    <t>12985</t>
  </si>
  <si>
    <t>12986</t>
  </si>
  <si>
    <t>12987</t>
  </si>
  <si>
    <t>12989</t>
  </si>
  <si>
    <t>12992</t>
  </si>
  <si>
    <t>12993</t>
  </si>
  <si>
    <t>12995</t>
  </si>
  <si>
    <t>12996</t>
  </si>
  <si>
    <t>12997</t>
  </si>
  <si>
    <t>12998</t>
  </si>
  <si>
    <t>13020</t>
  </si>
  <si>
    <t>13021</t>
  </si>
  <si>
    <t>13022</t>
  </si>
  <si>
    <t>13024</t>
  </si>
  <si>
    <t>13026</t>
  </si>
  <si>
    <t>13027</t>
  </si>
  <si>
    <t>13028</t>
  </si>
  <si>
    <t>13029</t>
  </si>
  <si>
    <t>13030</t>
  </si>
  <si>
    <t>13031</t>
  </si>
  <si>
    <t>13032</t>
  </si>
  <si>
    <t>13033</t>
  </si>
  <si>
    <t>13034</t>
  </si>
  <si>
    <t>13035</t>
  </si>
  <si>
    <t>13036</t>
  </si>
  <si>
    <t>13037</t>
  </si>
  <si>
    <t>13039</t>
  </si>
  <si>
    <t>13040</t>
  </si>
  <si>
    <t>13041</t>
  </si>
  <si>
    <t>13042</t>
  </si>
  <si>
    <t>13043</t>
  </si>
  <si>
    <t>13044</t>
  </si>
  <si>
    <t>13045</t>
  </si>
  <si>
    <t>13051</t>
  </si>
  <si>
    <t>13052</t>
  </si>
  <si>
    <t>13053</t>
  </si>
  <si>
    <t>13054</t>
  </si>
  <si>
    <t>13056</t>
  </si>
  <si>
    <t>13057</t>
  </si>
  <si>
    <t>13060</t>
  </si>
  <si>
    <t>13061</t>
  </si>
  <si>
    <t>13062</t>
  </si>
  <si>
    <t>13063</t>
  </si>
  <si>
    <t>13064</t>
  </si>
  <si>
    <t>13065</t>
  </si>
  <si>
    <t>13066</t>
  </si>
  <si>
    <t>13068</t>
  </si>
  <si>
    <t>13069</t>
  </si>
  <si>
    <t>13071</t>
  </si>
  <si>
    <t>13072</t>
  </si>
  <si>
    <t>13073</t>
  </si>
  <si>
    <t>13074</t>
  </si>
  <si>
    <t>13076</t>
  </si>
  <si>
    <t>13077</t>
  </si>
  <si>
    <t>13078</t>
  </si>
  <si>
    <t>13080</t>
  </si>
  <si>
    <t>13081</t>
  </si>
  <si>
    <t>13082</t>
  </si>
  <si>
    <t>13083</t>
  </si>
  <si>
    <t>13084</t>
  </si>
  <si>
    <t>13087</t>
  </si>
  <si>
    <t>13088</t>
  </si>
  <si>
    <t>13089</t>
  </si>
  <si>
    <t>13090</t>
  </si>
  <si>
    <t>13092</t>
  </si>
  <si>
    <t>13093</t>
  </si>
  <si>
    <t>13101</t>
  </si>
  <si>
    <t>13102</t>
  </si>
  <si>
    <t>13103</t>
  </si>
  <si>
    <t>13104</t>
  </si>
  <si>
    <t>13107</t>
  </si>
  <si>
    <t>13108</t>
  </si>
  <si>
    <t>13110</t>
  </si>
  <si>
    <t>13111</t>
  </si>
  <si>
    <t>13112</t>
  </si>
  <si>
    <t>13113</t>
  </si>
  <si>
    <t>13114</t>
  </si>
  <si>
    <t>13115</t>
  </si>
  <si>
    <t>13116</t>
  </si>
  <si>
    <t>13117</t>
  </si>
  <si>
    <t>13118</t>
  </si>
  <si>
    <t>13119</t>
  </si>
  <si>
    <t>13120</t>
  </si>
  <si>
    <t>13121</t>
  </si>
  <si>
    <t>13122</t>
  </si>
  <si>
    <t>13123</t>
  </si>
  <si>
    <t>13124</t>
  </si>
  <si>
    <t>13126</t>
  </si>
  <si>
    <t>13131</t>
  </si>
  <si>
    <t>13132</t>
  </si>
  <si>
    <t>13134</t>
  </si>
  <si>
    <t>13135</t>
  </si>
  <si>
    <t>13136</t>
  </si>
  <si>
    <t>13137</t>
  </si>
  <si>
    <t>13138</t>
  </si>
  <si>
    <t>13139</t>
  </si>
  <si>
    <t>13140</t>
  </si>
  <si>
    <t>13141</t>
  </si>
  <si>
    <t>13142</t>
  </si>
  <si>
    <t>13143</t>
  </si>
  <si>
    <t>13144</t>
  </si>
  <si>
    <t>13145</t>
  </si>
  <si>
    <t>13146</t>
  </si>
  <si>
    <t>13147</t>
  </si>
  <si>
    <t>13148</t>
  </si>
  <si>
    <t>13152</t>
  </si>
  <si>
    <t>13153</t>
  </si>
  <si>
    <t>13154</t>
  </si>
  <si>
    <t>13155</t>
  </si>
  <si>
    <t>13156</t>
  </si>
  <si>
    <t>13157</t>
  </si>
  <si>
    <t>13158</t>
  </si>
  <si>
    <t>13159</t>
  </si>
  <si>
    <t>13160</t>
  </si>
  <si>
    <t>13162</t>
  </si>
  <si>
    <t>13163</t>
  </si>
  <si>
    <t>13164</t>
  </si>
  <si>
    <t>13165</t>
  </si>
  <si>
    <t>13166</t>
  </si>
  <si>
    <t>13167</t>
  </si>
  <si>
    <t>13201</t>
  </si>
  <si>
    <t>13202</t>
  </si>
  <si>
    <t>13203</t>
  </si>
  <si>
    <t>13204</t>
  </si>
  <si>
    <t>13205</t>
  </si>
  <si>
    <t>13206</t>
  </si>
  <si>
    <t>13207</t>
  </si>
  <si>
    <t>13208</t>
  </si>
  <si>
    <t>13209</t>
  </si>
  <si>
    <t>13210</t>
  </si>
  <si>
    <t>13211</t>
  </si>
  <si>
    <t>13212</t>
  </si>
  <si>
    <t>13214</t>
  </si>
  <si>
    <t>13215</t>
  </si>
  <si>
    <t>13217</t>
  </si>
  <si>
    <t>13218</t>
  </si>
  <si>
    <t>13219</t>
  </si>
  <si>
    <t>13220</t>
  </si>
  <si>
    <t>13221</t>
  </si>
  <si>
    <t>13224</t>
  </si>
  <si>
    <t>13225</t>
  </si>
  <si>
    <t>13235</t>
  </si>
  <si>
    <t>13244</t>
  </si>
  <si>
    <t>13250</t>
  </si>
  <si>
    <t>13251</t>
  </si>
  <si>
    <t>13252</t>
  </si>
  <si>
    <t>13261</t>
  </si>
  <si>
    <t>13290</t>
  </si>
  <si>
    <t>13301</t>
  </si>
  <si>
    <t>13302</t>
  </si>
  <si>
    <t>13303</t>
  </si>
  <si>
    <t>13304</t>
  </si>
  <si>
    <t>13305</t>
  </si>
  <si>
    <t>13308</t>
  </si>
  <si>
    <t>13309</t>
  </si>
  <si>
    <t>13310</t>
  </si>
  <si>
    <t>13312</t>
  </si>
  <si>
    <t>13313</t>
  </si>
  <si>
    <t>13314</t>
  </si>
  <si>
    <t>13315</t>
  </si>
  <si>
    <t>13316</t>
  </si>
  <si>
    <t>13317</t>
  </si>
  <si>
    <t>13318</t>
  </si>
  <si>
    <t>13319</t>
  </si>
  <si>
    <t>13320</t>
  </si>
  <si>
    <t>13321</t>
  </si>
  <si>
    <t>13322</t>
  </si>
  <si>
    <t>13323</t>
  </si>
  <si>
    <t>13324</t>
  </si>
  <si>
    <t>13325</t>
  </si>
  <si>
    <t>13326</t>
  </si>
  <si>
    <t>13327</t>
  </si>
  <si>
    <t>13328</t>
  </si>
  <si>
    <t>13329</t>
  </si>
  <si>
    <t>13331</t>
  </si>
  <si>
    <t>13332</t>
  </si>
  <si>
    <t>13333</t>
  </si>
  <si>
    <t>13334</t>
  </si>
  <si>
    <t>13335</t>
  </si>
  <si>
    <t>13337</t>
  </si>
  <si>
    <t>13338</t>
  </si>
  <si>
    <t>13339</t>
  </si>
  <si>
    <t>13340</t>
  </si>
  <si>
    <t>13341</t>
  </si>
  <si>
    <t>13342</t>
  </si>
  <si>
    <t>13343</t>
  </si>
  <si>
    <t>13345</t>
  </si>
  <si>
    <t>13346</t>
  </si>
  <si>
    <t>13348</t>
  </si>
  <si>
    <t>13350</t>
  </si>
  <si>
    <t>13352</t>
  </si>
  <si>
    <t>13353</t>
  </si>
  <si>
    <t>13354</t>
  </si>
  <si>
    <t>13355</t>
  </si>
  <si>
    <t>13357</t>
  </si>
  <si>
    <t>13360</t>
  </si>
  <si>
    <t>13361</t>
  </si>
  <si>
    <t>13362</t>
  </si>
  <si>
    <t>13363</t>
  </si>
  <si>
    <t>13364</t>
  </si>
  <si>
    <t>13365</t>
  </si>
  <si>
    <t>13367</t>
  </si>
  <si>
    <t>13368</t>
  </si>
  <si>
    <t>13401</t>
  </si>
  <si>
    <t>13402</t>
  </si>
  <si>
    <t>13403</t>
  </si>
  <si>
    <t>13404</t>
  </si>
  <si>
    <t>13406</t>
  </si>
  <si>
    <t>13407</t>
  </si>
  <si>
    <t>13408</t>
  </si>
  <si>
    <t>13409</t>
  </si>
  <si>
    <t>13410</t>
  </si>
  <si>
    <t>13411</t>
  </si>
  <si>
    <t>13413</t>
  </si>
  <si>
    <t>13415</t>
  </si>
  <si>
    <t>13416</t>
  </si>
  <si>
    <t>13417</t>
  </si>
  <si>
    <t>13418</t>
  </si>
  <si>
    <t>13420</t>
  </si>
  <si>
    <t>13421</t>
  </si>
  <si>
    <t>13424</t>
  </si>
  <si>
    <t>13425</t>
  </si>
  <si>
    <t>13426</t>
  </si>
  <si>
    <t>13428</t>
  </si>
  <si>
    <t>13431</t>
  </si>
  <si>
    <t>13433</t>
  </si>
  <si>
    <t>13435</t>
  </si>
  <si>
    <t>13436</t>
  </si>
  <si>
    <t>13437</t>
  </si>
  <si>
    <t>13438</t>
  </si>
  <si>
    <t>13439</t>
  </si>
  <si>
    <t>13440</t>
  </si>
  <si>
    <t>13441</t>
  </si>
  <si>
    <t>13442</t>
  </si>
  <si>
    <t>13449</t>
  </si>
  <si>
    <t>13450</t>
  </si>
  <si>
    <t>13452</t>
  </si>
  <si>
    <t>13454</t>
  </si>
  <si>
    <t>13455</t>
  </si>
  <si>
    <t>13456</t>
  </si>
  <si>
    <t>13457</t>
  </si>
  <si>
    <t>13459</t>
  </si>
  <si>
    <t>13460</t>
  </si>
  <si>
    <t>13461</t>
  </si>
  <si>
    <t>13464</t>
  </si>
  <si>
    <t>13465</t>
  </si>
  <si>
    <t>13468</t>
  </si>
  <si>
    <t>13469</t>
  </si>
  <si>
    <t>13470</t>
  </si>
  <si>
    <t>13471</t>
  </si>
  <si>
    <t>13472</t>
  </si>
  <si>
    <t>13473</t>
  </si>
  <si>
    <t>13475</t>
  </si>
  <si>
    <t>13476</t>
  </si>
  <si>
    <t>13477</t>
  </si>
  <si>
    <t>13478</t>
  </si>
  <si>
    <t>13479</t>
  </si>
  <si>
    <t>13480</t>
  </si>
  <si>
    <t>13482</t>
  </si>
  <si>
    <t>13483</t>
  </si>
  <si>
    <t>13484</t>
  </si>
  <si>
    <t>13485</t>
  </si>
  <si>
    <t>13486</t>
  </si>
  <si>
    <t>13488</t>
  </si>
  <si>
    <t>13489</t>
  </si>
  <si>
    <t>13490</t>
  </si>
  <si>
    <t>13491</t>
  </si>
  <si>
    <t>13492</t>
  </si>
  <si>
    <t>13493</t>
  </si>
  <si>
    <t>13494</t>
  </si>
  <si>
    <t>13495</t>
  </si>
  <si>
    <t>13501</t>
  </si>
  <si>
    <t>13502</t>
  </si>
  <si>
    <t>13503</t>
  </si>
  <si>
    <t>13504</t>
  </si>
  <si>
    <t>13505</t>
  </si>
  <si>
    <t>13599</t>
  </si>
  <si>
    <t>13601</t>
  </si>
  <si>
    <t>13602</t>
  </si>
  <si>
    <t>13603</t>
  </si>
  <si>
    <t>13605</t>
  </si>
  <si>
    <t>13606</t>
  </si>
  <si>
    <t>13607</t>
  </si>
  <si>
    <t>13608</t>
  </si>
  <si>
    <t>13611</t>
  </si>
  <si>
    <t>13612</t>
  </si>
  <si>
    <t>13613</t>
  </si>
  <si>
    <t>13614</t>
  </si>
  <si>
    <t>13615</t>
  </si>
  <si>
    <t>13616</t>
  </si>
  <si>
    <t>13617</t>
  </si>
  <si>
    <t>13618</t>
  </si>
  <si>
    <t>13619</t>
  </si>
  <si>
    <t>13620</t>
  </si>
  <si>
    <t>13621</t>
  </si>
  <si>
    <t>13622</t>
  </si>
  <si>
    <t>13623</t>
  </si>
  <si>
    <t>13624</t>
  </si>
  <si>
    <t>13625</t>
  </si>
  <si>
    <t>13626</t>
  </si>
  <si>
    <t>13627</t>
  </si>
  <si>
    <t>13628</t>
  </si>
  <si>
    <t>13630</t>
  </si>
  <si>
    <t>13631</t>
  </si>
  <si>
    <t>13632</t>
  </si>
  <si>
    <t>13633</t>
  </si>
  <si>
    <t>13634</t>
  </si>
  <si>
    <t>13635</t>
  </si>
  <si>
    <t>13636</t>
  </si>
  <si>
    <t>13637</t>
  </si>
  <si>
    <t>13638</t>
  </si>
  <si>
    <t>13639</t>
  </si>
  <si>
    <t>13640</t>
  </si>
  <si>
    <t>13641</t>
  </si>
  <si>
    <t>13642</t>
  </si>
  <si>
    <t>13643</t>
  </si>
  <si>
    <t>13645</t>
  </si>
  <si>
    <t>13646</t>
  </si>
  <si>
    <t>13647</t>
  </si>
  <si>
    <t>13648</t>
  </si>
  <si>
    <t>13649</t>
  </si>
  <si>
    <t>13650</t>
  </si>
  <si>
    <t>13651</t>
  </si>
  <si>
    <t>13652</t>
  </si>
  <si>
    <t>13654</t>
  </si>
  <si>
    <t>13655</t>
  </si>
  <si>
    <t>13656</t>
  </si>
  <si>
    <t>13657</t>
  </si>
  <si>
    <t>13658</t>
  </si>
  <si>
    <t>13659</t>
  </si>
  <si>
    <t>13660</t>
  </si>
  <si>
    <t>13661</t>
  </si>
  <si>
    <t>13662</t>
  </si>
  <si>
    <t>13664</t>
  </si>
  <si>
    <t>13665</t>
  </si>
  <si>
    <t>13666</t>
  </si>
  <si>
    <t>13667</t>
  </si>
  <si>
    <t>13668</t>
  </si>
  <si>
    <t>13669</t>
  </si>
  <si>
    <t>13670</t>
  </si>
  <si>
    <t>13671</t>
  </si>
  <si>
    <t>13672</t>
  </si>
  <si>
    <t>13673</t>
  </si>
  <si>
    <t>13674</t>
  </si>
  <si>
    <t>13675</t>
  </si>
  <si>
    <t>13676</t>
  </si>
  <si>
    <t>13677</t>
  </si>
  <si>
    <t>13678</t>
  </si>
  <si>
    <t>13679</t>
  </si>
  <si>
    <t>13680</t>
  </si>
  <si>
    <t>13681</t>
  </si>
  <si>
    <t>13682</t>
  </si>
  <si>
    <t>13683</t>
  </si>
  <si>
    <t>13684</t>
  </si>
  <si>
    <t>13685</t>
  </si>
  <si>
    <t>13687</t>
  </si>
  <si>
    <t>13690</t>
  </si>
  <si>
    <t>13691</t>
  </si>
  <si>
    <t>13692</t>
  </si>
  <si>
    <t>13693</t>
  </si>
  <si>
    <t>13694</t>
  </si>
  <si>
    <t>13695</t>
  </si>
  <si>
    <t>13696</t>
  </si>
  <si>
    <t>13697</t>
  </si>
  <si>
    <t>13699</t>
  </si>
  <si>
    <t>13730</t>
  </si>
  <si>
    <t>13731</t>
  </si>
  <si>
    <t>13732</t>
  </si>
  <si>
    <t>13733</t>
  </si>
  <si>
    <t>13734</t>
  </si>
  <si>
    <t>13736</t>
  </si>
  <si>
    <t>13737</t>
  </si>
  <si>
    <t>13738</t>
  </si>
  <si>
    <t>13739</t>
  </si>
  <si>
    <t>13740</t>
  </si>
  <si>
    <t>13743</t>
  </si>
  <si>
    <t>13744</t>
  </si>
  <si>
    <t>13745</t>
  </si>
  <si>
    <t>13746</t>
  </si>
  <si>
    <t>13747</t>
  </si>
  <si>
    <t>13748</t>
  </si>
  <si>
    <t>13749</t>
  </si>
  <si>
    <t>13750</t>
  </si>
  <si>
    <t>13751</t>
  </si>
  <si>
    <t>13752</t>
  </si>
  <si>
    <t>13753</t>
  </si>
  <si>
    <t>13754</t>
  </si>
  <si>
    <t>13755</t>
  </si>
  <si>
    <t>13756</t>
  </si>
  <si>
    <t>13757</t>
  </si>
  <si>
    <t>13758</t>
  </si>
  <si>
    <t>13760</t>
  </si>
  <si>
    <t>13761</t>
  </si>
  <si>
    <t>13762</t>
  </si>
  <si>
    <t>13763</t>
  </si>
  <si>
    <t>13774</t>
  </si>
  <si>
    <t>13775</t>
  </si>
  <si>
    <t>13776</t>
  </si>
  <si>
    <t>13777</t>
  </si>
  <si>
    <t>13778</t>
  </si>
  <si>
    <t>13780</t>
  </si>
  <si>
    <t>13782</t>
  </si>
  <si>
    <t>13783</t>
  </si>
  <si>
    <t>13784</t>
  </si>
  <si>
    <t>13786</t>
  </si>
  <si>
    <t>13787</t>
  </si>
  <si>
    <t>13788</t>
  </si>
  <si>
    <t>13790</t>
  </si>
  <si>
    <t>13794</t>
  </si>
  <si>
    <t>13795</t>
  </si>
  <si>
    <t>13796</t>
  </si>
  <si>
    <t>13797</t>
  </si>
  <si>
    <t>13801</t>
  </si>
  <si>
    <t>13802</t>
  </si>
  <si>
    <t>13803</t>
  </si>
  <si>
    <t>13804</t>
  </si>
  <si>
    <t>13806</t>
  </si>
  <si>
    <t>13807</t>
  </si>
  <si>
    <t>13808</t>
  </si>
  <si>
    <t>13809</t>
  </si>
  <si>
    <t>13810</t>
  </si>
  <si>
    <t>13811</t>
  </si>
  <si>
    <t>13812</t>
  </si>
  <si>
    <t>13813</t>
  </si>
  <si>
    <t>13814</t>
  </si>
  <si>
    <t>13815</t>
  </si>
  <si>
    <t>13820</t>
  </si>
  <si>
    <t>13825</t>
  </si>
  <si>
    <t>13826</t>
  </si>
  <si>
    <t>13827</t>
  </si>
  <si>
    <t>13830</t>
  </si>
  <si>
    <t>13832</t>
  </si>
  <si>
    <t>13833</t>
  </si>
  <si>
    <t>13834</t>
  </si>
  <si>
    <t>13835</t>
  </si>
  <si>
    <t>13838</t>
  </si>
  <si>
    <t>13839</t>
  </si>
  <si>
    <t>13840</t>
  </si>
  <si>
    <t>13841</t>
  </si>
  <si>
    <t>13842</t>
  </si>
  <si>
    <t>13843</t>
  </si>
  <si>
    <t>13844</t>
  </si>
  <si>
    <t>13845</t>
  </si>
  <si>
    <t>13846</t>
  </si>
  <si>
    <t>13847</t>
  </si>
  <si>
    <t>13848</t>
  </si>
  <si>
    <t>13849</t>
  </si>
  <si>
    <t>13850</t>
  </si>
  <si>
    <t>13851</t>
  </si>
  <si>
    <t>13856</t>
  </si>
  <si>
    <t>13859</t>
  </si>
  <si>
    <t>13860</t>
  </si>
  <si>
    <t>13861</t>
  </si>
  <si>
    <t>13862</t>
  </si>
  <si>
    <t>13863</t>
  </si>
  <si>
    <t>13864</t>
  </si>
  <si>
    <t>13865</t>
  </si>
  <si>
    <t>13901</t>
  </si>
  <si>
    <t>13902</t>
  </si>
  <si>
    <t>13903</t>
  </si>
  <si>
    <t>13904</t>
  </si>
  <si>
    <t>13905</t>
  </si>
  <si>
    <t>14001</t>
  </si>
  <si>
    <t>14004</t>
  </si>
  <si>
    <t>14005</t>
  </si>
  <si>
    <t>14006</t>
  </si>
  <si>
    <t>14008</t>
  </si>
  <si>
    <t>14009</t>
  </si>
  <si>
    <t>14010</t>
  </si>
  <si>
    <t>14011</t>
  </si>
  <si>
    <t>14012</t>
  </si>
  <si>
    <t>14013</t>
  </si>
  <si>
    <t>14020</t>
  </si>
  <si>
    <t>14021</t>
  </si>
  <si>
    <t>14024</t>
  </si>
  <si>
    <t>14025</t>
  </si>
  <si>
    <t>14026</t>
  </si>
  <si>
    <t>14027</t>
  </si>
  <si>
    <t>14028</t>
  </si>
  <si>
    <t>14029</t>
  </si>
  <si>
    <t>14030</t>
  </si>
  <si>
    <t>14031</t>
  </si>
  <si>
    <t>14032</t>
  </si>
  <si>
    <t>14033</t>
  </si>
  <si>
    <t>14034</t>
  </si>
  <si>
    <t>14035</t>
  </si>
  <si>
    <t>14036</t>
  </si>
  <si>
    <t>14037</t>
  </si>
  <si>
    <t>14038</t>
  </si>
  <si>
    <t>14039</t>
  </si>
  <si>
    <t>14040</t>
  </si>
  <si>
    <t>14041</t>
  </si>
  <si>
    <t>14042</t>
  </si>
  <si>
    <t>14043</t>
  </si>
  <si>
    <t>14047</t>
  </si>
  <si>
    <t>14048</t>
  </si>
  <si>
    <t>14051</t>
  </si>
  <si>
    <t>14052</t>
  </si>
  <si>
    <t>14054</t>
  </si>
  <si>
    <t>14055</t>
  </si>
  <si>
    <t>14056</t>
  </si>
  <si>
    <t>14057</t>
  </si>
  <si>
    <t>14058</t>
  </si>
  <si>
    <t>14059</t>
  </si>
  <si>
    <t>14060</t>
  </si>
  <si>
    <t>14061</t>
  </si>
  <si>
    <t>14062</t>
  </si>
  <si>
    <t>14063</t>
  </si>
  <si>
    <t>14065</t>
  </si>
  <si>
    <t>14066</t>
  </si>
  <si>
    <t>14067</t>
  </si>
  <si>
    <t>14068</t>
  </si>
  <si>
    <t>14069</t>
  </si>
  <si>
    <t>14070</t>
  </si>
  <si>
    <t>14072</t>
  </si>
  <si>
    <t>14075</t>
  </si>
  <si>
    <t>14080</t>
  </si>
  <si>
    <t>14081</t>
  </si>
  <si>
    <t>14082</t>
  </si>
  <si>
    <t>14083</t>
  </si>
  <si>
    <t>14085</t>
  </si>
  <si>
    <t>14086</t>
  </si>
  <si>
    <t>14091</t>
  </si>
  <si>
    <t>14092</t>
  </si>
  <si>
    <t>14094</t>
  </si>
  <si>
    <t>14095</t>
  </si>
  <si>
    <t>14098</t>
  </si>
  <si>
    <t>14101</t>
  </si>
  <si>
    <t>14102</t>
  </si>
  <si>
    <t>14103</t>
  </si>
  <si>
    <t>14105</t>
  </si>
  <si>
    <t>14107</t>
  </si>
  <si>
    <t>14108</t>
  </si>
  <si>
    <t>14109</t>
  </si>
  <si>
    <t>14110</t>
  </si>
  <si>
    <t>14111</t>
  </si>
  <si>
    <t>14112</t>
  </si>
  <si>
    <t>14113</t>
  </si>
  <si>
    <t>14120</t>
  </si>
  <si>
    <t>14125</t>
  </si>
  <si>
    <t>14126</t>
  </si>
  <si>
    <t>14127</t>
  </si>
  <si>
    <t>14129</t>
  </si>
  <si>
    <t>14130</t>
  </si>
  <si>
    <t>14131</t>
  </si>
  <si>
    <t>14132</t>
  </si>
  <si>
    <t>14133</t>
  </si>
  <si>
    <t>14134</t>
  </si>
  <si>
    <t>14135</t>
  </si>
  <si>
    <t>14136</t>
  </si>
  <si>
    <t>14138</t>
  </si>
  <si>
    <t>14139</t>
  </si>
  <si>
    <t>14140</t>
  </si>
  <si>
    <t>14141</t>
  </si>
  <si>
    <t>14143</t>
  </si>
  <si>
    <t>14144</t>
  </si>
  <si>
    <t>14145</t>
  </si>
  <si>
    <t>14150</t>
  </si>
  <si>
    <t>14151</t>
  </si>
  <si>
    <t>14166</t>
  </si>
  <si>
    <t>14167</t>
  </si>
  <si>
    <t>14168</t>
  </si>
  <si>
    <t>14169</t>
  </si>
  <si>
    <t>14170</t>
  </si>
  <si>
    <t>14171</t>
  </si>
  <si>
    <t>14172</t>
  </si>
  <si>
    <t>14173</t>
  </si>
  <si>
    <t>14174</t>
  </si>
  <si>
    <t>14201</t>
  </si>
  <si>
    <t>14202</t>
  </si>
  <si>
    <t>14203</t>
  </si>
  <si>
    <t>14204</t>
  </si>
  <si>
    <t>14205</t>
  </si>
  <si>
    <t>14206</t>
  </si>
  <si>
    <t>14207</t>
  </si>
  <si>
    <t>14208</t>
  </si>
  <si>
    <t>14209</t>
  </si>
  <si>
    <t>14210</t>
  </si>
  <si>
    <t>14211</t>
  </si>
  <si>
    <t>14212</t>
  </si>
  <si>
    <t>14213</t>
  </si>
  <si>
    <t>14214</t>
  </si>
  <si>
    <t>14215</t>
  </si>
  <si>
    <t>14216</t>
  </si>
  <si>
    <t>14217</t>
  </si>
  <si>
    <t>14218</t>
  </si>
  <si>
    <t>14219</t>
  </si>
  <si>
    <t>14220</t>
  </si>
  <si>
    <t>14221</t>
  </si>
  <si>
    <t>14222</t>
  </si>
  <si>
    <t>14223</t>
  </si>
  <si>
    <t>14224</t>
  </si>
  <si>
    <t>14225</t>
  </si>
  <si>
    <t>14226</t>
  </si>
  <si>
    <t>14227</t>
  </si>
  <si>
    <t>14228</t>
  </si>
  <si>
    <t>14231</t>
  </si>
  <si>
    <t>14233</t>
  </si>
  <si>
    <t>14240</t>
  </si>
  <si>
    <t>14241</t>
  </si>
  <si>
    <t>14260</t>
  </si>
  <si>
    <t>14261</t>
  </si>
  <si>
    <t>14263</t>
  </si>
  <si>
    <t>14264</t>
  </si>
  <si>
    <t>14265</t>
  </si>
  <si>
    <t>14267</t>
  </si>
  <si>
    <t>14269</t>
  </si>
  <si>
    <t>14270</t>
  </si>
  <si>
    <t>14272</t>
  </si>
  <si>
    <t>14273</t>
  </si>
  <si>
    <t>14276</t>
  </si>
  <si>
    <t>14280</t>
  </si>
  <si>
    <t>14301</t>
  </si>
  <si>
    <t>14302</t>
  </si>
  <si>
    <t>14303</t>
  </si>
  <si>
    <t>14304</t>
  </si>
  <si>
    <t>14305</t>
  </si>
  <si>
    <t>14410</t>
  </si>
  <si>
    <t>14411</t>
  </si>
  <si>
    <t>14413</t>
  </si>
  <si>
    <t>14414</t>
  </si>
  <si>
    <t>14415</t>
  </si>
  <si>
    <t>14416</t>
  </si>
  <si>
    <t>14418</t>
  </si>
  <si>
    <t>14420</t>
  </si>
  <si>
    <t>14422</t>
  </si>
  <si>
    <t>14423</t>
  </si>
  <si>
    <t>14424</t>
  </si>
  <si>
    <t>14425</t>
  </si>
  <si>
    <t>14427</t>
  </si>
  <si>
    <t>14428</t>
  </si>
  <si>
    <t>14429</t>
  </si>
  <si>
    <t>14430</t>
  </si>
  <si>
    <t>14432</t>
  </si>
  <si>
    <t>14433</t>
  </si>
  <si>
    <t>14435</t>
  </si>
  <si>
    <t>14437</t>
  </si>
  <si>
    <t>14441</t>
  </si>
  <si>
    <t>14443</t>
  </si>
  <si>
    <t>14445</t>
  </si>
  <si>
    <t>14449</t>
  </si>
  <si>
    <t>14450</t>
  </si>
  <si>
    <t>14452</t>
  </si>
  <si>
    <t>14453</t>
  </si>
  <si>
    <t>14454</t>
  </si>
  <si>
    <t>14456</t>
  </si>
  <si>
    <t>14461</t>
  </si>
  <si>
    <t>14462</t>
  </si>
  <si>
    <t>14463</t>
  </si>
  <si>
    <t>14464</t>
  </si>
  <si>
    <t>14466</t>
  </si>
  <si>
    <t>14467</t>
  </si>
  <si>
    <t>14468</t>
  </si>
  <si>
    <t>14469</t>
  </si>
  <si>
    <t>14470</t>
  </si>
  <si>
    <t>14471</t>
  </si>
  <si>
    <t>14472</t>
  </si>
  <si>
    <t>14475</t>
  </si>
  <si>
    <t>14476</t>
  </si>
  <si>
    <t>14477</t>
  </si>
  <si>
    <t>14478</t>
  </si>
  <si>
    <t>14479</t>
  </si>
  <si>
    <t>14480</t>
  </si>
  <si>
    <t>14481</t>
  </si>
  <si>
    <t>14482</t>
  </si>
  <si>
    <t>14485</t>
  </si>
  <si>
    <t>14486</t>
  </si>
  <si>
    <t>14487</t>
  </si>
  <si>
    <t>14488</t>
  </si>
  <si>
    <t>14489</t>
  </si>
  <si>
    <t>14502</t>
  </si>
  <si>
    <t>14504</t>
  </si>
  <si>
    <t>14505</t>
  </si>
  <si>
    <t>14506</t>
  </si>
  <si>
    <t>14507</t>
  </si>
  <si>
    <t>14508</t>
  </si>
  <si>
    <t>14510</t>
  </si>
  <si>
    <t>14511</t>
  </si>
  <si>
    <t>14512</t>
  </si>
  <si>
    <t>14513</t>
  </si>
  <si>
    <t>14514</t>
  </si>
  <si>
    <t>14515</t>
  </si>
  <si>
    <t>14516</t>
  </si>
  <si>
    <t>14517</t>
  </si>
  <si>
    <t>14518</t>
  </si>
  <si>
    <t>14519</t>
  </si>
  <si>
    <t>14520</t>
  </si>
  <si>
    <t>14521</t>
  </si>
  <si>
    <t>14522</t>
  </si>
  <si>
    <t>14525</t>
  </si>
  <si>
    <t>14526</t>
  </si>
  <si>
    <t>14527</t>
  </si>
  <si>
    <t>14529</t>
  </si>
  <si>
    <t>14530</t>
  </si>
  <si>
    <t>14532</t>
  </si>
  <si>
    <t>14533</t>
  </si>
  <si>
    <t>14534</t>
  </si>
  <si>
    <t>14536</t>
  </si>
  <si>
    <t>14537</t>
  </si>
  <si>
    <t>14538</t>
  </si>
  <si>
    <t>14539</t>
  </si>
  <si>
    <t>14541</t>
  </si>
  <si>
    <t>14542</t>
  </si>
  <si>
    <t>14543</t>
  </si>
  <si>
    <t>14544</t>
  </si>
  <si>
    <t>14545</t>
  </si>
  <si>
    <t>14546</t>
  </si>
  <si>
    <t>14547</t>
  </si>
  <si>
    <t>14548</t>
  </si>
  <si>
    <t>14549</t>
  </si>
  <si>
    <t>14550</t>
  </si>
  <si>
    <t>14551</t>
  </si>
  <si>
    <t>14555</t>
  </si>
  <si>
    <t>14556</t>
  </si>
  <si>
    <t>14557</t>
  </si>
  <si>
    <t>14558</t>
  </si>
  <si>
    <t>14559</t>
  </si>
  <si>
    <t>14560</t>
  </si>
  <si>
    <t>14561</t>
  </si>
  <si>
    <t>14563</t>
  </si>
  <si>
    <t>14564</t>
  </si>
  <si>
    <t>14568</t>
  </si>
  <si>
    <t>14569</t>
  </si>
  <si>
    <t>14571</t>
  </si>
  <si>
    <t>14572</t>
  </si>
  <si>
    <t>14580</t>
  </si>
  <si>
    <t>14585</t>
  </si>
  <si>
    <t>14586</t>
  </si>
  <si>
    <t>14588</t>
  </si>
  <si>
    <t>14589</t>
  </si>
  <si>
    <t>14590</t>
  </si>
  <si>
    <t>14591</t>
  </si>
  <si>
    <t>14592</t>
  </si>
  <si>
    <t>14602</t>
  </si>
  <si>
    <t>14603</t>
  </si>
  <si>
    <t>14604</t>
  </si>
  <si>
    <t>14605</t>
  </si>
  <si>
    <t>14606</t>
  </si>
  <si>
    <t>14607</t>
  </si>
  <si>
    <t>14608</t>
  </si>
  <si>
    <t>14609</t>
  </si>
  <si>
    <t>14610</t>
  </si>
  <si>
    <t>14611</t>
  </si>
  <si>
    <t>14612</t>
  </si>
  <si>
    <t>14613</t>
  </si>
  <si>
    <t>14614</t>
  </si>
  <si>
    <t>14615</t>
  </si>
  <si>
    <t>14616</t>
  </si>
  <si>
    <t>14617</t>
  </si>
  <si>
    <t>14618</t>
  </si>
  <si>
    <t>14619</t>
  </si>
  <si>
    <t>14620</t>
  </si>
  <si>
    <t>14621</t>
  </si>
  <si>
    <t>14622</t>
  </si>
  <si>
    <t>14623</t>
  </si>
  <si>
    <t>14624</t>
  </si>
  <si>
    <t>14625</t>
  </si>
  <si>
    <t>14626</t>
  </si>
  <si>
    <t>14627</t>
  </si>
  <si>
    <t>14638</t>
  </si>
  <si>
    <t>14639</t>
  </si>
  <si>
    <t>14642</t>
  </si>
  <si>
    <t>14643</t>
  </si>
  <si>
    <t>14644</t>
  </si>
  <si>
    <t>14646</t>
  </si>
  <si>
    <t>14647</t>
  </si>
  <si>
    <t>14649</t>
  </si>
  <si>
    <t>14650</t>
  </si>
  <si>
    <t>14651</t>
  </si>
  <si>
    <t>14652</t>
  </si>
  <si>
    <t>14653</t>
  </si>
  <si>
    <t>14692</t>
  </si>
  <si>
    <t>14694</t>
  </si>
  <si>
    <t>14701</t>
  </si>
  <si>
    <t>14702</t>
  </si>
  <si>
    <t>14706</t>
  </si>
  <si>
    <t>14707</t>
  </si>
  <si>
    <t>14708</t>
  </si>
  <si>
    <t>14709</t>
  </si>
  <si>
    <t>14710</t>
  </si>
  <si>
    <t>14711</t>
  </si>
  <si>
    <t>14712</t>
  </si>
  <si>
    <t>14714</t>
  </si>
  <si>
    <t>14715</t>
  </si>
  <si>
    <t>14716</t>
  </si>
  <si>
    <t>14717</t>
  </si>
  <si>
    <t>14718</t>
  </si>
  <si>
    <t>14719</t>
  </si>
  <si>
    <t>14720</t>
  </si>
  <si>
    <t>14721</t>
  </si>
  <si>
    <t>14722</t>
  </si>
  <si>
    <t>14723</t>
  </si>
  <si>
    <t>14724</t>
  </si>
  <si>
    <t>14726</t>
  </si>
  <si>
    <t>14727</t>
  </si>
  <si>
    <t>14728</t>
  </si>
  <si>
    <t>14729</t>
  </si>
  <si>
    <t>14730</t>
  </si>
  <si>
    <t>14731</t>
  </si>
  <si>
    <t>14732</t>
  </si>
  <si>
    <t>14733</t>
  </si>
  <si>
    <t>14735</t>
  </si>
  <si>
    <t>14736</t>
  </si>
  <si>
    <t>14737</t>
  </si>
  <si>
    <t>14738</t>
  </si>
  <si>
    <t>14739</t>
  </si>
  <si>
    <t>14740</t>
  </si>
  <si>
    <t>14741</t>
  </si>
  <si>
    <t>14742</t>
  </si>
  <si>
    <t>14743</t>
  </si>
  <si>
    <t>14744</t>
  </si>
  <si>
    <t>14745</t>
  </si>
  <si>
    <t>14747</t>
  </si>
  <si>
    <t>14748</t>
  </si>
  <si>
    <t>14750</t>
  </si>
  <si>
    <t>14751</t>
  </si>
  <si>
    <t>14752</t>
  </si>
  <si>
    <t>14753</t>
  </si>
  <si>
    <t>14754</t>
  </si>
  <si>
    <t>14755</t>
  </si>
  <si>
    <t>14756</t>
  </si>
  <si>
    <t>14757</t>
  </si>
  <si>
    <t>14758</t>
  </si>
  <si>
    <t>14760</t>
  </si>
  <si>
    <t>14766</t>
  </si>
  <si>
    <t>14767</t>
  </si>
  <si>
    <t>14769</t>
  </si>
  <si>
    <t>14770</t>
  </si>
  <si>
    <t>14772</t>
  </si>
  <si>
    <t>14774</t>
  </si>
  <si>
    <t>14775</t>
  </si>
  <si>
    <t>14777</t>
  </si>
  <si>
    <t>14778</t>
  </si>
  <si>
    <t>14779</t>
  </si>
  <si>
    <t>14781</t>
  </si>
  <si>
    <t>14782</t>
  </si>
  <si>
    <t>14783</t>
  </si>
  <si>
    <t>14784</t>
  </si>
  <si>
    <t>14785</t>
  </si>
  <si>
    <t>14786</t>
  </si>
  <si>
    <t>14787</t>
  </si>
  <si>
    <t>14788</t>
  </si>
  <si>
    <t>14801</t>
  </si>
  <si>
    <t>14802</t>
  </si>
  <si>
    <t>14803</t>
  </si>
  <si>
    <t>14804</t>
  </si>
  <si>
    <t>14805</t>
  </si>
  <si>
    <t>14806</t>
  </si>
  <si>
    <t>14807</t>
  </si>
  <si>
    <t>14808</t>
  </si>
  <si>
    <t>14809</t>
  </si>
  <si>
    <t>14810</t>
  </si>
  <si>
    <t>14812</t>
  </si>
  <si>
    <t>14813</t>
  </si>
  <si>
    <t>14814</t>
  </si>
  <si>
    <t>14815</t>
  </si>
  <si>
    <t>14816</t>
  </si>
  <si>
    <t>14817</t>
  </si>
  <si>
    <t>14818</t>
  </si>
  <si>
    <t>14819</t>
  </si>
  <si>
    <t>14820</t>
  </si>
  <si>
    <t>14821</t>
  </si>
  <si>
    <t>14822</t>
  </si>
  <si>
    <t>14823</t>
  </si>
  <si>
    <t>14824</t>
  </si>
  <si>
    <t>14825</t>
  </si>
  <si>
    <t>14826</t>
  </si>
  <si>
    <t>14827</t>
  </si>
  <si>
    <t>14830</t>
  </si>
  <si>
    <t>14831</t>
  </si>
  <si>
    <t>14836</t>
  </si>
  <si>
    <t>14837</t>
  </si>
  <si>
    <t>14838</t>
  </si>
  <si>
    <t>14839</t>
  </si>
  <si>
    <t>14840</t>
  </si>
  <si>
    <t>14841</t>
  </si>
  <si>
    <t>14842</t>
  </si>
  <si>
    <t>14843</t>
  </si>
  <si>
    <t>14845</t>
  </si>
  <si>
    <t>14846</t>
  </si>
  <si>
    <t>14847</t>
  </si>
  <si>
    <t>14850</t>
  </si>
  <si>
    <t>14851</t>
  </si>
  <si>
    <t>14852</t>
  </si>
  <si>
    <t>14853</t>
  </si>
  <si>
    <t>14854</t>
  </si>
  <si>
    <t>14855</t>
  </si>
  <si>
    <t>14856</t>
  </si>
  <si>
    <t>14857</t>
  </si>
  <si>
    <t>14858</t>
  </si>
  <si>
    <t>14859</t>
  </si>
  <si>
    <t>14860</t>
  </si>
  <si>
    <t>14861</t>
  </si>
  <si>
    <t>14863</t>
  </si>
  <si>
    <t>14864</t>
  </si>
  <si>
    <t>14865</t>
  </si>
  <si>
    <t>14867</t>
  </si>
  <si>
    <t>14869</t>
  </si>
  <si>
    <t>14870</t>
  </si>
  <si>
    <t>14871</t>
  </si>
  <si>
    <t>14872</t>
  </si>
  <si>
    <t>14873</t>
  </si>
  <si>
    <t>14874</t>
  </si>
  <si>
    <t>14876</t>
  </si>
  <si>
    <t>14877</t>
  </si>
  <si>
    <t>14878</t>
  </si>
  <si>
    <t>14879</t>
  </si>
  <si>
    <t>14880</t>
  </si>
  <si>
    <t>14881</t>
  </si>
  <si>
    <t>14882</t>
  </si>
  <si>
    <t>14883</t>
  </si>
  <si>
    <t>14884</t>
  </si>
  <si>
    <t>14885</t>
  </si>
  <si>
    <t>14886</t>
  </si>
  <si>
    <t>14887</t>
  </si>
  <si>
    <t>14889</t>
  </si>
  <si>
    <t>14891</t>
  </si>
  <si>
    <t>14892</t>
  </si>
  <si>
    <t>14893</t>
  </si>
  <si>
    <t>14894</t>
  </si>
  <si>
    <t>14895</t>
  </si>
  <si>
    <t>14897</t>
  </si>
  <si>
    <t>14898</t>
  </si>
  <si>
    <t>14901</t>
  </si>
  <si>
    <t>14902</t>
  </si>
  <si>
    <t>14903</t>
  </si>
  <si>
    <t>14904</t>
  </si>
  <si>
    <t>14905</t>
  </si>
  <si>
    <t>15001</t>
  </si>
  <si>
    <t>15003</t>
  </si>
  <si>
    <t>15004</t>
  </si>
  <si>
    <t>15005</t>
  </si>
  <si>
    <t>15006</t>
  </si>
  <si>
    <t>15007</t>
  </si>
  <si>
    <t>15009</t>
  </si>
  <si>
    <t>15010</t>
  </si>
  <si>
    <t>15012</t>
  </si>
  <si>
    <t>15014</t>
  </si>
  <si>
    <t>15015</t>
  </si>
  <si>
    <t>15017</t>
  </si>
  <si>
    <t>15018</t>
  </si>
  <si>
    <t>15019</t>
  </si>
  <si>
    <t>15020</t>
  </si>
  <si>
    <t>15021</t>
  </si>
  <si>
    <t>15022</t>
  </si>
  <si>
    <t>15024</t>
  </si>
  <si>
    <t>15025</t>
  </si>
  <si>
    <t>15026</t>
  </si>
  <si>
    <t>15027</t>
  </si>
  <si>
    <t>15028</t>
  </si>
  <si>
    <t>15030</t>
  </si>
  <si>
    <t>15031</t>
  </si>
  <si>
    <t>15032</t>
  </si>
  <si>
    <t>15033</t>
  </si>
  <si>
    <t>15034</t>
  </si>
  <si>
    <t>15035</t>
  </si>
  <si>
    <t>15037</t>
  </si>
  <si>
    <t>15038</t>
  </si>
  <si>
    <t>15042</t>
  </si>
  <si>
    <t>15043</t>
  </si>
  <si>
    <t>15044</t>
  </si>
  <si>
    <t>15045</t>
  </si>
  <si>
    <t>15046</t>
  </si>
  <si>
    <t>15047</t>
  </si>
  <si>
    <t>15049</t>
  </si>
  <si>
    <t>15050</t>
  </si>
  <si>
    <t>15051</t>
  </si>
  <si>
    <t>15052</t>
  </si>
  <si>
    <t>15053</t>
  </si>
  <si>
    <t>15054</t>
  </si>
  <si>
    <t>15055</t>
  </si>
  <si>
    <t>15056</t>
  </si>
  <si>
    <t>15057</t>
  </si>
  <si>
    <t>15059</t>
  </si>
  <si>
    <t>15060</t>
  </si>
  <si>
    <t>15061</t>
  </si>
  <si>
    <t>15062</t>
  </si>
  <si>
    <t>15063</t>
  </si>
  <si>
    <t>15064</t>
  </si>
  <si>
    <t>15065</t>
  </si>
  <si>
    <t>15066</t>
  </si>
  <si>
    <t>15067</t>
  </si>
  <si>
    <t>15068</t>
  </si>
  <si>
    <t>15069</t>
  </si>
  <si>
    <t>15071</t>
  </si>
  <si>
    <t>15072</t>
  </si>
  <si>
    <t>15074</t>
  </si>
  <si>
    <t>15075</t>
  </si>
  <si>
    <t>15076</t>
  </si>
  <si>
    <t>15077</t>
  </si>
  <si>
    <t>15078</t>
  </si>
  <si>
    <t>15081</t>
  </si>
  <si>
    <t>15082</t>
  </si>
  <si>
    <t>15083</t>
  </si>
  <si>
    <t>15084</t>
  </si>
  <si>
    <t>15085</t>
  </si>
  <si>
    <t>15086</t>
  </si>
  <si>
    <t>15087</t>
  </si>
  <si>
    <t>15088</t>
  </si>
  <si>
    <t>15089</t>
  </si>
  <si>
    <t>15090</t>
  </si>
  <si>
    <t>15091</t>
  </si>
  <si>
    <t>15095</t>
  </si>
  <si>
    <t>15096</t>
  </si>
  <si>
    <t>15101</t>
  </si>
  <si>
    <t>15102</t>
  </si>
  <si>
    <t>15104</t>
  </si>
  <si>
    <t>15106</t>
  </si>
  <si>
    <t>15108</t>
  </si>
  <si>
    <t>15110</t>
  </si>
  <si>
    <t>15112</t>
  </si>
  <si>
    <t>15116</t>
  </si>
  <si>
    <t>15120</t>
  </si>
  <si>
    <t>15122</t>
  </si>
  <si>
    <t>15123</t>
  </si>
  <si>
    <t>15126</t>
  </si>
  <si>
    <t>15127</t>
  </si>
  <si>
    <t>15129</t>
  </si>
  <si>
    <t>15131</t>
  </si>
  <si>
    <t>15132</t>
  </si>
  <si>
    <t>15133</t>
  </si>
  <si>
    <t>15134</t>
  </si>
  <si>
    <t>15135</t>
  </si>
  <si>
    <t>15136</t>
  </si>
  <si>
    <t>15137</t>
  </si>
  <si>
    <t>15139</t>
  </si>
  <si>
    <t>15140</t>
  </si>
  <si>
    <t>15142</t>
  </si>
  <si>
    <t>15143</t>
  </si>
  <si>
    <t>15144</t>
  </si>
  <si>
    <t>15145</t>
  </si>
  <si>
    <t>15146</t>
  </si>
  <si>
    <t>15147</t>
  </si>
  <si>
    <t>15148</t>
  </si>
  <si>
    <t>15201</t>
  </si>
  <si>
    <t>15202</t>
  </si>
  <si>
    <t>15203</t>
  </si>
  <si>
    <t>15204</t>
  </si>
  <si>
    <t>15205</t>
  </si>
  <si>
    <t>15206</t>
  </si>
  <si>
    <t>15207</t>
  </si>
  <si>
    <t>15208</t>
  </si>
  <si>
    <t>15209</t>
  </si>
  <si>
    <t>15210</t>
  </si>
  <si>
    <t>15211</t>
  </si>
  <si>
    <t>15212</t>
  </si>
  <si>
    <t>15213</t>
  </si>
  <si>
    <t>15214</t>
  </si>
  <si>
    <t>15215</t>
  </si>
  <si>
    <t>15216</t>
  </si>
  <si>
    <t>15217</t>
  </si>
  <si>
    <t>15218</t>
  </si>
  <si>
    <t>15219</t>
  </si>
  <si>
    <t>15220</t>
  </si>
  <si>
    <t>15221</t>
  </si>
  <si>
    <t>15222</t>
  </si>
  <si>
    <t>15223</t>
  </si>
  <si>
    <t>15224</t>
  </si>
  <si>
    <t>15225</t>
  </si>
  <si>
    <t>15226</t>
  </si>
  <si>
    <t>15227</t>
  </si>
  <si>
    <t>15228</t>
  </si>
  <si>
    <t>15229</t>
  </si>
  <si>
    <t>15230</t>
  </si>
  <si>
    <t>15231</t>
  </si>
  <si>
    <t>15232</t>
  </si>
  <si>
    <t>15233</t>
  </si>
  <si>
    <t>15234</t>
  </si>
  <si>
    <t>15235</t>
  </si>
  <si>
    <t>15236</t>
  </si>
  <si>
    <t>15237</t>
  </si>
  <si>
    <t>15238</t>
  </si>
  <si>
    <t>15239</t>
  </si>
  <si>
    <t>15240</t>
  </si>
  <si>
    <t>15241</t>
  </si>
  <si>
    <t>15242</t>
  </si>
  <si>
    <t>15243</t>
  </si>
  <si>
    <t>15244</t>
  </si>
  <si>
    <t>15250</t>
  </si>
  <si>
    <t>15251</t>
  </si>
  <si>
    <t>15252</t>
  </si>
  <si>
    <t>15253</t>
  </si>
  <si>
    <t>15254</t>
  </si>
  <si>
    <t>15255</t>
  </si>
  <si>
    <t>15257</t>
  </si>
  <si>
    <t>15258</t>
  </si>
  <si>
    <t>15259</t>
  </si>
  <si>
    <t>15260</t>
  </si>
  <si>
    <t>15261</t>
  </si>
  <si>
    <t>15262</t>
  </si>
  <si>
    <t>15264</t>
  </si>
  <si>
    <t>15265</t>
  </si>
  <si>
    <t>15267</t>
  </si>
  <si>
    <t>15268</t>
  </si>
  <si>
    <t>15270</t>
  </si>
  <si>
    <t>15272</t>
  </si>
  <si>
    <t>15274</t>
  </si>
  <si>
    <t>15275</t>
  </si>
  <si>
    <t>15276</t>
  </si>
  <si>
    <t>15277</t>
  </si>
  <si>
    <t>15278</t>
  </si>
  <si>
    <t>15279</t>
  </si>
  <si>
    <t>15281</t>
  </si>
  <si>
    <t>15282</t>
  </si>
  <si>
    <t>15283</t>
  </si>
  <si>
    <t>15286</t>
  </si>
  <si>
    <t>15289</t>
  </si>
  <si>
    <t>15290</t>
  </si>
  <si>
    <t>15295</t>
  </si>
  <si>
    <t>15301</t>
  </si>
  <si>
    <t>15310</t>
  </si>
  <si>
    <t>15311</t>
  </si>
  <si>
    <t>15312</t>
  </si>
  <si>
    <t>15313</t>
  </si>
  <si>
    <t>15314</t>
  </si>
  <si>
    <t>15315</t>
  </si>
  <si>
    <t>15316</t>
  </si>
  <si>
    <t>15317</t>
  </si>
  <si>
    <t>15320</t>
  </si>
  <si>
    <t>15321</t>
  </si>
  <si>
    <t>15322</t>
  </si>
  <si>
    <t>15323</t>
  </si>
  <si>
    <t>15324</t>
  </si>
  <si>
    <t>15325</t>
  </si>
  <si>
    <t>15327</t>
  </si>
  <si>
    <t>15329</t>
  </si>
  <si>
    <t>15330</t>
  </si>
  <si>
    <t>15331</t>
  </si>
  <si>
    <t>15332</t>
  </si>
  <si>
    <t>15333</t>
  </si>
  <si>
    <t>15334</t>
  </si>
  <si>
    <t>15336</t>
  </si>
  <si>
    <t>15337</t>
  </si>
  <si>
    <t>15338</t>
  </si>
  <si>
    <t>15339</t>
  </si>
  <si>
    <t>15340</t>
  </si>
  <si>
    <t>15341</t>
  </si>
  <si>
    <t>15342</t>
  </si>
  <si>
    <t>15344</t>
  </si>
  <si>
    <t>15345</t>
  </si>
  <si>
    <t>15346</t>
  </si>
  <si>
    <t>15347</t>
  </si>
  <si>
    <t>15348</t>
  </si>
  <si>
    <t>15349</t>
  </si>
  <si>
    <t>15350</t>
  </si>
  <si>
    <t>15351</t>
  </si>
  <si>
    <t>15352</t>
  </si>
  <si>
    <t>15353</t>
  </si>
  <si>
    <t>15357</t>
  </si>
  <si>
    <t>15358</t>
  </si>
  <si>
    <t>15359</t>
  </si>
  <si>
    <t>15360</t>
  </si>
  <si>
    <t>15361</t>
  </si>
  <si>
    <t>15362</t>
  </si>
  <si>
    <t>15363</t>
  </si>
  <si>
    <t>15364</t>
  </si>
  <si>
    <t>15365</t>
  </si>
  <si>
    <t>15366</t>
  </si>
  <si>
    <t>15367</t>
  </si>
  <si>
    <t>15368</t>
  </si>
  <si>
    <t>15370</t>
  </si>
  <si>
    <t>15376</t>
  </si>
  <si>
    <t>15377</t>
  </si>
  <si>
    <t>15378</t>
  </si>
  <si>
    <t>15379</t>
  </si>
  <si>
    <t>15380</t>
  </si>
  <si>
    <t>15401</t>
  </si>
  <si>
    <t>15410</t>
  </si>
  <si>
    <t>15411</t>
  </si>
  <si>
    <t>15412</t>
  </si>
  <si>
    <t>15413</t>
  </si>
  <si>
    <t>15415</t>
  </si>
  <si>
    <t>15416</t>
  </si>
  <si>
    <t>15417</t>
  </si>
  <si>
    <t>15419</t>
  </si>
  <si>
    <t>15420</t>
  </si>
  <si>
    <t>15421</t>
  </si>
  <si>
    <t>15422</t>
  </si>
  <si>
    <t>15423</t>
  </si>
  <si>
    <t>15424</t>
  </si>
  <si>
    <t>15425</t>
  </si>
  <si>
    <t>15427</t>
  </si>
  <si>
    <t>15428</t>
  </si>
  <si>
    <t>15429</t>
  </si>
  <si>
    <t>15430</t>
  </si>
  <si>
    <t>15431</t>
  </si>
  <si>
    <t>15432</t>
  </si>
  <si>
    <t>15433</t>
  </si>
  <si>
    <t>15434</t>
  </si>
  <si>
    <t>15435</t>
  </si>
  <si>
    <t>15436</t>
  </si>
  <si>
    <t>15437</t>
  </si>
  <si>
    <t>15438</t>
  </si>
  <si>
    <t>15439</t>
  </si>
  <si>
    <t>15440</t>
  </si>
  <si>
    <t>15442</t>
  </si>
  <si>
    <t>15443</t>
  </si>
  <si>
    <t>15444</t>
  </si>
  <si>
    <t>15445</t>
  </si>
  <si>
    <t>15446</t>
  </si>
  <si>
    <t>15447</t>
  </si>
  <si>
    <t>15448</t>
  </si>
  <si>
    <t>15449</t>
  </si>
  <si>
    <t>15450</t>
  </si>
  <si>
    <t>15451</t>
  </si>
  <si>
    <t>15454</t>
  </si>
  <si>
    <t>15455</t>
  </si>
  <si>
    <t>15456</t>
  </si>
  <si>
    <t>15458</t>
  </si>
  <si>
    <t>15459</t>
  </si>
  <si>
    <t>15460</t>
  </si>
  <si>
    <t>15461</t>
  </si>
  <si>
    <t>15462</t>
  </si>
  <si>
    <t>15463</t>
  </si>
  <si>
    <t>15464</t>
  </si>
  <si>
    <t>15465</t>
  </si>
  <si>
    <t>15466</t>
  </si>
  <si>
    <t>15467</t>
  </si>
  <si>
    <t>15468</t>
  </si>
  <si>
    <t>15469</t>
  </si>
  <si>
    <t>15470</t>
  </si>
  <si>
    <t>15472</t>
  </si>
  <si>
    <t>15473</t>
  </si>
  <si>
    <t>15474</t>
  </si>
  <si>
    <t>15475</t>
  </si>
  <si>
    <t>15476</t>
  </si>
  <si>
    <t>15477</t>
  </si>
  <si>
    <t>15478</t>
  </si>
  <si>
    <t>15479</t>
  </si>
  <si>
    <t>15480</t>
  </si>
  <si>
    <t>15482</t>
  </si>
  <si>
    <t>15483</t>
  </si>
  <si>
    <t>15484</t>
  </si>
  <si>
    <t>15485</t>
  </si>
  <si>
    <t>15486</t>
  </si>
  <si>
    <t>15488</t>
  </si>
  <si>
    <t>15489</t>
  </si>
  <si>
    <t>15490</t>
  </si>
  <si>
    <t>15492</t>
  </si>
  <si>
    <t>15501</t>
  </si>
  <si>
    <t>15502</t>
  </si>
  <si>
    <t>15510</t>
  </si>
  <si>
    <t>15520</t>
  </si>
  <si>
    <t>15521</t>
  </si>
  <si>
    <t>15522</t>
  </si>
  <si>
    <t>15530</t>
  </si>
  <si>
    <t>15531</t>
  </si>
  <si>
    <t>15532</t>
  </si>
  <si>
    <t>15533</t>
  </si>
  <si>
    <t>15534</t>
  </si>
  <si>
    <t>15535</t>
  </si>
  <si>
    <t>15536</t>
  </si>
  <si>
    <t>15537</t>
  </si>
  <si>
    <t>15538</t>
  </si>
  <si>
    <t>15539</t>
  </si>
  <si>
    <t>15540</t>
  </si>
  <si>
    <t>15541</t>
  </si>
  <si>
    <t>15542</t>
  </si>
  <si>
    <t>15544</t>
  </si>
  <si>
    <t>15545</t>
  </si>
  <si>
    <t>15546</t>
  </si>
  <si>
    <t>15547</t>
  </si>
  <si>
    <t>15548</t>
  </si>
  <si>
    <t>15549</t>
  </si>
  <si>
    <t>15550</t>
  </si>
  <si>
    <t>15551</t>
  </si>
  <si>
    <t>15552</t>
  </si>
  <si>
    <t>15553</t>
  </si>
  <si>
    <t>15554</t>
  </si>
  <si>
    <t>15555</t>
  </si>
  <si>
    <t>15557</t>
  </si>
  <si>
    <t>15558</t>
  </si>
  <si>
    <t>15559</t>
  </si>
  <si>
    <t>15560</t>
  </si>
  <si>
    <t>15561</t>
  </si>
  <si>
    <t>15562</t>
  </si>
  <si>
    <t>15563</t>
  </si>
  <si>
    <t>15564</t>
  </si>
  <si>
    <t>15565</t>
  </si>
  <si>
    <t>15601</t>
  </si>
  <si>
    <t>15605</t>
  </si>
  <si>
    <t>15606</t>
  </si>
  <si>
    <t>15610</t>
  </si>
  <si>
    <t>15611</t>
  </si>
  <si>
    <t>15612</t>
  </si>
  <si>
    <t>15613</t>
  </si>
  <si>
    <t>15615</t>
  </si>
  <si>
    <t>15616</t>
  </si>
  <si>
    <t>15617</t>
  </si>
  <si>
    <t>15618</t>
  </si>
  <si>
    <t>15619</t>
  </si>
  <si>
    <t>15620</t>
  </si>
  <si>
    <t>15621</t>
  </si>
  <si>
    <t>15622</t>
  </si>
  <si>
    <t>15623</t>
  </si>
  <si>
    <t>15624</t>
  </si>
  <si>
    <t>15625</t>
  </si>
  <si>
    <t>15626</t>
  </si>
  <si>
    <t>15627</t>
  </si>
  <si>
    <t>15628</t>
  </si>
  <si>
    <t>15629</t>
  </si>
  <si>
    <t>15631</t>
  </si>
  <si>
    <t>15632</t>
  </si>
  <si>
    <t>15633</t>
  </si>
  <si>
    <t>15634</t>
  </si>
  <si>
    <t>15635</t>
  </si>
  <si>
    <t>15636</t>
  </si>
  <si>
    <t>15637</t>
  </si>
  <si>
    <t>15638</t>
  </si>
  <si>
    <t>15639</t>
  </si>
  <si>
    <t>15640</t>
  </si>
  <si>
    <t>15641</t>
  </si>
  <si>
    <t>15642</t>
  </si>
  <si>
    <t>15644</t>
  </si>
  <si>
    <t>15646</t>
  </si>
  <si>
    <t>15647</t>
  </si>
  <si>
    <t>15650</t>
  </si>
  <si>
    <t>15655</t>
  </si>
  <si>
    <t>15656</t>
  </si>
  <si>
    <t>15658</t>
  </si>
  <si>
    <t>15660</t>
  </si>
  <si>
    <t>15661</t>
  </si>
  <si>
    <t>15662</t>
  </si>
  <si>
    <t>15663</t>
  </si>
  <si>
    <t>15664</t>
  </si>
  <si>
    <t>15665</t>
  </si>
  <si>
    <t>15666</t>
  </si>
  <si>
    <t>15668</t>
  </si>
  <si>
    <t>15670</t>
  </si>
  <si>
    <t>15671</t>
  </si>
  <si>
    <t>15672</t>
  </si>
  <si>
    <t>15673</t>
  </si>
  <si>
    <t>15674</t>
  </si>
  <si>
    <t>15675</t>
  </si>
  <si>
    <t>15676</t>
  </si>
  <si>
    <t>15677</t>
  </si>
  <si>
    <t>15678</t>
  </si>
  <si>
    <t>15679</t>
  </si>
  <si>
    <t>15680</t>
  </si>
  <si>
    <t>15681</t>
  </si>
  <si>
    <t>15682</t>
  </si>
  <si>
    <t>15683</t>
  </si>
  <si>
    <t>15684</t>
  </si>
  <si>
    <t>15685</t>
  </si>
  <si>
    <t>15686</t>
  </si>
  <si>
    <t>15687</t>
  </si>
  <si>
    <t>15688</t>
  </si>
  <si>
    <t>15689</t>
  </si>
  <si>
    <t>15690</t>
  </si>
  <si>
    <t>15691</t>
  </si>
  <si>
    <t>15692</t>
  </si>
  <si>
    <t>15693</t>
  </si>
  <si>
    <t>15695</t>
  </si>
  <si>
    <t>15696</t>
  </si>
  <si>
    <t>15697</t>
  </si>
  <si>
    <t>15698</t>
  </si>
  <si>
    <t>15701</t>
  </si>
  <si>
    <t>15705</t>
  </si>
  <si>
    <t>15710</t>
  </si>
  <si>
    <t>15711</t>
  </si>
  <si>
    <t>15712</t>
  </si>
  <si>
    <t>15713</t>
  </si>
  <si>
    <t>15714</t>
  </si>
  <si>
    <t>15715</t>
  </si>
  <si>
    <t>15716</t>
  </si>
  <si>
    <t>15717</t>
  </si>
  <si>
    <t>15720</t>
  </si>
  <si>
    <t>15721</t>
  </si>
  <si>
    <t>15722</t>
  </si>
  <si>
    <t>15723</t>
  </si>
  <si>
    <t>15724</t>
  </si>
  <si>
    <t>15725</t>
  </si>
  <si>
    <t>15727</t>
  </si>
  <si>
    <t>15728</t>
  </si>
  <si>
    <t>15729</t>
  </si>
  <si>
    <t>15730</t>
  </si>
  <si>
    <t>15731</t>
  </si>
  <si>
    <t>15732</t>
  </si>
  <si>
    <t>15733</t>
  </si>
  <si>
    <t>15734</t>
  </si>
  <si>
    <t>15736</t>
  </si>
  <si>
    <t>15737</t>
  </si>
  <si>
    <t>15738</t>
  </si>
  <si>
    <t>15739</t>
  </si>
  <si>
    <t>15741</t>
  </si>
  <si>
    <t>15742</t>
  </si>
  <si>
    <t>15744</t>
  </si>
  <si>
    <t>15745</t>
  </si>
  <si>
    <t>15746</t>
  </si>
  <si>
    <t>15747</t>
  </si>
  <si>
    <t>15748</t>
  </si>
  <si>
    <t>15750</t>
  </si>
  <si>
    <t>15752</t>
  </si>
  <si>
    <t>15753</t>
  </si>
  <si>
    <t>15754</t>
  </si>
  <si>
    <t>15756</t>
  </si>
  <si>
    <t>15757</t>
  </si>
  <si>
    <t>15758</t>
  </si>
  <si>
    <t>15759</t>
  </si>
  <si>
    <t>15760</t>
  </si>
  <si>
    <t>15761</t>
  </si>
  <si>
    <t>15762</t>
  </si>
  <si>
    <t>15763</t>
  </si>
  <si>
    <t>15764</t>
  </si>
  <si>
    <t>15765</t>
  </si>
  <si>
    <t>15767</t>
  </si>
  <si>
    <t>15770</t>
  </si>
  <si>
    <t>15771</t>
  </si>
  <si>
    <t>15772</t>
  </si>
  <si>
    <t>15773</t>
  </si>
  <si>
    <t>15774</t>
  </si>
  <si>
    <t>15775</t>
  </si>
  <si>
    <t>15776</t>
  </si>
  <si>
    <t>15777</t>
  </si>
  <si>
    <t>15778</t>
  </si>
  <si>
    <t>15779</t>
  </si>
  <si>
    <t>15780</t>
  </si>
  <si>
    <t>15781</t>
  </si>
  <si>
    <t>15783</t>
  </si>
  <si>
    <t>15784</t>
  </si>
  <si>
    <t>15801</t>
  </si>
  <si>
    <t>15821</t>
  </si>
  <si>
    <t>15822</t>
  </si>
  <si>
    <t>15823</t>
  </si>
  <si>
    <t>15824</t>
  </si>
  <si>
    <t>15825</t>
  </si>
  <si>
    <t>15827</t>
  </si>
  <si>
    <t>15828</t>
  </si>
  <si>
    <t>15829</t>
  </si>
  <si>
    <t>15831</t>
  </si>
  <si>
    <t>15832</t>
  </si>
  <si>
    <t>15834</t>
  </si>
  <si>
    <t>15840</t>
  </si>
  <si>
    <t>15841</t>
  </si>
  <si>
    <t>15845</t>
  </si>
  <si>
    <t>15846</t>
  </si>
  <si>
    <t>15847</t>
  </si>
  <si>
    <t>15848</t>
  </si>
  <si>
    <t>15849</t>
  </si>
  <si>
    <t>15851</t>
  </si>
  <si>
    <t>15853</t>
  </si>
  <si>
    <t>15856</t>
  </si>
  <si>
    <t>15857</t>
  </si>
  <si>
    <t>15860</t>
  </si>
  <si>
    <t>15861</t>
  </si>
  <si>
    <t>15863</t>
  </si>
  <si>
    <t>15864</t>
  </si>
  <si>
    <t>15865</t>
  </si>
  <si>
    <t>15866</t>
  </si>
  <si>
    <t>15868</t>
  </si>
  <si>
    <t>15870</t>
  </si>
  <si>
    <t>15901</t>
  </si>
  <si>
    <t>15902</t>
  </si>
  <si>
    <t>15904</t>
  </si>
  <si>
    <t>15905</t>
  </si>
  <si>
    <t>15906</t>
  </si>
  <si>
    <t>15907</t>
  </si>
  <si>
    <t>15909</t>
  </si>
  <si>
    <t>15915</t>
  </si>
  <si>
    <t>15920</t>
  </si>
  <si>
    <t>15921</t>
  </si>
  <si>
    <t>15922</t>
  </si>
  <si>
    <t>15923</t>
  </si>
  <si>
    <t>15924</t>
  </si>
  <si>
    <t>15925</t>
  </si>
  <si>
    <t>15926</t>
  </si>
  <si>
    <t>15927</t>
  </si>
  <si>
    <t>15928</t>
  </si>
  <si>
    <t>15929</t>
  </si>
  <si>
    <t>15930</t>
  </si>
  <si>
    <t>15931</t>
  </si>
  <si>
    <t>15934</t>
  </si>
  <si>
    <t>15935</t>
  </si>
  <si>
    <t>15936</t>
  </si>
  <si>
    <t>15937</t>
  </si>
  <si>
    <t>15938</t>
  </si>
  <si>
    <t>15940</t>
  </si>
  <si>
    <t>15942</t>
  </si>
  <si>
    <t>15943</t>
  </si>
  <si>
    <t>15944</t>
  </si>
  <si>
    <t>15945</t>
  </si>
  <si>
    <t>15946</t>
  </si>
  <si>
    <t>15948</t>
  </si>
  <si>
    <t>15949</t>
  </si>
  <si>
    <t>15951</t>
  </si>
  <si>
    <t>15952</t>
  </si>
  <si>
    <t>15953</t>
  </si>
  <si>
    <t>15954</t>
  </si>
  <si>
    <t>15955</t>
  </si>
  <si>
    <t>15956</t>
  </si>
  <si>
    <t>15957</t>
  </si>
  <si>
    <t>15958</t>
  </si>
  <si>
    <t>15959</t>
  </si>
  <si>
    <t>15960</t>
  </si>
  <si>
    <t>15961</t>
  </si>
  <si>
    <t>15962</t>
  </si>
  <si>
    <t>15963</t>
  </si>
  <si>
    <t>16001</t>
  </si>
  <si>
    <t>16002</t>
  </si>
  <si>
    <t>16003</t>
  </si>
  <si>
    <t>16016</t>
  </si>
  <si>
    <t>16017</t>
  </si>
  <si>
    <t>16018</t>
  </si>
  <si>
    <t>16020</t>
  </si>
  <si>
    <t>16021</t>
  </si>
  <si>
    <t>16022</t>
  </si>
  <si>
    <t>16023</t>
  </si>
  <si>
    <t>16024</t>
  </si>
  <si>
    <t>16025</t>
  </si>
  <si>
    <t>16027</t>
  </si>
  <si>
    <t>16028</t>
  </si>
  <si>
    <t>16029</t>
  </si>
  <si>
    <t>16030</t>
  </si>
  <si>
    <t>16033</t>
  </si>
  <si>
    <t>16034</t>
  </si>
  <si>
    <t>16035</t>
  </si>
  <si>
    <t>16036</t>
  </si>
  <si>
    <t>16037</t>
  </si>
  <si>
    <t>16038</t>
  </si>
  <si>
    <t>16039</t>
  </si>
  <si>
    <t>16040</t>
  </si>
  <si>
    <t>16041</t>
  </si>
  <si>
    <t>16045</t>
  </si>
  <si>
    <t>16046</t>
  </si>
  <si>
    <t>16048</t>
  </si>
  <si>
    <t>16049</t>
  </si>
  <si>
    <t>16050</t>
  </si>
  <si>
    <t>16051</t>
  </si>
  <si>
    <t>16052</t>
  </si>
  <si>
    <t>16053</t>
  </si>
  <si>
    <t>16054</t>
  </si>
  <si>
    <t>16055</t>
  </si>
  <si>
    <t>16056</t>
  </si>
  <si>
    <t>16057</t>
  </si>
  <si>
    <t>16058</t>
  </si>
  <si>
    <t>16059</t>
  </si>
  <si>
    <t>16061</t>
  </si>
  <si>
    <t>16063</t>
  </si>
  <si>
    <t>16066</t>
  </si>
  <si>
    <t>16101</t>
  </si>
  <si>
    <t>16102</t>
  </si>
  <si>
    <t>16103</t>
  </si>
  <si>
    <t>16105</t>
  </si>
  <si>
    <t>16107</t>
  </si>
  <si>
    <t>16108</t>
  </si>
  <si>
    <t>16110</t>
  </si>
  <si>
    <t>16111</t>
  </si>
  <si>
    <t>16112</t>
  </si>
  <si>
    <t>16113</t>
  </si>
  <si>
    <t>16114</t>
  </si>
  <si>
    <t>16115</t>
  </si>
  <si>
    <t>16116</t>
  </si>
  <si>
    <t>16117</t>
  </si>
  <si>
    <t>16120</t>
  </si>
  <si>
    <t>16121</t>
  </si>
  <si>
    <t>16123</t>
  </si>
  <si>
    <t>16124</t>
  </si>
  <si>
    <t>16125</t>
  </si>
  <si>
    <t>16127</t>
  </si>
  <si>
    <t>16130</t>
  </si>
  <si>
    <t>16131</t>
  </si>
  <si>
    <t>16132</t>
  </si>
  <si>
    <t>16133</t>
  </si>
  <si>
    <t>16134</t>
  </si>
  <si>
    <t>16136</t>
  </si>
  <si>
    <t>16137</t>
  </si>
  <si>
    <t>16140</t>
  </si>
  <si>
    <t>16141</t>
  </si>
  <si>
    <t>16142</t>
  </si>
  <si>
    <t>16143</t>
  </si>
  <si>
    <t>16145</t>
  </si>
  <si>
    <t>16146</t>
  </si>
  <si>
    <t>16148</t>
  </si>
  <si>
    <t>16150</t>
  </si>
  <si>
    <t>16151</t>
  </si>
  <si>
    <t>16153</t>
  </si>
  <si>
    <t>16154</t>
  </si>
  <si>
    <t>16155</t>
  </si>
  <si>
    <t>16156</t>
  </si>
  <si>
    <t>16157</t>
  </si>
  <si>
    <t>16159</t>
  </si>
  <si>
    <t>16160</t>
  </si>
  <si>
    <t>16161</t>
  </si>
  <si>
    <t>16172</t>
  </si>
  <si>
    <t>16201</t>
  </si>
  <si>
    <t>16210</t>
  </si>
  <si>
    <t>16211</t>
  </si>
  <si>
    <t>16212</t>
  </si>
  <si>
    <t>16213</t>
  </si>
  <si>
    <t>16214</t>
  </si>
  <si>
    <t>16217</t>
  </si>
  <si>
    <t>16218</t>
  </si>
  <si>
    <t>16220</t>
  </si>
  <si>
    <t>16221</t>
  </si>
  <si>
    <t>16222</t>
  </si>
  <si>
    <t>16223</t>
  </si>
  <si>
    <t>16224</t>
  </si>
  <si>
    <t>16225</t>
  </si>
  <si>
    <t>16226</t>
  </si>
  <si>
    <t>16228</t>
  </si>
  <si>
    <t>16229</t>
  </si>
  <si>
    <t>16230</t>
  </si>
  <si>
    <t>16232</t>
  </si>
  <si>
    <t>16233</t>
  </si>
  <si>
    <t>16234</t>
  </si>
  <si>
    <t>16235</t>
  </si>
  <si>
    <t>16236</t>
  </si>
  <si>
    <t>16238</t>
  </si>
  <si>
    <t>16239</t>
  </si>
  <si>
    <t>16240</t>
  </si>
  <si>
    <t>16242</t>
  </si>
  <si>
    <t>16244</t>
  </si>
  <si>
    <t>16245</t>
  </si>
  <si>
    <t>16246</t>
  </si>
  <si>
    <t>16248</t>
  </si>
  <si>
    <t>16249</t>
  </si>
  <si>
    <t>16250</t>
  </si>
  <si>
    <t>16253</t>
  </si>
  <si>
    <t>16254</t>
  </si>
  <si>
    <t>16255</t>
  </si>
  <si>
    <t>16256</t>
  </si>
  <si>
    <t>16257</t>
  </si>
  <si>
    <t>16258</t>
  </si>
  <si>
    <t>16259</t>
  </si>
  <si>
    <t>16260</t>
  </si>
  <si>
    <t>16261</t>
  </si>
  <si>
    <t>16262</t>
  </si>
  <si>
    <t>16263</t>
  </si>
  <si>
    <t>16301</t>
  </si>
  <si>
    <t>16311</t>
  </si>
  <si>
    <t>16312</t>
  </si>
  <si>
    <t>16313</t>
  </si>
  <si>
    <t>16314</t>
  </si>
  <si>
    <t>16316</t>
  </si>
  <si>
    <t>16317</t>
  </si>
  <si>
    <t>16319</t>
  </si>
  <si>
    <t>16321</t>
  </si>
  <si>
    <t>16322</t>
  </si>
  <si>
    <t>16323</t>
  </si>
  <si>
    <t>16326</t>
  </si>
  <si>
    <t>16327</t>
  </si>
  <si>
    <t>16328</t>
  </si>
  <si>
    <t>16329</t>
  </si>
  <si>
    <t>16331</t>
  </si>
  <si>
    <t>16332</t>
  </si>
  <si>
    <t>16333</t>
  </si>
  <si>
    <t>16334</t>
  </si>
  <si>
    <t>16335</t>
  </si>
  <si>
    <t>16340</t>
  </si>
  <si>
    <t>16341</t>
  </si>
  <si>
    <t>16342</t>
  </si>
  <si>
    <t>16343</t>
  </si>
  <si>
    <t>16344</t>
  </si>
  <si>
    <t>16345</t>
  </si>
  <si>
    <t>16346</t>
  </si>
  <si>
    <t>16347</t>
  </si>
  <si>
    <t>16350</t>
  </si>
  <si>
    <t>16351</t>
  </si>
  <si>
    <t>16352</t>
  </si>
  <si>
    <t>16353</t>
  </si>
  <si>
    <t>16354</t>
  </si>
  <si>
    <t>16360</t>
  </si>
  <si>
    <t>16361</t>
  </si>
  <si>
    <t>16362</t>
  </si>
  <si>
    <t>16364</t>
  </si>
  <si>
    <t>16365</t>
  </si>
  <si>
    <t>16366</t>
  </si>
  <si>
    <t>16367</t>
  </si>
  <si>
    <t>16368</t>
  </si>
  <si>
    <t>16369</t>
  </si>
  <si>
    <t>16370</t>
  </si>
  <si>
    <t>16371</t>
  </si>
  <si>
    <t>16372</t>
  </si>
  <si>
    <t>16373</t>
  </si>
  <si>
    <t>16374</t>
  </si>
  <si>
    <t>16375</t>
  </si>
  <si>
    <t>16388</t>
  </si>
  <si>
    <t>16401</t>
  </si>
  <si>
    <t>16402</t>
  </si>
  <si>
    <t>16403</t>
  </si>
  <si>
    <t>16404</t>
  </si>
  <si>
    <t>16405</t>
  </si>
  <si>
    <t>16406</t>
  </si>
  <si>
    <t>16407</t>
  </si>
  <si>
    <t>16410</t>
  </si>
  <si>
    <t>16411</t>
  </si>
  <si>
    <t>16412</t>
  </si>
  <si>
    <t>16413</t>
  </si>
  <si>
    <t>16415</t>
  </si>
  <si>
    <t>16416</t>
  </si>
  <si>
    <t>16417</t>
  </si>
  <si>
    <t>16420</t>
  </si>
  <si>
    <t>16421</t>
  </si>
  <si>
    <t>16422</t>
  </si>
  <si>
    <t>16423</t>
  </si>
  <si>
    <t>16424</t>
  </si>
  <si>
    <t>16426</t>
  </si>
  <si>
    <t>16427</t>
  </si>
  <si>
    <t>16428</t>
  </si>
  <si>
    <t>16430</t>
  </si>
  <si>
    <t>16432</t>
  </si>
  <si>
    <t>16433</t>
  </si>
  <si>
    <t>16434</t>
  </si>
  <si>
    <t>16435</t>
  </si>
  <si>
    <t>16436</t>
  </si>
  <si>
    <t>16438</t>
  </si>
  <si>
    <t>16440</t>
  </si>
  <si>
    <t>16441</t>
  </si>
  <si>
    <t>16442</t>
  </si>
  <si>
    <t>16443</t>
  </si>
  <si>
    <t>16444</t>
  </si>
  <si>
    <t>16475</t>
  </si>
  <si>
    <t>16501</t>
  </si>
  <si>
    <t>16502</t>
  </si>
  <si>
    <t>16503</t>
  </si>
  <si>
    <t>16504</t>
  </si>
  <si>
    <t>16505</t>
  </si>
  <si>
    <t>16506</t>
  </si>
  <si>
    <t>16507</t>
  </si>
  <si>
    <t>16508</t>
  </si>
  <si>
    <t>16509</t>
  </si>
  <si>
    <t>16510</t>
  </si>
  <si>
    <t>16511</t>
  </si>
  <si>
    <t>16512</t>
  </si>
  <si>
    <t>16514</t>
  </si>
  <si>
    <t>16515</t>
  </si>
  <si>
    <t>16522</t>
  </si>
  <si>
    <t>16530</t>
  </si>
  <si>
    <t>16531</t>
  </si>
  <si>
    <t>16534</t>
  </si>
  <si>
    <t>16538</t>
  </si>
  <si>
    <t>16541</t>
  </si>
  <si>
    <t>16544</t>
  </si>
  <si>
    <t>16546</t>
  </si>
  <si>
    <t>16550</t>
  </si>
  <si>
    <t>16553</t>
  </si>
  <si>
    <t>16563</t>
  </si>
  <si>
    <t>16565</t>
  </si>
  <si>
    <t>16601</t>
  </si>
  <si>
    <t>16602</t>
  </si>
  <si>
    <t>16603</t>
  </si>
  <si>
    <t>16611</t>
  </si>
  <si>
    <t>16613</t>
  </si>
  <si>
    <t>16616</t>
  </si>
  <si>
    <t>16617</t>
  </si>
  <si>
    <t>16619</t>
  </si>
  <si>
    <t>16620</t>
  </si>
  <si>
    <t>16621</t>
  </si>
  <si>
    <t>16622</t>
  </si>
  <si>
    <t>16623</t>
  </si>
  <si>
    <t>16624</t>
  </si>
  <si>
    <t>16625</t>
  </si>
  <si>
    <t>16627</t>
  </si>
  <si>
    <t>16629</t>
  </si>
  <si>
    <t>16630</t>
  </si>
  <si>
    <t>16631</t>
  </si>
  <si>
    <t>16633</t>
  </si>
  <si>
    <t>16634</t>
  </si>
  <si>
    <t>16635</t>
  </si>
  <si>
    <t>16636</t>
  </si>
  <si>
    <t>16637</t>
  </si>
  <si>
    <t>16638</t>
  </si>
  <si>
    <t>16639</t>
  </si>
  <si>
    <t>16640</t>
  </si>
  <si>
    <t>16641</t>
  </si>
  <si>
    <t>16644</t>
  </si>
  <si>
    <t>16645</t>
  </si>
  <si>
    <t>16646</t>
  </si>
  <si>
    <t>16647</t>
  </si>
  <si>
    <t>16648</t>
  </si>
  <si>
    <t>16650</t>
  </si>
  <si>
    <t>16651</t>
  </si>
  <si>
    <t>16652</t>
  </si>
  <si>
    <t>16654</t>
  </si>
  <si>
    <t>16655</t>
  </si>
  <si>
    <t>16656</t>
  </si>
  <si>
    <t>16657</t>
  </si>
  <si>
    <t>16659</t>
  </si>
  <si>
    <t>16660</t>
  </si>
  <si>
    <t>16661</t>
  </si>
  <si>
    <t>16662</t>
  </si>
  <si>
    <t>16663</t>
  </si>
  <si>
    <t>16664</t>
  </si>
  <si>
    <t>16665</t>
  </si>
  <si>
    <t>16666</t>
  </si>
  <si>
    <t>16667</t>
  </si>
  <si>
    <t>16668</t>
  </si>
  <si>
    <t>16669</t>
  </si>
  <si>
    <t>16670</t>
  </si>
  <si>
    <t>16671</t>
  </si>
  <si>
    <t>16672</t>
  </si>
  <si>
    <t>16673</t>
  </si>
  <si>
    <t>16674</t>
  </si>
  <si>
    <t>16675</t>
  </si>
  <si>
    <t>16677</t>
  </si>
  <si>
    <t>16678</t>
  </si>
  <si>
    <t>16679</t>
  </si>
  <si>
    <t>16680</t>
  </si>
  <si>
    <t>16681</t>
  </si>
  <si>
    <t>16682</t>
  </si>
  <si>
    <t>16683</t>
  </si>
  <si>
    <t>16684</t>
  </si>
  <si>
    <t>16685</t>
  </si>
  <si>
    <t>16686</t>
  </si>
  <si>
    <t>16689</t>
  </si>
  <si>
    <t>16691</t>
  </si>
  <si>
    <t>16692</t>
  </si>
  <si>
    <t>16693</t>
  </si>
  <si>
    <t>16694</t>
  </si>
  <si>
    <t>16695</t>
  </si>
  <si>
    <t>16698</t>
  </si>
  <si>
    <t>16699</t>
  </si>
  <si>
    <t>16701</t>
  </si>
  <si>
    <t>16720</t>
  </si>
  <si>
    <t>16724</t>
  </si>
  <si>
    <t>16725</t>
  </si>
  <si>
    <t>16726</t>
  </si>
  <si>
    <t>16727</t>
  </si>
  <si>
    <t>16728</t>
  </si>
  <si>
    <t>16729</t>
  </si>
  <si>
    <t>16730</t>
  </si>
  <si>
    <t>16731</t>
  </si>
  <si>
    <t>16732</t>
  </si>
  <si>
    <t>16733</t>
  </si>
  <si>
    <t>16734</t>
  </si>
  <si>
    <t>16735</t>
  </si>
  <si>
    <t>16738</t>
  </si>
  <si>
    <t>16740</t>
  </si>
  <si>
    <t>16743</t>
  </si>
  <si>
    <t>16744</t>
  </si>
  <si>
    <t>16745</t>
  </si>
  <si>
    <t>16746</t>
  </si>
  <si>
    <t>16748</t>
  </si>
  <si>
    <t>16749</t>
  </si>
  <si>
    <t>16750</t>
  </si>
  <si>
    <t>16801</t>
  </si>
  <si>
    <t>16802</t>
  </si>
  <si>
    <t>16803</t>
  </si>
  <si>
    <t>16804</t>
  </si>
  <si>
    <t>16805</t>
  </si>
  <si>
    <t>16820</t>
  </si>
  <si>
    <t>16821</t>
  </si>
  <si>
    <t>16822</t>
  </si>
  <si>
    <t>16823</t>
  </si>
  <si>
    <t>16825</t>
  </si>
  <si>
    <t>16826</t>
  </si>
  <si>
    <t>16827</t>
  </si>
  <si>
    <t>16828</t>
  </si>
  <si>
    <t>16829</t>
  </si>
  <si>
    <t>16830</t>
  </si>
  <si>
    <t>16832</t>
  </si>
  <si>
    <t>16833</t>
  </si>
  <si>
    <t>16834</t>
  </si>
  <si>
    <t>16835</t>
  </si>
  <si>
    <t>16836</t>
  </si>
  <si>
    <t>16837</t>
  </si>
  <si>
    <t>16838</t>
  </si>
  <si>
    <t>16839</t>
  </si>
  <si>
    <t>16840</t>
  </si>
  <si>
    <t>16841</t>
  </si>
  <si>
    <t>16843</t>
  </si>
  <si>
    <t>16844</t>
  </si>
  <si>
    <t>16845</t>
  </si>
  <si>
    <t>16847</t>
  </si>
  <si>
    <t>16848</t>
  </si>
  <si>
    <t>16849</t>
  </si>
  <si>
    <t>16850</t>
  </si>
  <si>
    <t>16851</t>
  </si>
  <si>
    <t>16852</t>
  </si>
  <si>
    <t>16853</t>
  </si>
  <si>
    <t>16854</t>
  </si>
  <si>
    <t>16855</t>
  </si>
  <si>
    <t>16856</t>
  </si>
  <si>
    <t>16858</t>
  </si>
  <si>
    <t>16859</t>
  </si>
  <si>
    <t>16860</t>
  </si>
  <si>
    <t>16861</t>
  </si>
  <si>
    <t>16863</t>
  </si>
  <si>
    <t>16864</t>
  </si>
  <si>
    <t>16865</t>
  </si>
  <si>
    <t>16866</t>
  </si>
  <si>
    <t>16868</t>
  </si>
  <si>
    <t>16870</t>
  </si>
  <si>
    <t>16871</t>
  </si>
  <si>
    <t>16872</t>
  </si>
  <si>
    <t>16873</t>
  </si>
  <si>
    <t>16874</t>
  </si>
  <si>
    <t>16875</t>
  </si>
  <si>
    <t>16876</t>
  </si>
  <si>
    <t>16877</t>
  </si>
  <si>
    <t>16878</t>
  </si>
  <si>
    <t>16879</t>
  </si>
  <si>
    <t>16881</t>
  </si>
  <si>
    <t>16882</t>
  </si>
  <si>
    <t>16901</t>
  </si>
  <si>
    <t>16910</t>
  </si>
  <si>
    <t>16911</t>
  </si>
  <si>
    <t>16912</t>
  </si>
  <si>
    <t>16914</t>
  </si>
  <si>
    <t>16915</t>
  </si>
  <si>
    <t>16917</t>
  </si>
  <si>
    <t>16920</t>
  </si>
  <si>
    <t>16921</t>
  </si>
  <si>
    <t>16922</t>
  </si>
  <si>
    <t>16923</t>
  </si>
  <si>
    <t>16925</t>
  </si>
  <si>
    <t>16926</t>
  </si>
  <si>
    <t>16927</t>
  </si>
  <si>
    <t>16928</t>
  </si>
  <si>
    <t>16929</t>
  </si>
  <si>
    <t>16930</t>
  </si>
  <si>
    <t>16932</t>
  </si>
  <si>
    <t>16933</t>
  </si>
  <si>
    <t>16935</t>
  </si>
  <si>
    <t>16936</t>
  </si>
  <si>
    <t>16937</t>
  </si>
  <si>
    <t>16938</t>
  </si>
  <si>
    <t>16939</t>
  </si>
  <si>
    <t>16940</t>
  </si>
  <si>
    <t>16941</t>
  </si>
  <si>
    <t>16942</t>
  </si>
  <si>
    <t>16943</t>
  </si>
  <si>
    <t>16945</t>
  </si>
  <si>
    <t>16946</t>
  </si>
  <si>
    <t>16947</t>
  </si>
  <si>
    <t>16948</t>
  </si>
  <si>
    <t>16950</t>
  </si>
  <si>
    <t>17001</t>
  </si>
  <si>
    <t>17002</t>
  </si>
  <si>
    <t>17003</t>
  </si>
  <si>
    <t>17004</t>
  </si>
  <si>
    <t>17005</t>
  </si>
  <si>
    <t>17006</t>
  </si>
  <si>
    <t>17007</t>
  </si>
  <si>
    <t>17009</t>
  </si>
  <si>
    <t>17010</t>
  </si>
  <si>
    <t>17011</t>
  </si>
  <si>
    <t>17013</t>
  </si>
  <si>
    <t>17014</t>
  </si>
  <si>
    <t>17015</t>
  </si>
  <si>
    <t>17016</t>
  </si>
  <si>
    <t>17017</t>
  </si>
  <si>
    <t>17018</t>
  </si>
  <si>
    <t>17019</t>
  </si>
  <si>
    <t>17020</t>
  </si>
  <si>
    <t>17021</t>
  </si>
  <si>
    <t>17022</t>
  </si>
  <si>
    <t>17023</t>
  </si>
  <si>
    <t>17024</t>
  </si>
  <si>
    <t>17025</t>
  </si>
  <si>
    <t>17026</t>
  </si>
  <si>
    <t>17027</t>
  </si>
  <si>
    <t>17028</t>
  </si>
  <si>
    <t>17029</t>
  </si>
  <si>
    <t>17030</t>
  </si>
  <si>
    <t>17032</t>
  </si>
  <si>
    <t>17033</t>
  </si>
  <si>
    <t>17034</t>
  </si>
  <si>
    <t>17035</t>
  </si>
  <si>
    <t>17036</t>
  </si>
  <si>
    <t>17037</t>
  </si>
  <si>
    <t>17038</t>
  </si>
  <si>
    <t>17039</t>
  </si>
  <si>
    <t>17040</t>
  </si>
  <si>
    <t>17041</t>
  </si>
  <si>
    <t>17042</t>
  </si>
  <si>
    <t>17043</t>
  </si>
  <si>
    <t>17044</t>
  </si>
  <si>
    <t>17045</t>
  </si>
  <si>
    <t>17046</t>
  </si>
  <si>
    <t>17047</t>
  </si>
  <si>
    <t>17048</t>
  </si>
  <si>
    <t>17049</t>
  </si>
  <si>
    <t>17050</t>
  </si>
  <si>
    <t>17051</t>
  </si>
  <si>
    <t>17052</t>
  </si>
  <si>
    <t>17053</t>
  </si>
  <si>
    <t>17054</t>
  </si>
  <si>
    <t>17055</t>
  </si>
  <si>
    <t>17056</t>
  </si>
  <si>
    <t>17057</t>
  </si>
  <si>
    <t>17058</t>
  </si>
  <si>
    <t>17059</t>
  </si>
  <si>
    <t>17060</t>
  </si>
  <si>
    <t>17061</t>
  </si>
  <si>
    <t>17062</t>
  </si>
  <si>
    <t>17063</t>
  </si>
  <si>
    <t>17064</t>
  </si>
  <si>
    <t>17065</t>
  </si>
  <si>
    <t>17066</t>
  </si>
  <si>
    <t>17067</t>
  </si>
  <si>
    <t>17068</t>
  </si>
  <si>
    <t>17069</t>
  </si>
  <si>
    <t>17070</t>
  </si>
  <si>
    <t>17071</t>
  </si>
  <si>
    <t>17072</t>
  </si>
  <si>
    <t>17073</t>
  </si>
  <si>
    <t>17074</t>
  </si>
  <si>
    <t>17075</t>
  </si>
  <si>
    <t>17076</t>
  </si>
  <si>
    <t>17077</t>
  </si>
  <si>
    <t>17078</t>
  </si>
  <si>
    <t>17080</t>
  </si>
  <si>
    <t>17081</t>
  </si>
  <si>
    <t>17082</t>
  </si>
  <si>
    <t>17083</t>
  </si>
  <si>
    <t>17084</t>
  </si>
  <si>
    <t>17085</t>
  </si>
  <si>
    <t>17086</t>
  </si>
  <si>
    <t>17087</t>
  </si>
  <si>
    <t>17088</t>
  </si>
  <si>
    <t>17089</t>
  </si>
  <si>
    <t>17090</t>
  </si>
  <si>
    <t>17093</t>
  </si>
  <si>
    <t>17094</t>
  </si>
  <si>
    <t>17097</t>
  </si>
  <si>
    <t>17098</t>
  </si>
  <si>
    <t>17099</t>
  </si>
  <si>
    <t>17101</t>
  </si>
  <si>
    <t>17102</t>
  </si>
  <si>
    <t>17103</t>
  </si>
  <si>
    <t>17104</t>
  </si>
  <si>
    <t>17105</t>
  </si>
  <si>
    <t>17106</t>
  </si>
  <si>
    <t>17107</t>
  </si>
  <si>
    <t>17108</t>
  </si>
  <si>
    <t>17109</t>
  </si>
  <si>
    <t>17110</t>
  </si>
  <si>
    <t>17111</t>
  </si>
  <si>
    <t>17112</t>
  </si>
  <si>
    <t>17113</t>
  </si>
  <si>
    <t>17120</t>
  </si>
  <si>
    <t>17121</t>
  </si>
  <si>
    <t>17122</t>
  </si>
  <si>
    <t>17123</t>
  </si>
  <si>
    <t>17124</t>
  </si>
  <si>
    <t>17125</t>
  </si>
  <si>
    <t>17126</t>
  </si>
  <si>
    <t>17127</t>
  </si>
  <si>
    <t>17128</t>
  </si>
  <si>
    <t>17129</t>
  </si>
  <si>
    <t>17130</t>
  </si>
  <si>
    <t>17140</t>
  </si>
  <si>
    <t>17177</t>
  </si>
  <si>
    <t>17201</t>
  </si>
  <si>
    <t>17202</t>
  </si>
  <si>
    <t>17210</t>
  </si>
  <si>
    <t>17211</t>
  </si>
  <si>
    <t>17212</t>
  </si>
  <si>
    <t>17213</t>
  </si>
  <si>
    <t>17214</t>
  </si>
  <si>
    <t>17215</t>
  </si>
  <si>
    <t>17217</t>
  </si>
  <si>
    <t>17219</t>
  </si>
  <si>
    <t>17220</t>
  </si>
  <si>
    <t>17221</t>
  </si>
  <si>
    <t>17222</t>
  </si>
  <si>
    <t>17223</t>
  </si>
  <si>
    <t>17224</t>
  </si>
  <si>
    <t>17225</t>
  </si>
  <si>
    <t>17228</t>
  </si>
  <si>
    <t>17229</t>
  </si>
  <si>
    <t>17231</t>
  </si>
  <si>
    <t>17232</t>
  </si>
  <si>
    <t>17233</t>
  </si>
  <si>
    <t>17235</t>
  </si>
  <si>
    <t>17236</t>
  </si>
  <si>
    <t>17237</t>
  </si>
  <si>
    <t>17238</t>
  </si>
  <si>
    <t>17239</t>
  </si>
  <si>
    <t>17240</t>
  </si>
  <si>
    <t>17241</t>
  </si>
  <si>
    <t>17243</t>
  </si>
  <si>
    <t>17244</t>
  </si>
  <si>
    <t>17246</t>
  </si>
  <si>
    <t>17247</t>
  </si>
  <si>
    <t>17249</t>
  </si>
  <si>
    <t>17250</t>
  </si>
  <si>
    <t>17251</t>
  </si>
  <si>
    <t>17252</t>
  </si>
  <si>
    <t>17253</t>
  </si>
  <si>
    <t>17254</t>
  </si>
  <si>
    <t>17255</t>
  </si>
  <si>
    <t>17256</t>
  </si>
  <si>
    <t>17257</t>
  </si>
  <si>
    <t>17260</t>
  </si>
  <si>
    <t>17261</t>
  </si>
  <si>
    <t>17262</t>
  </si>
  <si>
    <t>17263</t>
  </si>
  <si>
    <t>17264</t>
  </si>
  <si>
    <t>17265</t>
  </si>
  <si>
    <t>17266</t>
  </si>
  <si>
    <t>17267</t>
  </si>
  <si>
    <t>17268</t>
  </si>
  <si>
    <t>17271</t>
  </si>
  <si>
    <t>17272</t>
  </si>
  <si>
    <t>17301</t>
  </si>
  <si>
    <t>17302</t>
  </si>
  <si>
    <t>17303</t>
  </si>
  <si>
    <t>17304</t>
  </si>
  <si>
    <t>17306</t>
  </si>
  <si>
    <t>17307</t>
  </si>
  <si>
    <t>17309</t>
  </si>
  <si>
    <t>17310</t>
  </si>
  <si>
    <t>17311</t>
  </si>
  <si>
    <t>17312</t>
  </si>
  <si>
    <t>17313</t>
  </si>
  <si>
    <t>17314</t>
  </si>
  <si>
    <t>17315</t>
  </si>
  <si>
    <t>17316</t>
  </si>
  <si>
    <t>17317</t>
  </si>
  <si>
    <t>17318</t>
  </si>
  <si>
    <t>17319</t>
  </si>
  <si>
    <t>17320</t>
  </si>
  <si>
    <t>17321</t>
  </si>
  <si>
    <t>17322</t>
  </si>
  <si>
    <t>17323</t>
  </si>
  <si>
    <t>17324</t>
  </si>
  <si>
    <t>17325</t>
  </si>
  <si>
    <t>17327</t>
  </si>
  <si>
    <t>17329</t>
  </si>
  <si>
    <t>17331</t>
  </si>
  <si>
    <t>17332</t>
  </si>
  <si>
    <t>17333</t>
  </si>
  <si>
    <t>17334</t>
  </si>
  <si>
    <t>17335</t>
  </si>
  <si>
    <t>17337</t>
  </si>
  <si>
    <t>17339</t>
  </si>
  <si>
    <t>17340</t>
  </si>
  <si>
    <t>17342</t>
  </si>
  <si>
    <t>17343</t>
  </si>
  <si>
    <t>17344</t>
  </si>
  <si>
    <t>17345</t>
  </si>
  <si>
    <t>17347</t>
  </si>
  <si>
    <t>17349</t>
  </si>
  <si>
    <t>17350</t>
  </si>
  <si>
    <t>17352</t>
  </si>
  <si>
    <t>17353</t>
  </si>
  <si>
    <t>17355</t>
  </si>
  <si>
    <t>17356</t>
  </si>
  <si>
    <t>17358</t>
  </si>
  <si>
    <t>17360</t>
  </si>
  <si>
    <t>17361</t>
  </si>
  <si>
    <t>17362</t>
  </si>
  <si>
    <t>17363</t>
  </si>
  <si>
    <t>17364</t>
  </si>
  <si>
    <t>17365</t>
  </si>
  <si>
    <t>17366</t>
  </si>
  <si>
    <t>17368</t>
  </si>
  <si>
    <t>17370</t>
  </si>
  <si>
    <t>17371</t>
  </si>
  <si>
    <t>17372</t>
  </si>
  <si>
    <t>17375</t>
  </si>
  <si>
    <t>17401</t>
  </si>
  <si>
    <t>17402</t>
  </si>
  <si>
    <t>17403</t>
  </si>
  <si>
    <t>17404</t>
  </si>
  <si>
    <t>17405</t>
  </si>
  <si>
    <t>17406</t>
  </si>
  <si>
    <t>17407</t>
  </si>
  <si>
    <t>17408</t>
  </si>
  <si>
    <t>17501</t>
  </si>
  <si>
    <t>17502</t>
  </si>
  <si>
    <t>17503</t>
  </si>
  <si>
    <t>17504</t>
  </si>
  <si>
    <t>17505</t>
  </si>
  <si>
    <t>17506</t>
  </si>
  <si>
    <t>17507</t>
  </si>
  <si>
    <t>17508</t>
  </si>
  <si>
    <t>17509</t>
  </si>
  <si>
    <t>17512</t>
  </si>
  <si>
    <t>17516</t>
  </si>
  <si>
    <t>17517</t>
  </si>
  <si>
    <t>17518</t>
  </si>
  <si>
    <t>17519</t>
  </si>
  <si>
    <t>17520</t>
  </si>
  <si>
    <t>17521</t>
  </si>
  <si>
    <t>17522</t>
  </si>
  <si>
    <t>17527</t>
  </si>
  <si>
    <t>17528</t>
  </si>
  <si>
    <t>17529</t>
  </si>
  <si>
    <t>17532</t>
  </si>
  <si>
    <t>17533</t>
  </si>
  <si>
    <t>17534</t>
  </si>
  <si>
    <t>17535</t>
  </si>
  <si>
    <t>17536</t>
  </si>
  <si>
    <t>17537</t>
  </si>
  <si>
    <t>17538</t>
  </si>
  <si>
    <t>17540</t>
  </si>
  <si>
    <t>17543</t>
  </si>
  <si>
    <t>17545</t>
  </si>
  <si>
    <t>17547</t>
  </si>
  <si>
    <t>17549</t>
  </si>
  <si>
    <t>17550</t>
  </si>
  <si>
    <t>17551</t>
  </si>
  <si>
    <t>17552</t>
  </si>
  <si>
    <t>17554</t>
  </si>
  <si>
    <t>17555</t>
  </si>
  <si>
    <t>17557</t>
  </si>
  <si>
    <t>17560</t>
  </si>
  <si>
    <t>17562</t>
  </si>
  <si>
    <t>17563</t>
  </si>
  <si>
    <t>17564</t>
  </si>
  <si>
    <t>17565</t>
  </si>
  <si>
    <t>17566</t>
  </si>
  <si>
    <t>17567</t>
  </si>
  <si>
    <t>17568</t>
  </si>
  <si>
    <t>17569</t>
  </si>
  <si>
    <t>17570</t>
  </si>
  <si>
    <t>17572</t>
  </si>
  <si>
    <t>17573</t>
  </si>
  <si>
    <t>17575</t>
  </si>
  <si>
    <t>17576</t>
  </si>
  <si>
    <t>17578</t>
  </si>
  <si>
    <t>17579</t>
  </si>
  <si>
    <t>17580</t>
  </si>
  <si>
    <t>17581</t>
  </si>
  <si>
    <t>17582</t>
  </si>
  <si>
    <t>17583</t>
  </si>
  <si>
    <t>17584</t>
  </si>
  <si>
    <t>17585</t>
  </si>
  <si>
    <t>17601</t>
  </si>
  <si>
    <t>17602</t>
  </si>
  <si>
    <t>17603</t>
  </si>
  <si>
    <t>17604</t>
  </si>
  <si>
    <t>17605</t>
  </si>
  <si>
    <t>17606</t>
  </si>
  <si>
    <t>17607</t>
  </si>
  <si>
    <t>17608</t>
  </si>
  <si>
    <t>17611</t>
  </si>
  <si>
    <t>17622</t>
  </si>
  <si>
    <t>17699</t>
  </si>
  <si>
    <t>17701</t>
  </si>
  <si>
    <t>17702</t>
  </si>
  <si>
    <t>17703</t>
  </si>
  <si>
    <t>17705</t>
  </si>
  <si>
    <t>17720</t>
  </si>
  <si>
    <t>17721</t>
  </si>
  <si>
    <t>17723</t>
  </si>
  <si>
    <t>17724</t>
  </si>
  <si>
    <t>17726</t>
  </si>
  <si>
    <t>17727</t>
  </si>
  <si>
    <t>17728</t>
  </si>
  <si>
    <t>17729</t>
  </si>
  <si>
    <t>17730</t>
  </si>
  <si>
    <t>17731</t>
  </si>
  <si>
    <t>17735</t>
  </si>
  <si>
    <t>17737</t>
  </si>
  <si>
    <t>17739</t>
  </si>
  <si>
    <t>17740</t>
  </si>
  <si>
    <t>17742</t>
  </si>
  <si>
    <t>17744</t>
  </si>
  <si>
    <t>17745</t>
  </si>
  <si>
    <t>17747</t>
  </si>
  <si>
    <t>17748</t>
  </si>
  <si>
    <t>17749</t>
  </si>
  <si>
    <t>17750</t>
  </si>
  <si>
    <t>17751</t>
  </si>
  <si>
    <t>17752</t>
  </si>
  <si>
    <t>17754</t>
  </si>
  <si>
    <t>17756</t>
  </si>
  <si>
    <t>17758</t>
  </si>
  <si>
    <t>17760</t>
  </si>
  <si>
    <t>17762</t>
  </si>
  <si>
    <t>17763</t>
  </si>
  <si>
    <t>17764</t>
  </si>
  <si>
    <t>17765</t>
  </si>
  <si>
    <t>17768</t>
  </si>
  <si>
    <t>17769</t>
  </si>
  <si>
    <t>17771</t>
  </si>
  <si>
    <t>17772</t>
  </si>
  <si>
    <t>17774</t>
  </si>
  <si>
    <t>17776</t>
  </si>
  <si>
    <t>17777</t>
  </si>
  <si>
    <t>17778</t>
  </si>
  <si>
    <t>17779</t>
  </si>
  <si>
    <t>17801</t>
  </si>
  <si>
    <t>17810</t>
  </si>
  <si>
    <t>17812</t>
  </si>
  <si>
    <t>17813</t>
  </si>
  <si>
    <t>17814</t>
  </si>
  <si>
    <t>17815</t>
  </si>
  <si>
    <t>17820</t>
  </si>
  <si>
    <t>17821</t>
  </si>
  <si>
    <t>17822</t>
  </si>
  <si>
    <t>17823</t>
  </si>
  <si>
    <t>17824</t>
  </si>
  <si>
    <t>17827</t>
  </si>
  <si>
    <t>17829</t>
  </si>
  <si>
    <t>17830</t>
  </si>
  <si>
    <t>17831</t>
  </si>
  <si>
    <t>17832</t>
  </si>
  <si>
    <t>17833</t>
  </si>
  <si>
    <t>17834</t>
  </si>
  <si>
    <t>17835</t>
  </si>
  <si>
    <t>17836</t>
  </si>
  <si>
    <t>17837</t>
  </si>
  <si>
    <t>17840</t>
  </si>
  <si>
    <t>17841</t>
  </si>
  <si>
    <t>17842</t>
  </si>
  <si>
    <t>17843</t>
  </si>
  <si>
    <t>17844</t>
  </si>
  <si>
    <t>17845</t>
  </si>
  <si>
    <t>17846</t>
  </si>
  <si>
    <t>17847</t>
  </si>
  <si>
    <t>17850</t>
  </si>
  <si>
    <t>17851</t>
  </si>
  <si>
    <t>17853</t>
  </si>
  <si>
    <t>17855</t>
  </si>
  <si>
    <t>17856</t>
  </si>
  <si>
    <t>17857</t>
  </si>
  <si>
    <t>17858</t>
  </si>
  <si>
    <t>17859</t>
  </si>
  <si>
    <t>17860</t>
  </si>
  <si>
    <t>17861</t>
  </si>
  <si>
    <t>17862</t>
  </si>
  <si>
    <t>17864</t>
  </si>
  <si>
    <t>17865</t>
  </si>
  <si>
    <t>17866</t>
  </si>
  <si>
    <t>17867</t>
  </si>
  <si>
    <t>17868</t>
  </si>
  <si>
    <t>17870</t>
  </si>
  <si>
    <t>17872</t>
  </si>
  <si>
    <t>17876</t>
  </si>
  <si>
    <t>17877</t>
  </si>
  <si>
    <t>17878</t>
  </si>
  <si>
    <t>17880</t>
  </si>
  <si>
    <t>17881</t>
  </si>
  <si>
    <t>17882</t>
  </si>
  <si>
    <t>17883</t>
  </si>
  <si>
    <t>17884</t>
  </si>
  <si>
    <t>17885</t>
  </si>
  <si>
    <t>17886</t>
  </si>
  <si>
    <t>17887</t>
  </si>
  <si>
    <t>17888</t>
  </si>
  <si>
    <t>17889</t>
  </si>
  <si>
    <t>17901</t>
  </si>
  <si>
    <t>17920</t>
  </si>
  <si>
    <t>17921</t>
  </si>
  <si>
    <t>17922</t>
  </si>
  <si>
    <t>17923</t>
  </si>
  <si>
    <t>17925</t>
  </si>
  <si>
    <t>17929</t>
  </si>
  <si>
    <t>17930</t>
  </si>
  <si>
    <t>17931</t>
  </si>
  <si>
    <t>17932</t>
  </si>
  <si>
    <t>17933</t>
  </si>
  <si>
    <t>17934</t>
  </si>
  <si>
    <t>17935</t>
  </si>
  <si>
    <t>17936</t>
  </si>
  <si>
    <t>17938</t>
  </si>
  <si>
    <t>17941</t>
  </si>
  <si>
    <t>17943</t>
  </si>
  <si>
    <t>17944</t>
  </si>
  <si>
    <t>17945</t>
  </si>
  <si>
    <t>17946</t>
  </si>
  <si>
    <t>17948</t>
  </si>
  <si>
    <t>17949</t>
  </si>
  <si>
    <t>17951</t>
  </si>
  <si>
    <t>17952</t>
  </si>
  <si>
    <t>17953</t>
  </si>
  <si>
    <t>17954</t>
  </si>
  <si>
    <t>17957</t>
  </si>
  <si>
    <t>17959</t>
  </si>
  <si>
    <t>17960</t>
  </si>
  <si>
    <t>17961</t>
  </si>
  <si>
    <t>17963</t>
  </si>
  <si>
    <t>17964</t>
  </si>
  <si>
    <t>17965</t>
  </si>
  <si>
    <t>17966</t>
  </si>
  <si>
    <t>17967</t>
  </si>
  <si>
    <t>17968</t>
  </si>
  <si>
    <t>17970</t>
  </si>
  <si>
    <t>17972</t>
  </si>
  <si>
    <t>17974</t>
  </si>
  <si>
    <t>17976</t>
  </si>
  <si>
    <t>17978</t>
  </si>
  <si>
    <t>17979</t>
  </si>
  <si>
    <t>17980</t>
  </si>
  <si>
    <t>17981</t>
  </si>
  <si>
    <t>17982</t>
  </si>
  <si>
    <t>17983</t>
  </si>
  <si>
    <t>17985</t>
  </si>
  <si>
    <t>18001</t>
  </si>
  <si>
    <t>18002</t>
  </si>
  <si>
    <t>18003</t>
  </si>
  <si>
    <t>18011</t>
  </si>
  <si>
    <t>18012</t>
  </si>
  <si>
    <t>18013</t>
  </si>
  <si>
    <t>18014</t>
  </si>
  <si>
    <t>18015</t>
  </si>
  <si>
    <t>18016</t>
  </si>
  <si>
    <t>18017</t>
  </si>
  <si>
    <t>18018</t>
  </si>
  <si>
    <t>18020</t>
  </si>
  <si>
    <t>18025</t>
  </si>
  <si>
    <t>18030</t>
  </si>
  <si>
    <t>18031</t>
  </si>
  <si>
    <t>18032</t>
  </si>
  <si>
    <t>18034</t>
  </si>
  <si>
    <t>18035</t>
  </si>
  <si>
    <t>18036</t>
  </si>
  <si>
    <t>18037</t>
  </si>
  <si>
    <t>18038</t>
  </si>
  <si>
    <t>18039</t>
  </si>
  <si>
    <t>18040</t>
  </si>
  <si>
    <t>18041</t>
  </si>
  <si>
    <t>18042</t>
  </si>
  <si>
    <t>18043</t>
  </si>
  <si>
    <t>18044</t>
  </si>
  <si>
    <t>18045</t>
  </si>
  <si>
    <t>18046</t>
  </si>
  <si>
    <t>18049</t>
  </si>
  <si>
    <t>18051</t>
  </si>
  <si>
    <t>18052</t>
  </si>
  <si>
    <t>18053</t>
  </si>
  <si>
    <t>18054</t>
  </si>
  <si>
    <t>18055</t>
  </si>
  <si>
    <t>18056</t>
  </si>
  <si>
    <t>18058</t>
  </si>
  <si>
    <t>18059</t>
  </si>
  <si>
    <t>18060</t>
  </si>
  <si>
    <t>18062</t>
  </si>
  <si>
    <t>18063</t>
  </si>
  <si>
    <t>18064</t>
  </si>
  <si>
    <t>18065</t>
  </si>
  <si>
    <t>18066</t>
  </si>
  <si>
    <t>18067</t>
  </si>
  <si>
    <t>18068</t>
  </si>
  <si>
    <t>18069</t>
  </si>
  <si>
    <t>18070</t>
  </si>
  <si>
    <t>18071</t>
  </si>
  <si>
    <t>18072</t>
  </si>
  <si>
    <t>18073</t>
  </si>
  <si>
    <t>18074</t>
  </si>
  <si>
    <t>18076</t>
  </si>
  <si>
    <t>18077</t>
  </si>
  <si>
    <t>18078</t>
  </si>
  <si>
    <t>18079</t>
  </si>
  <si>
    <t>18080</t>
  </si>
  <si>
    <t>18081</t>
  </si>
  <si>
    <t>18083</t>
  </si>
  <si>
    <t>18084</t>
  </si>
  <si>
    <t>18085</t>
  </si>
  <si>
    <t>18086</t>
  </si>
  <si>
    <t>18087</t>
  </si>
  <si>
    <t>18088</t>
  </si>
  <si>
    <t>18091</t>
  </si>
  <si>
    <t>18092</t>
  </si>
  <si>
    <t>18098</t>
  </si>
  <si>
    <t>18099</t>
  </si>
  <si>
    <t>18101</t>
  </si>
  <si>
    <t>18102</t>
  </si>
  <si>
    <t>18103</t>
  </si>
  <si>
    <t>18104</t>
  </si>
  <si>
    <t>18105</t>
  </si>
  <si>
    <t>18106</t>
  </si>
  <si>
    <t>18109</t>
  </si>
  <si>
    <t>18195</t>
  </si>
  <si>
    <t>18201</t>
  </si>
  <si>
    <t>18202</t>
  </si>
  <si>
    <t>18210</t>
  </si>
  <si>
    <t>18211</t>
  </si>
  <si>
    <t>18212</t>
  </si>
  <si>
    <t>18214</t>
  </si>
  <si>
    <t>18216</t>
  </si>
  <si>
    <t>18218</t>
  </si>
  <si>
    <t>18219</t>
  </si>
  <si>
    <t>18220</t>
  </si>
  <si>
    <t>18221</t>
  </si>
  <si>
    <t>18222</t>
  </si>
  <si>
    <t>18223</t>
  </si>
  <si>
    <t>18224</t>
  </si>
  <si>
    <t>18225</t>
  </si>
  <si>
    <t>18229</t>
  </si>
  <si>
    <t>18230</t>
  </si>
  <si>
    <t>18231</t>
  </si>
  <si>
    <t>18232</t>
  </si>
  <si>
    <t>18234</t>
  </si>
  <si>
    <t>18235</t>
  </si>
  <si>
    <t>18237</t>
  </si>
  <si>
    <t>18239</t>
  </si>
  <si>
    <t>18240</t>
  </si>
  <si>
    <t>18241</t>
  </si>
  <si>
    <t>18242</t>
  </si>
  <si>
    <t>18244</t>
  </si>
  <si>
    <t>18245</t>
  </si>
  <si>
    <t>18246</t>
  </si>
  <si>
    <t>18247</t>
  </si>
  <si>
    <t>18248</t>
  </si>
  <si>
    <t>18249</t>
  </si>
  <si>
    <t>18250</t>
  </si>
  <si>
    <t>18251</t>
  </si>
  <si>
    <t>18252</t>
  </si>
  <si>
    <t>18254</t>
  </si>
  <si>
    <t>18255</t>
  </si>
  <si>
    <t>18256</t>
  </si>
  <si>
    <t>18301</t>
  </si>
  <si>
    <t>18302</t>
  </si>
  <si>
    <t>18320</t>
  </si>
  <si>
    <t>18321</t>
  </si>
  <si>
    <t>18322</t>
  </si>
  <si>
    <t>18323</t>
  </si>
  <si>
    <t>18324</t>
  </si>
  <si>
    <t>18325</t>
  </si>
  <si>
    <t>18326</t>
  </si>
  <si>
    <t>18327</t>
  </si>
  <si>
    <t>18328</t>
  </si>
  <si>
    <t>18330</t>
  </si>
  <si>
    <t>18331</t>
  </si>
  <si>
    <t>18332</t>
  </si>
  <si>
    <t>18333</t>
  </si>
  <si>
    <t>18334</t>
  </si>
  <si>
    <t>18335</t>
  </si>
  <si>
    <t>18336</t>
  </si>
  <si>
    <t>18337</t>
  </si>
  <si>
    <t>18340</t>
  </si>
  <si>
    <t>18341</t>
  </si>
  <si>
    <t>18342</t>
  </si>
  <si>
    <t>18343</t>
  </si>
  <si>
    <t>18344</t>
  </si>
  <si>
    <t>18346</t>
  </si>
  <si>
    <t>18347</t>
  </si>
  <si>
    <t>18348</t>
  </si>
  <si>
    <t>18349</t>
  </si>
  <si>
    <t>18350</t>
  </si>
  <si>
    <t>18351</t>
  </si>
  <si>
    <t>18352</t>
  </si>
  <si>
    <t>18353</t>
  </si>
  <si>
    <t>18354</t>
  </si>
  <si>
    <t>18355</t>
  </si>
  <si>
    <t>18356</t>
  </si>
  <si>
    <t>18357</t>
  </si>
  <si>
    <t>18360</t>
  </si>
  <si>
    <t>18370</t>
  </si>
  <si>
    <t>18371</t>
  </si>
  <si>
    <t>18372</t>
  </si>
  <si>
    <t>18403</t>
  </si>
  <si>
    <t>18405</t>
  </si>
  <si>
    <t>18407</t>
  </si>
  <si>
    <t>18410</t>
  </si>
  <si>
    <t>18411</t>
  </si>
  <si>
    <t>18413</t>
  </si>
  <si>
    <t>18414</t>
  </si>
  <si>
    <t>18415</t>
  </si>
  <si>
    <t>18416</t>
  </si>
  <si>
    <t>18417</t>
  </si>
  <si>
    <t>18419</t>
  </si>
  <si>
    <t>18420</t>
  </si>
  <si>
    <t>18421</t>
  </si>
  <si>
    <t>18424</t>
  </si>
  <si>
    <t>18425</t>
  </si>
  <si>
    <t>18426</t>
  </si>
  <si>
    <t>18427</t>
  </si>
  <si>
    <t>18428</t>
  </si>
  <si>
    <t>18430</t>
  </si>
  <si>
    <t>18431</t>
  </si>
  <si>
    <t>18433</t>
  </si>
  <si>
    <t>18434</t>
  </si>
  <si>
    <t>18435</t>
  </si>
  <si>
    <t>18436</t>
  </si>
  <si>
    <t>18437</t>
  </si>
  <si>
    <t>18438</t>
  </si>
  <si>
    <t>18439</t>
  </si>
  <si>
    <t>18440</t>
  </si>
  <si>
    <t>18441</t>
  </si>
  <si>
    <t>18443</t>
  </si>
  <si>
    <t>18444</t>
  </si>
  <si>
    <t>18445</t>
  </si>
  <si>
    <t>18446</t>
  </si>
  <si>
    <t>18447</t>
  </si>
  <si>
    <t>18448</t>
  </si>
  <si>
    <t>18449</t>
  </si>
  <si>
    <t>18451</t>
  </si>
  <si>
    <t>18452</t>
  </si>
  <si>
    <t>18453</t>
  </si>
  <si>
    <t>18454</t>
  </si>
  <si>
    <t>18455</t>
  </si>
  <si>
    <t>18456</t>
  </si>
  <si>
    <t>18457</t>
  </si>
  <si>
    <t>18458</t>
  </si>
  <si>
    <t>18459</t>
  </si>
  <si>
    <t>18460</t>
  </si>
  <si>
    <t>18461</t>
  </si>
  <si>
    <t>18462</t>
  </si>
  <si>
    <t>18463</t>
  </si>
  <si>
    <t>18464</t>
  </si>
  <si>
    <t>18465</t>
  </si>
  <si>
    <t>18466</t>
  </si>
  <si>
    <t>18469</t>
  </si>
  <si>
    <t>18470</t>
  </si>
  <si>
    <t>18471</t>
  </si>
  <si>
    <t>18472</t>
  </si>
  <si>
    <t>18473</t>
  </si>
  <si>
    <t>18501</t>
  </si>
  <si>
    <t>18502</t>
  </si>
  <si>
    <t>18503</t>
  </si>
  <si>
    <t>18504</t>
  </si>
  <si>
    <t>18505</t>
  </si>
  <si>
    <t>18507</t>
  </si>
  <si>
    <t>18508</t>
  </si>
  <si>
    <t>18509</t>
  </si>
  <si>
    <t>18510</t>
  </si>
  <si>
    <t>18512</t>
  </si>
  <si>
    <t>18515</t>
  </si>
  <si>
    <t>18517</t>
  </si>
  <si>
    <t>18518</t>
  </si>
  <si>
    <t>18519</t>
  </si>
  <si>
    <t>18540</t>
  </si>
  <si>
    <t>18577</t>
  </si>
  <si>
    <t>18601</t>
  </si>
  <si>
    <t>18602</t>
  </si>
  <si>
    <t>18603</t>
  </si>
  <si>
    <t>18610</t>
  </si>
  <si>
    <t>18611</t>
  </si>
  <si>
    <t>18612</t>
  </si>
  <si>
    <t>18614</t>
  </si>
  <si>
    <t>18615</t>
  </si>
  <si>
    <t>18616</t>
  </si>
  <si>
    <t>18617</t>
  </si>
  <si>
    <t>18618</t>
  </si>
  <si>
    <t>18619</t>
  </si>
  <si>
    <t>18621</t>
  </si>
  <si>
    <t>18622</t>
  </si>
  <si>
    <t>18623</t>
  </si>
  <si>
    <t>18624</t>
  </si>
  <si>
    <t>18625</t>
  </si>
  <si>
    <t>18626</t>
  </si>
  <si>
    <t>18627</t>
  </si>
  <si>
    <t>18628</t>
  </si>
  <si>
    <t>18629</t>
  </si>
  <si>
    <t>18630</t>
  </si>
  <si>
    <t>18631</t>
  </si>
  <si>
    <t>18632</t>
  </si>
  <si>
    <t>18634</t>
  </si>
  <si>
    <t>18635</t>
  </si>
  <si>
    <t>18636</t>
  </si>
  <si>
    <t>18640</t>
  </si>
  <si>
    <t>18641</t>
  </si>
  <si>
    <t>18642</t>
  </si>
  <si>
    <t>18643</t>
  </si>
  <si>
    <t>18644</t>
  </si>
  <si>
    <t>18651</t>
  </si>
  <si>
    <t>18653</t>
  </si>
  <si>
    <t>18654</t>
  </si>
  <si>
    <t>18655</t>
  </si>
  <si>
    <t>18656</t>
  </si>
  <si>
    <t>18657</t>
  </si>
  <si>
    <t>18660</t>
  </si>
  <si>
    <t>18661</t>
  </si>
  <si>
    <t>18690</t>
  </si>
  <si>
    <t>18701</t>
  </si>
  <si>
    <t>18702</t>
  </si>
  <si>
    <t>18703</t>
  </si>
  <si>
    <t>18704</t>
  </si>
  <si>
    <t>18705</t>
  </si>
  <si>
    <t>18706</t>
  </si>
  <si>
    <t>18707</t>
  </si>
  <si>
    <t>18708</t>
  </si>
  <si>
    <t>18709</t>
  </si>
  <si>
    <t>18710</t>
  </si>
  <si>
    <t>18711</t>
  </si>
  <si>
    <t>18762</t>
  </si>
  <si>
    <t>18764</t>
  </si>
  <si>
    <t>18765</t>
  </si>
  <si>
    <t>18766</t>
  </si>
  <si>
    <t>18767</t>
  </si>
  <si>
    <t>18769</t>
  </si>
  <si>
    <t>18773</t>
  </si>
  <si>
    <t>18801</t>
  </si>
  <si>
    <t>18810</t>
  </si>
  <si>
    <t>18812</t>
  </si>
  <si>
    <t>18813</t>
  </si>
  <si>
    <t>18814</t>
  </si>
  <si>
    <t>18815</t>
  </si>
  <si>
    <t>18816</t>
  </si>
  <si>
    <t>18817</t>
  </si>
  <si>
    <t>18818</t>
  </si>
  <si>
    <t>18820</t>
  </si>
  <si>
    <t>18821</t>
  </si>
  <si>
    <t>18822</t>
  </si>
  <si>
    <t>18823</t>
  </si>
  <si>
    <t>18824</t>
  </si>
  <si>
    <t>18825</t>
  </si>
  <si>
    <t>18826</t>
  </si>
  <si>
    <t>18827</t>
  </si>
  <si>
    <t>18828</t>
  </si>
  <si>
    <t>18829</t>
  </si>
  <si>
    <t>18830</t>
  </si>
  <si>
    <t>18831</t>
  </si>
  <si>
    <t>18832</t>
  </si>
  <si>
    <t>18833</t>
  </si>
  <si>
    <t>18834</t>
  </si>
  <si>
    <t>18837</t>
  </si>
  <si>
    <t>18840</t>
  </si>
  <si>
    <t>18842</t>
  </si>
  <si>
    <t>18843</t>
  </si>
  <si>
    <t>18844</t>
  </si>
  <si>
    <t>18845</t>
  </si>
  <si>
    <t>18846</t>
  </si>
  <si>
    <t>18847</t>
  </si>
  <si>
    <t>18848</t>
  </si>
  <si>
    <t>18850</t>
  </si>
  <si>
    <t>18851</t>
  </si>
  <si>
    <t>18853</t>
  </si>
  <si>
    <t>18854</t>
  </si>
  <si>
    <t>18901</t>
  </si>
  <si>
    <t>18902</t>
  </si>
  <si>
    <t>18910</t>
  </si>
  <si>
    <t>18911</t>
  </si>
  <si>
    <t>18912</t>
  </si>
  <si>
    <t>18913</t>
  </si>
  <si>
    <t>18914</t>
  </si>
  <si>
    <t>18915</t>
  </si>
  <si>
    <t>18916</t>
  </si>
  <si>
    <t>18917</t>
  </si>
  <si>
    <t>18918</t>
  </si>
  <si>
    <t>18920</t>
  </si>
  <si>
    <t>18921</t>
  </si>
  <si>
    <t>18922</t>
  </si>
  <si>
    <t>18923</t>
  </si>
  <si>
    <t>18925</t>
  </si>
  <si>
    <t>18927</t>
  </si>
  <si>
    <t>18928</t>
  </si>
  <si>
    <t>18929</t>
  </si>
  <si>
    <t>18930</t>
  </si>
  <si>
    <t>18931</t>
  </si>
  <si>
    <t>18932</t>
  </si>
  <si>
    <t>18933</t>
  </si>
  <si>
    <t>18934</t>
  </si>
  <si>
    <t>18935</t>
  </si>
  <si>
    <t>18936</t>
  </si>
  <si>
    <t>18938</t>
  </si>
  <si>
    <t>18940</t>
  </si>
  <si>
    <t>18942</t>
  </si>
  <si>
    <t>18943</t>
  </si>
  <si>
    <t>18944</t>
  </si>
  <si>
    <t>18946</t>
  </si>
  <si>
    <t>18947</t>
  </si>
  <si>
    <t>18949</t>
  </si>
  <si>
    <t>18950</t>
  </si>
  <si>
    <t>18951</t>
  </si>
  <si>
    <t>18953</t>
  </si>
  <si>
    <t>18954</t>
  </si>
  <si>
    <t>18955</t>
  </si>
  <si>
    <t>18956</t>
  </si>
  <si>
    <t>18957</t>
  </si>
  <si>
    <t>18958</t>
  </si>
  <si>
    <t>18960</t>
  </si>
  <si>
    <t>18962</t>
  </si>
  <si>
    <t>18963</t>
  </si>
  <si>
    <t>18964</t>
  </si>
  <si>
    <t>18966</t>
  </si>
  <si>
    <t>18968</t>
  </si>
  <si>
    <t>18969</t>
  </si>
  <si>
    <t>18970</t>
  </si>
  <si>
    <t>18971</t>
  </si>
  <si>
    <t>18972</t>
  </si>
  <si>
    <t>18974</t>
  </si>
  <si>
    <t>18976</t>
  </si>
  <si>
    <t>18977</t>
  </si>
  <si>
    <t>18979</t>
  </si>
  <si>
    <t>18980</t>
  </si>
  <si>
    <t>18981</t>
  </si>
  <si>
    <t>18991</t>
  </si>
  <si>
    <t>19001</t>
  </si>
  <si>
    <t>19002</t>
  </si>
  <si>
    <t>19003</t>
  </si>
  <si>
    <t>19004</t>
  </si>
  <si>
    <t>19006</t>
  </si>
  <si>
    <t>19007</t>
  </si>
  <si>
    <t>19008</t>
  </si>
  <si>
    <t>19009</t>
  </si>
  <si>
    <t>19010</t>
  </si>
  <si>
    <t>19012</t>
  </si>
  <si>
    <t>19013</t>
  </si>
  <si>
    <t>19014</t>
  </si>
  <si>
    <t>19015</t>
  </si>
  <si>
    <t>19016</t>
  </si>
  <si>
    <t>19017</t>
  </si>
  <si>
    <t>19018</t>
  </si>
  <si>
    <t>19019</t>
  </si>
  <si>
    <t>19020</t>
  </si>
  <si>
    <t>19021</t>
  </si>
  <si>
    <t>19022</t>
  </si>
  <si>
    <t>19023</t>
  </si>
  <si>
    <t>19025</t>
  </si>
  <si>
    <t>19026</t>
  </si>
  <si>
    <t>19027</t>
  </si>
  <si>
    <t>19028</t>
  </si>
  <si>
    <t>19029</t>
  </si>
  <si>
    <t>19030</t>
  </si>
  <si>
    <t>19031</t>
  </si>
  <si>
    <t>19032</t>
  </si>
  <si>
    <t>19033</t>
  </si>
  <si>
    <t>19034</t>
  </si>
  <si>
    <t>19035</t>
  </si>
  <si>
    <t>19036</t>
  </si>
  <si>
    <t>19037</t>
  </si>
  <si>
    <t>19038</t>
  </si>
  <si>
    <t>19039</t>
  </si>
  <si>
    <t>19040</t>
  </si>
  <si>
    <t>19041</t>
  </si>
  <si>
    <t>19043</t>
  </si>
  <si>
    <t>19044</t>
  </si>
  <si>
    <t>19046</t>
  </si>
  <si>
    <t>19047</t>
  </si>
  <si>
    <t>19048</t>
  </si>
  <si>
    <t>19049</t>
  </si>
  <si>
    <t>19050</t>
  </si>
  <si>
    <t>19052</t>
  </si>
  <si>
    <t>19053</t>
  </si>
  <si>
    <t>19054</t>
  </si>
  <si>
    <t>19055</t>
  </si>
  <si>
    <t>19056</t>
  </si>
  <si>
    <t>19057</t>
  </si>
  <si>
    <t>19058</t>
  </si>
  <si>
    <t>19060</t>
  </si>
  <si>
    <t>19061</t>
  </si>
  <si>
    <t>19063</t>
  </si>
  <si>
    <t>19064</t>
  </si>
  <si>
    <t>19065</t>
  </si>
  <si>
    <t>19066</t>
  </si>
  <si>
    <t>19067</t>
  </si>
  <si>
    <t>19070</t>
  </si>
  <si>
    <t>19072</t>
  </si>
  <si>
    <t>19073</t>
  </si>
  <si>
    <t>19074</t>
  </si>
  <si>
    <t>19075</t>
  </si>
  <si>
    <t>19076</t>
  </si>
  <si>
    <t>19078</t>
  </si>
  <si>
    <t>19079</t>
  </si>
  <si>
    <t>19080</t>
  </si>
  <si>
    <t>19081</t>
  </si>
  <si>
    <t>19082</t>
  </si>
  <si>
    <t>19083</t>
  </si>
  <si>
    <t>19085</t>
  </si>
  <si>
    <t>19086</t>
  </si>
  <si>
    <t>19087</t>
  </si>
  <si>
    <t>19088</t>
  </si>
  <si>
    <t>19089</t>
  </si>
  <si>
    <t>19090</t>
  </si>
  <si>
    <t>19091</t>
  </si>
  <si>
    <t>19092</t>
  </si>
  <si>
    <t>19093</t>
  </si>
  <si>
    <t>19094</t>
  </si>
  <si>
    <t>19095</t>
  </si>
  <si>
    <t>19096</t>
  </si>
  <si>
    <t>19098</t>
  </si>
  <si>
    <t>19099</t>
  </si>
  <si>
    <t>19101</t>
  </si>
  <si>
    <t>19102</t>
  </si>
  <si>
    <t>19103</t>
  </si>
  <si>
    <t>19104</t>
  </si>
  <si>
    <t>19105</t>
  </si>
  <si>
    <t>19106</t>
  </si>
  <si>
    <t>19107</t>
  </si>
  <si>
    <t>19108</t>
  </si>
  <si>
    <t>19109</t>
  </si>
  <si>
    <t>19110</t>
  </si>
  <si>
    <t>19111</t>
  </si>
  <si>
    <t>19112</t>
  </si>
  <si>
    <t>19113</t>
  </si>
  <si>
    <t>19114</t>
  </si>
  <si>
    <t>19115</t>
  </si>
  <si>
    <t>19116</t>
  </si>
  <si>
    <t>19118</t>
  </si>
  <si>
    <t>19119</t>
  </si>
  <si>
    <t>19120</t>
  </si>
  <si>
    <t>19121</t>
  </si>
  <si>
    <t>19122</t>
  </si>
  <si>
    <t>19123</t>
  </si>
  <si>
    <t>19124</t>
  </si>
  <si>
    <t>19125</t>
  </si>
  <si>
    <t>19126</t>
  </si>
  <si>
    <t>19127</t>
  </si>
  <si>
    <t>19128</t>
  </si>
  <si>
    <t>19129</t>
  </si>
  <si>
    <t>19130</t>
  </si>
  <si>
    <t>19131</t>
  </si>
  <si>
    <t>19132</t>
  </si>
  <si>
    <t>19133</t>
  </si>
  <si>
    <t>19134</t>
  </si>
  <si>
    <t>19135</t>
  </si>
  <si>
    <t>19136</t>
  </si>
  <si>
    <t>19137</t>
  </si>
  <si>
    <t>19138</t>
  </si>
  <si>
    <t>19139</t>
  </si>
  <si>
    <t>19140</t>
  </si>
  <si>
    <t>19141</t>
  </si>
  <si>
    <t>19142</t>
  </si>
  <si>
    <t>19143</t>
  </si>
  <si>
    <t>19144</t>
  </si>
  <si>
    <t>19145</t>
  </si>
  <si>
    <t>19146</t>
  </si>
  <si>
    <t>19147</t>
  </si>
  <si>
    <t>19148</t>
  </si>
  <si>
    <t>19149</t>
  </si>
  <si>
    <t>19150</t>
  </si>
  <si>
    <t>19151</t>
  </si>
  <si>
    <t>19152</t>
  </si>
  <si>
    <t>19153</t>
  </si>
  <si>
    <t>19154</t>
  </si>
  <si>
    <t>19155</t>
  </si>
  <si>
    <t>19160</t>
  </si>
  <si>
    <t>19161</t>
  </si>
  <si>
    <t>19162</t>
  </si>
  <si>
    <t>19170</t>
  </si>
  <si>
    <t>19171</t>
  </si>
  <si>
    <t>19172</t>
  </si>
  <si>
    <t>19173</t>
  </si>
  <si>
    <t>19175</t>
  </si>
  <si>
    <t>19176</t>
  </si>
  <si>
    <t>19177</t>
  </si>
  <si>
    <t>19178</t>
  </si>
  <si>
    <t>19179</t>
  </si>
  <si>
    <t>19181</t>
  </si>
  <si>
    <t>19182</t>
  </si>
  <si>
    <t>19183</t>
  </si>
  <si>
    <t>19184</t>
  </si>
  <si>
    <t>19185</t>
  </si>
  <si>
    <t>19187</t>
  </si>
  <si>
    <t>19188</t>
  </si>
  <si>
    <t>19190</t>
  </si>
  <si>
    <t>19191</t>
  </si>
  <si>
    <t>19192</t>
  </si>
  <si>
    <t>19193</t>
  </si>
  <si>
    <t>19194</t>
  </si>
  <si>
    <t>19195</t>
  </si>
  <si>
    <t>19196</t>
  </si>
  <si>
    <t>19197</t>
  </si>
  <si>
    <t>19244</t>
  </si>
  <si>
    <t>19255</t>
  </si>
  <si>
    <t>19301</t>
  </si>
  <si>
    <t>19310</t>
  </si>
  <si>
    <t>19311</t>
  </si>
  <si>
    <t>19312</t>
  </si>
  <si>
    <t>19316</t>
  </si>
  <si>
    <t>19317</t>
  </si>
  <si>
    <t>19318</t>
  </si>
  <si>
    <t>19319</t>
  </si>
  <si>
    <t>19320</t>
  </si>
  <si>
    <t>19330</t>
  </si>
  <si>
    <t>19331</t>
  </si>
  <si>
    <t>19333</t>
  </si>
  <si>
    <t>19335</t>
  </si>
  <si>
    <t>19339</t>
  </si>
  <si>
    <t>19340</t>
  </si>
  <si>
    <t>19341</t>
  </si>
  <si>
    <t>19342</t>
  </si>
  <si>
    <t>19343</t>
  </si>
  <si>
    <t>19344</t>
  </si>
  <si>
    <t>19345</t>
  </si>
  <si>
    <t>19346</t>
  </si>
  <si>
    <t>19347</t>
  </si>
  <si>
    <t>19348</t>
  </si>
  <si>
    <t>19350</t>
  </si>
  <si>
    <t>19351</t>
  </si>
  <si>
    <t>19352</t>
  </si>
  <si>
    <t>19353</t>
  </si>
  <si>
    <t>19354</t>
  </si>
  <si>
    <t>19355</t>
  </si>
  <si>
    <t>19357</t>
  </si>
  <si>
    <t>19358</t>
  </si>
  <si>
    <t>19360</t>
  </si>
  <si>
    <t>19362</t>
  </si>
  <si>
    <t>19363</t>
  </si>
  <si>
    <t>19365</t>
  </si>
  <si>
    <t>19366</t>
  </si>
  <si>
    <t>19367</t>
  </si>
  <si>
    <t>19369</t>
  </si>
  <si>
    <t>19371</t>
  </si>
  <si>
    <t>19372</t>
  </si>
  <si>
    <t>19373</t>
  </si>
  <si>
    <t>19374</t>
  </si>
  <si>
    <t>19375</t>
  </si>
  <si>
    <t>19376</t>
  </si>
  <si>
    <t>19380</t>
  </si>
  <si>
    <t>19381</t>
  </si>
  <si>
    <t>19382</t>
  </si>
  <si>
    <t>19383</t>
  </si>
  <si>
    <t>19390</t>
  </si>
  <si>
    <t>19395</t>
  </si>
  <si>
    <t>19397</t>
  </si>
  <si>
    <t>19398</t>
  </si>
  <si>
    <t>19399</t>
  </si>
  <si>
    <t>19401</t>
  </si>
  <si>
    <t>19403</t>
  </si>
  <si>
    <t>19404</t>
  </si>
  <si>
    <t>19405</t>
  </si>
  <si>
    <t>19406</t>
  </si>
  <si>
    <t>19407</t>
  </si>
  <si>
    <t>19408</t>
  </si>
  <si>
    <t>19409</t>
  </si>
  <si>
    <t>19415</t>
  </si>
  <si>
    <t>19421</t>
  </si>
  <si>
    <t>19422</t>
  </si>
  <si>
    <t>19423</t>
  </si>
  <si>
    <t>19424</t>
  </si>
  <si>
    <t>19425</t>
  </si>
  <si>
    <t>19426</t>
  </si>
  <si>
    <t>19428</t>
  </si>
  <si>
    <t>19429</t>
  </si>
  <si>
    <t>19430</t>
  </si>
  <si>
    <t>19432</t>
  </si>
  <si>
    <t>19435</t>
  </si>
  <si>
    <t>19436</t>
  </si>
  <si>
    <t>19437</t>
  </si>
  <si>
    <t>19438</t>
  </si>
  <si>
    <t>19440</t>
  </si>
  <si>
    <t>19441</t>
  </si>
  <si>
    <t>19442</t>
  </si>
  <si>
    <t>19443</t>
  </si>
  <si>
    <t>19444</t>
  </si>
  <si>
    <t>19446</t>
  </si>
  <si>
    <t>19450</t>
  </si>
  <si>
    <t>19451</t>
  </si>
  <si>
    <t>19453</t>
  </si>
  <si>
    <t>19454</t>
  </si>
  <si>
    <t>19455</t>
  </si>
  <si>
    <t>19456</t>
  </si>
  <si>
    <t>19457</t>
  </si>
  <si>
    <t>19460</t>
  </si>
  <si>
    <t>19462</t>
  </si>
  <si>
    <t>19464</t>
  </si>
  <si>
    <t>19465</t>
  </si>
  <si>
    <t>19468</t>
  </si>
  <si>
    <t>19470</t>
  </si>
  <si>
    <t>19472</t>
  </si>
  <si>
    <t>19473</t>
  </si>
  <si>
    <t>19474</t>
  </si>
  <si>
    <t>19475</t>
  </si>
  <si>
    <t>19477</t>
  </si>
  <si>
    <t>19478</t>
  </si>
  <si>
    <t>19480</t>
  </si>
  <si>
    <t>19481</t>
  </si>
  <si>
    <t>19482</t>
  </si>
  <si>
    <t>19484</t>
  </si>
  <si>
    <t>19486</t>
  </si>
  <si>
    <t>19490</t>
  </si>
  <si>
    <t>19492</t>
  </si>
  <si>
    <t>19493</t>
  </si>
  <si>
    <t>19494</t>
  </si>
  <si>
    <t>19495</t>
  </si>
  <si>
    <t>19496</t>
  </si>
  <si>
    <t>19501</t>
  </si>
  <si>
    <t>19503</t>
  </si>
  <si>
    <t>19504</t>
  </si>
  <si>
    <t>19505</t>
  </si>
  <si>
    <t>19506</t>
  </si>
  <si>
    <t>19507</t>
  </si>
  <si>
    <t>19508</t>
  </si>
  <si>
    <t>19510</t>
  </si>
  <si>
    <t>19511</t>
  </si>
  <si>
    <t>19512</t>
  </si>
  <si>
    <t>19516</t>
  </si>
  <si>
    <t>19518</t>
  </si>
  <si>
    <t>19519</t>
  </si>
  <si>
    <t>19520</t>
  </si>
  <si>
    <t>19522</t>
  </si>
  <si>
    <t>19523</t>
  </si>
  <si>
    <t>19525</t>
  </si>
  <si>
    <t>19526</t>
  </si>
  <si>
    <t>19529</t>
  </si>
  <si>
    <t>19530</t>
  </si>
  <si>
    <t>19533</t>
  </si>
  <si>
    <t>19534</t>
  </si>
  <si>
    <t>19535</t>
  </si>
  <si>
    <t>19536</t>
  </si>
  <si>
    <t>19538</t>
  </si>
  <si>
    <t>19539</t>
  </si>
  <si>
    <t>19540</t>
  </si>
  <si>
    <t>19541</t>
  </si>
  <si>
    <t>19543</t>
  </si>
  <si>
    <t>19544</t>
  </si>
  <si>
    <t>19545</t>
  </si>
  <si>
    <t>19547</t>
  </si>
  <si>
    <t>19548</t>
  </si>
  <si>
    <t>19549</t>
  </si>
  <si>
    <t>19550</t>
  </si>
  <si>
    <t>19551</t>
  </si>
  <si>
    <t>19554</t>
  </si>
  <si>
    <t>19555</t>
  </si>
  <si>
    <t>19559</t>
  </si>
  <si>
    <t>19560</t>
  </si>
  <si>
    <t>19562</t>
  </si>
  <si>
    <t>19564</t>
  </si>
  <si>
    <t>19565</t>
  </si>
  <si>
    <t>19567</t>
  </si>
  <si>
    <t>19601</t>
  </si>
  <si>
    <t>19602</t>
  </si>
  <si>
    <t>19603</t>
  </si>
  <si>
    <t>19604</t>
  </si>
  <si>
    <t>19605</t>
  </si>
  <si>
    <t>19606</t>
  </si>
  <si>
    <t>19607</t>
  </si>
  <si>
    <t>19608</t>
  </si>
  <si>
    <t>19609</t>
  </si>
  <si>
    <t>19610</t>
  </si>
  <si>
    <t>19611</t>
  </si>
  <si>
    <t>19612</t>
  </si>
  <si>
    <t>19701</t>
  </si>
  <si>
    <t>19702</t>
  </si>
  <si>
    <t>19703</t>
  </si>
  <si>
    <t>19706</t>
  </si>
  <si>
    <t>19707</t>
  </si>
  <si>
    <t>19708</t>
  </si>
  <si>
    <t>19709</t>
  </si>
  <si>
    <t>19710</t>
  </si>
  <si>
    <t>19711</t>
  </si>
  <si>
    <t>19712</t>
  </si>
  <si>
    <t>19713</t>
  </si>
  <si>
    <t>19714</t>
  </si>
  <si>
    <t>19715</t>
  </si>
  <si>
    <t>19716</t>
  </si>
  <si>
    <t>19717</t>
  </si>
  <si>
    <t>19718</t>
  </si>
  <si>
    <t>19720</t>
  </si>
  <si>
    <t>19721</t>
  </si>
  <si>
    <t>19725</t>
  </si>
  <si>
    <t>19726</t>
  </si>
  <si>
    <t>19730</t>
  </si>
  <si>
    <t>19731</t>
  </si>
  <si>
    <t>19732</t>
  </si>
  <si>
    <t>19733</t>
  </si>
  <si>
    <t>19734</t>
  </si>
  <si>
    <t>19735</t>
  </si>
  <si>
    <t>19736</t>
  </si>
  <si>
    <t>19801</t>
  </si>
  <si>
    <t>19802</t>
  </si>
  <si>
    <t>19803</t>
  </si>
  <si>
    <t>19804</t>
  </si>
  <si>
    <t>19805</t>
  </si>
  <si>
    <t>19806</t>
  </si>
  <si>
    <t>19807</t>
  </si>
  <si>
    <t>19808</t>
  </si>
  <si>
    <t>19809</t>
  </si>
  <si>
    <t>19810</t>
  </si>
  <si>
    <t>19850</t>
  </si>
  <si>
    <t>19880</t>
  </si>
  <si>
    <t>19884</t>
  </si>
  <si>
    <t>19885</t>
  </si>
  <si>
    <t>19886</t>
  </si>
  <si>
    <t>19890</t>
  </si>
  <si>
    <t>19891</t>
  </si>
  <si>
    <t>19892</t>
  </si>
  <si>
    <t>19893</t>
  </si>
  <si>
    <t>19894</t>
  </si>
  <si>
    <t>19895</t>
  </si>
  <si>
    <t>19896</t>
  </si>
  <si>
    <t>19897</t>
  </si>
  <si>
    <t>19898</t>
  </si>
  <si>
    <t>19899</t>
  </si>
  <si>
    <t>19901</t>
  </si>
  <si>
    <t>19902</t>
  </si>
  <si>
    <t>19903</t>
  </si>
  <si>
    <t>19904</t>
  </si>
  <si>
    <t>19905</t>
  </si>
  <si>
    <t>19906</t>
  </si>
  <si>
    <t>19930</t>
  </si>
  <si>
    <t>19931</t>
  </si>
  <si>
    <t>19933</t>
  </si>
  <si>
    <t>19934</t>
  </si>
  <si>
    <t>19936</t>
  </si>
  <si>
    <t>19938</t>
  </si>
  <si>
    <t>19939</t>
  </si>
  <si>
    <t>19940</t>
  </si>
  <si>
    <t>19941</t>
  </si>
  <si>
    <t>19943</t>
  </si>
  <si>
    <t>19944</t>
  </si>
  <si>
    <t>19945</t>
  </si>
  <si>
    <t>19946</t>
  </si>
  <si>
    <t>19947</t>
  </si>
  <si>
    <t>19950</t>
  </si>
  <si>
    <t>19951</t>
  </si>
  <si>
    <t>19952</t>
  </si>
  <si>
    <t>19953</t>
  </si>
  <si>
    <t>19954</t>
  </si>
  <si>
    <t>19955</t>
  </si>
  <si>
    <t>19956</t>
  </si>
  <si>
    <t>19958</t>
  </si>
  <si>
    <t>19960</t>
  </si>
  <si>
    <t>19961</t>
  </si>
  <si>
    <t>19962</t>
  </si>
  <si>
    <t>19963</t>
  </si>
  <si>
    <t>19964</t>
  </si>
  <si>
    <t>19966</t>
  </si>
  <si>
    <t>19967</t>
  </si>
  <si>
    <t>19968</t>
  </si>
  <si>
    <t>19969</t>
  </si>
  <si>
    <t>19970</t>
  </si>
  <si>
    <t>19971</t>
  </si>
  <si>
    <t>19973</t>
  </si>
  <si>
    <t>19975</t>
  </si>
  <si>
    <t>19977</t>
  </si>
  <si>
    <t>19979</t>
  </si>
  <si>
    <t>19980</t>
  </si>
  <si>
    <t>20001</t>
  </si>
  <si>
    <t>20002</t>
  </si>
  <si>
    <t>20003</t>
  </si>
  <si>
    <t>20004</t>
  </si>
  <si>
    <t>20005</t>
  </si>
  <si>
    <t>20006</t>
  </si>
  <si>
    <t>20007</t>
  </si>
  <si>
    <t>20008</t>
  </si>
  <si>
    <t>20009</t>
  </si>
  <si>
    <t>20010</t>
  </si>
  <si>
    <t>20011</t>
  </si>
  <si>
    <t>20012</t>
  </si>
  <si>
    <t>20013</t>
  </si>
  <si>
    <t>20015</t>
  </si>
  <si>
    <t>20016</t>
  </si>
  <si>
    <t>20017</t>
  </si>
  <si>
    <t>20018</t>
  </si>
  <si>
    <t>20019</t>
  </si>
  <si>
    <t>20020</t>
  </si>
  <si>
    <t>20022</t>
  </si>
  <si>
    <t>20024</t>
  </si>
  <si>
    <t>20026</t>
  </si>
  <si>
    <t>20027</t>
  </si>
  <si>
    <t>20029</t>
  </si>
  <si>
    <t>20030</t>
  </si>
  <si>
    <t>20032</t>
  </si>
  <si>
    <t>20033</t>
  </si>
  <si>
    <t>20035</t>
  </si>
  <si>
    <t>20036</t>
  </si>
  <si>
    <t>20037</t>
  </si>
  <si>
    <t>20038</t>
  </si>
  <si>
    <t>20039</t>
  </si>
  <si>
    <t>20040</t>
  </si>
  <si>
    <t>20041</t>
  </si>
  <si>
    <t>20042</t>
  </si>
  <si>
    <t>20043</t>
  </si>
  <si>
    <t>20044</t>
  </si>
  <si>
    <t>20045</t>
  </si>
  <si>
    <t>20047</t>
  </si>
  <si>
    <t>20049</t>
  </si>
  <si>
    <t>20050</t>
  </si>
  <si>
    <t>20052</t>
  </si>
  <si>
    <t>20053</t>
  </si>
  <si>
    <t>20055</t>
  </si>
  <si>
    <t>20056</t>
  </si>
  <si>
    <t>20057</t>
  </si>
  <si>
    <t>20058</t>
  </si>
  <si>
    <t>20059</t>
  </si>
  <si>
    <t>20060</t>
  </si>
  <si>
    <t>20061</t>
  </si>
  <si>
    <t>20062</t>
  </si>
  <si>
    <t>20063</t>
  </si>
  <si>
    <t>20064</t>
  </si>
  <si>
    <t>20065</t>
  </si>
  <si>
    <t>20066</t>
  </si>
  <si>
    <t>20067</t>
  </si>
  <si>
    <t>20068</t>
  </si>
  <si>
    <t>20069</t>
  </si>
  <si>
    <t>20070</t>
  </si>
  <si>
    <t>20071</t>
  </si>
  <si>
    <t>20073</t>
  </si>
  <si>
    <t>20074</t>
  </si>
  <si>
    <t>20075</t>
  </si>
  <si>
    <t>20076</t>
  </si>
  <si>
    <t>20077</t>
  </si>
  <si>
    <t>20078</t>
  </si>
  <si>
    <t>20080</t>
  </si>
  <si>
    <t>20081</t>
  </si>
  <si>
    <t>20082</t>
  </si>
  <si>
    <t>20090</t>
  </si>
  <si>
    <t>20091</t>
  </si>
  <si>
    <t>20101</t>
  </si>
  <si>
    <t>20102</t>
  </si>
  <si>
    <t>20103</t>
  </si>
  <si>
    <t>20104</t>
  </si>
  <si>
    <t>20105</t>
  </si>
  <si>
    <t>20106</t>
  </si>
  <si>
    <t>20108</t>
  </si>
  <si>
    <t>20109</t>
  </si>
  <si>
    <t>20110</t>
  </si>
  <si>
    <t>20111</t>
  </si>
  <si>
    <t>20112</t>
  </si>
  <si>
    <t>20113</t>
  </si>
  <si>
    <t>20115</t>
  </si>
  <si>
    <t>20116</t>
  </si>
  <si>
    <t>20117</t>
  </si>
  <si>
    <t>20118</t>
  </si>
  <si>
    <t>20119</t>
  </si>
  <si>
    <t>20120</t>
  </si>
  <si>
    <t>20121</t>
  </si>
  <si>
    <t>20122</t>
  </si>
  <si>
    <t>20124</t>
  </si>
  <si>
    <t>20128</t>
  </si>
  <si>
    <t>20129</t>
  </si>
  <si>
    <t>20130</t>
  </si>
  <si>
    <t>20131</t>
  </si>
  <si>
    <t>20132</t>
  </si>
  <si>
    <t>20134</t>
  </si>
  <si>
    <t>20135</t>
  </si>
  <si>
    <t>20136</t>
  </si>
  <si>
    <t>20137</t>
  </si>
  <si>
    <t>20138</t>
  </si>
  <si>
    <t>20139</t>
  </si>
  <si>
    <t>20140</t>
  </si>
  <si>
    <t>20141</t>
  </si>
  <si>
    <t>20142</t>
  </si>
  <si>
    <t>20143</t>
  </si>
  <si>
    <t>20144</t>
  </si>
  <si>
    <t>20146</t>
  </si>
  <si>
    <t>20147</t>
  </si>
  <si>
    <t>20148</t>
  </si>
  <si>
    <t>20149</t>
  </si>
  <si>
    <t>20151</t>
  </si>
  <si>
    <t>20152</t>
  </si>
  <si>
    <t>20153</t>
  </si>
  <si>
    <t>20155</t>
  </si>
  <si>
    <t>20156</t>
  </si>
  <si>
    <t>20158</t>
  </si>
  <si>
    <t>20159</t>
  </si>
  <si>
    <t>20160</t>
  </si>
  <si>
    <t>20163</t>
  </si>
  <si>
    <t>20164</t>
  </si>
  <si>
    <t>20165</t>
  </si>
  <si>
    <t>20166</t>
  </si>
  <si>
    <t>20167</t>
  </si>
  <si>
    <t>20168</t>
  </si>
  <si>
    <t>20169</t>
  </si>
  <si>
    <t>20170</t>
  </si>
  <si>
    <t>20171</t>
  </si>
  <si>
    <t>20172</t>
  </si>
  <si>
    <t>20175</t>
  </si>
  <si>
    <t>20176</t>
  </si>
  <si>
    <t>20177</t>
  </si>
  <si>
    <t>20178</t>
  </si>
  <si>
    <t>20180</t>
  </si>
  <si>
    <t>20181</t>
  </si>
  <si>
    <t>20182</t>
  </si>
  <si>
    <t>20184</t>
  </si>
  <si>
    <t>20185</t>
  </si>
  <si>
    <t>20186</t>
  </si>
  <si>
    <t>20187</t>
  </si>
  <si>
    <t>20188</t>
  </si>
  <si>
    <t>20189</t>
  </si>
  <si>
    <t>20190</t>
  </si>
  <si>
    <t>20191</t>
  </si>
  <si>
    <t>20192</t>
  </si>
  <si>
    <t>20194</t>
  </si>
  <si>
    <t>20195</t>
  </si>
  <si>
    <t>20196</t>
  </si>
  <si>
    <t>20197</t>
  </si>
  <si>
    <t>20198</t>
  </si>
  <si>
    <t>20201</t>
  </si>
  <si>
    <t>20202</t>
  </si>
  <si>
    <t>20203</t>
  </si>
  <si>
    <t>20204</t>
  </si>
  <si>
    <t>20206</t>
  </si>
  <si>
    <t>20207</t>
  </si>
  <si>
    <t>20208</t>
  </si>
  <si>
    <t>20210</t>
  </si>
  <si>
    <t>20211</t>
  </si>
  <si>
    <t>20212</t>
  </si>
  <si>
    <t>20213</t>
  </si>
  <si>
    <t>20214</t>
  </si>
  <si>
    <t>20215</t>
  </si>
  <si>
    <t>20216</t>
  </si>
  <si>
    <t>20217</t>
  </si>
  <si>
    <t>20218</t>
  </si>
  <si>
    <t>20219</t>
  </si>
  <si>
    <t>20220</t>
  </si>
  <si>
    <t>20221</t>
  </si>
  <si>
    <t>20222</t>
  </si>
  <si>
    <t>20223</t>
  </si>
  <si>
    <t>20224</t>
  </si>
  <si>
    <t>20226</t>
  </si>
  <si>
    <t>20227</t>
  </si>
  <si>
    <t>20228</t>
  </si>
  <si>
    <t>20229</t>
  </si>
  <si>
    <t>20230</t>
  </si>
  <si>
    <t>20232</t>
  </si>
  <si>
    <t>20233</t>
  </si>
  <si>
    <t>20235</t>
  </si>
  <si>
    <t>20237</t>
  </si>
  <si>
    <t>20238</t>
  </si>
  <si>
    <t>20239</t>
  </si>
  <si>
    <t>20240</t>
  </si>
  <si>
    <t>20241</t>
  </si>
  <si>
    <t>20242</t>
  </si>
  <si>
    <t>20244</t>
  </si>
  <si>
    <t>20245</t>
  </si>
  <si>
    <t>20250</t>
  </si>
  <si>
    <t>20251</t>
  </si>
  <si>
    <t>20252</t>
  </si>
  <si>
    <t>20254</t>
  </si>
  <si>
    <t>20260</t>
  </si>
  <si>
    <t>20261</t>
  </si>
  <si>
    <t>20262</t>
  </si>
  <si>
    <t>20265</t>
  </si>
  <si>
    <t>20266</t>
  </si>
  <si>
    <t>20268</t>
  </si>
  <si>
    <t>20270</t>
  </si>
  <si>
    <t>20277</t>
  </si>
  <si>
    <t>20289</t>
  </si>
  <si>
    <t>20299</t>
  </si>
  <si>
    <t>20301</t>
  </si>
  <si>
    <t>20303</t>
  </si>
  <si>
    <t>20306</t>
  </si>
  <si>
    <t>20310</t>
  </si>
  <si>
    <t>20314</t>
  </si>
  <si>
    <t>20317</t>
  </si>
  <si>
    <t>20318</t>
  </si>
  <si>
    <t>20319</t>
  </si>
  <si>
    <t>20330</t>
  </si>
  <si>
    <t>20340</t>
  </si>
  <si>
    <t>20350</t>
  </si>
  <si>
    <t>20355</t>
  </si>
  <si>
    <t>20370</t>
  </si>
  <si>
    <t>20372</t>
  </si>
  <si>
    <t>20373</t>
  </si>
  <si>
    <t>20374</t>
  </si>
  <si>
    <t>20375</t>
  </si>
  <si>
    <t>20376</t>
  </si>
  <si>
    <t>20380</t>
  </si>
  <si>
    <t>20388</t>
  </si>
  <si>
    <t>20389</t>
  </si>
  <si>
    <t>20390</t>
  </si>
  <si>
    <t>20391</t>
  </si>
  <si>
    <t>20392</t>
  </si>
  <si>
    <t>20393</t>
  </si>
  <si>
    <t>20394</t>
  </si>
  <si>
    <t>20395</t>
  </si>
  <si>
    <t>20398</t>
  </si>
  <si>
    <t>20401</t>
  </si>
  <si>
    <t>20402</t>
  </si>
  <si>
    <t>20403</t>
  </si>
  <si>
    <t>20404</t>
  </si>
  <si>
    <t>20405</t>
  </si>
  <si>
    <t>20406</t>
  </si>
  <si>
    <t>20407</t>
  </si>
  <si>
    <t>20408</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</si>
  <si>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</si>
  <si>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</si>
  <si>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</si>
  <si>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</si>
  <si>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</si>
  <si>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</si>
  <si>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</si>
  <si>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</si>
  <si>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</si>
  <si>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</si>
  <si>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</si>
  <si>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</si>
  <si>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</si>
  <si>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</si>
  <si>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</si>
  <si>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</si>
  <si>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</si>
  <si>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</si>
  <si>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</si>
  <si>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</si>
  <si>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20431</t>
  </si>
  <si>
    <t>20433</t>
  </si>
  <si>
    <t>20434</t>
  </si>
  <si>
    <t>20435</t>
  </si>
  <si>
    <t>20436</t>
  </si>
  <si>
    <t>20437</t>
  </si>
  <si>
    <t>20439</t>
  </si>
  <si>
    <t>20440</t>
  </si>
  <si>
    <t>20441</t>
  </si>
  <si>
    <t>20442</t>
  </si>
  <si>
    <t>20444</t>
  </si>
  <si>
    <t>20447</t>
  </si>
  <si>
    <t>20451</t>
  </si>
  <si>
    <t>20453</t>
  </si>
  <si>
    <t>20456</t>
  </si>
  <si>
    <t>20460</t>
  </si>
  <si>
    <t>20463</t>
  </si>
  <si>
    <t>20468</t>
  </si>
  <si>
    <t>20469</t>
  </si>
  <si>
    <t>20470</t>
  </si>
  <si>
    <t>20472</t>
  </si>
  <si>
    <t>20500</t>
  </si>
  <si>
    <t>20501</t>
  </si>
  <si>
    <t>20502</t>
  </si>
  <si>
    <t>20503</t>
  </si>
  <si>
    <t>20504</t>
  </si>
  <si>
    <t>20505</t>
  </si>
  <si>
    <t>20506</t>
  </si>
  <si>
    <t>20507</t>
  </si>
  <si>
    <t>20508</t>
  </si>
  <si>
    <t>20509</t>
  </si>
  <si>
    <t>20510</t>
  </si>
  <si>
    <t>20511</t>
  </si>
  <si>
    <t>20515</t>
  </si>
  <si>
    <t>20520</t>
  </si>
  <si>
    <t>20521</t>
  </si>
  <si>
    <t>20522</t>
  </si>
  <si>
    <t>20523</t>
  </si>
  <si>
    <t>20524</t>
  </si>
  <si>
    <t>20525</t>
  </si>
  <si>
    <t>20526</t>
  </si>
  <si>
    <t>20527</t>
  </si>
  <si>
    <t>20528</t>
  </si>
  <si>
    <t>20529</t>
  </si>
  <si>
    <t>20530</t>
  </si>
  <si>
    <t>20531</t>
  </si>
  <si>
    <t>20533</t>
  </si>
  <si>
    <t>20534</t>
  </si>
  <si>
    <t>20535</t>
  </si>
  <si>
    <t>20536</t>
  </si>
  <si>
    <t>20537</t>
  </si>
  <si>
    <t>20538</t>
  </si>
  <si>
    <t>20539</t>
  </si>
  <si>
    <t>20540</t>
  </si>
  <si>
    <t>20541</t>
  </si>
  <si>
    <t>20542</t>
  </si>
  <si>
    <t>20543</t>
  </si>
  <si>
    <t>20544</t>
  </si>
  <si>
    <t>20546</t>
  </si>
  <si>
    <t>20547</t>
  </si>
  <si>
    <t>20548</t>
  </si>
  <si>
    <t>20549</t>
  </si>
  <si>
    <t>20551</t>
  </si>
  <si>
    <t>20552</t>
  </si>
  <si>
    <t>20553</t>
  </si>
  <si>
    <t>20554</t>
  </si>
  <si>
    <t>20555</t>
  </si>
  <si>
    <t>20557</t>
  </si>
  <si>
    <t>20559</t>
  </si>
  <si>
    <t>20560</t>
  </si>
  <si>
    <t>20565</t>
  </si>
  <si>
    <t>20566</t>
  </si>
  <si>
    <t>20570</t>
  </si>
  <si>
    <t>20571</t>
  </si>
  <si>
    <t>20572</t>
  </si>
  <si>
    <t>20573</t>
  </si>
  <si>
    <t>20575</t>
  </si>
  <si>
    <t>20576</t>
  </si>
  <si>
    <t>20577</t>
  </si>
  <si>
    <t>20578</t>
  </si>
  <si>
    <t>20579</t>
  </si>
  <si>
    <t>20580</t>
  </si>
  <si>
    <t>20581</t>
  </si>
  <si>
    <t>20585</t>
  </si>
  <si>
    <t>20586</t>
  </si>
  <si>
    <t>20588</t>
  </si>
  <si>
    <t>20590</t>
  </si>
  <si>
    <t>20591</t>
  </si>
  <si>
    <t>20593</t>
  </si>
  <si>
    <t>20594</t>
  </si>
  <si>
    <t>20597</t>
  </si>
  <si>
    <t>20598</t>
  </si>
  <si>
    <t>20599</t>
  </si>
  <si>
    <t>20601</t>
  </si>
  <si>
    <t>20602</t>
  </si>
  <si>
    <t>20603</t>
  </si>
  <si>
    <t>20604</t>
  </si>
  <si>
    <t>20606</t>
  </si>
  <si>
    <t>20607</t>
  </si>
  <si>
    <t>20608</t>
  </si>
  <si>
    <t>20609</t>
  </si>
  <si>
    <t>20610</t>
  </si>
  <si>
    <t>20611</t>
  </si>
  <si>
    <t>20612</t>
  </si>
  <si>
    <t>20613</t>
  </si>
  <si>
    <t>20615</t>
  </si>
  <si>
    <t>20616</t>
  </si>
  <si>
    <t>20617</t>
  </si>
  <si>
    <t>20618</t>
  </si>
  <si>
    <t>20619</t>
  </si>
  <si>
    <t>20620</t>
  </si>
  <si>
    <t>20621</t>
  </si>
  <si>
    <t>20622</t>
  </si>
  <si>
    <t>20623</t>
  </si>
  <si>
    <t>20624</t>
  </si>
  <si>
    <t>20625</t>
  </si>
  <si>
    <t>20626</t>
  </si>
  <si>
    <t>20627</t>
  </si>
  <si>
    <t>20628</t>
  </si>
  <si>
    <t>20629</t>
  </si>
  <si>
    <t>20630</t>
  </si>
  <si>
    <t>20632</t>
  </si>
  <si>
    <t>20634</t>
  </si>
  <si>
    <t>20635</t>
  </si>
  <si>
    <t>20636</t>
  </si>
  <si>
    <t>20637</t>
  </si>
  <si>
    <t>20639</t>
  </si>
  <si>
    <t>20640</t>
  </si>
  <si>
    <t>20643</t>
  </si>
  <si>
    <t>20645</t>
  </si>
  <si>
    <t>20646</t>
  </si>
  <si>
    <t>20650</t>
  </si>
  <si>
    <t>20653</t>
  </si>
  <si>
    <t>20656</t>
  </si>
  <si>
    <t>20657</t>
  </si>
  <si>
    <t>20658</t>
  </si>
  <si>
    <t>20659</t>
  </si>
  <si>
    <t>20660</t>
  </si>
  <si>
    <t>20661</t>
  </si>
  <si>
    <t>20662</t>
  </si>
  <si>
    <t>20664</t>
  </si>
  <si>
    <t>20667</t>
  </si>
  <si>
    <t>20670</t>
  </si>
  <si>
    <t>20674</t>
  </si>
  <si>
    <t>20675</t>
  </si>
  <si>
    <t>20676</t>
  </si>
  <si>
    <t>20677</t>
  </si>
  <si>
    <t>20678</t>
  </si>
  <si>
    <t>20680</t>
  </si>
  <si>
    <t>20682</t>
  </si>
  <si>
    <t>20684</t>
  </si>
  <si>
    <t>20685</t>
  </si>
  <si>
    <t>20686</t>
  </si>
  <si>
    <t>20687</t>
  </si>
  <si>
    <t>20688</t>
  </si>
  <si>
    <t>20689</t>
  </si>
  <si>
    <t>20690</t>
  </si>
  <si>
    <t>20692</t>
  </si>
  <si>
    <t>20693</t>
  </si>
  <si>
    <t>20695</t>
  </si>
  <si>
    <t>20697</t>
  </si>
  <si>
    <t>20701</t>
  </si>
  <si>
    <t>20703</t>
  </si>
  <si>
    <t>20704</t>
  </si>
  <si>
    <t>20705</t>
  </si>
  <si>
    <t>20706</t>
  </si>
  <si>
    <t>20707</t>
  </si>
  <si>
    <t>20708</t>
  </si>
  <si>
    <t>20709</t>
  </si>
  <si>
    <t>20710</t>
  </si>
  <si>
    <t>20711</t>
  </si>
  <si>
    <t>20712</t>
  </si>
  <si>
    <t>20714</t>
  </si>
  <si>
    <t>20715</t>
  </si>
  <si>
    <t>20716</t>
  </si>
  <si>
    <t>20717</t>
  </si>
  <si>
    <t>20718</t>
  </si>
  <si>
    <t>20719</t>
  </si>
  <si>
    <t>20720</t>
  </si>
  <si>
    <t>20721</t>
  </si>
  <si>
    <t>20722</t>
  </si>
  <si>
    <t>20723</t>
  </si>
  <si>
    <t>20724</t>
  </si>
  <si>
    <t>20725</t>
  </si>
  <si>
    <t>20726</t>
  </si>
  <si>
    <t>20731</t>
  </si>
  <si>
    <t>20732</t>
  </si>
  <si>
    <t>20733</t>
  </si>
  <si>
    <t>20735</t>
  </si>
  <si>
    <t>20736</t>
  </si>
  <si>
    <t>20737</t>
  </si>
  <si>
    <t>20738</t>
  </si>
  <si>
    <t>20740</t>
  </si>
  <si>
    <t>20741</t>
  </si>
  <si>
    <t>20742</t>
  </si>
  <si>
    <t>20743</t>
  </si>
  <si>
    <t>20744</t>
  </si>
  <si>
    <t>20745</t>
  </si>
  <si>
    <t>20746</t>
  </si>
  <si>
    <t>20747</t>
  </si>
  <si>
    <t>20748</t>
  </si>
  <si>
    <t>20749</t>
  </si>
  <si>
    <t>20750</t>
  </si>
  <si>
    <t>20751</t>
  </si>
  <si>
    <t>20752</t>
  </si>
  <si>
    <t>20753</t>
  </si>
  <si>
    <t>20754</t>
  </si>
  <si>
    <t>20755</t>
  </si>
  <si>
    <t>20757</t>
  </si>
  <si>
    <t>20758</t>
  </si>
  <si>
    <t>20759</t>
  </si>
  <si>
    <t>20762</t>
  </si>
  <si>
    <t>20763</t>
  </si>
  <si>
    <t>20764</t>
  </si>
  <si>
    <t>20765</t>
  </si>
  <si>
    <t>20768</t>
  </si>
  <si>
    <t>20769</t>
  </si>
  <si>
    <t>20770</t>
  </si>
  <si>
    <t>20771</t>
  </si>
  <si>
    <t>20772</t>
  </si>
  <si>
    <t>20773</t>
  </si>
  <si>
    <t>20774</t>
  </si>
  <si>
    <t>20775</t>
  </si>
  <si>
    <t>20776</t>
  </si>
  <si>
    <t>20777</t>
  </si>
  <si>
    <t>20778</t>
  </si>
  <si>
    <t>20779</t>
  </si>
  <si>
    <t>20781</t>
  </si>
  <si>
    <t>20782</t>
  </si>
  <si>
    <t>20783</t>
  </si>
  <si>
    <t>20784</t>
  </si>
  <si>
    <t>20785</t>
  </si>
  <si>
    <t>20787</t>
  </si>
  <si>
    <t>20788</t>
  </si>
  <si>
    <t>20790</t>
  </si>
  <si>
    <t>20791</t>
  </si>
  <si>
    <t>20792</t>
  </si>
  <si>
    <t>20794</t>
  </si>
  <si>
    <t>20797</t>
  </si>
  <si>
    <t>20799</t>
  </si>
  <si>
    <t>20810</t>
  </si>
  <si>
    <t>20811</t>
  </si>
  <si>
    <t>20812</t>
  </si>
  <si>
    <t>20813</t>
  </si>
  <si>
    <t>20814</t>
  </si>
  <si>
    <t>20815</t>
  </si>
  <si>
    <t>20816</t>
  </si>
  <si>
    <t>20817</t>
  </si>
  <si>
    <t>20818</t>
  </si>
  <si>
    <t>20824</t>
  </si>
  <si>
    <t>20825</t>
  </si>
  <si>
    <t>20827</t>
  </si>
  <si>
    <t>20830</t>
  </si>
  <si>
    <t>20832</t>
  </si>
  <si>
    <t>20833</t>
  </si>
  <si>
    <t>20837</t>
  </si>
  <si>
    <t>20838</t>
  </si>
  <si>
    <t>20839</t>
  </si>
  <si>
    <t>20841</t>
  </si>
  <si>
    <t>20842</t>
  </si>
  <si>
    <t>20847</t>
  </si>
  <si>
    <t>20848</t>
  </si>
  <si>
    <t>20849</t>
  </si>
  <si>
    <t>20850</t>
  </si>
  <si>
    <t>20851</t>
  </si>
  <si>
    <t>20852</t>
  </si>
  <si>
    <t>20853</t>
  </si>
  <si>
    <t>20854</t>
  </si>
  <si>
    <t>20855</t>
  </si>
  <si>
    <t>20857</t>
  </si>
  <si>
    <t>20859</t>
  </si>
  <si>
    <t>20860</t>
  </si>
  <si>
    <t>20861</t>
  </si>
  <si>
    <t>20862</t>
  </si>
  <si>
    <t>20866</t>
  </si>
  <si>
    <t>20868</t>
  </si>
  <si>
    <t>20871</t>
  </si>
  <si>
    <t>20872</t>
  </si>
  <si>
    <t>20874</t>
  </si>
  <si>
    <t>20875</t>
  </si>
  <si>
    <t>20876</t>
  </si>
  <si>
    <t>20877</t>
  </si>
  <si>
    <t>20878</t>
  </si>
  <si>
    <t>20879</t>
  </si>
  <si>
    <t>20880</t>
  </si>
  <si>
    <t>20882</t>
  </si>
  <si>
    <t>20883</t>
  </si>
  <si>
    <t>20884</t>
  </si>
  <si>
    <t>20885</t>
  </si>
  <si>
    <t>20886</t>
  </si>
  <si>
    <t>20889</t>
  </si>
  <si>
    <t>20891</t>
  </si>
  <si>
    <t>20892</t>
  </si>
  <si>
    <t>20894</t>
  </si>
  <si>
    <t>20895</t>
  </si>
  <si>
    <t>20896</t>
  </si>
  <si>
    <t>20897</t>
  </si>
  <si>
    <t>20898</t>
  </si>
  <si>
    <t>20899</t>
  </si>
  <si>
    <t>20901</t>
  </si>
  <si>
    <t>20902</t>
  </si>
  <si>
    <t>20903</t>
  </si>
  <si>
    <t>20904</t>
  </si>
  <si>
    <t>20905</t>
  </si>
  <si>
    <t>20906</t>
  </si>
  <si>
    <t>20907</t>
  </si>
  <si>
    <t>20908</t>
  </si>
  <si>
    <t>20910</t>
  </si>
  <si>
    <t>20911</t>
  </si>
  <si>
    <t>20912</t>
  </si>
  <si>
    <t>20913</t>
  </si>
  <si>
    <t>20914</t>
  </si>
  <si>
    <t>20915</t>
  </si>
  <si>
    <t>20916</t>
  </si>
  <si>
    <t>20918</t>
  </si>
  <si>
    <t>20993</t>
  </si>
  <si>
    <t>20997</t>
  </si>
  <si>
    <t>21001</t>
  </si>
  <si>
    <t>21005</t>
  </si>
  <si>
    <t>21009</t>
  </si>
  <si>
    <t>21010</t>
  </si>
  <si>
    <t>21012</t>
  </si>
  <si>
    <t>21013</t>
  </si>
  <si>
    <t>21014</t>
  </si>
  <si>
    <t>21015</t>
  </si>
  <si>
    <t>21017</t>
  </si>
  <si>
    <t>21018</t>
  </si>
  <si>
    <t>21020</t>
  </si>
  <si>
    <t>21022</t>
  </si>
  <si>
    <t>21023</t>
  </si>
  <si>
    <t>21027</t>
  </si>
  <si>
    <t>21028</t>
  </si>
  <si>
    <t>21029</t>
  </si>
  <si>
    <t>21030</t>
  </si>
  <si>
    <t>21031</t>
  </si>
  <si>
    <t>21032</t>
  </si>
  <si>
    <t>21034</t>
  </si>
  <si>
    <t>21035</t>
  </si>
  <si>
    <t>21036</t>
  </si>
  <si>
    <t>21037</t>
  </si>
  <si>
    <t>21040</t>
  </si>
  <si>
    <t>21041</t>
  </si>
  <si>
    <t>21042</t>
  </si>
  <si>
    <t>21043</t>
  </si>
  <si>
    <t>21044</t>
  </si>
  <si>
    <t>21045</t>
  </si>
  <si>
    <t>21046</t>
  </si>
  <si>
    <t>21047</t>
  </si>
  <si>
    <t>21048</t>
  </si>
  <si>
    <t>21050</t>
  </si>
  <si>
    <t>21051</t>
  </si>
  <si>
    <t>21052</t>
  </si>
  <si>
    <t>21053</t>
  </si>
  <si>
    <t>21054</t>
  </si>
  <si>
    <t>21056</t>
  </si>
  <si>
    <t>21057</t>
  </si>
  <si>
    <t>21060</t>
  </si>
  <si>
    <t>21061</t>
  </si>
  <si>
    <t>21062</t>
  </si>
  <si>
    <t>21065</t>
  </si>
  <si>
    <t>21071</t>
  </si>
  <si>
    <t>21074</t>
  </si>
  <si>
    <t>21075</t>
  </si>
  <si>
    <t>21076</t>
  </si>
  <si>
    <t>21077</t>
  </si>
  <si>
    <t>21078</t>
  </si>
  <si>
    <t>21082</t>
  </si>
  <si>
    <t>21084</t>
  </si>
  <si>
    <t>21085</t>
  </si>
  <si>
    <t>21087</t>
  </si>
  <si>
    <t>21088</t>
  </si>
  <si>
    <t>21090</t>
  </si>
  <si>
    <t>21092</t>
  </si>
  <si>
    <t>21093</t>
  </si>
  <si>
    <t>21094</t>
  </si>
  <si>
    <t>21102</t>
  </si>
  <si>
    <t>21104</t>
  </si>
  <si>
    <t>21105</t>
  </si>
  <si>
    <t>21106</t>
  </si>
  <si>
    <t>21108</t>
  </si>
  <si>
    <t>21111</t>
  </si>
  <si>
    <t>21113</t>
  </si>
  <si>
    <t>21114</t>
  </si>
  <si>
    <t>21117</t>
  </si>
  <si>
    <t>21120</t>
  </si>
  <si>
    <t>21122</t>
  </si>
  <si>
    <t>21123</t>
  </si>
  <si>
    <t>21128</t>
  </si>
  <si>
    <t>21130</t>
  </si>
  <si>
    <t>21131</t>
  </si>
  <si>
    <t>21132</t>
  </si>
  <si>
    <t>21133</t>
  </si>
  <si>
    <t>21136</t>
  </si>
  <si>
    <t>21139</t>
  </si>
  <si>
    <t>21140</t>
  </si>
  <si>
    <t>21144</t>
  </si>
  <si>
    <t>21146</t>
  </si>
  <si>
    <t>21150</t>
  </si>
  <si>
    <t>21152</t>
  </si>
  <si>
    <t>21153</t>
  </si>
  <si>
    <t>21154</t>
  </si>
  <si>
    <t>21155</t>
  </si>
  <si>
    <t>21156</t>
  </si>
  <si>
    <t>21157</t>
  </si>
  <si>
    <t>21158</t>
  </si>
  <si>
    <t>21160</t>
  </si>
  <si>
    <t>21161</t>
  </si>
  <si>
    <t>21162</t>
  </si>
  <si>
    <t>21163</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</si>
  <si>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</si>
  <si>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</si>
  <si>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</si>
  <si>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</si>
  <si>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</si>
  <si>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</si>
  <si>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</si>
  <si>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</si>
  <si>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</si>
  <si>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</si>
  <si>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</si>
  <si>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</si>
  <si>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</si>
  <si>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</si>
  <si>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</si>
  <si>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</si>
  <si>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</si>
  <si>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</si>
  <si>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</si>
  <si>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</si>
  <si>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</si>
  <si>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</si>
  <si>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</si>
  <si>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</si>
  <si>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</si>
  <si>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21226</t>
  </si>
  <si>
    <t>21227</t>
  </si>
  <si>
    <t>21228</t>
  </si>
  <si>
    <t>21229</t>
  </si>
  <si>
    <t>21230</t>
  </si>
  <si>
    <t>21231</t>
  </si>
  <si>
    <t>21233</t>
  </si>
  <si>
    <t>21234</t>
  </si>
  <si>
    <t>21235</t>
  </si>
  <si>
    <t>21236</t>
  </si>
  <si>
    <t>21237</t>
  </si>
  <si>
    <t>21239</t>
  </si>
  <si>
    <t>21240</t>
  </si>
  <si>
    <t>21241</t>
  </si>
  <si>
    <t>21244</t>
  </si>
  <si>
    <t>21250</t>
  </si>
  <si>
    <t>21251</t>
  </si>
  <si>
    <t>21252</t>
  </si>
  <si>
    <t>21263</t>
  </si>
  <si>
    <t>21264</t>
  </si>
  <si>
    <t>21270</t>
  </si>
  <si>
    <t>21273</t>
  </si>
  <si>
    <t>21275</t>
  </si>
  <si>
    <t>21278</t>
  </si>
  <si>
    <t>21279</t>
  </si>
  <si>
    <t>21281</t>
  </si>
  <si>
    <t>21282</t>
  </si>
  <si>
    <t>21284</t>
  </si>
  <si>
    <t>21285</t>
  </si>
  <si>
    <t>21286</t>
  </si>
  <si>
    <t>21287</t>
  </si>
  <si>
    <t>21289</t>
  </si>
  <si>
    <t>21290</t>
  </si>
  <si>
    <t>21297</t>
  </si>
  <si>
    <t>21298</t>
  </si>
  <si>
    <t>21401</t>
  </si>
  <si>
    <t>21402</t>
  </si>
  <si>
    <t>21403</t>
  </si>
  <si>
    <t>21404</t>
  </si>
  <si>
    <t>21405</t>
  </si>
  <si>
    <t>21409</t>
  </si>
  <si>
    <t>21411</t>
  </si>
  <si>
    <t>21412</t>
  </si>
  <si>
    <t>21501</t>
  </si>
  <si>
    <t>21502</t>
  </si>
  <si>
    <t>21503</t>
  </si>
  <si>
    <t>21504</t>
  </si>
  <si>
    <t>21505</t>
  </si>
  <si>
    <t>21520</t>
  </si>
  <si>
    <t>21521</t>
  </si>
  <si>
    <t>21522</t>
  </si>
  <si>
    <t>21523</t>
  </si>
  <si>
    <t>21524</t>
  </si>
  <si>
    <t>21528</t>
  </si>
  <si>
    <t>21529</t>
  </si>
  <si>
    <t>21530</t>
  </si>
  <si>
    <t>21531</t>
  </si>
  <si>
    <t>21532</t>
  </si>
  <si>
    <t>21536</t>
  </si>
  <si>
    <t>21538</t>
  </si>
  <si>
    <t>21539</t>
  </si>
  <si>
    <t>21540</t>
  </si>
  <si>
    <t>21541</t>
  </si>
  <si>
    <t>21542</t>
  </si>
  <si>
    <t>21543</t>
  </si>
  <si>
    <t>21545</t>
  </si>
  <si>
    <t>21550</t>
  </si>
  <si>
    <t>21555</t>
  </si>
  <si>
    <t>21556</t>
  </si>
  <si>
    <t>21557</t>
  </si>
  <si>
    <t>21560</t>
  </si>
  <si>
    <t>21561</t>
  </si>
  <si>
    <t>21562</t>
  </si>
  <si>
    <t>21601</t>
  </si>
  <si>
    <t>21607</t>
  </si>
  <si>
    <t>21609</t>
  </si>
  <si>
    <t>21610</t>
  </si>
  <si>
    <t>21612</t>
  </si>
  <si>
    <t>21613</t>
  </si>
  <si>
    <t>21617</t>
  </si>
  <si>
    <t>21619</t>
  </si>
  <si>
    <t>21620</t>
  </si>
  <si>
    <t>21622</t>
  </si>
  <si>
    <t>21623</t>
  </si>
  <si>
    <t>21624</t>
  </si>
  <si>
    <t>21625</t>
  </si>
  <si>
    <t>21626</t>
  </si>
  <si>
    <t>21627</t>
  </si>
  <si>
    <t>21628</t>
  </si>
  <si>
    <t>21629</t>
  </si>
  <si>
    <t>21631</t>
  </si>
  <si>
    <t>21632</t>
  </si>
  <si>
    <t>21634</t>
  </si>
  <si>
    <t>21635</t>
  </si>
  <si>
    <t>21636</t>
  </si>
  <si>
    <t>21638</t>
  </si>
  <si>
    <t>21639</t>
  </si>
  <si>
    <t>21640</t>
  </si>
  <si>
    <t>21641</t>
  </si>
  <si>
    <t>21643</t>
  </si>
  <si>
    <t>21644</t>
  </si>
  <si>
    <t>21645</t>
  </si>
  <si>
    <t>21647</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</si>
  <si>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</si>
  <si>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</si>
  <si>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</si>
  <si>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</si>
  <si>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</si>
  <si>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</si>
  <si>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</si>
  <si>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</si>
  <si>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</si>
  <si>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</si>
  <si>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</si>
  <si>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</si>
  <si>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</si>
  <si>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</si>
  <si>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</si>
  <si>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</si>
  <si>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</si>
  <si>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</si>
  <si>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</si>
  <si>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</si>
  <si>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21668</t>
  </si>
  <si>
    <t>21669</t>
  </si>
  <si>
    <t>21670</t>
  </si>
  <si>
    <t>21671</t>
  </si>
  <si>
    <t>21672</t>
  </si>
  <si>
    <t>21673</t>
  </si>
  <si>
    <t>21675</t>
  </si>
  <si>
    <t>21676</t>
  </si>
  <si>
    <t>21677</t>
  </si>
  <si>
    <t>21678</t>
  </si>
  <si>
    <t>21679</t>
  </si>
  <si>
    <t>21690</t>
  </si>
  <si>
    <t>21701</t>
  </si>
  <si>
    <t>21702</t>
  </si>
  <si>
    <t>21703</t>
  </si>
  <si>
    <t>21704</t>
  </si>
  <si>
    <t>21705</t>
  </si>
  <si>
    <t>21709</t>
  </si>
  <si>
    <t>21710</t>
  </si>
  <si>
    <t>21711</t>
  </si>
  <si>
    <t>21713</t>
  </si>
  <si>
    <t>21714</t>
  </si>
  <si>
    <t>21715</t>
  </si>
  <si>
    <t>21716</t>
  </si>
  <si>
    <t>21717</t>
  </si>
  <si>
    <t>21718</t>
  </si>
  <si>
    <t>21719</t>
  </si>
  <si>
    <t>21720</t>
  </si>
  <si>
    <t>21721</t>
  </si>
  <si>
    <t>21722</t>
  </si>
  <si>
    <t>21723</t>
  </si>
  <si>
    <t>21727</t>
  </si>
  <si>
    <t>21733</t>
  </si>
  <si>
    <t>21734</t>
  </si>
  <si>
    <t>21737</t>
  </si>
  <si>
    <t>21738</t>
  </si>
  <si>
    <t>21740</t>
  </si>
  <si>
    <t>21741</t>
  </si>
  <si>
    <t>21742</t>
  </si>
  <si>
    <t>21746</t>
  </si>
  <si>
    <t>21747</t>
  </si>
  <si>
    <t>21749</t>
  </si>
  <si>
    <t>21750</t>
  </si>
  <si>
    <t>21754</t>
  </si>
  <si>
    <t>21755</t>
  </si>
  <si>
    <t>21756</t>
  </si>
  <si>
    <t>21757</t>
  </si>
  <si>
    <t>21758</t>
  </si>
  <si>
    <t>21759</t>
  </si>
  <si>
    <t>21762</t>
  </si>
  <si>
    <t>21765</t>
  </si>
  <si>
    <t>21766</t>
  </si>
  <si>
    <t>21767</t>
  </si>
  <si>
    <t>21769</t>
  </si>
  <si>
    <t>21770</t>
  </si>
  <si>
    <t>21771</t>
  </si>
  <si>
    <t>21773</t>
  </si>
  <si>
    <t>21774</t>
  </si>
  <si>
    <t>21775</t>
  </si>
  <si>
    <t>21776</t>
  </si>
  <si>
    <t>21777</t>
  </si>
  <si>
    <t>21778</t>
  </si>
  <si>
    <t>21779</t>
  </si>
  <si>
    <t>21780</t>
  </si>
  <si>
    <t>21781</t>
  </si>
  <si>
    <t>21782</t>
  </si>
  <si>
    <t>21783</t>
  </si>
  <si>
    <t>21784</t>
  </si>
  <si>
    <t>21787</t>
  </si>
  <si>
    <t>21788</t>
  </si>
  <si>
    <t>21790</t>
  </si>
  <si>
    <t>21791</t>
  </si>
  <si>
    <t>21792</t>
  </si>
  <si>
    <t>21793</t>
  </si>
  <si>
    <t>21794</t>
  </si>
  <si>
    <t>21795</t>
  </si>
  <si>
    <t>21797</t>
  </si>
  <si>
    <t>21798</t>
  </si>
  <si>
    <t>21801</t>
  </si>
  <si>
    <t>21802</t>
  </si>
  <si>
    <t>21803</t>
  </si>
  <si>
    <t>21804</t>
  </si>
  <si>
    <t>21810</t>
  </si>
  <si>
    <t>21811</t>
  </si>
  <si>
    <t>21813</t>
  </si>
  <si>
    <t>21814</t>
  </si>
  <si>
    <t>21817</t>
  </si>
  <si>
    <t>21821</t>
  </si>
  <si>
    <t>21822</t>
  </si>
  <si>
    <t>21824</t>
  </si>
  <si>
    <t>21826</t>
  </si>
  <si>
    <t>21829</t>
  </si>
  <si>
    <t>21830</t>
  </si>
  <si>
    <t>21835</t>
  </si>
  <si>
    <t>21836</t>
  </si>
  <si>
    <t>21837</t>
  </si>
  <si>
    <t>21838</t>
  </si>
  <si>
    <t>21840</t>
  </si>
  <si>
    <t>21841</t>
  </si>
  <si>
    <t>21842</t>
  </si>
  <si>
    <t>21843</t>
  </si>
  <si>
    <t>21849</t>
  </si>
  <si>
    <t>21850</t>
  </si>
  <si>
    <t>21851</t>
  </si>
  <si>
    <t>21852</t>
  </si>
  <si>
    <t>21853</t>
  </si>
  <si>
    <t>21856</t>
  </si>
  <si>
    <t>21857</t>
  </si>
  <si>
    <t>21861</t>
  </si>
  <si>
    <t>21862</t>
  </si>
  <si>
    <t>21863</t>
  </si>
  <si>
    <t>21864</t>
  </si>
  <si>
    <t>21865</t>
  </si>
  <si>
    <t>21866</t>
  </si>
  <si>
    <t>21867</t>
  </si>
  <si>
    <t>21869</t>
  </si>
  <si>
    <t>21871</t>
  </si>
  <si>
    <t>21872</t>
  </si>
  <si>
    <t>21874</t>
  </si>
  <si>
    <t>21875</t>
  </si>
  <si>
    <t>21890</t>
  </si>
  <si>
    <t>21901</t>
  </si>
  <si>
    <t>21902</t>
  </si>
  <si>
    <t>21903</t>
  </si>
  <si>
    <t>21904</t>
  </si>
  <si>
    <t>21911</t>
  </si>
  <si>
    <t>21912</t>
  </si>
  <si>
    <t>21913</t>
  </si>
  <si>
    <t>21914</t>
  </si>
  <si>
    <t>21915</t>
  </si>
  <si>
    <t>21916</t>
  </si>
  <si>
    <t>21917</t>
  </si>
  <si>
    <t>21918</t>
  </si>
  <si>
    <t>21919</t>
  </si>
  <si>
    <t>21920</t>
  </si>
  <si>
    <t>21921</t>
  </si>
  <si>
    <t>21922</t>
  </si>
  <si>
    <t>21930</t>
  </si>
  <si>
    <t>22003</t>
  </si>
  <si>
    <t>22009</t>
  </si>
  <si>
    <t>22015</t>
  </si>
  <si>
    <t>22025</t>
  </si>
  <si>
    <t>22026</t>
  </si>
  <si>
    <t>22027</t>
  </si>
  <si>
    <t>22030</t>
  </si>
  <si>
    <t>22031</t>
  </si>
  <si>
    <t>22032</t>
  </si>
  <si>
    <t>22033</t>
  </si>
  <si>
    <t>22034</t>
  </si>
  <si>
    <t>22035</t>
  </si>
  <si>
    <t>22036</t>
  </si>
  <si>
    <t>22037</t>
  </si>
  <si>
    <t>22038</t>
  </si>
  <si>
    <t>22039</t>
  </si>
  <si>
    <t>22040</t>
  </si>
  <si>
    <t>22041</t>
  </si>
  <si>
    <t>22042</t>
  </si>
  <si>
    <t>22043</t>
  </si>
  <si>
    <t>22044</t>
  </si>
  <si>
    <t>22046</t>
  </si>
  <si>
    <t>22060</t>
  </si>
  <si>
    <t>22066</t>
  </si>
  <si>
    <t>22067</t>
  </si>
  <si>
    <t>22079</t>
  </si>
  <si>
    <t>22081</t>
  </si>
  <si>
    <t>22082</t>
  </si>
  <si>
    <t>22095</t>
  </si>
  <si>
    <t>22096</t>
  </si>
  <si>
    <t>22101</t>
  </si>
  <si>
    <t>22102</t>
  </si>
  <si>
    <t>22103</t>
  </si>
  <si>
    <t>22106</t>
  </si>
  <si>
    <t>22107</t>
  </si>
  <si>
    <t>22108</t>
  </si>
  <si>
    <t>22109</t>
  </si>
  <si>
    <t>22116</t>
  </si>
  <si>
    <t>22118</t>
  </si>
  <si>
    <t>22119</t>
  </si>
  <si>
    <t>22121</t>
  </si>
  <si>
    <t>22122</t>
  </si>
  <si>
    <t>22124</t>
  </si>
  <si>
    <t>22125</t>
  </si>
  <si>
    <t>22134</t>
  </si>
  <si>
    <t>22135</t>
  </si>
  <si>
    <t>22150</t>
  </si>
  <si>
    <t>22151</t>
  </si>
  <si>
    <t>22152</t>
  </si>
  <si>
    <t>22153</t>
  </si>
  <si>
    <t>22156</t>
  </si>
  <si>
    <t>22158</t>
  </si>
  <si>
    <t>22159</t>
  </si>
  <si>
    <t>22160</t>
  </si>
  <si>
    <t>22161</t>
  </si>
  <si>
    <t>22172</t>
  </si>
  <si>
    <t>22180</t>
  </si>
  <si>
    <t>22181</t>
  </si>
  <si>
    <t>22182</t>
  </si>
  <si>
    <t>22183</t>
  </si>
  <si>
    <t>22185</t>
  </si>
  <si>
    <t>22191</t>
  </si>
  <si>
    <t>22192</t>
  </si>
  <si>
    <t>22193</t>
  </si>
  <si>
    <t>22194</t>
  </si>
  <si>
    <t>22195</t>
  </si>
  <si>
    <t>22199</t>
  </si>
  <si>
    <t>22201</t>
  </si>
  <si>
    <t>22202</t>
  </si>
  <si>
    <t>22203</t>
  </si>
  <si>
    <t>22204</t>
  </si>
  <si>
    <t>22205</t>
  </si>
  <si>
    <t>22206</t>
  </si>
  <si>
    <t>22207</t>
  </si>
  <si>
    <t>22209</t>
  </si>
  <si>
    <t>22210</t>
  </si>
  <si>
    <t>22211</t>
  </si>
  <si>
    <t>22212</t>
  </si>
  <si>
    <t>22213</t>
  </si>
  <si>
    <t>22214</t>
  </si>
  <si>
    <t>22215</t>
  </si>
  <si>
    <t>22216</t>
  </si>
  <si>
    <t>22217</t>
  </si>
  <si>
    <t>22219</t>
  </si>
  <si>
    <t>22225</t>
  </si>
  <si>
    <t>22226</t>
  </si>
  <si>
    <t>22227</t>
  </si>
  <si>
    <t>22230</t>
  </si>
  <si>
    <t>22240</t>
  </si>
  <si>
    <t>22241</t>
  </si>
  <si>
    <t>22242</t>
  </si>
  <si>
    <t>22243</t>
  </si>
  <si>
    <t>22244</t>
  </si>
  <si>
    <t>22245</t>
  </si>
  <si>
    <t>22246</t>
  </si>
  <si>
    <t>22301</t>
  </si>
  <si>
    <t>22302</t>
  </si>
  <si>
    <t>22303</t>
  </si>
  <si>
    <t>22304</t>
  </si>
  <si>
    <t>22305</t>
  </si>
  <si>
    <t>22306</t>
  </si>
  <si>
    <t>22307</t>
  </si>
  <si>
    <t>22308</t>
  </si>
  <si>
    <t>22309</t>
  </si>
  <si>
    <t>22310</t>
  </si>
  <si>
    <t>22311</t>
  </si>
  <si>
    <t>22312</t>
  </si>
  <si>
    <t>22313</t>
  </si>
  <si>
    <t>22314</t>
  </si>
  <si>
    <t>22315</t>
  </si>
  <si>
    <t>22320</t>
  </si>
  <si>
    <t>22331</t>
  </si>
  <si>
    <t>22332</t>
  </si>
  <si>
    <t>22333</t>
  </si>
  <si>
    <t>22334</t>
  </si>
  <si>
    <t>22350</t>
  </si>
  <si>
    <t>22401</t>
  </si>
  <si>
    <t>22402</t>
  </si>
  <si>
    <t>22403</t>
  </si>
  <si>
    <t>22404</t>
  </si>
  <si>
    <t>22405</t>
  </si>
  <si>
    <t>22406</t>
  </si>
  <si>
    <t>22407</t>
  </si>
  <si>
    <t>22408</t>
  </si>
  <si>
    <t>22412</t>
  </si>
  <si>
    <t>22427</t>
  </si>
  <si>
    <t>22428</t>
  </si>
  <si>
    <t>22430</t>
  </si>
  <si>
    <t>22432</t>
  </si>
  <si>
    <t>22433</t>
  </si>
  <si>
    <t>22435</t>
  </si>
  <si>
    <t>22436</t>
  </si>
  <si>
    <t>22437</t>
  </si>
  <si>
    <t>22438</t>
  </si>
  <si>
    <t>22442</t>
  </si>
  <si>
    <t>22443</t>
  </si>
  <si>
    <t>22446</t>
  </si>
  <si>
    <t>22448</t>
  </si>
  <si>
    <t>22451</t>
  </si>
  <si>
    <t>22454</t>
  </si>
  <si>
    <t>22456</t>
  </si>
  <si>
    <t>22460</t>
  </si>
  <si>
    <t>22463</t>
  </si>
  <si>
    <t>22469</t>
  </si>
  <si>
    <t>22471</t>
  </si>
  <si>
    <t>22472</t>
  </si>
  <si>
    <t>22473</t>
  </si>
  <si>
    <t>22476</t>
  </si>
  <si>
    <t>22480</t>
  </si>
  <si>
    <t>22481</t>
  </si>
  <si>
    <t>22482</t>
  </si>
  <si>
    <t>22485</t>
  </si>
  <si>
    <t>22488</t>
  </si>
  <si>
    <t>22501</t>
  </si>
  <si>
    <t>22503</t>
  </si>
  <si>
    <t>22504</t>
  </si>
  <si>
    <t>22507</t>
  </si>
  <si>
    <t>22508</t>
  </si>
  <si>
    <t>22509</t>
  </si>
  <si>
    <t>22511</t>
  </si>
  <si>
    <t>22513</t>
  </si>
  <si>
    <t>22514</t>
  </si>
  <si>
    <t>22517</t>
  </si>
  <si>
    <t>22520</t>
  </si>
  <si>
    <t>22523</t>
  </si>
  <si>
    <t>22524</t>
  </si>
  <si>
    <t>22526</t>
  </si>
  <si>
    <t>22528</t>
  </si>
  <si>
    <t>22529</t>
  </si>
  <si>
    <t>22530</t>
  </si>
  <si>
    <t>22534</t>
  </si>
  <si>
    <t>22535</t>
  </si>
  <si>
    <t>22538</t>
  </si>
  <si>
    <t>22539</t>
  </si>
  <si>
    <t>22542</t>
  </si>
  <si>
    <t>22544</t>
  </si>
  <si>
    <t>22545</t>
  </si>
  <si>
    <t>22546</t>
  </si>
  <si>
    <t>22547</t>
  </si>
  <si>
    <t>22548</t>
  </si>
  <si>
    <t>22551</t>
  </si>
  <si>
    <t>22552</t>
  </si>
  <si>
    <t>22553</t>
  </si>
  <si>
    <t>22554</t>
  </si>
  <si>
    <t>22555</t>
  </si>
  <si>
    <t>22556</t>
  </si>
  <si>
    <t>22558</t>
  </si>
  <si>
    <t>22560</t>
  </si>
  <si>
    <t>22565</t>
  </si>
  <si>
    <t>22567</t>
  </si>
  <si>
    <t>22570</t>
  </si>
  <si>
    <t>22572</t>
  </si>
  <si>
    <t>22576</t>
  </si>
  <si>
    <t>22577</t>
  </si>
  <si>
    <t>22578</t>
  </si>
  <si>
    <t>22579</t>
  </si>
  <si>
    <t>22580</t>
  </si>
  <si>
    <t>22581</t>
  </si>
  <si>
    <t>22601</t>
  </si>
  <si>
    <t>22602</t>
  </si>
  <si>
    <t>22603</t>
  </si>
  <si>
    <t>22604</t>
  </si>
  <si>
    <t>22610</t>
  </si>
  <si>
    <t>22611</t>
  </si>
  <si>
    <t>22620</t>
  </si>
  <si>
    <t>22622</t>
  </si>
  <si>
    <t>22623</t>
  </si>
  <si>
    <t>22624</t>
  </si>
  <si>
    <t>22625</t>
  </si>
  <si>
    <t>22626</t>
  </si>
  <si>
    <t>22627</t>
  </si>
  <si>
    <t>22630</t>
  </si>
  <si>
    <t>22637</t>
  </si>
  <si>
    <t>22639</t>
  </si>
  <si>
    <t>22640</t>
  </si>
  <si>
    <t>22641</t>
  </si>
  <si>
    <t>22642</t>
  </si>
  <si>
    <t>22643</t>
  </si>
  <si>
    <t>22644</t>
  </si>
  <si>
    <t>22645</t>
  </si>
  <si>
    <t>22646</t>
  </si>
  <si>
    <t>22649</t>
  </si>
  <si>
    <t>22650</t>
  </si>
  <si>
    <t>22652</t>
  </si>
  <si>
    <t>22654</t>
  </si>
  <si>
    <t>22655</t>
  </si>
  <si>
    <t>22656</t>
  </si>
  <si>
    <t>22657</t>
  </si>
  <si>
    <t>22660</t>
  </si>
  <si>
    <t>22663</t>
  </si>
  <si>
    <t>22664</t>
  </si>
  <si>
    <t>22701</t>
  </si>
  <si>
    <t>22709</t>
  </si>
  <si>
    <t>22711</t>
  </si>
  <si>
    <t>22712</t>
  </si>
  <si>
    <t>22713</t>
  </si>
  <si>
    <t>22714</t>
  </si>
  <si>
    <t>22715</t>
  </si>
  <si>
    <t>22716</t>
  </si>
  <si>
    <t>22718</t>
  </si>
  <si>
    <t>22719</t>
  </si>
  <si>
    <t>22720</t>
  </si>
  <si>
    <t>22722</t>
  </si>
  <si>
    <t>22723</t>
  </si>
  <si>
    <t>22724</t>
  </si>
  <si>
    <t>22725</t>
  </si>
  <si>
    <t>22726</t>
  </si>
  <si>
    <t>22727</t>
  </si>
  <si>
    <t>22728</t>
  </si>
  <si>
    <t>22729</t>
  </si>
  <si>
    <t>22730</t>
  </si>
  <si>
    <t>22731</t>
  </si>
  <si>
    <t>22732</t>
  </si>
  <si>
    <t>22733</t>
  </si>
  <si>
    <t>22734</t>
  </si>
  <si>
    <t>22735</t>
  </si>
  <si>
    <t>22736</t>
  </si>
  <si>
    <t>22737</t>
  </si>
  <si>
    <t>22738</t>
  </si>
  <si>
    <t>22739</t>
  </si>
  <si>
    <t>22740</t>
  </si>
  <si>
    <t>22741</t>
  </si>
  <si>
    <t>22742</t>
  </si>
  <si>
    <t>22743</t>
  </si>
  <si>
    <t>22746</t>
  </si>
  <si>
    <t>22747</t>
  </si>
  <si>
    <t>22748</t>
  </si>
  <si>
    <t>22749</t>
  </si>
  <si>
    <t>22801</t>
  </si>
  <si>
    <t>22802</t>
  </si>
  <si>
    <t>22803</t>
  </si>
  <si>
    <t>22807</t>
  </si>
  <si>
    <t>22810</t>
  </si>
  <si>
    <t>22811</t>
  </si>
  <si>
    <t>22812</t>
  </si>
  <si>
    <t>22815</t>
  </si>
  <si>
    <t>22820</t>
  </si>
  <si>
    <t>22821</t>
  </si>
  <si>
    <t>22824</t>
  </si>
  <si>
    <t>22827</t>
  </si>
  <si>
    <t>22830</t>
  </si>
  <si>
    <t>22831</t>
  </si>
  <si>
    <t>22832</t>
  </si>
  <si>
    <t>22833</t>
  </si>
  <si>
    <t>22834</t>
  </si>
  <si>
    <t>22835</t>
  </si>
  <si>
    <t>22840</t>
  </si>
  <si>
    <t>22841</t>
  </si>
  <si>
    <t>22842</t>
  </si>
  <si>
    <t>22843</t>
  </si>
  <si>
    <t>22844</t>
  </si>
  <si>
    <t>22845</t>
  </si>
  <si>
    <t>22846</t>
  </si>
  <si>
    <t>22847</t>
  </si>
  <si>
    <t>22848</t>
  </si>
  <si>
    <t>22849</t>
  </si>
  <si>
    <t>22850</t>
  </si>
  <si>
    <t>22851</t>
  </si>
  <si>
    <t>22853</t>
  </si>
  <si>
    <t>22901</t>
  </si>
  <si>
    <t>22902</t>
  </si>
  <si>
    <t>22903</t>
  </si>
  <si>
    <t>22904</t>
  </si>
  <si>
    <t>22905</t>
  </si>
  <si>
    <t>22906</t>
  </si>
  <si>
    <t>22907</t>
  </si>
  <si>
    <t>22908</t>
  </si>
  <si>
    <t>22909</t>
  </si>
  <si>
    <t>22910</t>
  </si>
  <si>
    <t>22911</t>
  </si>
  <si>
    <t>22920</t>
  </si>
  <si>
    <t>22922</t>
  </si>
  <si>
    <t>22923</t>
  </si>
  <si>
    <t>22924</t>
  </si>
  <si>
    <t>22931</t>
  </si>
  <si>
    <t>22932</t>
  </si>
  <si>
    <t>22935</t>
  </si>
  <si>
    <t>22936</t>
  </si>
  <si>
    <t>22937</t>
  </si>
  <si>
    <t>22938</t>
  </si>
  <si>
    <t>22939</t>
  </si>
  <si>
    <t>22940</t>
  </si>
  <si>
    <t>22942</t>
  </si>
  <si>
    <t>22943</t>
  </si>
  <si>
    <t>22945</t>
  </si>
  <si>
    <t>22946</t>
  </si>
  <si>
    <t>22947</t>
  </si>
  <si>
    <t>22948</t>
  </si>
  <si>
    <t>22949</t>
  </si>
  <si>
    <t>22952</t>
  </si>
  <si>
    <t>22957</t>
  </si>
  <si>
    <t>22958</t>
  </si>
  <si>
    <t>22959</t>
  </si>
  <si>
    <t>22960</t>
  </si>
  <si>
    <t>22963</t>
  </si>
  <si>
    <t>22964</t>
  </si>
  <si>
    <t>22965</t>
  </si>
  <si>
    <t>22967</t>
  </si>
  <si>
    <t>22968</t>
  </si>
  <si>
    <t>22969</t>
  </si>
  <si>
    <t>22971</t>
  </si>
  <si>
    <t>22972</t>
  </si>
  <si>
    <t>22973</t>
  </si>
  <si>
    <t>22974</t>
  </si>
  <si>
    <t>22976</t>
  </si>
  <si>
    <t>22980</t>
  </si>
  <si>
    <t>22987</t>
  </si>
  <si>
    <t>22989</t>
  </si>
  <si>
    <t>23001</t>
  </si>
  <si>
    <t>23002</t>
  </si>
  <si>
    <t>23003</t>
  </si>
  <si>
    <t>23004</t>
  </si>
  <si>
    <t>23005</t>
  </si>
  <si>
    <t>23009</t>
  </si>
  <si>
    <t>23011</t>
  </si>
  <si>
    <t>23014</t>
  </si>
  <si>
    <t>23015</t>
  </si>
  <si>
    <t>23018</t>
  </si>
  <si>
    <t>23021</t>
  </si>
  <si>
    <t>23022</t>
  </si>
  <si>
    <t>23023</t>
  </si>
  <si>
    <t>23024</t>
  </si>
  <si>
    <t>23025</t>
  </si>
  <si>
    <t>23027</t>
  </si>
  <si>
    <t>23030</t>
  </si>
  <si>
    <t>23031</t>
  </si>
  <si>
    <t>23032</t>
  </si>
  <si>
    <t>23035</t>
  </si>
  <si>
    <t>23038</t>
  </si>
  <si>
    <t>23039</t>
  </si>
  <si>
    <t>23040</t>
  </si>
  <si>
    <t>23043</t>
  </si>
  <si>
    <t>23045</t>
  </si>
  <si>
    <t>23047</t>
  </si>
  <si>
    <t>23050</t>
  </si>
  <si>
    <t>23055</t>
  </si>
  <si>
    <t>23056</t>
  </si>
  <si>
    <t>23058</t>
  </si>
  <si>
    <t>23059</t>
  </si>
  <si>
    <t>23060</t>
  </si>
  <si>
    <t>23061</t>
  </si>
  <si>
    <t>23062</t>
  </si>
  <si>
    <t>23063</t>
  </si>
  <si>
    <t>23064</t>
  </si>
  <si>
    <t>23065</t>
  </si>
  <si>
    <t>23066</t>
  </si>
  <si>
    <t>23067</t>
  </si>
  <si>
    <t>23068</t>
  </si>
  <si>
    <t>23069</t>
  </si>
  <si>
    <t>23070</t>
  </si>
  <si>
    <t>23071</t>
  </si>
  <si>
    <t>23072</t>
  </si>
  <si>
    <t>23075</t>
  </si>
  <si>
    <t>23076</t>
  </si>
  <si>
    <t>23079</t>
  </si>
  <si>
    <t>23081</t>
  </si>
  <si>
    <t>23083</t>
  </si>
  <si>
    <t>23084</t>
  </si>
  <si>
    <t>23085</t>
  </si>
  <si>
    <t>23086</t>
  </si>
  <si>
    <t>23089</t>
  </si>
  <si>
    <t>23090</t>
  </si>
  <si>
    <t>23091</t>
  </si>
  <si>
    <t>23092</t>
  </si>
  <si>
    <t>23093</t>
  </si>
  <si>
    <t>23102</t>
  </si>
  <si>
    <t>23103</t>
  </si>
  <si>
    <t>23105</t>
  </si>
  <si>
    <t>23106</t>
  </si>
  <si>
    <t>23107</t>
  </si>
  <si>
    <t>23108</t>
  </si>
  <si>
    <t>23109</t>
  </si>
  <si>
    <t>23110</t>
  </si>
  <si>
    <t>23111</t>
  </si>
  <si>
    <t>23112</t>
  </si>
  <si>
    <t>23113</t>
  </si>
  <si>
    <t>23114</t>
  </si>
  <si>
    <t>23115</t>
  </si>
  <si>
    <t>23116</t>
  </si>
  <si>
    <t>23117</t>
  </si>
  <si>
    <t>23119</t>
  </si>
  <si>
    <t>23120</t>
  </si>
  <si>
    <t>23123</t>
  </si>
  <si>
    <t>23124</t>
  </si>
  <si>
    <t>23125</t>
  </si>
  <si>
    <t>23126</t>
  </si>
  <si>
    <t>23127</t>
  </si>
  <si>
    <t>23128</t>
  </si>
  <si>
    <t>23129</t>
  </si>
  <si>
    <t>23130</t>
  </si>
  <si>
    <t>23131</t>
  </si>
  <si>
    <t>23138</t>
  </si>
  <si>
    <t>23139</t>
  </si>
  <si>
    <t>23140</t>
  </si>
  <si>
    <t>23141</t>
  </si>
  <si>
    <t>23146</t>
  </si>
  <si>
    <t>23147</t>
  </si>
  <si>
    <t>23148</t>
  </si>
  <si>
    <t>23149</t>
  </si>
  <si>
    <t>23150</t>
  </si>
  <si>
    <t>23153</t>
  </si>
  <si>
    <t>23154</t>
  </si>
  <si>
    <t>23155</t>
  </si>
  <si>
    <t>23156</t>
  </si>
  <si>
    <t>23160</t>
  </si>
  <si>
    <t>23161</t>
  </si>
  <si>
    <t>23162</t>
  </si>
  <si>
    <t>23163</t>
  </si>
  <si>
    <t>23168</t>
  </si>
  <si>
    <t>23169</t>
  </si>
  <si>
    <t>23170</t>
  </si>
  <si>
    <t>23173</t>
  </si>
  <si>
    <t>23175</t>
  </si>
  <si>
    <t>23176</t>
  </si>
  <si>
    <t>23177</t>
  </si>
  <si>
    <t>23178</t>
  </si>
  <si>
    <t>23180</t>
  </si>
  <si>
    <t>23181</t>
  </si>
  <si>
    <t>23183</t>
  </si>
  <si>
    <t>23184</t>
  </si>
  <si>
    <t>23185</t>
  </si>
  <si>
    <t>23186</t>
  </si>
  <si>
    <t>23187</t>
  </si>
  <si>
    <t>23188</t>
  </si>
  <si>
    <t>23190</t>
  </si>
  <si>
    <t>23192</t>
  </si>
  <si>
    <t>23218</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</si>
  <si>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</si>
  <si>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</si>
  <si>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</si>
  <si>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</si>
  <si>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</si>
  <si>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</si>
  <si>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</si>
  <si>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</si>
  <si>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</si>
  <si>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</si>
  <si>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</si>
  <si>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</si>
  <si>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</si>
  <si>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</si>
  <si>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</si>
  <si>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</si>
  <si>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</si>
  <si>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</si>
  <si>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</si>
  <si>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</si>
  <si>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23241</t>
  </si>
  <si>
    <t>23242</t>
  </si>
  <si>
    <t>23249</t>
  </si>
  <si>
    <t>23250</t>
  </si>
  <si>
    <t>23255</t>
  </si>
  <si>
    <t>23260</t>
  </si>
  <si>
    <t>23261</t>
  </si>
  <si>
    <t>23269</t>
  </si>
  <si>
    <t>23273</t>
  </si>
  <si>
    <t>23274</t>
  </si>
  <si>
    <t>23276</t>
  </si>
  <si>
    <t>23278</t>
  </si>
  <si>
    <t>23279</t>
  </si>
  <si>
    <t>23282</t>
  </si>
  <si>
    <t>23284</t>
  </si>
  <si>
    <t>23285</t>
  </si>
  <si>
    <t>23286</t>
  </si>
  <si>
    <t>23288</t>
  </si>
  <si>
    <t>23289</t>
  </si>
  <si>
    <t>23290</t>
  </si>
  <si>
    <t>23291</t>
  </si>
  <si>
    <t>23292</t>
  </si>
  <si>
    <t>23293</t>
  </si>
  <si>
    <t>23294</t>
  </si>
  <si>
    <t>23295</t>
  </si>
  <si>
    <t>23297</t>
  </si>
  <si>
    <t>23298</t>
  </si>
  <si>
    <t>23301</t>
  </si>
  <si>
    <t>23302</t>
  </si>
  <si>
    <t>23303</t>
  </si>
  <si>
    <t>23304</t>
  </si>
  <si>
    <t>23306</t>
  </si>
  <si>
    <t>23307</t>
  </si>
  <si>
    <t>23308</t>
  </si>
  <si>
    <t>23310</t>
  </si>
  <si>
    <t>23313</t>
  </si>
  <si>
    <t>23314</t>
  </si>
  <si>
    <t>23315</t>
  </si>
  <si>
    <t>23316</t>
  </si>
  <si>
    <t>23320</t>
  </si>
  <si>
    <t>23321</t>
  </si>
  <si>
    <t>23322</t>
  </si>
  <si>
    <t>23323</t>
  </si>
  <si>
    <t>23324</t>
  </si>
  <si>
    <t>23325</t>
  </si>
  <si>
    <t>23326</t>
  </si>
  <si>
    <t>23327</t>
  </si>
  <si>
    <t>23328</t>
  </si>
  <si>
    <t>23336</t>
  </si>
  <si>
    <t>23337</t>
  </si>
  <si>
    <t>23341</t>
  </si>
  <si>
    <t>23345</t>
  </si>
  <si>
    <t>23347</t>
  </si>
  <si>
    <t>23350</t>
  </si>
  <si>
    <t>23354</t>
  </si>
  <si>
    <t>23356</t>
  </si>
  <si>
    <t>23357</t>
  </si>
  <si>
    <t>23358</t>
  </si>
  <si>
    <t>23359</t>
  </si>
  <si>
    <t>23389</t>
  </si>
  <si>
    <t>23395</t>
  </si>
  <si>
    <t>23396</t>
  </si>
  <si>
    <t>23397</t>
  </si>
  <si>
    <t>23398</t>
  </si>
  <si>
    <t>23399</t>
  </si>
  <si>
    <t>23401</t>
  </si>
  <si>
    <t>23404</t>
  </si>
  <si>
    <t>23405</t>
  </si>
  <si>
    <t>23407</t>
  </si>
  <si>
    <t>23408</t>
  </si>
  <si>
    <t>23409</t>
  </si>
  <si>
    <t>23410</t>
  </si>
  <si>
    <t>23412</t>
  </si>
  <si>
    <t>23413</t>
  </si>
  <si>
    <t>23414</t>
  </si>
  <si>
    <t>23415</t>
  </si>
  <si>
    <t>23416</t>
  </si>
  <si>
    <t>23417</t>
  </si>
  <si>
    <t>23418</t>
  </si>
  <si>
    <t>23419</t>
  </si>
  <si>
    <t>23420</t>
  </si>
  <si>
    <t>23421</t>
  </si>
  <si>
    <t>23422</t>
  </si>
  <si>
    <t>23423</t>
  </si>
  <si>
    <t>23424</t>
  </si>
  <si>
    <t>23426</t>
  </si>
  <si>
    <t>23427</t>
  </si>
  <si>
    <t>23429</t>
  </si>
  <si>
    <t>23430</t>
  </si>
  <si>
    <t>23431</t>
  </si>
  <si>
    <t>23432</t>
  </si>
  <si>
    <t>23433</t>
  </si>
  <si>
    <t>23434</t>
  </si>
  <si>
    <t>23435</t>
  </si>
  <si>
    <t>23436</t>
  </si>
  <si>
    <t>23437</t>
  </si>
  <si>
    <t>23438</t>
  </si>
  <si>
    <t>23439</t>
  </si>
  <si>
    <t>23440</t>
  </si>
  <si>
    <t>23441</t>
  </si>
  <si>
    <t>23442</t>
  </si>
  <si>
    <t>23443</t>
  </si>
  <si>
    <t>23450</t>
  </si>
  <si>
    <t>23451</t>
  </si>
  <si>
    <t>23452</t>
  </si>
  <si>
    <t>23453</t>
  </si>
  <si>
    <t>23454</t>
  </si>
  <si>
    <t>23455</t>
  </si>
  <si>
    <t>23456</t>
  </si>
  <si>
    <t>23457</t>
  </si>
  <si>
    <t>23458</t>
  </si>
  <si>
    <t>23459</t>
  </si>
  <si>
    <t>23460</t>
  </si>
  <si>
    <t>23461</t>
  </si>
  <si>
    <t>23462</t>
  </si>
  <si>
    <t>23463</t>
  </si>
  <si>
    <t>23464</t>
  </si>
  <si>
    <t>23465</t>
  </si>
  <si>
    <t>23466</t>
  </si>
  <si>
    <t>23467</t>
  </si>
  <si>
    <t>23471</t>
  </si>
  <si>
    <t>23479</t>
  </si>
  <si>
    <t>23480</t>
  </si>
  <si>
    <t>23482</t>
  </si>
  <si>
    <t>23483</t>
  </si>
  <si>
    <t>23486</t>
  </si>
  <si>
    <t>23487</t>
  </si>
  <si>
    <t>23488</t>
  </si>
  <si>
    <t>23501</t>
  </si>
  <si>
    <t>23502</t>
  </si>
  <si>
    <t>23503</t>
  </si>
  <si>
    <t>23504</t>
  </si>
  <si>
    <t>23505</t>
  </si>
  <si>
    <t>23506</t>
  </si>
  <si>
    <t>23507</t>
  </si>
  <si>
    <t>23508</t>
  </si>
  <si>
    <t>23509</t>
  </si>
  <si>
    <t>23510</t>
  </si>
  <si>
    <t>23511</t>
  </si>
  <si>
    <t>23513</t>
  </si>
  <si>
    <t>23514</t>
  </si>
  <si>
    <t>23515</t>
  </si>
  <si>
    <t>23517</t>
  </si>
  <si>
    <t>23518</t>
  </si>
  <si>
    <t>23519</t>
  </si>
  <si>
    <t>23523</t>
  </si>
  <si>
    <t>23529</t>
  </si>
  <si>
    <t>23541</t>
  </si>
  <si>
    <t>23551</t>
  </si>
  <si>
    <t>23601</t>
  </si>
  <si>
    <t>23602</t>
  </si>
  <si>
    <t>23603</t>
  </si>
  <si>
    <t>23604</t>
  </si>
  <si>
    <t>23605</t>
  </si>
  <si>
    <t>23606</t>
  </si>
  <si>
    <t>23607</t>
  </si>
  <si>
    <t>23608</t>
  </si>
  <si>
    <t>23609</t>
  </si>
  <si>
    <t>23612</t>
  </si>
  <si>
    <t>23628</t>
  </si>
  <si>
    <t>23630</t>
  </si>
  <si>
    <t>23651</t>
  </si>
  <si>
    <t>23661</t>
  </si>
  <si>
    <t>23662</t>
  </si>
  <si>
    <t>23663</t>
  </si>
  <si>
    <t>23664</t>
  </si>
  <si>
    <t>23665</t>
  </si>
  <si>
    <t>23666</t>
  </si>
  <si>
    <t>23667</t>
  </si>
  <si>
    <t>23668</t>
  </si>
  <si>
    <t>23669</t>
  </si>
  <si>
    <t>23670</t>
  </si>
  <si>
    <t>23681</t>
  </si>
  <si>
    <t>23690</t>
  </si>
  <si>
    <t>23691</t>
  </si>
  <si>
    <t>23692</t>
  </si>
  <si>
    <t>23693</t>
  </si>
  <si>
    <t>23694</t>
  </si>
  <si>
    <t>23696</t>
  </si>
  <si>
    <t>23701</t>
  </si>
  <si>
    <t>23702</t>
  </si>
  <si>
    <t>23703</t>
  </si>
  <si>
    <t>23704</t>
  </si>
  <si>
    <t>23705</t>
  </si>
  <si>
    <t>23707</t>
  </si>
  <si>
    <t>23708</t>
  </si>
  <si>
    <t>23709</t>
  </si>
  <si>
    <t>23801</t>
  </si>
  <si>
    <t>23803</t>
  </si>
  <si>
    <t>23804</t>
  </si>
  <si>
    <t>23805</t>
  </si>
  <si>
    <t>23806</t>
  </si>
  <si>
    <t>23821</t>
  </si>
  <si>
    <t>23822</t>
  </si>
  <si>
    <t>23824</t>
  </si>
  <si>
    <t>23827</t>
  </si>
  <si>
    <t>23828</t>
  </si>
  <si>
    <t>23829</t>
  </si>
  <si>
    <t>23830</t>
  </si>
  <si>
    <t>23831</t>
  </si>
  <si>
    <t>23832</t>
  </si>
  <si>
    <t>23833</t>
  </si>
  <si>
    <t>23834</t>
  </si>
  <si>
    <t>23836</t>
  </si>
  <si>
    <t>23837</t>
  </si>
  <si>
    <t>23838</t>
  </si>
  <si>
    <t>23839</t>
  </si>
  <si>
    <t>23840</t>
  </si>
  <si>
    <t>23841</t>
  </si>
  <si>
    <t>23842</t>
  </si>
  <si>
    <t>23843</t>
  </si>
  <si>
    <t>23844</t>
  </si>
  <si>
    <t>23845</t>
  </si>
  <si>
    <t>23846</t>
  </si>
  <si>
    <t>23847</t>
  </si>
  <si>
    <t>23850</t>
  </si>
  <si>
    <t>23851</t>
  </si>
  <si>
    <t>23856</t>
  </si>
  <si>
    <t>23857</t>
  </si>
  <si>
    <t>23860</t>
  </si>
  <si>
    <t>23866</t>
  </si>
  <si>
    <t>23867</t>
  </si>
  <si>
    <t>23868</t>
  </si>
  <si>
    <t>23870</t>
  </si>
  <si>
    <t>23872</t>
  </si>
  <si>
    <t>23873</t>
  </si>
  <si>
    <t>23874</t>
  </si>
  <si>
    <t>23875</t>
  </si>
  <si>
    <t>23876</t>
  </si>
  <si>
    <t>23878</t>
  </si>
  <si>
    <t>23879</t>
  </si>
  <si>
    <t>23881</t>
  </si>
  <si>
    <t>23882</t>
  </si>
  <si>
    <t>23883</t>
  </si>
  <si>
    <t>23884</t>
  </si>
  <si>
    <t>23885</t>
  </si>
  <si>
    <t>23887</t>
  </si>
  <si>
    <t>23888</t>
  </si>
  <si>
    <t>23889</t>
  </si>
  <si>
    <t>23890</t>
  </si>
  <si>
    <t>23891</t>
  </si>
  <si>
    <t>23893</t>
  </si>
  <si>
    <t>23894</t>
  </si>
  <si>
    <t>23897</t>
  </si>
  <si>
    <t>23898</t>
  </si>
  <si>
    <t>23899</t>
  </si>
  <si>
    <t>23901</t>
  </si>
  <si>
    <t>23909</t>
  </si>
  <si>
    <t>23915</t>
  </si>
  <si>
    <t>23917</t>
  </si>
  <si>
    <t>23919</t>
  </si>
  <si>
    <t>23920</t>
  </si>
  <si>
    <t>23921</t>
  </si>
  <si>
    <t>23922</t>
  </si>
  <si>
    <t>23923</t>
  </si>
  <si>
    <t>23924</t>
  </si>
  <si>
    <t>23927</t>
  </si>
  <si>
    <t>23930</t>
  </si>
  <si>
    <t>23934</t>
  </si>
  <si>
    <t>23936</t>
  </si>
  <si>
    <t>23937</t>
  </si>
  <si>
    <t>23938</t>
  </si>
  <si>
    <t>23939</t>
  </si>
  <si>
    <t>23941</t>
  </si>
  <si>
    <t>23942</t>
  </si>
  <si>
    <t>23943</t>
  </si>
  <si>
    <t>23944</t>
  </si>
  <si>
    <t>23947</t>
  </si>
  <si>
    <t>23950</t>
  </si>
  <si>
    <t>23952</t>
  </si>
  <si>
    <t>23954</t>
  </si>
  <si>
    <t>23955</t>
  </si>
  <si>
    <t>23958</t>
  </si>
  <si>
    <t>23959</t>
  </si>
  <si>
    <t>23960</t>
  </si>
  <si>
    <t>23962</t>
  </si>
  <si>
    <t>23963</t>
  </si>
  <si>
    <t>23964</t>
  </si>
  <si>
    <t>23966</t>
  </si>
  <si>
    <t>23967</t>
  </si>
  <si>
    <t>23968</t>
  </si>
  <si>
    <t>23970</t>
  </si>
  <si>
    <t>23974</t>
  </si>
  <si>
    <t>23976</t>
  </si>
  <si>
    <t>24001</t>
  </si>
  <si>
    <t>24002</t>
  </si>
  <si>
    <t>24003</t>
  </si>
  <si>
    <t>24004</t>
  </si>
  <si>
    <t>24005</t>
  </si>
  <si>
    <t>24006</t>
  </si>
  <si>
    <t>24007</t>
  </si>
  <si>
    <t>24008</t>
  </si>
  <si>
    <t>24009</t>
  </si>
  <si>
    <t>24010</t>
  </si>
  <si>
    <t>24011</t>
  </si>
  <si>
    <t>24012</t>
  </si>
  <si>
    <t>24013</t>
  </si>
  <si>
    <t>24014</t>
  </si>
  <si>
    <t>24015</t>
  </si>
  <si>
    <t>24016</t>
  </si>
  <si>
    <t>24017</t>
  </si>
  <si>
    <t>24018</t>
  </si>
  <si>
    <t>24019</t>
  </si>
  <si>
    <t>24020</t>
  </si>
  <si>
    <t>24022</t>
  </si>
  <si>
    <t>24023</t>
  </si>
  <si>
    <t>24024</t>
  </si>
  <si>
    <t>24025</t>
  </si>
  <si>
    <t>24026</t>
  </si>
  <si>
    <t>24027</t>
  </si>
  <si>
    <t>24028</t>
  </si>
  <si>
    <t>24029</t>
  </si>
  <si>
    <t>24030</t>
  </si>
  <si>
    <t>24031</t>
  </si>
  <si>
    <t>24032</t>
  </si>
  <si>
    <t>24033</t>
  </si>
  <si>
    <t>24034</t>
  </si>
  <si>
    <t>24035</t>
  </si>
  <si>
    <t>24036</t>
  </si>
  <si>
    <t>24037</t>
  </si>
  <si>
    <t>24038</t>
  </si>
  <si>
    <t>24040</t>
  </si>
  <si>
    <t>24042</t>
  </si>
  <si>
    <t>24043</t>
  </si>
  <si>
    <t>24050</t>
  </si>
  <si>
    <t>24053</t>
  </si>
  <si>
    <t>24054</t>
  </si>
  <si>
    <t>24055</t>
  </si>
  <si>
    <t>24058</t>
  </si>
  <si>
    <t>24059</t>
  </si>
  <si>
    <t>24060</t>
  </si>
  <si>
    <t>24061</t>
  </si>
  <si>
    <t>24062</t>
  </si>
  <si>
    <t>24063</t>
  </si>
  <si>
    <t>24064</t>
  </si>
  <si>
    <t>24065</t>
  </si>
  <si>
    <t>24066</t>
  </si>
  <si>
    <t>24067</t>
  </si>
  <si>
    <t>24068</t>
  </si>
  <si>
    <t>24069</t>
  </si>
  <si>
    <t>24070</t>
  </si>
  <si>
    <t>24072</t>
  </si>
  <si>
    <t>24073</t>
  </si>
  <si>
    <t>24076</t>
  </si>
  <si>
    <t>24077</t>
  </si>
  <si>
    <t>24078</t>
  </si>
  <si>
    <t>24079</t>
  </si>
  <si>
    <t>24082</t>
  </si>
  <si>
    <t>24083</t>
  </si>
  <si>
    <t>24084</t>
  </si>
  <si>
    <t>24085</t>
  </si>
  <si>
    <t>24086</t>
  </si>
  <si>
    <t>24087</t>
  </si>
  <si>
    <t>24088</t>
  </si>
  <si>
    <t>24089</t>
  </si>
  <si>
    <t>24090</t>
  </si>
  <si>
    <t>24091</t>
  </si>
  <si>
    <t>24092</t>
  </si>
  <si>
    <t>24093</t>
  </si>
  <si>
    <t>24095</t>
  </si>
  <si>
    <t>24101</t>
  </si>
  <si>
    <t>24102</t>
  </si>
  <si>
    <t>24104</t>
  </si>
  <si>
    <t>24105</t>
  </si>
  <si>
    <t>24111</t>
  </si>
  <si>
    <t>24112</t>
  </si>
  <si>
    <t>24113</t>
  </si>
  <si>
    <t>24114</t>
  </si>
  <si>
    <t>24115</t>
  </si>
  <si>
    <t>24120</t>
  </si>
  <si>
    <t>24121</t>
  </si>
  <si>
    <t>24122</t>
  </si>
  <si>
    <t>24124</t>
  </si>
  <si>
    <t>24126</t>
  </si>
  <si>
    <t>24127</t>
  </si>
  <si>
    <t>24128</t>
  </si>
  <si>
    <t>24129</t>
  </si>
  <si>
    <t>24130</t>
  </si>
  <si>
    <t>24131</t>
  </si>
  <si>
    <t>24132</t>
  </si>
  <si>
    <t>24133</t>
  </si>
  <si>
    <t>24134</t>
  </si>
  <si>
    <t>24136</t>
  </si>
  <si>
    <t>24137</t>
  </si>
  <si>
    <t>24138</t>
  </si>
  <si>
    <t>24139</t>
  </si>
  <si>
    <t>24141</t>
  </si>
  <si>
    <t>24142</t>
  </si>
  <si>
    <t>24143</t>
  </si>
  <si>
    <t>24146</t>
  </si>
  <si>
    <t>24147</t>
  </si>
  <si>
    <t>24148</t>
  </si>
  <si>
    <t>24149</t>
  </si>
  <si>
    <t>24150</t>
  </si>
  <si>
    <t>24151</t>
  </si>
  <si>
    <t>24153</t>
  </si>
  <si>
    <t>24155</t>
  </si>
  <si>
    <t>24157</t>
  </si>
  <si>
    <t>24161</t>
  </si>
  <si>
    <t>24162</t>
  </si>
  <si>
    <t>24165</t>
  </si>
  <si>
    <t>24167</t>
  </si>
  <si>
    <t>24168</t>
  </si>
  <si>
    <t>24171</t>
  </si>
  <si>
    <t>24174</t>
  </si>
  <si>
    <t>24175</t>
  </si>
  <si>
    <t>24176</t>
  </si>
  <si>
    <t>24177</t>
  </si>
  <si>
    <t>24178</t>
  </si>
  <si>
    <t>24179</t>
  </si>
  <si>
    <t>24184</t>
  </si>
  <si>
    <t>24185</t>
  </si>
  <si>
    <t>24201</t>
  </si>
  <si>
    <t>24202</t>
  </si>
  <si>
    <t>24203</t>
  </si>
  <si>
    <t>24205</t>
  </si>
  <si>
    <t>24209</t>
  </si>
  <si>
    <t>24210</t>
  </si>
  <si>
    <t>24211</t>
  </si>
  <si>
    <t>24212</t>
  </si>
  <si>
    <t>24215</t>
  </si>
  <si>
    <t>24216</t>
  </si>
  <si>
    <t>24217</t>
  </si>
  <si>
    <t>24218</t>
  </si>
  <si>
    <t>24219</t>
  </si>
  <si>
    <t>24220</t>
  </si>
  <si>
    <t>24221</t>
  </si>
  <si>
    <t>24224</t>
  </si>
  <si>
    <t>24225</t>
  </si>
  <si>
    <t>24226</t>
  </si>
  <si>
    <t>24228</t>
  </si>
  <si>
    <t>24230</t>
  </si>
  <si>
    <t>24236</t>
  </si>
  <si>
    <t>24237</t>
  </si>
  <si>
    <t>24239</t>
  </si>
  <si>
    <t>24243</t>
  </si>
  <si>
    <t>24244</t>
  </si>
  <si>
    <t>24245</t>
  </si>
  <si>
    <t>24246</t>
  </si>
  <si>
    <t>24248</t>
  </si>
  <si>
    <t>24250</t>
  </si>
  <si>
    <t>24251</t>
  </si>
  <si>
    <t>24256</t>
  </si>
  <si>
    <t>24258</t>
  </si>
  <si>
    <t>24260</t>
  </si>
  <si>
    <t>24263</t>
  </si>
  <si>
    <t>24265</t>
  </si>
  <si>
    <t>24266</t>
  </si>
  <si>
    <t>24269</t>
  </si>
  <si>
    <t>24270</t>
  </si>
  <si>
    <t>24271</t>
  </si>
  <si>
    <t>24272</t>
  </si>
  <si>
    <t>24273</t>
  </si>
  <si>
    <t>24277</t>
  </si>
  <si>
    <t>24279</t>
  </si>
  <si>
    <t>24280</t>
  </si>
  <si>
    <t>24281</t>
  </si>
  <si>
    <t>24282</t>
  </si>
  <si>
    <t>24283</t>
  </si>
  <si>
    <t>24290</t>
  </si>
  <si>
    <t>24292</t>
  </si>
  <si>
    <t>24293</t>
  </si>
  <si>
    <t>24301</t>
  </si>
  <si>
    <t>24311</t>
  </si>
  <si>
    <t>24312</t>
  </si>
  <si>
    <t>24313</t>
  </si>
  <si>
    <t>24314</t>
  </si>
  <si>
    <t>24315</t>
  </si>
  <si>
    <t>24316</t>
  </si>
  <si>
    <t>24317</t>
  </si>
  <si>
    <t>24318</t>
  </si>
  <si>
    <t>24319</t>
  </si>
  <si>
    <t>24322</t>
  </si>
  <si>
    <t>24323</t>
  </si>
  <si>
    <t>24324</t>
  </si>
  <si>
    <t>24325</t>
  </si>
  <si>
    <t>24326</t>
  </si>
  <si>
    <t>24327</t>
  </si>
  <si>
    <t>24328</t>
  </si>
  <si>
    <t>24330</t>
  </si>
  <si>
    <t>24333</t>
  </si>
  <si>
    <t>24340</t>
  </si>
  <si>
    <t>24343</t>
  </si>
  <si>
    <t>24347</t>
  </si>
  <si>
    <t>24348</t>
  </si>
  <si>
    <t>24350</t>
  </si>
  <si>
    <t>24351</t>
  </si>
  <si>
    <t>24352</t>
  </si>
  <si>
    <t>24354</t>
  </si>
  <si>
    <t>24360</t>
  </si>
  <si>
    <t>24361</t>
  </si>
  <si>
    <t>24363</t>
  </si>
  <si>
    <t>24366</t>
  </si>
  <si>
    <t>24368</t>
  </si>
  <si>
    <t>24370</t>
  </si>
  <si>
    <t>24374</t>
  </si>
  <si>
    <t>24375</t>
  </si>
  <si>
    <t>24377</t>
  </si>
  <si>
    <t>24378</t>
  </si>
  <si>
    <t>24380</t>
  </si>
  <si>
    <t>24381</t>
  </si>
  <si>
    <t>24382</t>
  </si>
  <si>
    <t>24401</t>
  </si>
  <si>
    <t>24402</t>
  </si>
  <si>
    <t>24411</t>
  </si>
  <si>
    <t>24412</t>
  </si>
  <si>
    <t>24413</t>
  </si>
  <si>
    <t>24415</t>
  </si>
  <si>
    <t>24416</t>
  </si>
  <si>
    <t>24421</t>
  </si>
  <si>
    <t>24422</t>
  </si>
  <si>
    <t>24426</t>
  </si>
  <si>
    <t>24430</t>
  </si>
  <si>
    <t>24431</t>
  </si>
  <si>
    <t>24432</t>
  </si>
  <si>
    <t>24433</t>
  </si>
  <si>
    <t>24435</t>
  </si>
  <si>
    <t>24437</t>
  </si>
  <si>
    <t>24438</t>
  </si>
  <si>
    <t>24439</t>
  </si>
  <si>
    <t>24440</t>
  </si>
  <si>
    <t>24441</t>
  </si>
  <si>
    <t>24442</t>
  </si>
  <si>
    <t>24445</t>
  </si>
  <si>
    <t>24448</t>
  </si>
  <si>
    <t>24450</t>
  </si>
  <si>
    <t>24457</t>
  </si>
  <si>
    <t>24458</t>
  </si>
  <si>
    <t>24459</t>
  </si>
  <si>
    <t>24460</t>
  </si>
  <si>
    <t>24463</t>
  </si>
  <si>
    <t>24464</t>
  </si>
  <si>
    <t>24465</t>
  </si>
  <si>
    <t>24467</t>
  </si>
  <si>
    <t>24468</t>
  </si>
  <si>
    <t>24469</t>
  </si>
  <si>
    <t>24471</t>
  </si>
  <si>
    <t>24472</t>
  </si>
  <si>
    <t>24473</t>
  </si>
  <si>
    <t>24474</t>
  </si>
  <si>
    <t>24476</t>
  </si>
  <si>
    <t>24477</t>
  </si>
  <si>
    <t>24479</t>
  </si>
  <si>
    <t>24482</t>
  </si>
  <si>
    <t>24483</t>
  </si>
  <si>
    <t>24484</t>
  </si>
  <si>
    <t>24485</t>
  </si>
  <si>
    <t>24486</t>
  </si>
  <si>
    <t>24487</t>
  </si>
  <si>
    <t>24501</t>
  </si>
  <si>
    <t>24502</t>
  </si>
  <si>
    <t>24503</t>
  </si>
  <si>
    <t>24504</t>
  </si>
  <si>
    <t>24505</t>
  </si>
  <si>
    <t>24506</t>
  </si>
  <si>
    <t>24513</t>
  </si>
  <si>
    <t>24514</t>
  </si>
  <si>
    <t>24515</t>
  </si>
  <si>
    <t>24517</t>
  </si>
  <si>
    <t>24520</t>
  </si>
  <si>
    <t>24521</t>
  </si>
  <si>
    <t>24522</t>
  </si>
  <si>
    <t>24523</t>
  </si>
  <si>
    <t>24526</t>
  </si>
  <si>
    <t>24527</t>
  </si>
  <si>
    <t>24528</t>
  </si>
  <si>
    <t>24529</t>
  </si>
  <si>
    <t>24530</t>
  </si>
  <si>
    <t>24531</t>
  </si>
  <si>
    <t>24533</t>
  </si>
  <si>
    <t>24534</t>
  </si>
  <si>
    <t>24535</t>
  </si>
  <si>
    <t>24536</t>
  </si>
  <si>
    <t>24538</t>
  </si>
  <si>
    <t>24539</t>
  </si>
  <si>
    <t>24540</t>
  </si>
  <si>
    <t>24541</t>
  </si>
  <si>
    <t>24543</t>
  </si>
  <si>
    <t>24549</t>
  </si>
  <si>
    <t>24550</t>
  </si>
  <si>
    <t>24551</t>
  </si>
  <si>
    <t>24553</t>
  </si>
  <si>
    <t>24554</t>
  </si>
  <si>
    <t>24555</t>
  </si>
  <si>
    <t>24556</t>
  </si>
  <si>
    <t>24557</t>
  </si>
  <si>
    <t>24558</t>
  </si>
  <si>
    <t>24562</t>
  </si>
  <si>
    <t>24563</t>
  </si>
  <si>
    <t>24565</t>
  </si>
  <si>
    <t>24566</t>
  </si>
  <si>
    <t>24569</t>
  </si>
  <si>
    <t>24570</t>
  </si>
  <si>
    <t>24571</t>
  </si>
  <si>
    <t>24572</t>
  </si>
  <si>
    <t>24574</t>
  </si>
  <si>
    <t>24576</t>
  </si>
  <si>
    <t>24577</t>
  </si>
  <si>
    <t>24578</t>
  </si>
  <si>
    <t>24579</t>
  </si>
  <si>
    <t>24580</t>
  </si>
  <si>
    <t>24581</t>
  </si>
  <si>
    <t>24586</t>
  </si>
  <si>
    <t>24588</t>
  </si>
  <si>
    <t>24589</t>
  </si>
  <si>
    <t>24590</t>
  </si>
  <si>
    <t>24592</t>
  </si>
  <si>
    <t>24593</t>
  </si>
  <si>
    <t>24594</t>
  </si>
  <si>
    <t>24595</t>
  </si>
  <si>
    <t>24597</t>
  </si>
  <si>
    <t>24598</t>
  </si>
  <si>
    <t>24599</t>
  </si>
  <si>
    <t>24601</t>
  </si>
  <si>
    <t>24602</t>
  </si>
  <si>
    <t>24603</t>
  </si>
  <si>
    <t>24604</t>
  </si>
  <si>
    <t>24605</t>
  </si>
  <si>
    <t>24606</t>
  </si>
  <si>
    <t>24607</t>
  </si>
  <si>
    <t>24608</t>
  </si>
  <si>
    <t>24609</t>
  </si>
  <si>
    <t>24612</t>
  </si>
  <si>
    <t>24613</t>
  </si>
  <si>
    <t>24614</t>
  </si>
  <si>
    <t>24619</t>
  </si>
  <si>
    <t>24620</t>
  </si>
  <si>
    <t>24622</t>
  </si>
  <si>
    <t>24624</t>
  </si>
  <si>
    <t>24627</t>
  </si>
  <si>
    <t>24628</t>
  </si>
  <si>
    <t>24630</t>
  </si>
  <si>
    <t>24631</t>
  </si>
  <si>
    <t>24634</t>
  </si>
  <si>
    <t>24635</t>
  </si>
  <si>
    <t>24637</t>
  </si>
  <si>
    <t>24639</t>
  </si>
  <si>
    <t>24640</t>
  </si>
  <si>
    <t>24641</t>
  </si>
  <si>
    <t>24646</t>
  </si>
  <si>
    <t>24647</t>
  </si>
  <si>
    <t>24649</t>
  </si>
  <si>
    <t>24651</t>
  </si>
  <si>
    <t>24656</t>
  </si>
  <si>
    <t>24657</t>
  </si>
  <si>
    <t>24658</t>
  </si>
  <si>
    <t>24701</t>
  </si>
  <si>
    <t>24712</t>
  </si>
  <si>
    <t>24714</t>
  </si>
  <si>
    <t>24715</t>
  </si>
  <si>
    <t>24716</t>
  </si>
  <si>
    <t>24719</t>
  </si>
  <si>
    <t>24724</t>
  </si>
  <si>
    <t>24726</t>
  </si>
  <si>
    <t>24729</t>
  </si>
  <si>
    <t>24731</t>
  </si>
  <si>
    <t>24732</t>
  </si>
  <si>
    <t>24733</t>
  </si>
  <si>
    <t>24736</t>
  </si>
  <si>
    <t>24737</t>
  </si>
  <si>
    <t>24738</t>
  </si>
  <si>
    <t>24739</t>
  </si>
  <si>
    <t>24740</t>
  </si>
  <si>
    <t>24747</t>
  </si>
  <si>
    <t>24751</t>
  </si>
  <si>
    <t>24801</t>
  </si>
  <si>
    <t>24808</t>
  </si>
  <si>
    <t>24811</t>
  </si>
  <si>
    <t>24813</t>
  </si>
  <si>
    <t>24815</t>
  </si>
  <si>
    <t>24816</t>
  </si>
  <si>
    <t>24817</t>
  </si>
  <si>
    <t>24818</t>
  </si>
  <si>
    <t>24822</t>
  </si>
  <si>
    <t>24823</t>
  </si>
  <si>
    <t>24826</t>
  </si>
  <si>
    <t>24827</t>
  </si>
  <si>
    <t>24828</t>
  </si>
  <si>
    <t>24829</t>
  </si>
  <si>
    <t>24830</t>
  </si>
  <si>
    <t>24831</t>
  </si>
  <si>
    <t>24834</t>
  </si>
  <si>
    <t>24836</t>
  </si>
  <si>
    <t>24839</t>
  </si>
  <si>
    <t>24843</t>
  </si>
  <si>
    <t>24844</t>
  </si>
  <si>
    <t>24845</t>
  </si>
  <si>
    <t>24846</t>
  </si>
  <si>
    <t>24847</t>
  </si>
  <si>
    <t>24848</t>
  </si>
  <si>
    <t>24849</t>
  </si>
  <si>
    <t>24850</t>
  </si>
  <si>
    <t>24851</t>
  </si>
  <si>
    <t>24853</t>
  </si>
  <si>
    <t>24854</t>
  </si>
  <si>
    <t>24855</t>
  </si>
  <si>
    <t>24857</t>
  </si>
  <si>
    <t>24859</t>
  </si>
  <si>
    <t>24860</t>
  </si>
  <si>
    <t>24861</t>
  </si>
  <si>
    <t>24862</t>
  </si>
  <si>
    <t>24866</t>
  </si>
  <si>
    <t>24867</t>
  </si>
  <si>
    <t>24868</t>
  </si>
  <si>
    <t>24869</t>
  </si>
  <si>
    <t>24870</t>
  </si>
  <si>
    <t>24871</t>
  </si>
  <si>
    <t>24872</t>
  </si>
  <si>
    <t>24873</t>
  </si>
  <si>
    <t>24874</t>
  </si>
  <si>
    <t>24878</t>
  </si>
  <si>
    <t>24879</t>
  </si>
  <si>
    <t>24880</t>
  </si>
  <si>
    <t>24881</t>
  </si>
  <si>
    <t>24882</t>
  </si>
  <si>
    <t>24884</t>
  </si>
  <si>
    <t>24887</t>
  </si>
  <si>
    <t>24888</t>
  </si>
  <si>
    <t>24892</t>
  </si>
  <si>
    <t>24894</t>
  </si>
  <si>
    <t>24895</t>
  </si>
  <si>
    <t>24898</t>
  </si>
  <si>
    <t>24901</t>
  </si>
  <si>
    <t>24902</t>
  </si>
  <si>
    <t>24910</t>
  </si>
  <si>
    <t>24915</t>
  </si>
  <si>
    <t>24916</t>
  </si>
  <si>
    <t>24918</t>
  </si>
  <si>
    <t>24920</t>
  </si>
  <si>
    <t>24924</t>
  </si>
  <si>
    <t>24925</t>
  </si>
  <si>
    <t>24927</t>
  </si>
  <si>
    <t>24931</t>
  </si>
  <si>
    <t>24934</t>
  </si>
  <si>
    <t>24935</t>
  </si>
  <si>
    <t>24938</t>
  </si>
  <si>
    <t>24941</t>
  </si>
  <si>
    <t>24943</t>
  </si>
  <si>
    <t>24944</t>
  </si>
  <si>
    <t>24945</t>
  </si>
  <si>
    <t>24946</t>
  </si>
  <si>
    <t>24951</t>
  </si>
  <si>
    <t>24954</t>
  </si>
  <si>
    <t>24957</t>
  </si>
  <si>
    <t>24962</t>
  </si>
  <si>
    <t>24963</t>
  </si>
  <si>
    <t>24966</t>
  </si>
  <si>
    <t>24970</t>
  </si>
  <si>
    <t>24974</t>
  </si>
  <si>
    <t>24976</t>
  </si>
  <si>
    <t>24977</t>
  </si>
  <si>
    <t>24981</t>
  </si>
  <si>
    <t>24983</t>
  </si>
  <si>
    <t>24984</t>
  </si>
  <si>
    <t>24985</t>
  </si>
  <si>
    <t>24986</t>
  </si>
  <si>
    <t>24991</t>
  </si>
  <si>
    <t>24993</t>
  </si>
  <si>
    <t>25002</t>
  </si>
  <si>
    <t>25003</t>
  </si>
  <si>
    <t>25005</t>
  </si>
  <si>
    <t>25007</t>
  </si>
  <si>
    <t>25008</t>
  </si>
  <si>
    <t>25009</t>
  </si>
  <si>
    <t>25011</t>
  </si>
  <si>
    <t>25015</t>
  </si>
  <si>
    <t>25019</t>
  </si>
  <si>
    <t>25021</t>
  </si>
  <si>
    <t>25022</t>
  </si>
  <si>
    <t>25024</t>
  </si>
  <si>
    <t>25025</t>
  </si>
  <si>
    <t>25026</t>
  </si>
  <si>
    <t>25028</t>
  </si>
  <si>
    <t>25030</t>
  </si>
  <si>
    <t>25031</t>
  </si>
  <si>
    <t>25033</t>
  </si>
  <si>
    <t>25035</t>
  </si>
  <si>
    <t>25036</t>
  </si>
  <si>
    <t>25039</t>
  </si>
  <si>
    <t>25040</t>
  </si>
  <si>
    <t>25043</t>
  </si>
  <si>
    <t>25044</t>
  </si>
  <si>
    <t>25045</t>
  </si>
  <si>
    <t>25047</t>
  </si>
  <si>
    <t>25048</t>
  </si>
  <si>
    <t>25049</t>
  </si>
  <si>
    <t>25051</t>
  </si>
  <si>
    <t>25053</t>
  </si>
  <si>
    <t>25054</t>
  </si>
  <si>
    <t>25057</t>
  </si>
  <si>
    <t>25059</t>
  </si>
  <si>
    <t>25060</t>
  </si>
  <si>
    <t>25061</t>
  </si>
  <si>
    <t>25062</t>
  </si>
  <si>
    <t>25063</t>
  </si>
  <si>
    <t>25064</t>
  </si>
  <si>
    <t>25067</t>
  </si>
  <si>
    <t>25070</t>
  </si>
  <si>
    <t>25071</t>
  </si>
  <si>
    <t>25075</t>
  </si>
  <si>
    <t>25076</t>
  </si>
  <si>
    <t>25079</t>
  </si>
  <si>
    <t>25081</t>
  </si>
  <si>
    <t>25082</t>
  </si>
  <si>
    <t>25083</t>
  </si>
  <si>
    <t>25085</t>
  </si>
  <si>
    <t>25086</t>
  </si>
  <si>
    <t>25088</t>
  </si>
  <si>
    <t>25090</t>
  </si>
  <si>
    <t>25093</t>
  </si>
  <si>
    <t>25102</t>
  </si>
  <si>
    <t>25103</t>
  </si>
  <si>
    <t>25106</t>
  </si>
  <si>
    <t>25107</t>
  </si>
  <si>
    <t>25108</t>
  </si>
  <si>
    <t>25109</t>
  </si>
  <si>
    <t>25110</t>
  </si>
  <si>
    <t>25111</t>
  </si>
  <si>
    <t>25112</t>
  </si>
  <si>
    <t>25113</t>
  </si>
  <si>
    <t>25114</t>
  </si>
  <si>
    <t>25115</t>
  </si>
  <si>
    <t>25118</t>
  </si>
  <si>
    <t>25119</t>
  </si>
  <si>
    <t>25121</t>
  </si>
  <si>
    <t>25123</t>
  </si>
  <si>
    <t>25124</t>
  </si>
  <si>
    <t>25125</t>
  </si>
  <si>
    <t>25126</t>
  </si>
  <si>
    <t>25130</t>
  </si>
  <si>
    <t>25132</t>
  </si>
  <si>
    <t>25133</t>
  </si>
  <si>
    <t>25134</t>
  </si>
  <si>
    <t>25136</t>
  </si>
  <si>
    <t>25139</t>
  </si>
  <si>
    <t>25140</t>
  </si>
  <si>
    <t>25141</t>
  </si>
  <si>
    <t>25142</t>
  </si>
  <si>
    <t>25143</t>
  </si>
  <si>
    <t>25148</t>
  </si>
  <si>
    <t>25149</t>
  </si>
  <si>
    <t>25152</t>
  </si>
  <si>
    <t>25154</t>
  </si>
  <si>
    <t>25156</t>
  </si>
  <si>
    <t>25159</t>
  </si>
  <si>
    <t>25160</t>
  </si>
  <si>
    <t>25161</t>
  </si>
  <si>
    <t>25162</t>
  </si>
  <si>
    <t>25164</t>
  </si>
  <si>
    <t>25165</t>
  </si>
  <si>
    <t>25168</t>
  </si>
  <si>
    <t>25169</t>
  </si>
  <si>
    <t>25173</t>
  </si>
  <si>
    <t>25174</t>
  </si>
  <si>
    <t>25177</t>
  </si>
  <si>
    <t>25180</t>
  </si>
  <si>
    <t>25181</t>
  </si>
  <si>
    <t>25183</t>
  </si>
  <si>
    <t>25185</t>
  </si>
  <si>
    <t>25186</t>
  </si>
  <si>
    <t>25187</t>
  </si>
  <si>
    <t>25193</t>
  </si>
  <si>
    <t>25201</t>
  </si>
  <si>
    <t>25202</t>
  </si>
  <si>
    <t>25203</t>
  </si>
  <si>
    <t>25204</t>
  </si>
  <si>
    <t>25205</t>
  </si>
  <si>
    <t>25206</t>
  </si>
  <si>
    <t>25208</t>
  </si>
  <si>
    <t>25209</t>
  </si>
  <si>
    <t>25211</t>
  </si>
  <si>
    <t>25213</t>
  </si>
  <si>
    <t>25214</t>
  </si>
  <si>
    <t>25231</t>
  </si>
  <si>
    <t>25234</t>
  </si>
  <si>
    <t>25235</t>
  </si>
  <si>
    <t>25239</t>
  </si>
  <si>
    <t>25241</t>
  </si>
  <si>
    <t>25243</t>
  </si>
  <si>
    <t>25244</t>
  </si>
  <si>
    <t>25245</t>
  </si>
  <si>
    <t>25247</t>
  </si>
  <si>
    <t>25248</t>
  </si>
  <si>
    <t>25251</t>
  </si>
  <si>
    <t>25252</t>
  </si>
  <si>
    <t>25253</t>
  </si>
  <si>
    <t>25259</t>
  </si>
  <si>
    <t>25260</t>
  </si>
  <si>
    <t>25261</t>
  </si>
  <si>
    <t>25262</t>
  </si>
  <si>
    <t>25264</t>
  </si>
  <si>
    <t>25265</t>
  </si>
  <si>
    <t>25266</t>
  </si>
  <si>
    <t>25267</t>
  </si>
  <si>
    <t>25268</t>
  </si>
  <si>
    <t>25270</t>
  </si>
  <si>
    <t>25271</t>
  </si>
  <si>
    <t>25275</t>
  </si>
  <si>
    <t>25276</t>
  </si>
  <si>
    <t>25285</t>
  </si>
  <si>
    <t>25286</t>
  </si>
  <si>
    <t>25287</t>
  </si>
  <si>
    <t>25301</t>
  </si>
  <si>
    <t>25302</t>
  </si>
  <si>
    <t>25303</t>
  </si>
  <si>
    <t>25304</t>
  </si>
  <si>
    <t>25305</t>
  </si>
  <si>
    <t>25306</t>
  </si>
  <si>
    <t>25309</t>
  </si>
  <si>
    <t>25311</t>
  </si>
  <si>
    <t>25312</t>
  </si>
  <si>
    <t>25313</t>
  </si>
  <si>
    <t>25314</t>
  </si>
  <si>
    <t>25315</t>
  </si>
  <si>
    <t>25317</t>
  </si>
  <si>
    <t>25320</t>
  </si>
  <si>
    <t>25321</t>
  </si>
  <si>
    <t>25322</t>
  </si>
  <si>
    <t>25323</t>
  </si>
  <si>
    <t>25324</t>
  </si>
  <si>
    <t>25325</t>
  </si>
  <si>
    <t>25326</t>
  </si>
  <si>
    <t>25327</t>
  </si>
  <si>
    <t>25328</t>
  </si>
  <si>
    <t>25329</t>
  </si>
  <si>
    <t>25330</t>
  </si>
  <si>
    <t>25331</t>
  </si>
  <si>
    <t>25332</t>
  </si>
  <si>
    <t>25333</t>
  </si>
  <si>
    <t>25334</t>
  </si>
  <si>
    <t>25335</t>
  </si>
  <si>
    <t>25336</t>
  </si>
  <si>
    <t>25337</t>
  </si>
  <si>
    <t>25338</t>
  </si>
  <si>
    <t>25339</t>
  </si>
  <si>
    <t>25350</t>
  </si>
  <si>
    <t>25356</t>
  </si>
  <si>
    <t>25357</t>
  </si>
  <si>
    <t>25358</t>
  </si>
  <si>
    <t>25360</t>
  </si>
  <si>
    <t>25361</t>
  </si>
  <si>
    <t>25362</t>
  </si>
  <si>
    <t>25364</t>
  </si>
  <si>
    <t>25365</t>
  </si>
  <si>
    <t>25375</t>
  </si>
  <si>
    <t>25387</t>
  </si>
  <si>
    <t>25389</t>
  </si>
  <si>
    <t>25392</t>
  </si>
  <si>
    <t>25396</t>
  </si>
  <si>
    <t>25401</t>
  </si>
  <si>
    <t>25402</t>
  </si>
  <si>
    <t>25403</t>
  </si>
  <si>
    <t>25404</t>
  </si>
  <si>
    <t>25405</t>
  </si>
  <si>
    <t>25410</t>
  </si>
  <si>
    <t>25411</t>
  </si>
  <si>
    <t>25413</t>
  </si>
  <si>
    <t>25414</t>
  </si>
  <si>
    <t>25419</t>
  </si>
  <si>
    <t>25420</t>
  </si>
  <si>
    <t>25421</t>
  </si>
  <si>
    <t>25422</t>
  </si>
  <si>
    <t>25423</t>
  </si>
  <si>
    <t>25425</t>
  </si>
  <si>
    <t>25427</t>
  </si>
  <si>
    <t>25428</t>
  </si>
  <si>
    <t>25430</t>
  </si>
  <si>
    <t>25431</t>
  </si>
  <si>
    <t>25432</t>
  </si>
  <si>
    <t>25434</t>
  </si>
  <si>
    <t>25437</t>
  </si>
  <si>
    <t>25438</t>
  </si>
  <si>
    <t>25440</t>
  </si>
  <si>
    <t>25441</t>
  </si>
  <si>
    <t>25442</t>
  </si>
  <si>
    <t>25443</t>
  </si>
  <si>
    <t>25444</t>
  </si>
  <si>
    <t>25446</t>
  </si>
  <si>
    <t>25501</t>
  </si>
  <si>
    <t>25502</t>
  </si>
  <si>
    <t>25503</t>
  </si>
  <si>
    <t>25504</t>
  </si>
  <si>
    <t>25505</t>
  </si>
  <si>
    <t>25506</t>
  </si>
  <si>
    <t>25507</t>
  </si>
  <si>
    <t>25508</t>
  </si>
  <si>
    <t>25510</t>
  </si>
  <si>
    <t>25511</t>
  </si>
  <si>
    <t>25512</t>
  </si>
  <si>
    <t>25514</t>
  </si>
  <si>
    <t>25515</t>
  </si>
  <si>
    <t>25517</t>
  </si>
  <si>
    <t>25520</t>
  </si>
  <si>
    <t>25521</t>
  </si>
  <si>
    <t>25523</t>
  </si>
  <si>
    <t>25524</t>
  </si>
  <si>
    <t>25526</t>
  </si>
  <si>
    <t>25529</t>
  </si>
  <si>
    <t>25530</t>
  </si>
  <si>
    <t>25534</t>
  </si>
  <si>
    <t>25535</t>
  </si>
  <si>
    <t>25537</t>
  </si>
  <si>
    <t>25540</t>
  </si>
  <si>
    <t>25541</t>
  </si>
  <si>
    <t>25544</t>
  </si>
  <si>
    <t>25545</t>
  </si>
  <si>
    <t>25547</t>
  </si>
  <si>
    <t>25550</t>
  </si>
  <si>
    <t>25555</t>
  </si>
  <si>
    <t>25557</t>
  </si>
  <si>
    <t>25559</t>
  </si>
  <si>
    <t>25560</t>
  </si>
  <si>
    <t>25562</t>
  </si>
  <si>
    <t>25564</t>
  </si>
  <si>
    <t>25565</t>
  </si>
  <si>
    <t>25567</t>
  </si>
  <si>
    <t>25569</t>
  </si>
  <si>
    <t>25570</t>
  </si>
  <si>
    <t>25571</t>
  </si>
  <si>
    <t>25572</t>
  </si>
  <si>
    <t>25573</t>
  </si>
  <si>
    <t>25601</t>
  </si>
  <si>
    <t>25606</t>
  </si>
  <si>
    <t>25607</t>
  </si>
  <si>
    <t>25608</t>
  </si>
  <si>
    <t>25611</t>
  </si>
  <si>
    <t>25612</t>
  </si>
  <si>
    <t>25614</t>
  </si>
  <si>
    <t>25617</t>
  </si>
  <si>
    <t>25621</t>
  </si>
  <si>
    <t>25624</t>
  </si>
  <si>
    <t>25625</t>
  </si>
  <si>
    <t>25628</t>
  </si>
  <si>
    <t>25630</t>
  </si>
  <si>
    <t>25632</t>
  </si>
  <si>
    <t>25634</t>
  </si>
  <si>
    <t>25635</t>
  </si>
  <si>
    <t>25637</t>
  </si>
  <si>
    <t>25638</t>
  </si>
  <si>
    <t>25639</t>
  </si>
  <si>
    <t>25644</t>
  </si>
  <si>
    <t>25646</t>
  </si>
  <si>
    <t>25647</t>
  </si>
  <si>
    <t>25649</t>
  </si>
  <si>
    <t>25650</t>
  </si>
  <si>
    <t>25651</t>
  </si>
  <si>
    <t>25652</t>
  </si>
  <si>
    <t>25653</t>
  </si>
  <si>
    <t>25654</t>
  </si>
  <si>
    <t>25661</t>
  </si>
  <si>
    <t>25665</t>
  </si>
  <si>
    <t>25666</t>
  </si>
  <si>
    <t>25667</t>
  </si>
  <si>
    <t>25669</t>
  </si>
  <si>
    <t>25670</t>
  </si>
  <si>
    <t>25671</t>
  </si>
  <si>
    <t>25672</t>
  </si>
  <si>
    <t>25674</t>
  </si>
  <si>
    <t>25676</t>
  </si>
  <si>
    <t>25678</t>
  </si>
  <si>
    <t>25685</t>
  </si>
  <si>
    <t>25686</t>
  </si>
  <si>
    <t>25688</t>
  </si>
  <si>
    <t>25690</t>
  </si>
  <si>
    <t>25691</t>
  </si>
  <si>
    <t>25692</t>
  </si>
  <si>
    <t>25696</t>
  </si>
  <si>
    <t>25699</t>
  </si>
  <si>
    <t>25701</t>
  </si>
  <si>
    <t>25702</t>
  </si>
  <si>
    <t>25703</t>
  </si>
  <si>
    <t>25704</t>
  </si>
  <si>
    <t>25705</t>
  </si>
  <si>
    <t>25706</t>
  </si>
  <si>
    <t>25707</t>
  </si>
  <si>
    <t>25708</t>
  </si>
  <si>
    <t>25709</t>
  </si>
  <si>
    <t>25710</t>
  </si>
  <si>
    <t>25711</t>
  </si>
  <si>
    <t>25712</t>
  </si>
  <si>
    <t>25713</t>
  </si>
  <si>
    <t>25714</t>
  </si>
  <si>
    <t>25715</t>
  </si>
  <si>
    <t>25716</t>
  </si>
  <si>
    <t>25717</t>
  </si>
  <si>
    <t>25718</t>
  </si>
  <si>
    <t>25719</t>
  </si>
  <si>
    <t>25720</t>
  </si>
  <si>
    <t>25721</t>
  </si>
  <si>
    <t>25722</t>
  </si>
  <si>
    <t>25723</t>
  </si>
  <si>
    <t>25724</t>
  </si>
  <si>
    <t>25725</t>
  </si>
  <si>
    <t>25726</t>
  </si>
  <si>
    <t>25727</t>
  </si>
  <si>
    <t>25728</t>
  </si>
  <si>
    <t>25729</t>
  </si>
  <si>
    <t>25755</t>
  </si>
  <si>
    <t>25770</t>
  </si>
  <si>
    <t>25771</t>
  </si>
  <si>
    <t>25772</t>
  </si>
  <si>
    <t>25773</t>
  </si>
  <si>
    <t>25774</t>
  </si>
  <si>
    <t>25775</t>
  </si>
  <si>
    <t>25776</t>
  </si>
  <si>
    <t>25777</t>
  </si>
  <si>
    <t>25778</t>
  </si>
  <si>
    <t>25779</t>
  </si>
  <si>
    <t>25801</t>
  </si>
  <si>
    <t>25802</t>
  </si>
  <si>
    <t>25810</t>
  </si>
  <si>
    <t>25811</t>
  </si>
  <si>
    <t>25812</t>
  </si>
  <si>
    <t>25813</t>
  </si>
  <si>
    <t>25817</t>
  </si>
  <si>
    <t>25818</t>
  </si>
  <si>
    <t>25820</t>
  </si>
  <si>
    <t>25823</t>
  </si>
  <si>
    <t>25825</t>
  </si>
  <si>
    <t>25826</t>
  </si>
  <si>
    <t>25827</t>
  </si>
  <si>
    <t>25831</t>
  </si>
  <si>
    <t>25832</t>
  </si>
  <si>
    <t>25833</t>
  </si>
  <si>
    <t>25836</t>
  </si>
  <si>
    <t>25837</t>
  </si>
  <si>
    <t>25839</t>
  </si>
  <si>
    <t>25840</t>
  </si>
  <si>
    <t>25841</t>
  </si>
  <si>
    <t>25843</t>
  </si>
  <si>
    <t>25844</t>
  </si>
  <si>
    <t>25845</t>
  </si>
  <si>
    <t>25846</t>
  </si>
  <si>
    <t>25848</t>
  </si>
  <si>
    <t>25849</t>
  </si>
  <si>
    <t>25851</t>
  </si>
  <si>
    <t>25853</t>
  </si>
  <si>
    <t>25854</t>
  </si>
  <si>
    <t>25855</t>
  </si>
  <si>
    <t>25857</t>
  </si>
  <si>
    <t>25860</t>
  </si>
  <si>
    <t>25862</t>
  </si>
  <si>
    <t>25864</t>
  </si>
  <si>
    <t>25865</t>
  </si>
  <si>
    <t>25866</t>
  </si>
  <si>
    <t>25868</t>
  </si>
  <si>
    <t>25870</t>
  </si>
  <si>
    <t>25871</t>
  </si>
  <si>
    <t>25873</t>
  </si>
  <si>
    <t>25875</t>
  </si>
  <si>
    <t>25876</t>
  </si>
  <si>
    <t>25878</t>
  </si>
  <si>
    <t>25879</t>
  </si>
  <si>
    <t>25880</t>
  </si>
  <si>
    <t>25882</t>
  </si>
  <si>
    <t>25888</t>
  </si>
  <si>
    <t>25901</t>
  </si>
  <si>
    <t>25902</t>
  </si>
  <si>
    <t>25904</t>
  </si>
  <si>
    <t>25906</t>
  </si>
  <si>
    <t>25907</t>
  </si>
  <si>
    <t>25908</t>
  </si>
  <si>
    <t>25909</t>
  </si>
  <si>
    <t>25911</t>
  </si>
  <si>
    <t>25913</t>
  </si>
  <si>
    <t>25915</t>
  </si>
  <si>
    <t>25916</t>
  </si>
  <si>
    <t>25917</t>
  </si>
  <si>
    <t>25918</t>
  </si>
  <si>
    <t>25919</t>
  </si>
  <si>
    <t>25920</t>
  </si>
  <si>
    <t>25921</t>
  </si>
  <si>
    <t>25922</t>
  </si>
  <si>
    <t>25927</t>
  </si>
  <si>
    <t>25928</t>
  </si>
  <si>
    <t>25932</t>
  </si>
  <si>
    <t>25936</t>
  </si>
  <si>
    <t>25938</t>
  </si>
  <si>
    <t>25942</t>
  </si>
  <si>
    <t>25943</t>
  </si>
  <si>
    <t>25951</t>
  </si>
  <si>
    <t>25958</t>
  </si>
  <si>
    <t>25962</t>
  </si>
  <si>
    <t>25966</t>
  </si>
  <si>
    <t>25969</t>
  </si>
  <si>
    <t>25971</t>
  </si>
  <si>
    <t>25972</t>
  </si>
  <si>
    <t>25976</t>
  </si>
  <si>
    <t>25977</t>
  </si>
  <si>
    <t>25978</t>
  </si>
  <si>
    <t>25979</t>
  </si>
  <si>
    <t>25981</t>
  </si>
  <si>
    <t>25984</t>
  </si>
  <si>
    <t>25985</t>
  </si>
  <si>
    <t>25986</t>
  </si>
  <si>
    <t>25989</t>
  </si>
  <si>
    <t>26003</t>
  </si>
  <si>
    <t>26030</t>
  </si>
  <si>
    <t>26031</t>
  </si>
  <si>
    <t>26032</t>
  </si>
  <si>
    <t>26033</t>
  </si>
  <si>
    <t>26034</t>
  </si>
  <si>
    <t>26035</t>
  </si>
  <si>
    <t>26036</t>
  </si>
  <si>
    <t>26037</t>
  </si>
  <si>
    <t>26038</t>
  </si>
  <si>
    <t>26039</t>
  </si>
  <si>
    <t>26040</t>
  </si>
  <si>
    <t>26041</t>
  </si>
  <si>
    <t>26047</t>
  </si>
  <si>
    <t>26050</t>
  </si>
  <si>
    <t>26055</t>
  </si>
  <si>
    <t>26056</t>
  </si>
  <si>
    <t>26058</t>
  </si>
  <si>
    <t>26059</t>
  </si>
  <si>
    <t>26060</t>
  </si>
  <si>
    <t>26062</t>
  </si>
  <si>
    <t>26070</t>
  </si>
  <si>
    <t>26074</t>
  </si>
  <si>
    <t>26075</t>
  </si>
  <si>
    <t>26101</t>
  </si>
  <si>
    <t>26102</t>
  </si>
  <si>
    <t>26103</t>
  </si>
  <si>
    <t>26104</t>
  </si>
  <si>
    <t>26105</t>
  </si>
  <si>
    <t>26106</t>
  </si>
  <si>
    <t>26120</t>
  </si>
  <si>
    <t>26121</t>
  </si>
  <si>
    <t>26133</t>
  </si>
  <si>
    <t>26134</t>
  </si>
  <si>
    <t>26136</t>
  </si>
  <si>
    <t>26137</t>
  </si>
  <si>
    <t>26138</t>
  </si>
  <si>
    <t>26141</t>
  </si>
  <si>
    <t>26142</t>
  </si>
  <si>
    <t>26143</t>
  </si>
  <si>
    <t>26146</t>
  </si>
  <si>
    <t>26147</t>
  </si>
  <si>
    <t>26148</t>
  </si>
  <si>
    <t>26149</t>
  </si>
  <si>
    <t>26150</t>
  </si>
  <si>
    <t>26151</t>
  </si>
  <si>
    <t>26152</t>
  </si>
  <si>
    <t>26155</t>
  </si>
  <si>
    <t>26159</t>
  </si>
  <si>
    <t>26160</t>
  </si>
  <si>
    <t>26161</t>
  </si>
  <si>
    <t>26162</t>
  </si>
  <si>
    <t>26164</t>
  </si>
  <si>
    <t>26167</t>
  </si>
  <si>
    <t>26169</t>
  </si>
  <si>
    <t>26170</t>
  </si>
  <si>
    <t>26175</t>
  </si>
  <si>
    <t>26178</t>
  </si>
  <si>
    <t>26180</t>
  </si>
  <si>
    <t>26181</t>
  </si>
  <si>
    <t>26184</t>
  </si>
  <si>
    <t>26187</t>
  </si>
  <si>
    <t>26201</t>
  </si>
  <si>
    <t>26202</t>
  </si>
  <si>
    <t>26203</t>
  </si>
  <si>
    <t>26205</t>
  </si>
  <si>
    <t>26206</t>
  </si>
  <si>
    <t>26208</t>
  </si>
  <si>
    <t>26209</t>
  </si>
  <si>
    <t>26210</t>
  </si>
  <si>
    <t>26215</t>
  </si>
  <si>
    <t>26217</t>
  </si>
  <si>
    <t>26218</t>
  </si>
  <si>
    <t>26219</t>
  </si>
  <si>
    <t>26222</t>
  </si>
  <si>
    <t>26224</t>
  </si>
  <si>
    <t>26228</t>
  </si>
  <si>
    <t>26229</t>
  </si>
  <si>
    <t>26230</t>
  </si>
  <si>
    <t>26234</t>
  </si>
  <si>
    <t>26236</t>
  </si>
  <si>
    <t>26237</t>
  </si>
  <si>
    <t>26238</t>
  </si>
  <si>
    <t>26241</t>
  </si>
  <si>
    <t>26250</t>
  </si>
  <si>
    <t>26253</t>
  </si>
  <si>
    <t>26254</t>
  </si>
  <si>
    <t>26257</t>
  </si>
  <si>
    <t>26259</t>
  </si>
  <si>
    <t>26260</t>
  </si>
  <si>
    <t>26261</t>
  </si>
  <si>
    <t>26263</t>
  </si>
  <si>
    <t>26264</t>
  </si>
  <si>
    <t>26266</t>
  </si>
  <si>
    <t>26267</t>
  </si>
  <si>
    <t>26268</t>
  </si>
  <si>
    <t>26269</t>
  </si>
  <si>
    <t>26270</t>
  </si>
  <si>
    <t>26271</t>
  </si>
  <si>
    <t>26273</t>
  </si>
  <si>
    <t>26275</t>
  </si>
  <si>
    <t>26276</t>
  </si>
  <si>
    <t>26278</t>
  </si>
  <si>
    <t>26280</t>
  </si>
  <si>
    <t>26282</t>
  </si>
  <si>
    <t>26283</t>
  </si>
  <si>
    <t>26285</t>
  </si>
  <si>
    <t>26287</t>
  </si>
  <si>
    <t>26288</t>
  </si>
  <si>
    <t>26289</t>
  </si>
  <si>
    <t>26291</t>
  </si>
  <si>
    <t>26292</t>
  </si>
  <si>
    <t>26293</t>
  </si>
  <si>
    <t>26294</t>
  </si>
  <si>
    <t>26296</t>
  </si>
  <si>
    <t>26298</t>
  </si>
  <si>
    <t>26301</t>
  </si>
  <si>
    <t>26302</t>
  </si>
  <si>
    <t>26306</t>
  </si>
  <si>
    <t>26320</t>
  </si>
  <si>
    <t>26321</t>
  </si>
  <si>
    <t>26323</t>
  </si>
  <si>
    <t>26325</t>
  </si>
  <si>
    <t>26327</t>
  </si>
  <si>
    <t>26330</t>
  </si>
  <si>
    <t>26335</t>
  </si>
  <si>
    <t>26337</t>
  </si>
  <si>
    <t>26338</t>
  </si>
  <si>
    <t>26339</t>
  </si>
  <si>
    <t>26342</t>
  </si>
  <si>
    <t>26343</t>
  </si>
  <si>
    <t>26346</t>
  </si>
  <si>
    <t>26347</t>
  </si>
  <si>
    <t>26348</t>
  </si>
  <si>
    <t>26349</t>
  </si>
  <si>
    <t>26351</t>
  </si>
  <si>
    <t>26354</t>
  </si>
  <si>
    <t>26361</t>
  </si>
  <si>
    <t>26362</t>
  </si>
  <si>
    <t>26366</t>
  </si>
  <si>
    <t>26369</t>
  </si>
  <si>
    <t>26372</t>
  </si>
  <si>
    <t>26374</t>
  </si>
  <si>
    <t>26376</t>
  </si>
  <si>
    <t>26377</t>
  </si>
  <si>
    <t>26378</t>
  </si>
  <si>
    <t>26384</t>
  </si>
  <si>
    <t>26385</t>
  </si>
  <si>
    <t>26386</t>
  </si>
  <si>
    <t>26404</t>
  </si>
  <si>
    <t>26405</t>
  </si>
  <si>
    <t>26408</t>
  </si>
  <si>
    <t>26410</t>
  </si>
  <si>
    <t>26411</t>
  </si>
  <si>
    <t>26412</t>
  </si>
  <si>
    <t>26415</t>
  </si>
  <si>
    <t>26416</t>
  </si>
  <si>
    <t>26419</t>
  </si>
  <si>
    <t>26421</t>
  </si>
  <si>
    <t>26422</t>
  </si>
  <si>
    <t>26424</t>
  </si>
  <si>
    <t>26425</t>
  </si>
  <si>
    <t>26426</t>
  </si>
  <si>
    <t>26430</t>
  </si>
  <si>
    <t>26431</t>
  </si>
  <si>
    <t>26434</t>
  </si>
  <si>
    <t>26435</t>
  </si>
  <si>
    <t>26436</t>
  </si>
  <si>
    <t>26437</t>
  </si>
  <si>
    <t>26438</t>
  </si>
  <si>
    <t>26440</t>
  </si>
  <si>
    <t>26443</t>
  </si>
  <si>
    <t>26444</t>
  </si>
  <si>
    <t>26447</t>
  </si>
  <si>
    <t>26448</t>
  </si>
  <si>
    <t>26451</t>
  </si>
  <si>
    <t>26452</t>
  </si>
  <si>
    <t>26456</t>
  </si>
  <si>
    <t>26463</t>
  </si>
  <si>
    <t>26501</t>
  </si>
  <si>
    <t>26502</t>
  </si>
  <si>
    <t>26504</t>
  </si>
  <si>
    <t>26505</t>
  </si>
  <si>
    <t>26506</t>
  </si>
  <si>
    <t>26507</t>
  </si>
  <si>
    <t>26508</t>
  </si>
  <si>
    <t>26519</t>
  </si>
  <si>
    <t>26520</t>
  </si>
  <si>
    <t>26521</t>
  </si>
  <si>
    <t>26524</t>
  </si>
  <si>
    <t>26525</t>
  </si>
  <si>
    <t>26527</t>
  </si>
  <si>
    <t>26531</t>
  </si>
  <si>
    <t>26534</t>
  </si>
  <si>
    <t>26537</t>
  </si>
  <si>
    <t>26541</t>
  </si>
  <si>
    <t>26542</t>
  </si>
  <si>
    <t>26543</t>
  </si>
  <si>
    <t>26544</t>
  </si>
  <si>
    <t>26546</t>
  </si>
  <si>
    <t>26547</t>
  </si>
  <si>
    <t>26554</t>
  </si>
  <si>
    <t>26555</t>
  </si>
  <si>
    <t>26559</t>
  </si>
  <si>
    <t>26560</t>
  </si>
  <si>
    <t>26561</t>
  </si>
  <si>
    <t>26562</t>
  </si>
  <si>
    <t>26563</t>
  </si>
  <si>
    <t>26566</t>
  </si>
  <si>
    <t>26568</t>
  </si>
  <si>
    <t>26570</t>
  </si>
  <si>
    <t>26571</t>
  </si>
  <si>
    <t>26572</t>
  </si>
  <si>
    <t>26574</t>
  </si>
  <si>
    <t>26575</t>
  </si>
  <si>
    <t>26576</t>
  </si>
  <si>
    <t>26578</t>
  </si>
  <si>
    <t>26581</t>
  </si>
  <si>
    <t>26582</t>
  </si>
  <si>
    <t>26585</t>
  </si>
  <si>
    <t>26586</t>
  </si>
  <si>
    <t>26587</t>
  </si>
  <si>
    <t>26588</t>
  </si>
  <si>
    <t>26590</t>
  </si>
  <si>
    <t>26591</t>
  </si>
  <si>
    <t>26601</t>
  </si>
  <si>
    <t>26610</t>
  </si>
  <si>
    <t>26611</t>
  </si>
  <si>
    <t>26615</t>
  </si>
  <si>
    <t>26617</t>
  </si>
  <si>
    <t>26619</t>
  </si>
  <si>
    <t>26621</t>
  </si>
  <si>
    <t>26623</t>
  </si>
  <si>
    <t>26624</t>
  </si>
  <si>
    <t>26627</t>
  </si>
  <si>
    <t>26629</t>
  </si>
  <si>
    <t>26631</t>
  </si>
  <si>
    <t>26636</t>
  </si>
  <si>
    <t>26638</t>
  </si>
  <si>
    <t>26651</t>
  </si>
  <si>
    <t>26656</t>
  </si>
  <si>
    <t>26660</t>
  </si>
  <si>
    <t>26662</t>
  </si>
  <si>
    <t>26667</t>
  </si>
  <si>
    <t>26671</t>
  </si>
  <si>
    <t>26675</t>
  </si>
  <si>
    <t>26676</t>
  </si>
  <si>
    <t>26678</t>
  </si>
  <si>
    <t>26679</t>
  </si>
  <si>
    <t>26680</t>
  </si>
  <si>
    <t>26681</t>
  </si>
  <si>
    <t>26684</t>
  </si>
  <si>
    <t>26690</t>
  </si>
  <si>
    <t>26691</t>
  </si>
  <si>
    <t>26704</t>
  </si>
  <si>
    <t>26705</t>
  </si>
  <si>
    <t>26707</t>
  </si>
  <si>
    <t>26710</t>
  </si>
  <si>
    <t>26711</t>
  </si>
  <si>
    <t>26714</t>
  </si>
  <si>
    <t>26716</t>
  </si>
  <si>
    <t>26717</t>
  </si>
  <si>
    <t>26719</t>
  </si>
  <si>
    <t>26720</t>
  </si>
  <si>
    <t>26722</t>
  </si>
  <si>
    <t>26726</t>
  </si>
  <si>
    <t>26731</t>
  </si>
  <si>
    <t>26739</t>
  </si>
  <si>
    <t>26743</t>
  </si>
  <si>
    <t>26750</t>
  </si>
  <si>
    <t>26753</t>
  </si>
  <si>
    <t>26755</t>
  </si>
  <si>
    <t>26757</t>
  </si>
  <si>
    <t>26761</t>
  </si>
  <si>
    <t>26763</t>
  </si>
  <si>
    <t>26764</t>
  </si>
  <si>
    <t>26767</t>
  </si>
  <si>
    <t>26801</t>
  </si>
  <si>
    <t>26802</t>
  </si>
  <si>
    <t>26804</t>
  </si>
  <si>
    <t>26807</t>
  </si>
  <si>
    <t>26808</t>
  </si>
  <si>
    <t>26810</t>
  </si>
  <si>
    <t>26812</t>
  </si>
  <si>
    <t>26814</t>
  </si>
  <si>
    <t>26815</t>
  </si>
  <si>
    <t>26817</t>
  </si>
  <si>
    <t>26818</t>
  </si>
  <si>
    <t>26823</t>
  </si>
  <si>
    <t>26833</t>
  </si>
  <si>
    <t>26836</t>
  </si>
  <si>
    <t>26838</t>
  </si>
  <si>
    <t>26845</t>
  </si>
  <si>
    <t>26847</t>
  </si>
  <si>
    <t>26851</t>
  </si>
  <si>
    <t>26852</t>
  </si>
  <si>
    <t>26855</t>
  </si>
  <si>
    <t>26865</t>
  </si>
  <si>
    <t>26866</t>
  </si>
  <si>
    <t>26884</t>
  </si>
  <si>
    <t>26886</t>
  </si>
  <si>
    <t>27006</t>
  </si>
  <si>
    <t>27007</t>
  </si>
  <si>
    <t>27009</t>
  </si>
  <si>
    <t>27010</t>
  </si>
  <si>
    <t>27011</t>
  </si>
  <si>
    <t>27012</t>
  </si>
  <si>
    <t>27013</t>
  </si>
  <si>
    <t>27014</t>
  </si>
  <si>
    <t>27016</t>
  </si>
  <si>
    <t>27017</t>
  </si>
  <si>
    <t>27018</t>
  </si>
  <si>
    <t>27019</t>
  </si>
  <si>
    <t>27020</t>
  </si>
  <si>
    <t>27021</t>
  </si>
  <si>
    <t>27022</t>
  </si>
  <si>
    <t>27023</t>
  </si>
  <si>
    <t>27024</t>
  </si>
  <si>
    <t>27025</t>
  </si>
  <si>
    <t>27027</t>
  </si>
  <si>
    <t>27028</t>
  </si>
  <si>
    <t>27030</t>
  </si>
  <si>
    <t>27031</t>
  </si>
  <si>
    <t>27040</t>
  </si>
  <si>
    <t>27041</t>
  </si>
  <si>
    <t>27042</t>
  </si>
  <si>
    <t>27043</t>
  </si>
  <si>
    <t>27045</t>
  </si>
  <si>
    <t>27046</t>
  </si>
  <si>
    <t>27047</t>
  </si>
  <si>
    <t>27048</t>
  </si>
  <si>
    <t>27049</t>
  </si>
  <si>
    <t>27050</t>
  </si>
  <si>
    <t>27051</t>
  </si>
  <si>
    <t>27052</t>
  </si>
  <si>
    <t>27053</t>
  </si>
  <si>
    <t>27054</t>
  </si>
  <si>
    <t>27055</t>
  </si>
  <si>
    <t>27094</t>
  </si>
  <si>
    <t>27098</t>
  </si>
  <si>
    <t>27099</t>
  </si>
  <si>
    <t>27101</t>
  </si>
  <si>
    <t>27102</t>
  </si>
  <si>
    <t>27103</t>
  </si>
  <si>
    <t>27104</t>
  </si>
  <si>
    <t>27105</t>
  </si>
  <si>
    <t>27106</t>
  </si>
  <si>
    <t>27107</t>
  </si>
  <si>
    <t>27108</t>
  </si>
  <si>
    <t>27109</t>
  </si>
  <si>
    <t>27110</t>
  </si>
  <si>
    <t>27111</t>
  </si>
  <si>
    <t>27113</t>
  </si>
  <si>
    <t>27114</t>
  </si>
  <si>
    <t>27115</t>
  </si>
  <si>
    <t>27116</t>
  </si>
  <si>
    <t>27117</t>
  </si>
  <si>
    <t>27120</t>
  </si>
  <si>
    <t>27127</t>
  </si>
  <si>
    <t>27130</t>
  </si>
  <si>
    <t>27150</t>
  </si>
  <si>
    <t>27152</t>
  </si>
  <si>
    <t>27155</t>
  </si>
  <si>
    <t>27157</t>
  </si>
  <si>
    <t>27198</t>
  </si>
  <si>
    <t>27199</t>
  </si>
  <si>
    <t>27201</t>
  </si>
  <si>
    <t>27202</t>
  </si>
  <si>
    <t>27203</t>
  </si>
  <si>
    <t>27204</t>
  </si>
  <si>
    <t>27205</t>
  </si>
  <si>
    <t>27207</t>
  </si>
  <si>
    <t>27208</t>
  </si>
  <si>
    <t>27209</t>
  </si>
  <si>
    <t>27212</t>
  </si>
  <si>
    <t>27213</t>
  </si>
  <si>
    <t>27214</t>
  </si>
  <si>
    <t>27215</t>
  </si>
  <si>
    <t>27216</t>
  </si>
  <si>
    <t>27217</t>
  </si>
  <si>
    <t>27228</t>
  </si>
  <si>
    <t>27229</t>
  </si>
  <si>
    <t>27230</t>
  </si>
  <si>
    <t>27231</t>
  </si>
  <si>
    <t>27233</t>
  </si>
  <si>
    <t>27235</t>
  </si>
  <si>
    <t>27237</t>
  </si>
  <si>
    <t>27239</t>
  </si>
  <si>
    <t>27242</t>
  </si>
  <si>
    <t>27243</t>
  </si>
  <si>
    <t>27244</t>
  </si>
  <si>
    <t>27247</t>
  </si>
  <si>
    <t>27248</t>
  </si>
  <si>
    <t>27249</t>
  </si>
  <si>
    <t>27252</t>
  </si>
  <si>
    <t>27253</t>
  </si>
  <si>
    <t>27256</t>
  </si>
  <si>
    <t>27258</t>
  </si>
  <si>
    <t>27259</t>
  </si>
  <si>
    <t>27260</t>
  </si>
  <si>
    <t>27261</t>
  </si>
  <si>
    <t>27262</t>
  </si>
  <si>
    <t>27263</t>
  </si>
  <si>
    <t>27264</t>
  </si>
  <si>
    <t>27265</t>
  </si>
  <si>
    <t>27268</t>
  </si>
  <si>
    <t>27278</t>
  </si>
  <si>
    <t>27281</t>
  </si>
  <si>
    <t>27282</t>
  </si>
  <si>
    <t>27283</t>
  </si>
  <si>
    <t>27284</t>
  </si>
  <si>
    <t>27285</t>
  </si>
  <si>
    <t>27288</t>
  </si>
  <si>
    <t>27289</t>
  </si>
  <si>
    <t>27291</t>
  </si>
  <si>
    <t>27292</t>
  </si>
  <si>
    <t>27293</t>
  </si>
  <si>
    <t>27294</t>
  </si>
  <si>
    <t>27295</t>
  </si>
  <si>
    <t>27298</t>
  </si>
  <si>
    <t>27299</t>
  </si>
  <si>
    <t>27301</t>
  </si>
  <si>
    <t>27302</t>
  </si>
  <si>
    <t>27305</t>
  </si>
  <si>
    <t>27306</t>
  </si>
  <si>
    <t>27310</t>
  </si>
  <si>
    <t>27311</t>
  </si>
  <si>
    <t>27312</t>
  </si>
  <si>
    <t>27313</t>
  </si>
  <si>
    <t>27314</t>
  </si>
  <si>
    <t>27315</t>
  </si>
  <si>
    <t>27316</t>
  </si>
  <si>
    <t>27317</t>
  </si>
  <si>
    <t>27320</t>
  </si>
  <si>
    <t>27323</t>
  </si>
  <si>
    <t>27325</t>
  </si>
  <si>
    <t>27326</t>
  </si>
  <si>
    <t>27330</t>
  </si>
  <si>
    <t>27331</t>
  </si>
  <si>
    <t>27332</t>
  </si>
  <si>
    <t>27340</t>
  </si>
  <si>
    <t>27341</t>
  </si>
  <si>
    <t>27342</t>
  </si>
  <si>
    <t>27343</t>
  </si>
  <si>
    <t>27344</t>
  </si>
  <si>
    <t>27349</t>
  </si>
  <si>
    <t>27350</t>
  </si>
  <si>
    <t>27351</t>
  </si>
  <si>
    <t>27355</t>
  </si>
  <si>
    <t>27356</t>
  </si>
  <si>
    <t>27357</t>
  </si>
  <si>
    <t>27358</t>
  </si>
  <si>
    <t>27359</t>
  </si>
  <si>
    <t>27360</t>
  </si>
  <si>
    <t>27361</t>
  </si>
  <si>
    <t>27370</t>
  </si>
  <si>
    <t>27371</t>
  </si>
  <si>
    <t>27373</t>
  </si>
  <si>
    <t>27374</t>
  </si>
  <si>
    <t>27375</t>
  </si>
  <si>
    <t>27376</t>
  </si>
  <si>
    <t>27377</t>
  </si>
  <si>
    <t>27379</t>
  </si>
  <si>
    <t>27401</t>
  </si>
  <si>
    <t>27402</t>
  </si>
  <si>
    <t>27403</t>
  </si>
  <si>
    <t>27404</t>
  </si>
  <si>
    <t>27405</t>
  </si>
  <si>
    <t>27406</t>
  </si>
  <si>
    <t>27407</t>
  </si>
  <si>
    <t>27408</t>
  </si>
  <si>
    <t>27409</t>
  </si>
  <si>
    <t>27410</t>
  </si>
  <si>
    <t>27411</t>
  </si>
  <si>
    <t>27412</t>
  </si>
  <si>
    <t>27413</t>
  </si>
  <si>
    <t>27415</t>
  </si>
  <si>
    <t>27416</t>
  </si>
  <si>
    <t>27417</t>
  </si>
  <si>
    <t>27419</t>
  </si>
  <si>
    <t>27420</t>
  </si>
  <si>
    <t>27425</t>
  </si>
  <si>
    <t>27427</t>
  </si>
  <si>
    <t>27429</t>
  </si>
  <si>
    <t>27435</t>
  </si>
  <si>
    <t>27438</t>
  </si>
  <si>
    <t>27455</t>
  </si>
  <si>
    <t>27495</t>
  </si>
  <si>
    <t>27497</t>
  </si>
  <si>
    <t>27498</t>
  </si>
  <si>
    <t>27499</t>
  </si>
  <si>
    <t>27501</t>
  </si>
  <si>
    <t>27502</t>
  </si>
  <si>
    <t>27503</t>
  </si>
  <si>
    <t>27504</t>
  </si>
  <si>
    <t>27505</t>
  </si>
  <si>
    <t>27506</t>
  </si>
  <si>
    <t>27507</t>
  </si>
  <si>
    <t>27508</t>
  </si>
  <si>
    <t>27509</t>
  </si>
  <si>
    <t>27510</t>
  </si>
  <si>
    <t>27511</t>
  </si>
  <si>
    <t>27512</t>
  </si>
  <si>
    <t>27513</t>
  </si>
  <si>
    <t>27514</t>
  </si>
  <si>
    <t>27515</t>
  </si>
  <si>
    <t>27516</t>
  </si>
  <si>
    <t>27517</t>
  </si>
  <si>
    <t>27518</t>
  </si>
  <si>
    <t>27519</t>
  </si>
  <si>
    <t>27520</t>
  </si>
  <si>
    <t>27521</t>
  </si>
  <si>
    <t>27522</t>
  </si>
  <si>
    <t>27523</t>
  </si>
  <si>
    <t>27524</t>
  </si>
  <si>
    <t>27525</t>
  </si>
  <si>
    <t>27526</t>
  </si>
  <si>
    <t>27527</t>
  </si>
  <si>
    <t>27528</t>
  </si>
  <si>
    <t>27529</t>
  </si>
  <si>
    <t>27530</t>
  </si>
  <si>
    <t>27531</t>
  </si>
  <si>
    <t>27532</t>
  </si>
  <si>
    <t>27533</t>
  </si>
  <si>
    <t>27534</t>
  </si>
  <si>
    <t>27536</t>
  </si>
  <si>
    <t>27537</t>
  </si>
  <si>
    <t>27539</t>
  </si>
  <si>
    <t>27540</t>
  </si>
  <si>
    <t>27541</t>
  </si>
  <si>
    <t>27542</t>
  </si>
  <si>
    <t>27543</t>
  </si>
  <si>
    <t>27544</t>
  </si>
  <si>
    <t>27545</t>
  </si>
  <si>
    <t>27546</t>
  </si>
  <si>
    <t>27549</t>
  </si>
  <si>
    <t>27551</t>
  </si>
  <si>
    <t>27552</t>
  </si>
  <si>
    <t>27553</t>
  </si>
  <si>
    <t>27555</t>
  </si>
  <si>
    <t>27556</t>
  </si>
  <si>
    <t>27557</t>
  </si>
  <si>
    <t>27559</t>
  </si>
  <si>
    <t>27560</t>
  </si>
  <si>
    <t>27562</t>
  </si>
  <si>
    <t>27563</t>
  </si>
  <si>
    <t>27565</t>
  </si>
  <si>
    <t>27568</t>
  </si>
  <si>
    <t>27569</t>
  </si>
  <si>
    <t>27570</t>
  </si>
  <si>
    <t>27571</t>
  </si>
  <si>
    <t>27572</t>
  </si>
  <si>
    <t>27573</t>
  </si>
  <si>
    <t>27574</t>
  </si>
  <si>
    <t>27576</t>
  </si>
  <si>
    <t>27577</t>
  </si>
  <si>
    <t>27581</t>
  </si>
  <si>
    <t>27582</t>
  </si>
  <si>
    <t>27583</t>
  </si>
  <si>
    <t>27584</t>
  </si>
  <si>
    <t>27586</t>
  </si>
  <si>
    <t>27587</t>
  </si>
  <si>
    <t>27588</t>
  </si>
  <si>
    <t>27589</t>
  </si>
  <si>
    <t>27591</t>
  </si>
  <si>
    <t>27592</t>
  </si>
  <si>
    <t>27593</t>
  </si>
  <si>
    <t>27594</t>
  </si>
  <si>
    <t>27596</t>
  </si>
  <si>
    <t>27597</t>
  </si>
  <si>
    <t>27599</t>
  </si>
  <si>
    <t>27601</t>
  </si>
  <si>
    <t>27602</t>
  </si>
  <si>
    <t>27603</t>
  </si>
  <si>
    <t>27604</t>
  </si>
  <si>
    <t>27605</t>
  </si>
  <si>
    <t>27606</t>
  </si>
  <si>
    <t>27607</t>
  </si>
  <si>
    <t>27608</t>
  </si>
  <si>
    <t>27609</t>
  </si>
  <si>
    <t>27610</t>
  </si>
  <si>
    <t>27611</t>
  </si>
  <si>
    <t>27612</t>
  </si>
  <si>
    <t>27613</t>
  </si>
  <si>
    <t>27614</t>
  </si>
  <si>
    <t>27615</t>
  </si>
  <si>
    <t>27616</t>
  </si>
  <si>
    <t>27617</t>
  </si>
  <si>
    <t>27619</t>
  </si>
  <si>
    <t>27620</t>
  </si>
  <si>
    <t>27621</t>
  </si>
  <si>
    <t>27622</t>
  </si>
  <si>
    <t>27623</t>
  </si>
  <si>
    <t>27624</t>
  </si>
  <si>
    <t>27625</t>
  </si>
  <si>
    <t>27626</t>
  </si>
  <si>
    <t>27627</t>
  </si>
  <si>
    <t>27628</t>
  </si>
  <si>
    <t>27629</t>
  </si>
  <si>
    <t>27634</t>
  </si>
  <si>
    <t>27635</t>
  </si>
  <si>
    <t>27636</t>
  </si>
  <si>
    <t>27640</t>
  </si>
  <si>
    <t>27650</t>
  </si>
  <si>
    <t>27656</t>
  </si>
  <si>
    <t>27658</t>
  </si>
  <si>
    <t>27661</t>
  </si>
  <si>
    <t>27668</t>
  </si>
  <si>
    <t>27675</t>
  </si>
  <si>
    <t>27676</t>
  </si>
  <si>
    <t>27690</t>
  </si>
  <si>
    <t>27695</t>
  </si>
  <si>
    <t>27697</t>
  </si>
  <si>
    <t>27698</t>
  </si>
  <si>
    <t>27699</t>
  </si>
  <si>
    <t>27701</t>
  </si>
  <si>
    <t>27702</t>
  </si>
  <si>
    <t>27703</t>
  </si>
  <si>
    <t>27704</t>
  </si>
  <si>
    <t>27705</t>
  </si>
  <si>
    <t>27706</t>
  </si>
  <si>
    <t>27707</t>
  </si>
  <si>
    <t>27708</t>
  </si>
  <si>
    <t>27709</t>
  </si>
  <si>
    <t>27710</t>
  </si>
  <si>
    <t>27711</t>
  </si>
  <si>
    <t>27712</t>
  </si>
  <si>
    <t>27713</t>
  </si>
  <si>
    <t>27715</t>
  </si>
  <si>
    <t>27717</t>
  </si>
  <si>
    <t>27722</t>
  </si>
  <si>
    <t>27801</t>
  </si>
  <si>
    <t>27802</t>
  </si>
  <si>
    <t>27803</t>
  </si>
  <si>
    <t>27804</t>
  </si>
  <si>
    <t>27805</t>
  </si>
  <si>
    <t>27806</t>
  </si>
  <si>
    <t>27807</t>
  </si>
  <si>
    <t>27808</t>
  </si>
  <si>
    <t>27809</t>
  </si>
  <si>
    <t>27810</t>
  </si>
  <si>
    <t>27811</t>
  </si>
  <si>
    <t>27812</t>
  </si>
  <si>
    <t>27813</t>
  </si>
  <si>
    <t>27814</t>
  </si>
  <si>
    <t>27815</t>
  </si>
  <si>
    <t>27816</t>
  </si>
  <si>
    <t>27817</t>
  </si>
  <si>
    <t>27818</t>
  </si>
  <si>
    <t>27819</t>
  </si>
  <si>
    <t>27820</t>
  </si>
  <si>
    <t>27821</t>
  </si>
  <si>
    <t>27822</t>
  </si>
  <si>
    <t>27823</t>
  </si>
  <si>
    <t>27824</t>
  </si>
  <si>
    <t>27825</t>
  </si>
  <si>
    <t>27826</t>
  </si>
  <si>
    <t>27827</t>
  </si>
  <si>
    <t>27828</t>
  </si>
  <si>
    <t>27829</t>
  </si>
  <si>
    <t>27830</t>
  </si>
  <si>
    <t>27831</t>
  </si>
  <si>
    <t>27832</t>
  </si>
  <si>
    <t>27833</t>
  </si>
  <si>
    <t>27834</t>
  </si>
  <si>
    <t>27835</t>
  </si>
  <si>
    <t>27836</t>
  </si>
  <si>
    <t>27837</t>
  </si>
  <si>
    <t>27839</t>
  </si>
  <si>
    <t>27840</t>
  </si>
  <si>
    <t>27841</t>
  </si>
  <si>
    <t>27842</t>
  </si>
  <si>
    <t>27843</t>
  </si>
  <si>
    <t>27844</t>
  </si>
  <si>
    <t>27845</t>
  </si>
  <si>
    <t>27846</t>
  </si>
  <si>
    <t>27847</t>
  </si>
  <si>
    <t>27849</t>
  </si>
  <si>
    <t>27850</t>
  </si>
  <si>
    <t>27851</t>
  </si>
  <si>
    <t>27852</t>
  </si>
  <si>
    <t>27853</t>
  </si>
  <si>
    <t>27855</t>
  </si>
  <si>
    <t>27856</t>
  </si>
  <si>
    <t>27857</t>
  </si>
  <si>
    <t>27858</t>
  </si>
  <si>
    <t>27860</t>
  </si>
  <si>
    <t>27861</t>
  </si>
  <si>
    <t>27862</t>
  </si>
  <si>
    <t>27863</t>
  </si>
  <si>
    <t>27864</t>
  </si>
  <si>
    <t>27865</t>
  </si>
  <si>
    <t>27866</t>
  </si>
  <si>
    <t>27867</t>
  </si>
  <si>
    <t>27868</t>
  </si>
  <si>
    <t>27869</t>
  </si>
  <si>
    <t>27870</t>
  </si>
  <si>
    <t>27871</t>
  </si>
  <si>
    <t>27872</t>
  </si>
  <si>
    <t>27873</t>
  </si>
  <si>
    <t>27874</t>
  </si>
  <si>
    <t>27875</t>
  </si>
  <si>
    <t>27876</t>
  </si>
  <si>
    <t>27877</t>
  </si>
  <si>
    <t>27878</t>
  </si>
  <si>
    <t>27879</t>
  </si>
  <si>
    <t>27880</t>
  </si>
  <si>
    <t>27881</t>
  </si>
  <si>
    <t>27882</t>
  </si>
  <si>
    <t>27883</t>
  </si>
  <si>
    <t>27884</t>
  </si>
  <si>
    <t>27885</t>
  </si>
  <si>
    <t>27886</t>
  </si>
  <si>
    <t>27887</t>
  </si>
  <si>
    <t>27888</t>
  </si>
  <si>
    <t>27889</t>
  </si>
  <si>
    <t>27890</t>
  </si>
  <si>
    <t>27891</t>
  </si>
  <si>
    <t>27892</t>
  </si>
  <si>
    <t>27893</t>
  </si>
  <si>
    <t>27894</t>
  </si>
  <si>
    <t>27895</t>
  </si>
  <si>
    <t>27896</t>
  </si>
  <si>
    <t>27897</t>
  </si>
  <si>
    <t>27906</t>
  </si>
  <si>
    <t>27907</t>
  </si>
  <si>
    <t>27909</t>
  </si>
  <si>
    <t>27910</t>
  </si>
  <si>
    <t>27915</t>
  </si>
  <si>
    <t>27916</t>
  </si>
  <si>
    <t>27917</t>
  </si>
  <si>
    <t>27919</t>
  </si>
  <si>
    <t>27920</t>
  </si>
  <si>
    <t>27921</t>
  </si>
  <si>
    <t>27922</t>
  </si>
  <si>
    <t>27923</t>
  </si>
  <si>
    <t>27924</t>
  </si>
  <si>
    <t>27925</t>
  </si>
  <si>
    <t>27926</t>
  </si>
  <si>
    <t>27927</t>
  </si>
  <si>
    <t>27928</t>
  </si>
  <si>
    <t>27929</t>
  </si>
  <si>
    <t>27930</t>
  </si>
  <si>
    <t>27932</t>
  </si>
  <si>
    <t>27935</t>
  </si>
  <si>
    <t>27936</t>
  </si>
  <si>
    <t>27937</t>
  </si>
  <si>
    <t>27938</t>
  </si>
  <si>
    <t>27939</t>
  </si>
  <si>
    <t>27941</t>
  </si>
  <si>
    <t>27942</t>
  </si>
  <si>
    <t>27943</t>
  </si>
  <si>
    <t>27944</t>
  </si>
  <si>
    <t>27946</t>
  </si>
  <si>
    <t>27947</t>
  </si>
  <si>
    <t>27948</t>
  </si>
  <si>
    <t>27949</t>
  </si>
  <si>
    <t>27950</t>
  </si>
  <si>
    <t>27953</t>
  </si>
  <si>
    <t>27954</t>
  </si>
  <si>
    <t>27956</t>
  </si>
  <si>
    <t>27957</t>
  </si>
  <si>
    <t>27958</t>
  </si>
  <si>
    <t>27959</t>
  </si>
  <si>
    <t>27960</t>
  </si>
  <si>
    <t>27962</t>
  </si>
  <si>
    <t>27964</t>
  </si>
  <si>
    <t>27965</t>
  </si>
  <si>
    <t>27966</t>
  </si>
  <si>
    <t>27967</t>
  </si>
  <si>
    <t>27968</t>
  </si>
  <si>
    <t>27969</t>
  </si>
  <si>
    <t>27970</t>
  </si>
  <si>
    <t>27972</t>
  </si>
  <si>
    <t>27973</t>
  </si>
  <si>
    <t>27974</t>
  </si>
  <si>
    <t>27976</t>
  </si>
  <si>
    <t>27978</t>
  </si>
  <si>
    <t>27979</t>
  </si>
  <si>
    <t>27980</t>
  </si>
  <si>
    <t>27981</t>
  </si>
  <si>
    <t>27982</t>
  </si>
  <si>
    <t>27983</t>
  </si>
  <si>
    <t>27985</t>
  </si>
  <si>
    <t>27986</t>
  </si>
  <si>
    <t>28001</t>
  </si>
  <si>
    <t>28002</t>
  </si>
  <si>
    <t>28006</t>
  </si>
  <si>
    <t>28007</t>
  </si>
  <si>
    <t>28009</t>
  </si>
  <si>
    <t>28010</t>
  </si>
  <si>
    <t>28012</t>
  </si>
  <si>
    <t>28016</t>
  </si>
  <si>
    <t>28017</t>
  </si>
  <si>
    <t>28018</t>
  </si>
  <si>
    <t>28019</t>
  </si>
  <si>
    <t>28020</t>
  </si>
  <si>
    <t>28021</t>
  </si>
  <si>
    <t>28023</t>
  </si>
  <si>
    <t>28024</t>
  </si>
  <si>
    <t>28025</t>
  </si>
  <si>
    <t>28026</t>
  </si>
  <si>
    <t>28027</t>
  </si>
  <si>
    <t>28031</t>
  </si>
  <si>
    <t>28032</t>
  </si>
  <si>
    <t>28033</t>
  </si>
  <si>
    <t>28034</t>
  </si>
  <si>
    <t>28035</t>
  </si>
  <si>
    <t>28036</t>
  </si>
  <si>
    <t>28037</t>
  </si>
  <si>
    <t>28038</t>
  </si>
  <si>
    <t>28039</t>
  </si>
  <si>
    <t>28040</t>
  </si>
  <si>
    <t>28041</t>
  </si>
  <si>
    <t>28042</t>
  </si>
  <si>
    <t>28043</t>
  </si>
  <si>
    <t>28052</t>
  </si>
  <si>
    <t>28053</t>
  </si>
  <si>
    <t>28054</t>
  </si>
  <si>
    <t>28055</t>
  </si>
  <si>
    <t>28056</t>
  </si>
  <si>
    <t>28070</t>
  </si>
  <si>
    <t>28071</t>
  </si>
  <si>
    <t>28072</t>
  </si>
  <si>
    <t>28073</t>
  </si>
  <si>
    <t>28074</t>
  </si>
  <si>
    <t>28075</t>
  </si>
  <si>
    <t>28076</t>
  </si>
  <si>
    <t>28077</t>
  </si>
  <si>
    <t>28078</t>
  </si>
  <si>
    <t>28079</t>
  </si>
  <si>
    <t>28080</t>
  </si>
  <si>
    <t>28081</t>
  </si>
  <si>
    <t>28082</t>
  </si>
  <si>
    <t>28083</t>
  </si>
  <si>
    <t>28086</t>
  </si>
  <si>
    <t>28088</t>
  </si>
  <si>
    <t>28089</t>
  </si>
  <si>
    <t>28090</t>
  </si>
  <si>
    <t>28091</t>
  </si>
  <si>
    <t>28092</t>
  </si>
  <si>
    <t>28093</t>
  </si>
  <si>
    <t>28097</t>
  </si>
  <si>
    <t>28098</t>
  </si>
  <si>
    <t>28101</t>
  </si>
  <si>
    <t>28102</t>
  </si>
  <si>
    <t>28103</t>
  </si>
  <si>
    <t>28104</t>
  </si>
  <si>
    <t>28105</t>
  </si>
  <si>
    <t>28106</t>
  </si>
  <si>
    <t>28107</t>
  </si>
  <si>
    <t>28108</t>
  </si>
  <si>
    <t>28109</t>
  </si>
  <si>
    <t>28110</t>
  </si>
  <si>
    <t>28111</t>
  </si>
  <si>
    <t>28112</t>
  </si>
  <si>
    <t>28114</t>
  </si>
  <si>
    <t>28115</t>
  </si>
  <si>
    <t>28117</t>
  </si>
  <si>
    <t>28119</t>
  </si>
  <si>
    <t>28120</t>
  </si>
  <si>
    <t>28123</t>
  </si>
  <si>
    <t>28124</t>
  </si>
  <si>
    <t>28125</t>
  </si>
  <si>
    <t>28126</t>
  </si>
  <si>
    <t>28127</t>
  </si>
  <si>
    <t>28128</t>
  </si>
  <si>
    <t>28129</t>
  </si>
  <si>
    <t>28130</t>
  </si>
  <si>
    <t>28133</t>
  </si>
  <si>
    <t>28134</t>
  </si>
  <si>
    <t>28135</t>
  </si>
  <si>
    <t>28136</t>
  </si>
  <si>
    <t>28137</t>
  </si>
  <si>
    <t>28138</t>
  </si>
  <si>
    <t>28139</t>
  </si>
  <si>
    <t>28144</t>
  </si>
  <si>
    <t>28145</t>
  </si>
  <si>
    <t>28146</t>
  </si>
  <si>
    <t>28147</t>
  </si>
  <si>
    <t>28150</t>
  </si>
  <si>
    <t>28151</t>
  </si>
  <si>
    <t>28152</t>
  </si>
  <si>
    <t>28159</t>
  </si>
  <si>
    <t>28160</t>
  </si>
  <si>
    <t>28163</t>
  </si>
  <si>
    <t>28164</t>
  </si>
  <si>
    <t>28166</t>
  </si>
  <si>
    <t>28167</t>
  </si>
  <si>
    <t>28168</t>
  </si>
  <si>
    <t>28169</t>
  </si>
  <si>
    <t>28170</t>
  </si>
  <si>
    <t>28173</t>
  </si>
  <si>
    <t>28174</t>
  </si>
  <si>
    <t>28201</t>
  </si>
  <si>
    <t>28202</t>
  </si>
  <si>
    <t>28203</t>
  </si>
  <si>
    <t>28204</t>
  </si>
  <si>
    <t>28205</t>
  </si>
  <si>
    <t>28206</t>
  </si>
  <si>
    <t>28207</t>
  </si>
  <si>
    <t>28208</t>
  </si>
  <si>
    <t>28209</t>
  </si>
  <si>
    <t>28210</t>
  </si>
  <si>
    <t>28211</t>
  </si>
  <si>
    <t>28212</t>
  </si>
  <si>
    <t>28213</t>
  </si>
  <si>
    <t>28214</t>
  </si>
  <si>
    <t>28215</t>
  </si>
  <si>
    <t>28216</t>
  </si>
  <si>
    <t>28217</t>
  </si>
  <si>
    <t>28218</t>
  </si>
  <si>
    <t>28219</t>
  </si>
  <si>
    <t>28220</t>
  </si>
  <si>
    <t>28221</t>
  </si>
  <si>
    <t>28222</t>
  </si>
  <si>
    <t>28223</t>
  </si>
  <si>
    <t>28224</t>
  </si>
  <si>
    <t>28226</t>
  </si>
  <si>
    <t>28227</t>
  </si>
  <si>
    <t>28228</t>
  </si>
  <si>
    <t>28229</t>
  </si>
  <si>
    <t>28230</t>
  </si>
  <si>
    <t>28231</t>
  </si>
  <si>
    <t>28232</t>
  </si>
  <si>
    <t>28233</t>
  </si>
  <si>
    <t>28234</t>
  </si>
  <si>
    <t>28235</t>
  </si>
  <si>
    <t>28236</t>
  </si>
  <si>
    <t>28237</t>
  </si>
  <si>
    <t>28241</t>
  </si>
  <si>
    <t>28242</t>
  </si>
  <si>
    <t>28243</t>
  </si>
  <si>
    <t>28244</t>
  </si>
  <si>
    <t>28246</t>
  </si>
  <si>
    <t>28247</t>
  </si>
  <si>
    <t>28253</t>
  </si>
  <si>
    <t>28254</t>
  </si>
  <si>
    <t>28255</t>
  </si>
  <si>
    <t>28256</t>
  </si>
  <si>
    <t>28258</t>
  </si>
  <si>
    <t>28260</t>
  </si>
  <si>
    <t>28262</t>
  </si>
  <si>
    <t>28263</t>
  </si>
  <si>
    <t>28265</t>
  </si>
  <si>
    <t>28266</t>
  </si>
  <si>
    <t>28269</t>
  </si>
  <si>
    <t>28270</t>
  </si>
  <si>
    <t>28271</t>
  </si>
  <si>
    <t>28272</t>
  </si>
  <si>
    <t>28273</t>
  </si>
  <si>
    <t>28274</t>
  </si>
  <si>
    <t>28275</t>
  </si>
  <si>
    <t>28277</t>
  </si>
  <si>
    <t>28278</t>
  </si>
  <si>
    <t>28280</t>
  </si>
  <si>
    <t>28281</t>
  </si>
  <si>
    <t>28282</t>
  </si>
  <si>
    <t>28284</t>
  </si>
  <si>
    <t>28285</t>
  </si>
  <si>
    <t>28287</t>
  </si>
  <si>
    <t>28288</t>
  </si>
  <si>
    <t>28289</t>
  </si>
  <si>
    <t>28290</t>
  </si>
  <si>
    <t>28296</t>
  </si>
  <si>
    <t>28297</t>
  </si>
  <si>
    <t>28299</t>
  </si>
  <si>
    <t>28301</t>
  </si>
  <si>
    <t>28302</t>
  </si>
  <si>
    <t>28303</t>
  </si>
  <si>
    <t>28304</t>
  </si>
  <si>
    <t>28305</t>
  </si>
  <si>
    <t>28306</t>
  </si>
  <si>
    <t>28307</t>
  </si>
  <si>
    <t>28308</t>
  </si>
  <si>
    <t>28309</t>
  </si>
  <si>
    <t>28310</t>
  </si>
  <si>
    <t>28311</t>
  </si>
  <si>
    <t>28312</t>
  </si>
  <si>
    <t>28314</t>
  </si>
  <si>
    <t>28315</t>
  </si>
  <si>
    <t>28318</t>
  </si>
  <si>
    <t>28319</t>
  </si>
  <si>
    <t>28320</t>
  </si>
  <si>
    <t>28323</t>
  </si>
  <si>
    <t>28325</t>
  </si>
  <si>
    <t>28326</t>
  </si>
  <si>
    <t>28327</t>
  </si>
  <si>
    <t>28328</t>
  </si>
  <si>
    <t>28329</t>
  </si>
  <si>
    <t>28330</t>
  </si>
  <si>
    <t>28331</t>
  </si>
  <si>
    <t>28332</t>
  </si>
  <si>
    <t>28333</t>
  </si>
  <si>
    <t>28334</t>
  </si>
  <si>
    <t>28335</t>
  </si>
  <si>
    <t>28337</t>
  </si>
  <si>
    <t>28338</t>
  </si>
  <si>
    <t>28339</t>
  </si>
  <si>
    <t>28340</t>
  </si>
  <si>
    <t>28341</t>
  </si>
  <si>
    <t>28342</t>
  </si>
  <si>
    <t>28343</t>
  </si>
  <si>
    <t>28344</t>
  </si>
  <si>
    <t>28345</t>
  </si>
  <si>
    <t>28347</t>
  </si>
  <si>
    <t>28348</t>
  </si>
  <si>
    <t>28349</t>
  </si>
  <si>
    <t>28350</t>
  </si>
  <si>
    <t>28351</t>
  </si>
  <si>
    <t>28352</t>
  </si>
  <si>
    <t>28353</t>
  </si>
  <si>
    <t>28355</t>
  </si>
  <si>
    <t>28356</t>
  </si>
  <si>
    <t>28357</t>
  </si>
  <si>
    <t>28358</t>
  </si>
  <si>
    <t>28359</t>
  </si>
  <si>
    <t>28360</t>
  </si>
  <si>
    <t>28362</t>
  </si>
  <si>
    <t>28363</t>
  </si>
  <si>
    <t>28364</t>
  </si>
  <si>
    <t>28365</t>
  </si>
  <si>
    <t>28366</t>
  </si>
  <si>
    <t>28367</t>
  </si>
  <si>
    <t>28368</t>
  </si>
  <si>
    <t>28369</t>
  </si>
  <si>
    <t>28370</t>
  </si>
  <si>
    <t>28371</t>
  </si>
  <si>
    <t>28372</t>
  </si>
  <si>
    <t>28373</t>
  </si>
  <si>
    <t>28374</t>
  </si>
  <si>
    <t>28375</t>
  </si>
  <si>
    <t>28376</t>
  </si>
  <si>
    <t>28377</t>
  </si>
  <si>
    <t>28378</t>
  </si>
  <si>
    <t>28379</t>
  </si>
  <si>
    <t>28380</t>
  </si>
  <si>
    <t>28382</t>
  </si>
  <si>
    <t>28383</t>
  </si>
  <si>
    <t>28384</t>
  </si>
  <si>
    <t>28385</t>
  </si>
  <si>
    <t>28386</t>
  </si>
  <si>
    <t>28387</t>
  </si>
  <si>
    <t>28388</t>
  </si>
  <si>
    <t>28390</t>
  </si>
  <si>
    <t>28391</t>
  </si>
  <si>
    <t>28392</t>
  </si>
  <si>
    <t>28393</t>
  </si>
  <si>
    <t>28394</t>
  </si>
  <si>
    <t>28395</t>
  </si>
  <si>
    <t>28396</t>
  </si>
  <si>
    <t>28398</t>
  </si>
  <si>
    <t>28399</t>
  </si>
  <si>
    <t>28401</t>
  </si>
  <si>
    <t>28402</t>
  </si>
  <si>
    <t>28403</t>
  </si>
  <si>
    <t>28404</t>
  </si>
  <si>
    <t>28405</t>
  </si>
  <si>
    <t>28406</t>
  </si>
  <si>
    <t>28407</t>
  </si>
  <si>
    <t>28408</t>
  </si>
  <si>
    <t>28409</t>
  </si>
  <si>
    <t>28410</t>
  </si>
  <si>
    <t>28411</t>
  </si>
  <si>
    <t>28412</t>
  </si>
  <si>
    <t>28420</t>
  </si>
  <si>
    <t>28421</t>
  </si>
  <si>
    <t>28422</t>
  </si>
  <si>
    <t>28423</t>
  </si>
  <si>
    <t>28424</t>
  </si>
  <si>
    <t>28425</t>
  </si>
  <si>
    <t>28428</t>
  </si>
  <si>
    <t>28429</t>
  </si>
  <si>
    <t>28430</t>
  </si>
  <si>
    <t>28431</t>
  </si>
  <si>
    <t>28432</t>
  </si>
  <si>
    <t>28433</t>
  </si>
  <si>
    <t>28434</t>
  </si>
  <si>
    <t>28435</t>
  </si>
  <si>
    <t>28436</t>
  </si>
  <si>
    <t>28438</t>
  </si>
  <si>
    <t>28439</t>
  </si>
  <si>
    <t>28441</t>
  </si>
  <si>
    <t>28442</t>
  </si>
  <si>
    <t>28443</t>
  </si>
  <si>
    <t>28444</t>
  </si>
  <si>
    <t>28445</t>
  </si>
  <si>
    <t>28447</t>
  </si>
  <si>
    <t>28448</t>
  </si>
  <si>
    <t>28449</t>
  </si>
  <si>
    <t>28450</t>
  </si>
  <si>
    <t>28451</t>
  </si>
  <si>
    <t>28452</t>
  </si>
  <si>
    <t>28453</t>
  </si>
  <si>
    <t>28454</t>
  </si>
  <si>
    <t>28455</t>
  </si>
  <si>
    <t>28456</t>
  </si>
  <si>
    <t>28457</t>
  </si>
  <si>
    <t>28458</t>
  </si>
  <si>
    <t>28459</t>
  </si>
  <si>
    <t>28460</t>
  </si>
  <si>
    <t>28461</t>
  </si>
  <si>
    <t>28462</t>
  </si>
  <si>
    <t>28463</t>
  </si>
  <si>
    <t>28464</t>
  </si>
  <si>
    <t>28465</t>
  </si>
  <si>
    <t>28466</t>
  </si>
  <si>
    <t>28467</t>
  </si>
  <si>
    <t>28468</t>
  </si>
  <si>
    <t>28469</t>
  </si>
  <si>
    <t>28470</t>
  </si>
  <si>
    <t>28472</t>
  </si>
  <si>
    <t>28478</t>
  </si>
  <si>
    <t>28479</t>
  </si>
  <si>
    <t>28480</t>
  </si>
  <si>
    <t>28501</t>
  </si>
  <si>
    <t>28502</t>
  </si>
  <si>
    <t>28503</t>
  </si>
  <si>
    <t>28504</t>
  </si>
  <si>
    <t>28508</t>
  </si>
  <si>
    <t>28509</t>
  </si>
  <si>
    <t>28510</t>
  </si>
  <si>
    <t>28511</t>
  </si>
  <si>
    <t>28512</t>
  </si>
  <si>
    <t>28513</t>
  </si>
  <si>
    <t>28515</t>
  </si>
  <si>
    <t>28516</t>
  </si>
  <si>
    <t>28518</t>
  </si>
  <si>
    <t>28519</t>
  </si>
  <si>
    <t>28520</t>
  </si>
  <si>
    <t>28521</t>
  </si>
  <si>
    <t>28522</t>
  </si>
  <si>
    <t>28523</t>
  </si>
  <si>
    <t>28524</t>
  </si>
  <si>
    <t>28525</t>
  </si>
  <si>
    <t>28526</t>
  </si>
  <si>
    <t>28527</t>
  </si>
  <si>
    <t>28528</t>
  </si>
  <si>
    <t>28529</t>
  </si>
  <si>
    <t>28530</t>
  </si>
  <si>
    <t>28531</t>
  </si>
  <si>
    <t>28532</t>
  </si>
  <si>
    <t>28533</t>
  </si>
  <si>
    <t>28537</t>
  </si>
  <si>
    <t>28538</t>
  </si>
  <si>
    <t>28539</t>
  </si>
  <si>
    <t>28540</t>
  </si>
  <si>
    <t>28541</t>
  </si>
  <si>
    <t>28542</t>
  </si>
  <si>
    <t>28543</t>
  </si>
  <si>
    <t>28544</t>
  </si>
  <si>
    <t>28545</t>
  </si>
  <si>
    <t>28546</t>
  </si>
  <si>
    <t>28547</t>
  </si>
  <si>
    <t>28551</t>
  </si>
  <si>
    <t>28552</t>
  </si>
  <si>
    <t>28553</t>
  </si>
  <si>
    <t>28554</t>
  </si>
  <si>
    <t>28555</t>
  </si>
  <si>
    <t>28556</t>
  </si>
  <si>
    <t>28557</t>
  </si>
  <si>
    <t>28560</t>
  </si>
  <si>
    <t>28561</t>
  </si>
  <si>
    <t>28562</t>
  </si>
  <si>
    <t>28563</t>
  </si>
  <si>
    <t>28564</t>
  </si>
  <si>
    <t>28570</t>
  </si>
  <si>
    <t>28571</t>
  </si>
  <si>
    <t>28572</t>
  </si>
  <si>
    <t>28573</t>
  </si>
  <si>
    <t>28574</t>
  </si>
  <si>
    <t>28575</t>
  </si>
  <si>
    <t>28577</t>
  </si>
  <si>
    <t>28578</t>
  </si>
  <si>
    <t>28579</t>
  </si>
  <si>
    <t>28580</t>
  </si>
  <si>
    <t>28581</t>
  </si>
  <si>
    <t>28582</t>
  </si>
  <si>
    <t>28583</t>
  </si>
  <si>
    <t>28584</t>
  </si>
  <si>
    <t>28585</t>
  </si>
  <si>
    <t>28586</t>
  </si>
  <si>
    <t>28587</t>
  </si>
  <si>
    <t>28589</t>
  </si>
  <si>
    <t>28590</t>
  </si>
  <si>
    <t>28594</t>
  </si>
  <si>
    <t>28601</t>
  </si>
  <si>
    <t>28602</t>
  </si>
  <si>
    <t>28603</t>
  </si>
  <si>
    <t>28604</t>
  </si>
  <si>
    <t>28605</t>
  </si>
  <si>
    <t>28606</t>
  </si>
  <si>
    <t>28607</t>
  </si>
  <si>
    <t>28608</t>
  </si>
  <si>
    <t>28609</t>
  </si>
  <si>
    <t>28610</t>
  </si>
  <si>
    <t>28611</t>
  </si>
  <si>
    <t>28612</t>
  </si>
  <si>
    <t>28613</t>
  </si>
  <si>
    <t>28615</t>
  </si>
  <si>
    <t>28616</t>
  </si>
  <si>
    <t>28617</t>
  </si>
  <si>
    <t>28618</t>
  </si>
  <si>
    <t>28619</t>
  </si>
  <si>
    <t>28621</t>
  </si>
  <si>
    <t>28622</t>
  </si>
  <si>
    <t>28623</t>
  </si>
  <si>
    <t>28624</t>
  </si>
  <si>
    <t>28625</t>
  </si>
  <si>
    <t>28626</t>
  </si>
  <si>
    <t>28627</t>
  </si>
  <si>
    <t>28628</t>
  </si>
  <si>
    <t>28629</t>
  </si>
  <si>
    <t>28630</t>
  </si>
  <si>
    <t>28631</t>
  </si>
  <si>
    <t>28633</t>
  </si>
  <si>
    <t>28634</t>
  </si>
  <si>
    <t>28635</t>
  </si>
  <si>
    <t>28636</t>
  </si>
  <si>
    <t>28637</t>
  </si>
  <si>
    <t>28638</t>
  </si>
  <si>
    <t>28640</t>
  </si>
  <si>
    <t>28641</t>
  </si>
  <si>
    <t>28642</t>
  </si>
  <si>
    <t>28643</t>
  </si>
  <si>
    <t>28644</t>
  </si>
  <si>
    <t>28645</t>
  </si>
  <si>
    <t>28646</t>
  </si>
  <si>
    <t>28647</t>
  </si>
  <si>
    <t>28649</t>
  </si>
  <si>
    <t>28650</t>
  </si>
  <si>
    <t>28651</t>
  </si>
  <si>
    <t>28652</t>
  </si>
  <si>
    <t>28653</t>
  </si>
  <si>
    <t>28654</t>
  </si>
  <si>
    <t>28655</t>
  </si>
  <si>
    <t>28656</t>
  </si>
  <si>
    <t>28657</t>
  </si>
  <si>
    <t>28658</t>
  </si>
  <si>
    <t>28659</t>
  </si>
  <si>
    <t>28660</t>
  </si>
  <si>
    <t>28661</t>
  </si>
  <si>
    <t>28662</t>
  </si>
  <si>
    <t>28663</t>
  </si>
  <si>
    <t>28664</t>
  </si>
  <si>
    <t>28665</t>
  </si>
  <si>
    <t>28666</t>
  </si>
  <si>
    <t>28667</t>
  </si>
  <si>
    <t>28668</t>
  </si>
  <si>
    <t>28669</t>
  </si>
  <si>
    <t>28670</t>
  </si>
  <si>
    <t>28671</t>
  </si>
  <si>
    <t>28672</t>
  </si>
  <si>
    <t>28673</t>
  </si>
  <si>
    <t>28675</t>
  </si>
  <si>
    <t>28676</t>
  </si>
  <si>
    <t>28677</t>
  </si>
  <si>
    <t>28678</t>
  </si>
  <si>
    <t>28679</t>
  </si>
  <si>
    <t>28680</t>
  </si>
  <si>
    <t>28681</t>
  </si>
  <si>
    <t>28682</t>
  </si>
  <si>
    <t>28683</t>
  </si>
  <si>
    <t>28684</t>
  </si>
  <si>
    <t>28685</t>
  </si>
  <si>
    <t>28687</t>
  </si>
  <si>
    <t>28688</t>
  </si>
  <si>
    <t>28689</t>
  </si>
  <si>
    <t>28690</t>
  </si>
  <si>
    <t>28691</t>
  </si>
  <si>
    <t>28692</t>
  </si>
  <si>
    <t>28693</t>
  </si>
  <si>
    <t>28694</t>
  </si>
  <si>
    <t>28697</t>
  </si>
  <si>
    <t>28698</t>
  </si>
  <si>
    <t>28699</t>
  </si>
  <si>
    <t>28701</t>
  </si>
  <si>
    <t>28702</t>
  </si>
  <si>
    <t>28704</t>
  </si>
  <si>
    <t>28705</t>
  </si>
  <si>
    <t>28707</t>
  </si>
  <si>
    <t>28708</t>
  </si>
  <si>
    <t>28709</t>
  </si>
  <si>
    <t>28710</t>
  </si>
  <si>
    <t>28711</t>
  </si>
  <si>
    <t>28712</t>
  </si>
  <si>
    <t>28713</t>
  </si>
  <si>
    <t>28714</t>
  </si>
  <si>
    <t>28715</t>
  </si>
  <si>
    <t>28716</t>
  </si>
  <si>
    <t>28717</t>
  </si>
  <si>
    <t>28718</t>
  </si>
  <si>
    <t>28719</t>
  </si>
  <si>
    <t>28720</t>
  </si>
  <si>
    <t>28721</t>
  </si>
  <si>
    <t>28722</t>
  </si>
  <si>
    <t>28723</t>
  </si>
  <si>
    <t>28724</t>
  </si>
  <si>
    <t>28725</t>
  </si>
  <si>
    <t>28726</t>
  </si>
  <si>
    <t>28727</t>
  </si>
  <si>
    <t>28728</t>
  </si>
  <si>
    <t>28729</t>
  </si>
  <si>
    <t>28730</t>
  </si>
  <si>
    <t>28731</t>
  </si>
  <si>
    <t>28732</t>
  </si>
  <si>
    <t>28733</t>
  </si>
  <si>
    <t>28734</t>
  </si>
  <si>
    <t>28735</t>
  </si>
  <si>
    <t>28736</t>
  </si>
  <si>
    <t>28737</t>
  </si>
  <si>
    <t>28738</t>
  </si>
  <si>
    <t>28739</t>
  </si>
  <si>
    <t>28740</t>
  </si>
  <si>
    <t>28741</t>
  </si>
  <si>
    <t>28742</t>
  </si>
  <si>
    <t>28743</t>
  </si>
  <si>
    <t>28744</t>
  </si>
  <si>
    <t>28745</t>
  </si>
  <si>
    <t>28746</t>
  </si>
  <si>
    <t>28747</t>
  </si>
  <si>
    <t>28748</t>
  </si>
  <si>
    <t>28749</t>
  </si>
  <si>
    <t>28750</t>
  </si>
  <si>
    <t>28751</t>
  </si>
  <si>
    <t>28752</t>
  </si>
  <si>
    <t>28753</t>
  </si>
  <si>
    <t>28754</t>
  </si>
  <si>
    <t>28755</t>
  </si>
  <si>
    <t>28756</t>
  </si>
  <si>
    <t>28757</t>
  </si>
  <si>
    <t>28758</t>
  </si>
  <si>
    <t>28759</t>
  </si>
  <si>
    <t>28760</t>
  </si>
  <si>
    <t>28761</t>
  </si>
  <si>
    <t>28762</t>
  </si>
  <si>
    <t>28763</t>
  </si>
  <si>
    <t>28765</t>
  </si>
  <si>
    <t>28766</t>
  </si>
  <si>
    <t>28768</t>
  </si>
  <si>
    <t>28770</t>
  </si>
  <si>
    <t>28771</t>
  </si>
  <si>
    <t>28772</t>
  </si>
  <si>
    <t>28773</t>
  </si>
  <si>
    <t>28774</t>
  </si>
  <si>
    <t>28775</t>
  </si>
  <si>
    <t>28776</t>
  </si>
  <si>
    <t>28777</t>
  </si>
  <si>
    <t>28778</t>
  </si>
  <si>
    <t>28779</t>
  </si>
  <si>
    <t>28781</t>
  </si>
  <si>
    <t>28782</t>
  </si>
  <si>
    <t>28783</t>
  </si>
  <si>
    <t>28784</t>
  </si>
  <si>
    <t>28785</t>
  </si>
  <si>
    <t>28786</t>
  </si>
  <si>
    <t>28787</t>
  </si>
  <si>
    <t>28788</t>
  </si>
  <si>
    <t>28789</t>
  </si>
  <si>
    <t>28790</t>
  </si>
  <si>
    <t>28791</t>
  </si>
  <si>
    <t>28792</t>
  </si>
  <si>
    <t>28793</t>
  </si>
  <si>
    <t>28801</t>
  </si>
  <si>
    <t>28802</t>
  </si>
  <si>
    <t>28803</t>
  </si>
  <si>
    <t>28804</t>
  </si>
  <si>
    <t>28805</t>
  </si>
  <si>
    <t>28806</t>
  </si>
  <si>
    <t>28810</t>
  </si>
  <si>
    <t>28813</t>
  </si>
  <si>
    <t>28814</t>
  </si>
  <si>
    <t>28815</t>
  </si>
  <si>
    <t>28816</t>
  </si>
  <si>
    <t>28901</t>
  </si>
  <si>
    <t>28902</t>
  </si>
  <si>
    <t>28903</t>
  </si>
  <si>
    <t>28904</t>
  </si>
  <si>
    <t>28905</t>
  </si>
  <si>
    <t>28906</t>
  </si>
  <si>
    <t>28909</t>
  </si>
  <si>
    <t>29001</t>
  </si>
  <si>
    <t>29002</t>
  </si>
  <si>
    <t>29003</t>
  </si>
  <si>
    <t>29006</t>
  </si>
  <si>
    <t>29009</t>
  </si>
  <si>
    <t>29010</t>
  </si>
  <si>
    <t>29014</t>
  </si>
  <si>
    <t>29015</t>
  </si>
  <si>
    <t>29016</t>
  </si>
  <si>
    <t>29018</t>
  </si>
  <si>
    <t>29020</t>
  </si>
  <si>
    <t>29021</t>
  </si>
  <si>
    <t>29030</t>
  </si>
  <si>
    <t>29031</t>
  </si>
  <si>
    <t>29032</t>
  </si>
  <si>
    <t>29033</t>
  </si>
  <si>
    <t>29036</t>
  </si>
  <si>
    <t>29037</t>
  </si>
  <si>
    <t>29038</t>
  </si>
  <si>
    <t>29039</t>
  </si>
  <si>
    <t>29040</t>
  </si>
  <si>
    <t>29041</t>
  </si>
  <si>
    <t>29042</t>
  </si>
  <si>
    <t>29044</t>
  </si>
  <si>
    <t>29045</t>
  </si>
  <si>
    <t>29046</t>
  </si>
  <si>
    <t>29047</t>
  </si>
  <si>
    <t>29048</t>
  </si>
  <si>
    <t>29051</t>
  </si>
  <si>
    <t>29052</t>
  </si>
  <si>
    <t>29053</t>
  </si>
  <si>
    <t>29054</t>
  </si>
  <si>
    <t>29055</t>
  </si>
  <si>
    <t>29056</t>
  </si>
  <si>
    <t>29058</t>
  </si>
  <si>
    <t>29059</t>
  </si>
  <si>
    <t>29061</t>
  </si>
  <si>
    <t>29062</t>
  </si>
  <si>
    <t>29063</t>
  </si>
  <si>
    <t>29065</t>
  </si>
  <si>
    <t>29067</t>
  </si>
  <si>
    <t>29069</t>
  </si>
  <si>
    <t>29070</t>
  </si>
  <si>
    <t>29071</t>
  </si>
  <si>
    <t>29072</t>
  </si>
  <si>
    <t>29073</t>
  </si>
  <si>
    <t>29074</t>
  </si>
  <si>
    <t>29075</t>
  </si>
  <si>
    <t>29078</t>
  </si>
  <si>
    <t>29079</t>
  </si>
  <si>
    <t>29080</t>
  </si>
  <si>
    <t>29081</t>
  </si>
  <si>
    <t>29082</t>
  </si>
  <si>
    <t>29101</t>
  </si>
  <si>
    <t>29102</t>
  </si>
  <si>
    <t>29104</t>
  </si>
  <si>
    <t>29105</t>
  </si>
  <si>
    <t>29107</t>
  </si>
  <si>
    <t>29108</t>
  </si>
  <si>
    <t>29111</t>
  </si>
  <si>
    <t>29112</t>
  </si>
  <si>
    <t>29113</t>
  </si>
  <si>
    <t>29114</t>
  </si>
  <si>
    <t>29115</t>
  </si>
  <si>
    <t>29116</t>
  </si>
  <si>
    <t>29117</t>
  </si>
  <si>
    <t>29118</t>
  </si>
  <si>
    <t>29122</t>
  </si>
  <si>
    <t>29123</t>
  </si>
  <si>
    <t>29125</t>
  </si>
  <si>
    <t>29126</t>
  </si>
  <si>
    <t>29127</t>
  </si>
  <si>
    <t>29128</t>
  </si>
  <si>
    <t>29129</t>
  </si>
  <si>
    <t>29130</t>
  </si>
  <si>
    <t>29132</t>
  </si>
  <si>
    <t>29133</t>
  </si>
  <si>
    <t>29135</t>
  </si>
  <si>
    <t>29137</t>
  </si>
  <si>
    <t>29138</t>
  </si>
  <si>
    <t>29142</t>
  </si>
  <si>
    <t>29143</t>
  </si>
  <si>
    <t>29145</t>
  </si>
  <si>
    <t>29146</t>
  </si>
  <si>
    <t>29147</t>
  </si>
  <si>
    <t>29148</t>
  </si>
  <si>
    <t>29150</t>
  </si>
  <si>
    <t>29151</t>
  </si>
  <si>
    <t>29152</t>
  </si>
  <si>
    <t>29153</t>
  </si>
  <si>
    <t>29154</t>
  </si>
  <si>
    <t>29160</t>
  </si>
  <si>
    <t>29161</t>
  </si>
  <si>
    <t>29162</t>
  </si>
  <si>
    <t>29163</t>
  </si>
  <si>
    <t>29164</t>
  </si>
  <si>
    <t>29166</t>
  </si>
  <si>
    <t>29168</t>
  </si>
  <si>
    <t>29169</t>
  </si>
  <si>
    <t>29170</t>
  </si>
  <si>
    <t>29171</t>
  </si>
  <si>
    <t>29172</t>
  </si>
  <si>
    <t>29175</t>
  </si>
  <si>
    <t>29177</t>
  </si>
  <si>
    <t>29178</t>
  </si>
  <si>
    <t>29180</t>
  </si>
  <si>
    <t>29201</t>
  </si>
  <si>
    <t>29202</t>
  </si>
  <si>
    <t>29203</t>
  </si>
  <si>
    <t>29204</t>
  </si>
  <si>
    <t>29205</t>
  </si>
  <si>
    <t>29206</t>
  </si>
  <si>
    <t>29207</t>
  </si>
  <si>
    <t>29208</t>
  </si>
  <si>
    <t>29209</t>
  </si>
  <si>
    <t>29210</t>
  </si>
  <si>
    <t>29211</t>
  </si>
  <si>
    <t>29212</t>
  </si>
  <si>
    <t>29214</t>
  </si>
  <si>
    <t>29215</t>
  </si>
  <si>
    <t>29216</t>
  </si>
  <si>
    <t>29217</t>
  </si>
  <si>
    <t>29218</t>
  </si>
  <si>
    <t>29219</t>
  </si>
  <si>
    <t>29220</t>
  </si>
  <si>
    <t>29221</t>
  </si>
  <si>
    <t>29222</t>
  </si>
  <si>
    <t>29223</t>
  </si>
  <si>
    <t>29224</t>
  </si>
  <si>
    <t>29225</t>
  </si>
  <si>
    <t>29226</t>
  </si>
  <si>
    <t>29227</t>
  </si>
  <si>
    <t>29228</t>
  </si>
  <si>
    <t>29229</t>
  </si>
  <si>
    <t>29230</t>
  </si>
  <si>
    <t>29240</t>
  </si>
  <si>
    <t>29250</t>
  </si>
  <si>
    <t>29260</t>
  </si>
  <si>
    <t>29290</t>
  </si>
  <si>
    <t>29292</t>
  </si>
  <si>
    <t>29301</t>
  </si>
  <si>
    <t>29302</t>
  </si>
  <si>
    <t>29303</t>
  </si>
  <si>
    <t>29304</t>
  </si>
  <si>
    <t>29305</t>
  </si>
  <si>
    <t>29306</t>
  </si>
  <si>
    <t>29307</t>
  </si>
  <si>
    <t>29316</t>
  </si>
  <si>
    <t>29319</t>
  </si>
  <si>
    <t>29320</t>
  </si>
  <si>
    <t>29321</t>
  </si>
  <si>
    <t>29322</t>
  </si>
  <si>
    <t>29323</t>
  </si>
  <si>
    <t>29324</t>
  </si>
  <si>
    <t>29325</t>
  </si>
  <si>
    <t>29329</t>
  </si>
  <si>
    <t>29330</t>
  </si>
  <si>
    <t>29331</t>
  </si>
  <si>
    <t>29332</t>
  </si>
  <si>
    <t>29333</t>
  </si>
  <si>
    <t>29334</t>
  </si>
  <si>
    <t>29335</t>
  </si>
  <si>
    <t>29336</t>
  </si>
  <si>
    <t>29338</t>
  </si>
  <si>
    <t>29340</t>
  </si>
  <si>
    <t>29341</t>
  </si>
  <si>
    <t>29342</t>
  </si>
  <si>
    <t>29346</t>
  </si>
  <si>
    <t>29348</t>
  </si>
  <si>
    <t>29349</t>
  </si>
  <si>
    <t>29351</t>
  </si>
  <si>
    <t>29353</t>
  </si>
  <si>
    <t>29355</t>
  </si>
  <si>
    <t>29356</t>
  </si>
  <si>
    <t>29360</t>
  </si>
  <si>
    <t>29364</t>
  </si>
  <si>
    <t>29365</t>
  </si>
  <si>
    <t>29368</t>
  </si>
  <si>
    <t>29369</t>
  </si>
  <si>
    <t>29370</t>
  </si>
  <si>
    <t>29372</t>
  </si>
  <si>
    <t>29373</t>
  </si>
  <si>
    <t>29374</t>
  </si>
  <si>
    <t>29375</t>
  </si>
  <si>
    <t>29376</t>
  </si>
  <si>
    <t>29377</t>
  </si>
  <si>
    <t>29378</t>
  </si>
  <si>
    <t>29379</t>
  </si>
  <si>
    <t>29384</t>
  </si>
  <si>
    <t>29385</t>
  </si>
  <si>
    <t>29386</t>
  </si>
  <si>
    <t>29388</t>
  </si>
  <si>
    <t>29395</t>
  </si>
  <si>
    <t>29401</t>
  </si>
  <si>
    <t>29402</t>
  </si>
  <si>
    <t>29403</t>
  </si>
  <si>
    <t>29404</t>
  </si>
  <si>
    <t>29405</t>
  </si>
  <si>
    <t>29406</t>
  </si>
  <si>
    <t>29407</t>
  </si>
  <si>
    <t>29409</t>
  </si>
  <si>
    <t>29410</t>
  </si>
  <si>
    <t>29412</t>
  </si>
  <si>
    <t>29413</t>
  </si>
  <si>
    <t>29414</t>
  </si>
  <si>
    <t>29415</t>
  </si>
  <si>
    <t>29416</t>
  </si>
  <si>
    <t>29417</t>
  </si>
  <si>
    <t>29418</t>
  </si>
  <si>
    <t>29419</t>
  </si>
  <si>
    <t>29420</t>
  </si>
  <si>
    <t>29422</t>
  </si>
  <si>
    <t>29423</t>
  </si>
  <si>
    <t>29424</t>
  </si>
  <si>
    <t>29425</t>
  </si>
  <si>
    <t>29426</t>
  </si>
  <si>
    <t>29429</t>
  </si>
  <si>
    <t>29431</t>
  </si>
  <si>
    <t>29432</t>
  </si>
  <si>
    <t>29433</t>
  </si>
  <si>
    <t>29434</t>
  </si>
  <si>
    <t>29435</t>
  </si>
  <si>
    <t>29436</t>
  </si>
  <si>
    <t>29437</t>
  </si>
  <si>
    <t>29438</t>
  </si>
  <si>
    <t>29439</t>
  </si>
  <si>
    <t>29440</t>
  </si>
  <si>
    <t>29442</t>
  </si>
  <si>
    <t>29445</t>
  </si>
  <si>
    <t>29446</t>
  </si>
  <si>
    <t>29447</t>
  </si>
  <si>
    <t>29448</t>
  </si>
  <si>
    <t>29449</t>
  </si>
  <si>
    <t>29450</t>
  </si>
  <si>
    <t>29451</t>
  </si>
  <si>
    <t>29452</t>
  </si>
  <si>
    <t>29453</t>
  </si>
  <si>
    <t>29455</t>
  </si>
  <si>
    <t>29456</t>
  </si>
  <si>
    <t>29457</t>
  </si>
  <si>
    <t>29458</t>
  </si>
  <si>
    <t>29461</t>
  </si>
  <si>
    <t>29464</t>
  </si>
  <si>
    <t>29465</t>
  </si>
  <si>
    <t>29466</t>
  </si>
  <si>
    <t>29468</t>
  </si>
  <si>
    <t>29469</t>
  </si>
  <si>
    <t>29470</t>
  </si>
  <si>
    <t>29471</t>
  </si>
  <si>
    <t>29472</t>
  </si>
  <si>
    <t>29474</t>
  </si>
  <si>
    <t>29475</t>
  </si>
  <si>
    <t>29476</t>
  </si>
  <si>
    <t>29477</t>
  </si>
  <si>
    <t>29479</t>
  </si>
  <si>
    <t>29481</t>
  </si>
  <si>
    <t>29482</t>
  </si>
  <si>
    <t>29483</t>
  </si>
  <si>
    <t>29484</t>
  </si>
  <si>
    <t>29485</t>
  </si>
  <si>
    <t>29486</t>
  </si>
  <si>
    <t>29487</t>
  </si>
  <si>
    <t>29488</t>
  </si>
  <si>
    <t>29492</t>
  </si>
  <si>
    <t>29493</t>
  </si>
  <si>
    <t>29501</t>
  </si>
  <si>
    <t>29502</t>
  </si>
  <si>
    <t>29503</t>
  </si>
  <si>
    <t>29504</t>
  </si>
  <si>
    <t>29505</t>
  </si>
  <si>
    <t>29506</t>
  </si>
  <si>
    <t>29510</t>
  </si>
  <si>
    <t>29511</t>
  </si>
  <si>
    <t>29512</t>
  </si>
  <si>
    <t>29516</t>
  </si>
  <si>
    <t>29518</t>
  </si>
  <si>
    <t>29519</t>
  </si>
  <si>
    <t>29520</t>
  </si>
  <si>
    <t>29525</t>
  </si>
  <si>
    <t>29526</t>
  </si>
  <si>
    <t>29527</t>
  </si>
  <si>
    <t>29528</t>
  </si>
  <si>
    <t>29530</t>
  </si>
  <si>
    <t>29532</t>
  </si>
  <si>
    <t>29536</t>
  </si>
  <si>
    <t>29540</t>
  </si>
  <si>
    <t>29541</t>
  </si>
  <si>
    <t>29543</t>
  </si>
  <si>
    <t>29544</t>
  </si>
  <si>
    <t>29545</t>
  </si>
  <si>
    <t>29546</t>
  </si>
  <si>
    <t>29547</t>
  </si>
  <si>
    <t>29550</t>
  </si>
  <si>
    <t>29551</t>
  </si>
  <si>
    <t>29554</t>
  </si>
  <si>
    <t>29555</t>
  </si>
  <si>
    <t>29556</t>
  </si>
  <si>
    <t>29560</t>
  </si>
  <si>
    <t>29563</t>
  </si>
  <si>
    <t>29564</t>
  </si>
  <si>
    <t>29565</t>
  </si>
  <si>
    <t>29566</t>
  </si>
  <si>
    <t>29567</t>
  </si>
  <si>
    <t>29568</t>
  </si>
  <si>
    <t>29569</t>
  </si>
  <si>
    <t>29570</t>
  </si>
  <si>
    <t>29571</t>
  </si>
  <si>
    <t>29572</t>
  </si>
  <si>
    <t>29574</t>
  </si>
  <si>
    <t>29575</t>
  </si>
  <si>
    <t>29576</t>
  </si>
  <si>
    <t>29577</t>
  </si>
  <si>
    <t>29578</t>
  </si>
  <si>
    <t>29579</t>
  </si>
  <si>
    <t>29580</t>
  </si>
  <si>
    <t>29581</t>
  </si>
  <si>
    <t>29582</t>
  </si>
  <si>
    <t>29583</t>
  </si>
  <si>
    <t>29584</t>
  </si>
  <si>
    <t>29585</t>
  </si>
  <si>
    <t>29587</t>
  </si>
  <si>
    <t>29588</t>
  </si>
  <si>
    <t>29589</t>
  </si>
  <si>
    <t>29590</t>
  </si>
  <si>
    <t>29591</t>
  </si>
  <si>
    <t>29592</t>
  </si>
  <si>
    <t>29593</t>
  </si>
  <si>
    <t>29594</t>
  </si>
  <si>
    <t>29596</t>
  </si>
  <si>
    <t>29597</t>
  </si>
  <si>
    <t>29598</t>
  </si>
  <si>
    <t>29601</t>
  </si>
  <si>
    <t>29602</t>
  </si>
  <si>
    <t>29603</t>
  </si>
  <si>
    <t>29604</t>
  </si>
  <si>
    <t>29605</t>
  </si>
  <si>
    <t>29606</t>
  </si>
  <si>
    <t>29607</t>
  </si>
  <si>
    <t>29608</t>
  </si>
  <si>
    <t>29609</t>
  </si>
  <si>
    <t>29610</t>
  </si>
  <si>
    <t>29611</t>
  </si>
  <si>
    <t>29612</t>
  </si>
  <si>
    <t>29613</t>
  </si>
  <si>
    <t>29614</t>
  </si>
  <si>
    <t>29615</t>
  </si>
  <si>
    <t>29616</t>
  </si>
  <si>
    <t>29617</t>
  </si>
  <si>
    <t>29620</t>
  </si>
  <si>
    <t>29621</t>
  </si>
  <si>
    <t>29622</t>
  </si>
  <si>
    <t>29623</t>
  </si>
  <si>
    <t>29624</t>
  </si>
  <si>
    <t>29625</t>
  </si>
  <si>
    <t>29626</t>
  </si>
  <si>
    <t>29627</t>
  </si>
  <si>
    <t>29628</t>
  </si>
  <si>
    <t>29630</t>
  </si>
  <si>
    <t>29631</t>
  </si>
  <si>
    <t>29632</t>
  </si>
  <si>
    <t>29633</t>
  </si>
  <si>
    <t>29634</t>
  </si>
  <si>
    <t>29635</t>
  </si>
  <si>
    <t>29636</t>
  </si>
  <si>
    <t>29638</t>
  </si>
  <si>
    <t>29639</t>
  </si>
  <si>
    <t>29640</t>
  </si>
  <si>
    <t>29641</t>
  </si>
  <si>
    <t>29642</t>
  </si>
  <si>
    <t>29643</t>
  </si>
  <si>
    <t>29644</t>
  </si>
  <si>
    <t>29645</t>
  </si>
  <si>
    <t>29646</t>
  </si>
  <si>
    <t>29647</t>
  </si>
  <si>
    <t>29648</t>
  </si>
  <si>
    <t>29649</t>
  </si>
  <si>
    <t>29650</t>
  </si>
  <si>
    <t>29651</t>
  </si>
  <si>
    <t>29652</t>
  </si>
  <si>
    <t>29653</t>
  </si>
  <si>
    <t>29654</t>
  </si>
  <si>
    <t>29655</t>
  </si>
  <si>
    <t>29656</t>
  </si>
  <si>
    <t>29657</t>
  </si>
  <si>
    <t>29658</t>
  </si>
  <si>
    <t>29659</t>
  </si>
  <si>
    <t>29661</t>
  </si>
  <si>
    <t>29662</t>
  </si>
  <si>
    <t>29664</t>
  </si>
  <si>
    <t>29665</t>
  </si>
  <si>
    <t>29666</t>
  </si>
  <si>
    <t>29667</t>
  </si>
  <si>
    <t>29669</t>
  </si>
  <si>
    <t>29670</t>
  </si>
  <si>
    <t>29671</t>
  </si>
  <si>
    <t>29672</t>
  </si>
  <si>
    <t>29673</t>
  </si>
  <si>
    <t>29675</t>
  </si>
  <si>
    <t>29676</t>
  </si>
  <si>
    <t>29677</t>
  </si>
  <si>
    <t>29678</t>
  </si>
  <si>
    <t>29679</t>
  </si>
  <si>
    <t>29680</t>
  </si>
  <si>
    <t>29681</t>
  </si>
  <si>
    <t>29682</t>
  </si>
  <si>
    <t>29683</t>
  </si>
  <si>
    <t>29684</t>
  </si>
  <si>
    <t>29685</t>
  </si>
  <si>
    <t>29686</t>
  </si>
  <si>
    <t>29687</t>
  </si>
  <si>
    <t>29688</t>
  </si>
  <si>
    <t>29689</t>
  </si>
  <si>
    <t>29690</t>
  </si>
  <si>
    <t>29691</t>
  </si>
  <si>
    <t>29692</t>
  </si>
  <si>
    <t>29693</t>
  </si>
  <si>
    <t>29695</t>
  </si>
  <si>
    <t>29696</t>
  </si>
  <si>
    <t>29697</t>
  </si>
  <si>
    <t>29702</t>
  </si>
  <si>
    <t>29703</t>
  </si>
  <si>
    <t>29704</t>
  </si>
  <si>
    <t>29706</t>
  </si>
  <si>
    <t>29707</t>
  </si>
  <si>
    <t>29708</t>
  </si>
  <si>
    <t>29709</t>
  </si>
  <si>
    <t>29710</t>
  </si>
  <si>
    <t>29712</t>
  </si>
  <si>
    <t>29714</t>
  </si>
  <si>
    <t>29715</t>
  </si>
  <si>
    <t>29716</t>
  </si>
  <si>
    <t>29717</t>
  </si>
  <si>
    <t>29718</t>
  </si>
  <si>
    <t>29720</t>
  </si>
  <si>
    <t>29721</t>
  </si>
  <si>
    <t>29722</t>
  </si>
  <si>
    <t>29724</t>
  </si>
  <si>
    <t>29726</t>
  </si>
  <si>
    <t>29727</t>
  </si>
  <si>
    <t>29728</t>
  </si>
  <si>
    <t>29729</t>
  </si>
  <si>
    <t>29730</t>
  </si>
  <si>
    <t>29731</t>
  </si>
  <si>
    <t>29732</t>
  </si>
  <si>
    <t>29733</t>
  </si>
  <si>
    <t>29734</t>
  </si>
  <si>
    <t>29741</t>
  </si>
  <si>
    <t>29742</t>
  </si>
  <si>
    <t>29743</t>
  </si>
  <si>
    <t>29744</t>
  </si>
  <si>
    <t>29745</t>
  </si>
  <si>
    <t>29801</t>
  </si>
  <si>
    <t>29802</t>
  </si>
  <si>
    <t>29803</t>
  </si>
  <si>
    <t>29804</t>
  </si>
  <si>
    <t>29805</t>
  </si>
  <si>
    <t>29808</t>
  </si>
  <si>
    <t>29809</t>
  </si>
  <si>
    <t>29810</t>
  </si>
  <si>
    <t>29812</t>
  </si>
  <si>
    <t>29813</t>
  </si>
  <si>
    <t>29816</t>
  </si>
  <si>
    <t>29817</t>
  </si>
  <si>
    <t>29819</t>
  </si>
  <si>
    <t>29821</t>
  </si>
  <si>
    <t>29822</t>
  </si>
  <si>
    <t>29824</t>
  </si>
  <si>
    <t>29826</t>
  </si>
  <si>
    <t>29827</t>
  </si>
  <si>
    <t>29828</t>
  </si>
  <si>
    <t>29829</t>
  </si>
  <si>
    <t>29831</t>
  </si>
  <si>
    <t>29832</t>
  </si>
  <si>
    <t>29834</t>
  </si>
  <si>
    <t>29835</t>
  </si>
  <si>
    <t>29836</t>
  </si>
  <si>
    <t>29838</t>
  </si>
  <si>
    <t>29839</t>
  </si>
  <si>
    <t>29840</t>
  </si>
  <si>
    <t>29841</t>
  </si>
  <si>
    <t>29842</t>
  </si>
  <si>
    <t>29843</t>
  </si>
  <si>
    <t>29844</t>
  </si>
  <si>
    <t>29845</t>
  </si>
  <si>
    <t>29846</t>
  </si>
  <si>
    <t>29847</t>
  </si>
  <si>
    <t>29848</t>
  </si>
  <si>
    <t>29849</t>
  </si>
  <si>
    <t>29850</t>
  </si>
  <si>
    <t>29851</t>
  </si>
  <si>
    <t>29853</t>
  </si>
  <si>
    <t>29856</t>
  </si>
  <si>
    <t>29860</t>
  </si>
  <si>
    <t>29861</t>
  </si>
  <si>
    <t>29899</t>
  </si>
  <si>
    <t>29901</t>
  </si>
  <si>
    <t>29902</t>
  </si>
  <si>
    <t>29903</t>
  </si>
  <si>
    <t>29904</t>
  </si>
  <si>
    <t>29905</t>
  </si>
  <si>
    <t>29906</t>
  </si>
  <si>
    <t>29907</t>
  </si>
  <si>
    <t>29909</t>
  </si>
  <si>
    <t>29910</t>
  </si>
  <si>
    <t>29911</t>
  </si>
  <si>
    <t>29912</t>
  </si>
  <si>
    <t>29913</t>
  </si>
  <si>
    <t>29914</t>
  </si>
  <si>
    <t>29915</t>
  </si>
  <si>
    <t>29916</t>
  </si>
  <si>
    <t>29918</t>
  </si>
  <si>
    <t>29920</t>
  </si>
  <si>
    <t>29921</t>
  </si>
  <si>
    <t>29922</t>
  </si>
  <si>
    <t>29923</t>
  </si>
  <si>
    <t>29924</t>
  </si>
  <si>
    <t>29925</t>
  </si>
  <si>
    <t>29926</t>
  </si>
  <si>
    <t>29927</t>
  </si>
  <si>
    <t>29928</t>
  </si>
  <si>
    <t>29929</t>
  </si>
  <si>
    <t>29931</t>
  </si>
  <si>
    <t>29932</t>
  </si>
  <si>
    <t>29933</t>
  </si>
  <si>
    <t>29934</t>
  </si>
  <si>
    <t>29935</t>
  </si>
  <si>
    <t>29936</t>
  </si>
  <si>
    <t>29938</t>
  </si>
  <si>
    <t>29939</t>
  </si>
  <si>
    <t>29940</t>
  </si>
  <si>
    <t>29941</t>
  </si>
  <si>
    <t>29943</t>
  </si>
  <si>
    <t>29944</t>
  </si>
  <si>
    <t>29945</t>
  </si>
  <si>
    <t>30002</t>
  </si>
  <si>
    <t>30003</t>
  </si>
  <si>
    <t>30004</t>
  </si>
  <si>
    <t>30005</t>
  </si>
  <si>
    <t>30006</t>
  </si>
  <si>
    <t>30007</t>
  </si>
  <si>
    <t>30008</t>
  </si>
  <si>
    <t>30009</t>
  </si>
  <si>
    <t>30010</t>
  </si>
  <si>
    <t>30011</t>
  </si>
  <si>
    <t>30012</t>
  </si>
  <si>
    <t>30013</t>
  </si>
  <si>
    <t>30014</t>
  </si>
  <si>
    <t>30015</t>
  </si>
  <si>
    <t>30016</t>
  </si>
  <si>
    <t>30017</t>
  </si>
  <si>
    <t>30018</t>
  </si>
  <si>
    <t>30019</t>
  </si>
  <si>
    <t>30021</t>
  </si>
  <si>
    <t>30022</t>
  </si>
  <si>
    <t>30023</t>
  </si>
  <si>
    <t>30024</t>
  </si>
  <si>
    <t>30025</t>
  </si>
  <si>
    <t>30026</t>
  </si>
  <si>
    <t>30028</t>
  </si>
  <si>
    <t>30029</t>
  </si>
  <si>
    <t>30030</t>
  </si>
  <si>
    <t>30031</t>
  </si>
  <si>
    <t>30032</t>
  </si>
  <si>
    <t>30033</t>
  </si>
  <si>
    <t>30034</t>
  </si>
  <si>
    <t>30035</t>
  </si>
  <si>
    <t>30036</t>
  </si>
  <si>
    <t>30037</t>
  </si>
  <si>
    <t>30038</t>
  </si>
  <si>
    <t>30039</t>
  </si>
  <si>
    <t>30040</t>
  </si>
  <si>
    <t>30041</t>
  </si>
  <si>
    <t>30042</t>
  </si>
  <si>
    <t>30043</t>
  </si>
  <si>
    <t>30044</t>
  </si>
  <si>
    <t>30045</t>
  </si>
  <si>
    <t>30046</t>
  </si>
  <si>
    <t>30047</t>
  </si>
  <si>
    <t>30048</t>
  </si>
  <si>
    <t>30049</t>
  </si>
  <si>
    <t>30052</t>
  </si>
  <si>
    <t>30054</t>
  </si>
  <si>
    <t>30055</t>
  </si>
  <si>
    <t>30056</t>
  </si>
  <si>
    <t>30058</t>
  </si>
  <si>
    <t>30060</t>
  </si>
  <si>
    <t>30061</t>
  </si>
  <si>
    <t>30062</t>
  </si>
  <si>
    <t>30063</t>
  </si>
  <si>
    <t>30064</t>
  </si>
  <si>
    <t>30065</t>
  </si>
  <si>
    <t>30066</t>
  </si>
  <si>
    <t>30067</t>
  </si>
  <si>
    <t>30068</t>
  </si>
  <si>
    <t>30069</t>
  </si>
  <si>
    <t>30070</t>
  </si>
  <si>
    <t>30071</t>
  </si>
  <si>
    <t>30072</t>
  </si>
  <si>
    <t>30074</t>
  </si>
  <si>
    <t>30075</t>
  </si>
  <si>
    <t>30076</t>
  </si>
  <si>
    <t>30077</t>
  </si>
  <si>
    <t>30078</t>
  </si>
  <si>
    <t>30079</t>
  </si>
  <si>
    <t>30080</t>
  </si>
  <si>
    <t>30081</t>
  </si>
  <si>
    <t>30082</t>
  </si>
  <si>
    <t>30083</t>
  </si>
  <si>
    <t>30084</t>
  </si>
  <si>
    <t>30085</t>
  </si>
  <si>
    <t>30086</t>
  </si>
  <si>
    <t>30087</t>
  </si>
  <si>
    <t>30088</t>
  </si>
  <si>
    <t>30090</t>
  </si>
  <si>
    <t>30091</t>
  </si>
  <si>
    <t>30092</t>
  </si>
  <si>
    <t>30093</t>
  </si>
  <si>
    <t>30094</t>
  </si>
  <si>
    <t>30095</t>
  </si>
  <si>
    <t>30096</t>
  </si>
  <si>
    <t>30097</t>
  </si>
  <si>
    <t>30098</t>
  </si>
  <si>
    <t>30099</t>
  </si>
  <si>
    <t>30101</t>
  </si>
  <si>
    <t>30102</t>
  </si>
  <si>
    <t>30103</t>
  </si>
  <si>
    <t>30104</t>
  </si>
  <si>
    <t>30105</t>
  </si>
  <si>
    <t>30106</t>
  </si>
  <si>
    <t>30107</t>
  </si>
  <si>
    <t>30108</t>
  </si>
  <si>
    <t>30109</t>
  </si>
  <si>
    <t>30110</t>
  </si>
  <si>
    <t>30111</t>
  </si>
  <si>
    <t>30112</t>
  </si>
  <si>
    <t>30113</t>
  </si>
  <si>
    <t>30114</t>
  </si>
  <si>
    <t>30115</t>
  </si>
  <si>
    <t>30116</t>
  </si>
  <si>
    <t>30117</t>
  </si>
  <si>
    <t>30118</t>
  </si>
  <si>
    <t>30119</t>
  </si>
  <si>
    <t>30120</t>
  </si>
  <si>
    <t>30121</t>
  </si>
  <si>
    <t>30122</t>
  </si>
  <si>
    <t>30123</t>
  </si>
  <si>
    <t>30124</t>
  </si>
  <si>
    <t>30125</t>
  </si>
  <si>
    <t>30126</t>
  </si>
  <si>
    <t>30127</t>
  </si>
  <si>
    <t>30129</t>
  </si>
  <si>
    <t>30132</t>
  </si>
  <si>
    <t>30133</t>
  </si>
  <si>
    <t>30134</t>
  </si>
  <si>
    <t>30135</t>
  </si>
  <si>
    <t>30137</t>
  </si>
  <si>
    <t>30138</t>
  </si>
  <si>
    <t>30139</t>
  </si>
  <si>
    <t>30140</t>
  </si>
  <si>
    <t>30141</t>
  </si>
  <si>
    <t>30142</t>
  </si>
  <si>
    <t>30143</t>
  </si>
  <si>
    <t>30144</t>
  </si>
  <si>
    <t>30145</t>
  </si>
  <si>
    <t>30146</t>
  </si>
  <si>
    <t>30147</t>
  </si>
  <si>
    <t>30148</t>
  </si>
  <si>
    <t>30149</t>
  </si>
  <si>
    <t>30150</t>
  </si>
  <si>
    <t>30151</t>
  </si>
  <si>
    <t>30152</t>
  </si>
  <si>
    <t>30153</t>
  </si>
  <si>
    <t>30154</t>
  </si>
  <si>
    <t>30156</t>
  </si>
  <si>
    <t>30157</t>
  </si>
  <si>
    <t>30160</t>
  </si>
  <si>
    <t>30161</t>
  </si>
  <si>
    <t>30162</t>
  </si>
  <si>
    <t>30164</t>
  </si>
  <si>
    <t>30165</t>
  </si>
  <si>
    <t>30168</t>
  </si>
  <si>
    <t>30169</t>
  </si>
  <si>
    <t>30170</t>
  </si>
  <si>
    <t>30171</t>
  </si>
  <si>
    <t>30172</t>
  </si>
  <si>
    <t>30173</t>
  </si>
  <si>
    <t>30175</t>
  </si>
  <si>
    <t>30176</t>
  </si>
  <si>
    <t>30177</t>
  </si>
  <si>
    <t>30178</t>
  </si>
  <si>
    <t>30179</t>
  </si>
  <si>
    <t>30180</t>
  </si>
  <si>
    <t>30182</t>
  </si>
  <si>
    <t>30183</t>
  </si>
  <si>
    <t>30184</t>
  </si>
  <si>
    <t>30185</t>
  </si>
  <si>
    <t>30187</t>
  </si>
  <si>
    <t>30188</t>
  </si>
  <si>
    <t>30189</t>
  </si>
  <si>
    <t>30204</t>
  </si>
  <si>
    <t>30205</t>
  </si>
  <si>
    <t>30206</t>
  </si>
  <si>
    <t>30212</t>
  </si>
  <si>
    <t>30213</t>
  </si>
  <si>
    <t>30214</t>
  </si>
  <si>
    <t>30215</t>
  </si>
  <si>
    <t>30216</t>
  </si>
  <si>
    <t>30217</t>
  </si>
  <si>
    <t>30218</t>
  </si>
  <si>
    <t>30220</t>
  </si>
  <si>
    <t>30222</t>
  </si>
  <si>
    <t>30223</t>
  </si>
  <si>
    <t>30224</t>
  </si>
  <si>
    <t>30228</t>
  </si>
  <si>
    <t>30229</t>
  </si>
  <si>
    <t>30230</t>
  </si>
  <si>
    <t>30233</t>
  </si>
  <si>
    <t>30234</t>
  </si>
  <si>
    <t>30236</t>
  </si>
  <si>
    <t>30237</t>
  </si>
  <si>
    <t>30238</t>
  </si>
  <si>
    <t>30240</t>
  </si>
  <si>
    <t>30241</t>
  </si>
  <si>
    <t>30248</t>
  </si>
  <si>
    <t>30250</t>
  </si>
  <si>
    <t>30251</t>
  </si>
  <si>
    <t>30252</t>
  </si>
  <si>
    <t>30253</t>
  </si>
  <si>
    <t>30256</t>
  </si>
  <si>
    <t>30257</t>
  </si>
  <si>
    <t>30258</t>
  </si>
  <si>
    <t>30259</t>
  </si>
  <si>
    <t>30260</t>
  </si>
  <si>
    <t>30261</t>
  </si>
  <si>
    <t>30263</t>
  </si>
  <si>
    <t>30264</t>
  </si>
  <si>
    <t>30265</t>
  </si>
  <si>
    <t>30266</t>
  </si>
  <si>
    <t>30268</t>
  </si>
  <si>
    <t>30269</t>
  </si>
  <si>
    <t>30270</t>
  </si>
  <si>
    <t>30271</t>
  </si>
  <si>
    <t>30272</t>
  </si>
  <si>
    <t>30273</t>
  </si>
  <si>
    <t>30274</t>
  </si>
  <si>
    <t>30275</t>
  </si>
  <si>
    <t>30276</t>
  </si>
  <si>
    <t>30277</t>
  </si>
  <si>
    <t>30281</t>
  </si>
  <si>
    <t>30284</t>
  </si>
  <si>
    <t>30285</t>
  </si>
  <si>
    <t>30286</t>
  </si>
  <si>
    <t>30287</t>
  </si>
  <si>
    <t>30288</t>
  </si>
  <si>
    <t>30289</t>
  </si>
  <si>
    <t>30290</t>
  </si>
  <si>
    <t>30291</t>
  </si>
  <si>
    <t>30292</t>
  </si>
  <si>
    <t>30293</t>
  </si>
  <si>
    <t>30294</t>
  </si>
  <si>
    <t>30295</t>
  </si>
  <si>
    <t>30296</t>
  </si>
  <si>
    <t>30297</t>
  </si>
  <si>
    <t>30298</t>
  </si>
  <si>
    <t>30301</t>
  </si>
  <si>
    <t>30302</t>
  </si>
  <si>
    <t>30303</t>
  </si>
  <si>
    <t>30304</t>
  </si>
  <si>
    <t>30305</t>
  </si>
  <si>
    <t>30306</t>
  </si>
  <si>
    <t>30307</t>
  </si>
  <si>
    <t>30308</t>
  </si>
  <si>
    <t>30309</t>
  </si>
  <si>
    <t>30310</t>
  </si>
  <si>
    <t>30311</t>
  </si>
  <si>
    <t>30312</t>
  </si>
  <si>
    <t>30313</t>
  </si>
  <si>
    <t>30314</t>
  </si>
  <si>
    <t>30315</t>
  </si>
  <si>
    <t>30316</t>
  </si>
  <si>
    <t>30317</t>
  </si>
  <si>
    <t>30318</t>
  </si>
  <si>
    <t>30319</t>
  </si>
  <si>
    <t>30320</t>
  </si>
  <si>
    <t>30321</t>
  </si>
  <si>
    <t>30322</t>
  </si>
  <si>
    <t>30324</t>
  </si>
  <si>
    <t>30325</t>
  </si>
  <si>
    <t>30326</t>
  </si>
  <si>
    <t>30327</t>
  </si>
  <si>
    <t>30328</t>
  </si>
  <si>
    <t>30329</t>
  </si>
  <si>
    <t>30331</t>
  </si>
  <si>
    <t>30332</t>
  </si>
  <si>
    <t>30333</t>
  </si>
  <si>
    <t>30334</t>
  </si>
  <si>
    <t>30336</t>
  </si>
  <si>
    <t>30337</t>
  </si>
  <si>
    <t>30338</t>
  </si>
  <si>
    <t>30339</t>
  </si>
  <si>
    <t>30340</t>
  </si>
  <si>
    <t>30341</t>
  </si>
  <si>
    <t>30342</t>
  </si>
  <si>
    <t>30343</t>
  </si>
  <si>
    <t>30344</t>
  </si>
  <si>
    <t>30345</t>
  </si>
  <si>
    <t>30346</t>
  </si>
  <si>
    <t>30348</t>
  </si>
  <si>
    <t>30349</t>
  </si>
  <si>
    <t>30350</t>
  </si>
  <si>
    <t>30353</t>
  </si>
  <si>
    <t>30354</t>
  </si>
  <si>
    <t>30355</t>
  </si>
  <si>
    <t>30356</t>
  </si>
  <si>
    <t>30357</t>
  </si>
  <si>
    <t>30358</t>
  </si>
  <si>
    <t>30359</t>
  </si>
  <si>
    <t>30360</t>
  </si>
  <si>
    <t>30361</t>
  </si>
  <si>
    <t>30362</t>
  </si>
  <si>
    <t>30363</t>
  </si>
  <si>
    <t>30364</t>
  </si>
  <si>
    <t>30366</t>
  </si>
  <si>
    <t>30368</t>
  </si>
  <si>
    <t>30369</t>
  </si>
  <si>
    <t>30370</t>
  </si>
  <si>
    <t>30371</t>
  </si>
  <si>
    <t>30374</t>
  </si>
  <si>
    <t>30375</t>
  </si>
  <si>
    <t>30377</t>
  </si>
  <si>
    <t>30378</t>
  </si>
  <si>
    <t>30380</t>
  </si>
  <si>
    <t>30384</t>
  </si>
  <si>
    <t>30385</t>
  </si>
  <si>
    <t>30388</t>
  </si>
  <si>
    <t>30392</t>
  </si>
  <si>
    <t>30394</t>
  </si>
  <si>
    <t>30396</t>
  </si>
  <si>
    <t>30398</t>
  </si>
  <si>
    <t>30401</t>
  </si>
  <si>
    <t>30410</t>
  </si>
  <si>
    <t>30411</t>
  </si>
  <si>
    <t>30412</t>
  </si>
  <si>
    <t>30413</t>
  </si>
  <si>
    <t>30414</t>
  </si>
  <si>
    <t>30415</t>
  </si>
  <si>
    <t>30417</t>
  </si>
  <si>
    <t>30420</t>
  </si>
  <si>
    <t>30421</t>
  </si>
  <si>
    <t>30423</t>
  </si>
  <si>
    <t>30424</t>
  </si>
  <si>
    <t>30425</t>
  </si>
  <si>
    <t>30426</t>
  </si>
  <si>
    <t>30427</t>
  </si>
  <si>
    <t>30428</t>
  </si>
  <si>
    <t>30429</t>
  </si>
  <si>
    <t>30434</t>
  </si>
  <si>
    <t>30436</t>
  </si>
  <si>
    <t>30438</t>
  </si>
  <si>
    <t>30439</t>
  </si>
  <si>
    <t>30441</t>
  </si>
  <si>
    <t>30442</t>
  </si>
  <si>
    <t>30445</t>
  </si>
  <si>
    <t>30446</t>
  </si>
  <si>
    <t>30447</t>
  </si>
  <si>
    <t>30448</t>
  </si>
  <si>
    <t>30449</t>
  </si>
  <si>
    <t>30450</t>
  </si>
  <si>
    <t>30451</t>
  </si>
  <si>
    <t>30452</t>
  </si>
  <si>
    <t>30453</t>
  </si>
  <si>
    <t>30454</t>
  </si>
  <si>
    <t>30455</t>
  </si>
  <si>
    <t>30456</t>
  </si>
  <si>
    <t>30457</t>
  </si>
  <si>
    <t>30458</t>
  </si>
  <si>
    <t>30459</t>
  </si>
  <si>
    <t>30460</t>
  </si>
  <si>
    <t>30461</t>
  </si>
  <si>
    <t>30464</t>
  </si>
  <si>
    <t>30467</t>
  </si>
  <si>
    <t>30470</t>
  </si>
  <si>
    <t>30471</t>
  </si>
  <si>
    <t>30473</t>
  </si>
  <si>
    <t>30474</t>
  </si>
  <si>
    <t>30475</t>
  </si>
  <si>
    <t>30477</t>
  </si>
  <si>
    <t>30499</t>
  </si>
  <si>
    <t>30501</t>
  </si>
  <si>
    <t>30502</t>
  </si>
  <si>
    <t>30503</t>
  </si>
  <si>
    <t>30504</t>
  </si>
  <si>
    <t>30506</t>
  </si>
  <si>
    <t>30507</t>
  </si>
  <si>
    <t>30510</t>
  </si>
  <si>
    <t>30511</t>
  </si>
  <si>
    <t>30512</t>
  </si>
  <si>
    <t>30513</t>
  </si>
  <si>
    <t>30514</t>
  </si>
  <si>
    <t>30515</t>
  </si>
  <si>
    <t>30516</t>
  </si>
  <si>
    <t>30517</t>
  </si>
  <si>
    <t>30518</t>
  </si>
  <si>
    <t>30519</t>
  </si>
  <si>
    <t>30520</t>
  </si>
  <si>
    <t>30521</t>
  </si>
  <si>
    <t>30522</t>
  </si>
  <si>
    <t>30523</t>
  </si>
  <si>
    <t>30525</t>
  </si>
  <si>
    <t>30527</t>
  </si>
  <si>
    <t>30528</t>
  </si>
  <si>
    <t>30529</t>
  </si>
  <si>
    <t>30530</t>
  </si>
  <si>
    <t>30531</t>
  </si>
  <si>
    <t>30533</t>
  </si>
  <si>
    <t>30534</t>
  </si>
  <si>
    <t>30535</t>
  </si>
  <si>
    <t>30536</t>
  </si>
  <si>
    <t>30537</t>
  </si>
  <si>
    <t>30538</t>
  </si>
  <si>
    <t>30539</t>
  </si>
  <si>
    <t>30540</t>
  </si>
  <si>
    <t>30541</t>
  </si>
  <si>
    <t>30542</t>
  </si>
  <si>
    <t>30543</t>
  </si>
  <si>
    <t>30545</t>
  </si>
  <si>
    <t>30546</t>
  </si>
  <si>
    <t>30547</t>
  </si>
  <si>
    <t>30548</t>
  </si>
  <si>
    <t>30549</t>
  </si>
  <si>
    <t>30552</t>
  </si>
  <si>
    <t>30553</t>
  </si>
  <si>
    <t>30554</t>
  </si>
  <si>
    <t>30555</t>
  </si>
  <si>
    <t>30557</t>
  </si>
  <si>
    <t>30558</t>
  </si>
  <si>
    <t>30559</t>
  </si>
  <si>
    <t>30560</t>
  </si>
  <si>
    <t>30562</t>
  </si>
  <si>
    <t>30563</t>
  </si>
  <si>
    <t>30564</t>
  </si>
  <si>
    <t>30565</t>
  </si>
  <si>
    <t>30566</t>
  </si>
  <si>
    <t>30567</t>
  </si>
  <si>
    <t>30568</t>
  </si>
  <si>
    <t>30571</t>
  </si>
  <si>
    <t>30572</t>
  </si>
  <si>
    <t>30573</t>
  </si>
  <si>
    <t>30575</t>
  </si>
  <si>
    <t>30576</t>
  </si>
  <si>
    <t>30577</t>
  </si>
  <si>
    <t>30580</t>
  </si>
  <si>
    <t>30581</t>
  </si>
  <si>
    <t>30582</t>
  </si>
  <si>
    <t>30597</t>
  </si>
  <si>
    <t>30598</t>
  </si>
  <si>
    <t>30599</t>
  </si>
  <si>
    <t>30601</t>
  </si>
  <si>
    <t>30602</t>
  </si>
  <si>
    <t>30603</t>
  </si>
  <si>
    <t>30604</t>
  </si>
  <si>
    <t>30605</t>
  </si>
  <si>
    <t>30606</t>
  </si>
  <si>
    <t>30607</t>
  </si>
  <si>
    <t>30608</t>
  </si>
  <si>
    <t>30609</t>
  </si>
  <si>
    <t>30612</t>
  </si>
  <si>
    <t>30619</t>
  </si>
  <si>
    <t>30620</t>
  </si>
  <si>
    <t>30621</t>
  </si>
  <si>
    <t>30622</t>
  </si>
  <si>
    <t>30623</t>
  </si>
  <si>
    <t>30624</t>
  </si>
  <si>
    <t>30625</t>
  </si>
  <si>
    <t>30627</t>
  </si>
  <si>
    <t>30628</t>
  </si>
  <si>
    <t>30629</t>
  </si>
  <si>
    <t>30630</t>
  </si>
  <si>
    <t>30631</t>
  </si>
  <si>
    <t>30633</t>
  </si>
  <si>
    <t>30634</t>
  </si>
  <si>
    <t>30635</t>
  </si>
  <si>
    <t>30638</t>
  </si>
  <si>
    <t>30639</t>
  </si>
  <si>
    <t>30641</t>
  </si>
  <si>
    <t>30642</t>
  </si>
  <si>
    <t>30643</t>
  </si>
  <si>
    <t>30645</t>
  </si>
  <si>
    <t>30646</t>
  </si>
  <si>
    <t>30647</t>
  </si>
  <si>
    <t>30648</t>
  </si>
  <si>
    <t>30650</t>
  </si>
  <si>
    <t>30655</t>
  </si>
  <si>
    <t>30656</t>
  </si>
  <si>
    <t>30660</t>
  </si>
  <si>
    <t>30662</t>
  </si>
  <si>
    <t>30663</t>
  </si>
  <si>
    <t>30664</t>
  </si>
  <si>
    <t>30665</t>
  </si>
  <si>
    <t>30666</t>
  </si>
  <si>
    <t>30667</t>
  </si>
  <si>
    <t>30668</t>
  </si>
  <si>
    <t>30669</t>
  </si>
  <si>
    <t>30671</t>
  </si>
  <si>
    <t>30673</t>
  </si>
  <si>
    <t>30677</t>
  </si>
  <si>
    <t>30678</t>
  </si>
  <si>
    <t>30680</t>
  </si>
  <si>
    <t>30683</t>
  </si>
  <si>
    <t>30701</t>
  </si>
  <si>
    <t>30703</t>
  </si>
  <si>
    <t>30705</t>
  </si>
  <si>
    <t>30707</t>
  </si>
  <si>
    <t>30708</t>
  </si>
  <si>
    <t>30710</t>
  </si>
  <si>
    <t>30711</t>
  </si>
  <si>
    <t>30719</t>
  </si>
  <si>
    <t>30720</t>
  </si>
  <si>
    <t>30721</t>
  </si>
  <si>
    <t>30722</t>
  </si>
  <si>
    <t>30724</t>
  </si>
  <si>
    <t>30725</t>
  </si>
  <si>
    <t>30726</t>
  </si>
  <si>
    <t>30728</t>
  </si>
  <si>
    <t>30730</t>
  </si>
  <si>
    <t>30731</t>
  </si>
  <si>
    <t>30732</t>
  </si>
  <si>
    <t>30733</t>
  </si>
  <si>
    <t>30734</t>
  </si>
  <si>
    <t>30735</t>
  </si>
  <si>
    <t>30736</t>
  </si>
  <si>
    <t>30738</t>
  </si>
  <si>
    <t>30739</t>
  </si>
  <si>
    <t>30740</t>
  </si>
  <si>
    <t>30741</t>
  </si>
  <si>
    <t>30742</t>
  </si>
  <si>
    <t>30746</t>
  </si>
  <si>
    <t>30747</t>
  </si>
  <si>
    <t>30750</t>
  </si>
  <si>
    <t>30751</t>
  </si>
  <si>
    <t>30752</t>
  </si>
  <si>
    <t>30753</t>
  </si>
  <si>
    <t>30755</t>
  </si>
  <si>
    <t>30756</t>
  </si>
  <si>
    <t>30757</t>
  </si>
  <si>
    <t>30802</t>
  </si>
  <si>
    <t>30803</t>
  </si>
  <si>
    <t>30805</t>
  </si>
  <si>
    <t>30806</t>
  </si>
  <si>
    <t>30807</t>
  </si>
  <si>
    <t>30808</t>
  </si>
  <si>
    <t>30809</t>
  </si>
  <si>
    <t>30810</t>
  </si>
  <si>
    <t>30811</t>
  </si>
  <si>
    <t>30812</t>
  </si>
  <si>
    <t>30813</t>
  </si>
  <si>
    <t>30814</t>
  </si>
  <si>
    <t>30815</t>
  </si>
  <si>
    <t>30816</t>
  </si>
  <si>
    <t>30817</t>
  </si>
  <si>
    <t>30818</t>
  </si>
  <si>
    <t>30819</t>
  </si>
  <si>
    <t>30820</t>
  </si>
  <si>
    <t>30821</t>
  </si>
  <si>
    <t>30822</t>
  </si>
  <si>
    <t>30823</t>
  </si>
  <si>
    <t>30824</t>
  </si>
  <si>
    <t>30828</t>
  </si>
  <si>
    <t>30830</t>
  </si>
  <si>
    <t>30833</t>
  </si>
  <si>
    <t>30901</t>
  </si>
  <si>
    <t>30903</t>
  </si>
  <si>
    <t>30904</t>
  </si>
  <si>
    <t>30905</t>
  </si>
  <si>
    <t>30906</t>
  </si>
  <si>
    <t>30907</t>
  </si>
  <si>
    <t>30909</t>
  </si>
  <si>
    <t>30912</t>
  </si>
  <si>
    <t>30914</t>
  </si>
  <si>
    <t>30916</t>
  </si>
  <si>
    <t>30917</t>
  </si>
  <si>
    <t>30919</t>
  </si>
  <si>
    <t>30999</t>
  </si>
  <si>
    <t>31001</t>
  </si>
  <si>
    <t>31002</t>
  </si>
  <si>
    <t>31003</t>
  </si>
  <si>
    <t>31004</t>
  </si>
  <si>
    <t>31005</t>
  </si>
  <si>
    <t>31006</t>
  </si>
  <si>
    <t>31007</t>
  </si>
  <si>
    <t>31008</t>
  </si>
  <si>
    <t>31009</t>
  </si>
  <si>
    <t>31010</t>
  </si>
  <si>
    <t>31011</t>
  </si>
  <si>
    <t>31012</t>
  </si>
  <si>
    <t>31013</t>
  </si>
  <si>
    <t>31014</t>
  </si>
  <si>
    <t>31015</t>
  </si>
  <si>
    <t>31016</t>
  </si>
  <si>
    <t>31017</t>
  </si>
  <si>
    <t>31018</t>
  </si>
  <si>
    <t>31019</t>
  </si>
  <si>
    <t>31020</t>
  </si>
  <si>
    <t>31021</t>
  </si>
  <si>
    <t>31022</t>
  </si>
  <si>
    <t>31023</t>
  </si>
  <si>
    <t>31024</t>
  </si>
  <si>
    <t>31025</t>
  </si>
  <si>
    <t>31026</t>
  </si>
  <si>
    <t>31027</t>
  </si>
  <si>
    <t>31028</t>
  </si>
  <si>
    <t>31029</t>
  </si>
  <si>
    <t>31030</t>
  </si>
  <si>
    <t>31031</t>
  </si>
  <si>
    <t>31032</t>
  </si>
  <si>
    <t>31033</t>
  </si>
  <si>
    <t>31034</t>
  </si>
  <si>
    <t>31035</t>
  </si>
  <si>
    <t>31036</t>
  </si>
  <si>
    <t>31037</t>
  </si>
  <si>
    <t>31038</t>
  </si>
  <si>
    <t>31039</t>
  </si>
  <si>
    <t>31040</t>
  </si>
  <si>
    <t>31041</t>
  </si>
  <si>
    <t>31042</t>
  </si>
  <si>
    <t>31044</t>
  </si>
  <si>
    <t>31045</t>
  </si>
  <si>
    <t>31046</t>
  </si>
  <si>
    <t>31047</t>
  </si>
  <si>
    <t>31049</t>
  </si>
  <si>
    <t>31050</t>
  </si>
  <si>
    <t>31051</t>
  </si>
  <si>
    <t>31052</t>
  </si>
  <si>
    <t>31054</t>
  </si>
  <si>
    <t>31055</t>
  </si>
  <si>
    <t>31057</t>
  </si>
  <si>
    <t>31058</t>
  </si>
  <si>
    <t>31059</t>
  </si>
  <si>
    <t>31060</t>
  </si>
  <si>
    <t>31061</t>
  </si>
  <si>
    <t>31062</t>
  </si>
  <si>
    <t>31063</t>
  </si>
  <si>
    <t>31064</t>
  </si>
  <si>
    <t>31065</t>
  </si>
  <si>
    <t>31066</t>
  </si>
  <si>
    <t>31067</t>
  </si>
  <si>
    <t>31068</t>
  </si>
  <si>
    <t>31069</t>
  </si>
  <si>
    <t>31070</t>
  </si>
  <si>
    <t>31071</t>
  </si>
  <si>
    <t>31072</t>
  </si>
  <si>
    <t>31075</t>
  </si>
  <si>
    <t>31076</t>
  </si>
  <si>
    <t>31077</t>
  </si>
  <si>
    <t>31078</t>
  </si>
  <si>
    <t>31079</t>
  </si>
  <si>
    <t>31081</t>
  </si>
  <si>
    <t>31082</t>
  </si>
  <si>
    <t>31083</t>
  </si>
  <si>
    <t>31084</t>
  </si>
  <si>
    <t>31085</t>
  </si>
  <si>
    <t>31086</t>
  </si>
  <si>
    <t>31087</t>
  </si>
  <si>
    <t>31088</t>
  </si>
  <si>
    <t>31089</t>
  </si>
  <si>
    <t>31090</t>
  </si>
  <si>
    <t>31091</t>
  </si>
  <si>
    <t>31092</t>
  </si>
  <si>
    <t>31093</t>
  </si>
  <si>
    <t>31094</t>
  </si>
  <si>
    <t>31095</t>
  </si>
  <si>
    <t>31096</t>
  </si>
  <si>
    <t>31097</t>
  </si>
  <si>
    <t>31098</t>
  </si>
  <si>
    <t>31099</t>
  </si>
  <si>
    <t>31106</t>
  </si>
  <si>
    <t>31107</t>
  </si>
  <si>
    <t>31119</t>
  </si>
  <si>
    <t>31126</t>
  </si>
  <si>
    <t>31131</t>
  </si>
  <si>
    <t>31136</t>
  </si>
  <si>
    <t>31139</t>
  </si>
  <si>
    <t>31141</t>
  </si>
  <si>
    <t>31144</t>
  </si>
  <si>
    <t>31145</t>
  </si>
  <si>
    <t>31146</t>
  </si>
  <si>
    <t>31150</t>
  </si>
  <si>
    <t>31156</t>
  </si>
  <si>
    <t>31169</t>
  </si>
  <si>
    <t>31192</t>
  </si>
  <si>
    <t>31193</t>
  </si>
  <si>
    <t>31195</t>
  </si>
  <si>
    <t>31196</t>
  </si>
  <si>
    <t>31201</t>
  </si>
  <si>
    <t>31202</t>
  </si>
  <si>
    <t>31203</t>
  </si>
  <si>
    <t>31204</t>
  </si>
  <si>
    <t>31205</t>
  </si>
  <si>
    <t>31206</t>
  </si>
  <si>
    <t>31207</t>
  </si>
  <si>
    <t>31208</t>
  </si>
  <si>
    <t>31209</t>
  </si>
  <si>
    <t>31210</t>
  </si>
  <si>
    <t>31211</t>
  </si>
  <si>
    <t>31213</t>
  </si>
  <si>
    <t>31216</t>
  </si>
  <si>
    <t>31217</t>
  </si>
  <si>
    <t>31220</t>
  </si>
  <si>
    <t>31221</t>
  </si>
  <si>
    <t>31294</t>
  </si>
  <si>
    <t>31295</t>
  </si>
  <si>
    <t>31296</t>
  </si>
  <si>
    <t>31297</t>
  </si>
  <si>
    <t>31301</t>
  </si>
  <si>
    <t>31302</t>
  </si>
  <si>
    <t>31303</t>
  </si>
  <si>
    <t>31304</t>
  </si>
  <si>
    <t>31305</t>
  </si>
  <si>
    <t>31307</t>
  </si>
  <si>
    <t>31308</t>
  </si>
  <si>
    <t>31309</t>
  </si>
  <si>
    <t>31310</t>
  </si>
  <si>
    <t>31312</t>
  </si>
  <si>
    <t>31313</t>
  </si>
  <si>
    <t>31314</t>
  </si>
  <si>
    <t>31315</t>
  </si>
  <si>
    <t>31316</t>
  </si>
  <si>
    <t>31318</t>
  </si>
  <si>
    <t>31319</t>
  </si>
  <si>
    <t>31320</t>
  </si>
  <si>
    <t>31321</t>
  </si>
  <si>
    <t>31322</t>
  </si>
  <si>
    <t>31323</t>
  </si>
  <si>
    <t>31324</t>
  </si>
  <si>
    <t>31326</t>
  </si>
  <si>
    <t>31327</t>
  </si>
  <si>
    <t>31328</t>
  </si>
  <si>
    <t>31329</t>
  </si>
  <si>
    <t>31331</t>
  </si>
  <si>
    <t>31333</t>
  </si>
  <si>
    <t>31401</t>
  </si>
  <si>
    <t>31402</t>
  </si>
  <si>
    <t>31403</t>
  </si>
  <si>
    <t>31404</t>
  </si>
  <si>
    <t>31405</t>
  </si>
  <si>
    <t>31406</t>
  </si>
  <si>
    <t>31407</t>
  </si>
  <si>
    <t>31408</t>
  </si>
  <si>
    <t>31409</t>
  </si>
  <si>
    <t>31410</t>
  </si>
  <si>
    <t>31411</t>
  </si>
  <si>
    <t>31412</t>
  </si>
  <si>
    <t>31414</t>
  </si>
  <si>
    <t>31415</t>
  </si>
  <si>
    <t>31416</t>
  </si>
  <si>
    <t>31418</t>
  </si>
  <si>
    <t>31419</t>
  </si>
  <si>
    <t>31420</t>
  </si>
  <si>
    <t>31421</t>
  </si>
  <si>
    <t>31501</t>
  </si>
  <si>
    <t>31502</t>
  </si>
  <si>
    <t>31503</t>
  </si>
  <si>
    <t>31510</t>
  </si>
  <si>
    <t>31512</t>
  </si>
  <si>
    <t>31513</t>
  </si>
  <si>
    <t>31515</t>
  </si>
  <si>
    <t>31516</t>
  </si>
  <si>
    <t>31518</t>
  </si>
  <si>
    <t>31519</t>
  </si>
  <si>
    <t>31520</t>
  </si>
  <si>
    <t>31521</t>
  </si>
  <si>
    <t>31522</t>
  </si>
  <si>
    <t>31523</t>
  </si>
  <si>
    <t>31524</t>
  </si>
  <si>
    <t>31525</t>
  </si>
  <si>
    <t>31527</t>
  </si>
  <si>
    <t>31532</t>
  </si>
  <si>
    <t>31533</t>
  </si>
  <si>
    <t>31534</t>
  </si>
  <si>
    <t>31535</t>
  </si>
  <si>
    <t>31537</t>
  </si>
  <si>
    <t>31539</t>
  </si>
  <si>
    <t>31542</t>
  </si>
  <si>
    <t>31543</t>
  </si>
  <si>
    <t>31544</t>
  </si>
  <si>
    <t>31545</t>
  </si>
  <si>
    <t>31546</t>
  </si>
  <si>
    <t>31547</t>
  </si>
  <si>
    <t>31548</t>
  </si>
  <si>
    <t>31549</t>
  </si>
  <si>
    <t>31550</t>
  </si>
  <si>
    <t>31551</t>
  </si>
  <si>
    <t>31552</t>
  </si>
  <si>
    <t>31553</t>
  </si>
  <si>
    <t>31554</t>
  </si>
  <si>
    <t>31555</t>
  </si>
  <si>
    <t>31556</t>
  </si>
  <si>
    <t>31557</t>
  </si>
  <si>
    <t>31558</t>
  </si>
  <si>
    <t>31560</t>
  </si>
  <si>
    <t>31561</t>
  </si>
  <si>
    <t>31562</t>
  </si>
  <si>
    <t>31563</t>
  </si>
  <si>
    <t>31564</t>
  </si>
  <si>
    <t>31565</t>
  </si>
  <si>
    <t>31566</t>
  </si>
  <si>
    <t>31567</t>
  </si>
  <si>
    <t>31568</t>
  </si>
  <si>
    <t>31569</t>
  </si>
  <si>
    <t>31598</t>
  </si>
  <si>
    <t>31599</t>
  </si>
  <si>
    <t>31601</t>
  </si>
  <si>
    <t>31602</t>
  </si>
  <si>
    <t>31603</t>
  </si>
  <si>
    <t>31604</t>
  </si>
  <si>
    <t>31605</t>
  </si>
  <si>
    <t>31606</t>
  </si>
  <si>
    <t>31620</t>
  </si>
  <si>
    <t>31622</t>
  </si>
  <si>
    <t>31623</t>
  </si>
  <si>
    <t>31624</t>
  </si>
  <si>
    <t>31625</t>
  </si>
  <si>
    <t>31626</t>
  </si>
  <si>
    <t>31627</t>
  </si>
  <si>
    <t>31629</t>
  </si>
  <si>
    <t>31630</t>
  </si>
  <si>
    <t>31631</t>
  </si>
  <si>
    <t>31632</t>
  </si>
  <si>
    <t>31634</t>
  </si>
  <si>
    <t>31635</t>
  </si>
  <si>
    <t>31636</t>
  </si>
  <si>
    <t>31637</t>
  </si>
  <si>
    <t>31638</t>
  </si>
  <si>
    <t>31639</t>
  </si>
  <si>
    <t>31641</t>
  </si>
  <si>
    <t>31642</t>
  </si>
  <si>
    <t>31643</t>
  </si>
  <si>
    <t>31645</t>
  </si>
  <si>
    <t>31647</t>
  </si>
  <si>
    <t>31648</t>
  </si>
  <si>
    <t>31649</t>
  </si>
  <si>
    <t>31650</t>
  </si>
  <si>
    <t>31698</t>
  </si>
  <si>
    <t>31699</t>
  </si>
  <si>
    <t>31701</t>
  </si>
  <si>
    <t>31702</t>
  </si>
  <si>
    <t>31703</t>
  </si>
  <si>
    <t>31704</t>
  </si>
  <si>
    <t>31705</t>
  </si>
  <si>
    <t>31706</t>
  </si>
  <si>
    <t>31707</t>
  </si>
  <si>
    <t>31708</t>
  </si>
  <si>
    <t>31709</t>
  </si>
  <si>
    <t>31711</t>
  </si>
  <si>
    <t>31712</t>
  </si>
  <si>
    <t>31714</t>
  </si>
  <si>
    <t>31716</t>
  </si>
  <si>
    <t>31719</t>
  </si>
  <si>
    <t>31720</t>
  </si>
  <si>
    <t>31721</t>
  </si>
  <si>
    <t>31722</t>
  </si>
  <si>
    <t>31727</t>
  </si>
  <si>
    <t>31730</t>
  </si>
  <si>
    <t>31733</t>
  </si>
  <si>
    <t>31735</t>
  </si>
  <si>
    <t>31738</t>
  </si>
  <si>
    <t>31739</t>
  </si>
  <si>
    <t>31743</t>
  </si>
  <si>
    <t>31744</t>
  </si>
  <si>
    <t>31747</t>
  </si>
  <si>
    <t>31749</t>
  </si>
  <si>
    <t>31750</t>
  </si>
  <si>
    <t>31753</t>
  </si>
  <si>
    <t>31756</t>
  </si>
  <si>
    <t>31757</t>
  </si>
  <si>
    <t>31758</t>
  </si>
  <si>
    <t>31760</t>
  </si>
  <si>
    <t>31763</t>
  </si>
  <si>
    <t>31764</t>
  </si>
  <si>
    <t>31765</t>
  </si>
  <si>
    <t>31768</t>
  </si>
  <si>
    <t>31769</t>
  </si>
  <si>
    <t>31771</t>
  </si>
  <si>
    <t>31772</t>
  </si>
  <si>
    <t>31773</t>
  </si>
  <si>
    <t>31774</t>
  </si>
  <si>
    <t>31775</t>
  </si>
  <si>
    <t>31776</t>
  </si>
  <si>
    <t>31778</t>
  </si>
  <si>
    <t>31779</t>
  </si>
  <si>
    <t>31780</t>
  </si>
  <si>
    <t>31781</t>
  </si>
  <si>
    <t>31782</t>
  </si>
  <si>
    <t>31783</t>
  </si>
  <si>
    <t>31784</t>
  </si>
  <si>
    <t>31787</t>
  </si>
  <si>
    <t>31788</t>
  </si>
  <si>
    <t>31789</t>
  </si>
  <si>
    <t>31790</t>
  </si>
  <si>
    <t>31791</t>
  </si>
  <si>
    <t>31792</t>
  </si>
  <si>
    <t>31793</t>
  </si>
  <si>
    <t>31794</t>
  </si>
  <si>
    <t>31795</t>
  </si>
  <si>
    <t>31796</t>
  </si>
  <si>
    <t>31798</t>
  </si>
  <si>
    <t>31799</t>
  </si>
  <si>
    <t>31801</t>
  </si>
  <si>
    <t>31803</t>
  </si>
  <si>
    <t>31804</t>
  </si>
  <si>
    <t>31805</t>
  </si>
  <si>
    <t>31806</t>
  </si>
  <si>
    <t>31807</t>
  </si>
  <si>
    <t>31808</t>
  </si>
  <si>
    <t>31810</t>
  </si>
  <si>
    <t>31811</t>
  </si>
  <si>
    <t>31812</t>
  </si>
  <si>
    <t>31814</t>
  </si>
  <si>
    <t>31815</t>
  </si>
  <si>
    <t>31816</t>
  </si>
  <si>
    <t>31820</t>
  </si>
  <si>
    <t>31821</t>
  </si>
  <si>
    <t>31822</t>
  </si>
  <si>
    <t>31823</t>
  </si>
  <si>
    <t>31824</t>
  </si>
  <si>
    <t>31825</t>
  </si>
  <si>
    <t>31826</t>
  </si>
  <si>
    <t>31827</t>
  </si>
  <si>
    <t>31829</t>
  </si>
  <si>
    <t>31830</t>
  </si>
  <si>
    <t>31831</t>
  </si>
  <si>
    <t>31832</t>
  </si>
  <si>
    <t>31833</t>
  </si>
  <si>
    <t>31836</t>
  </si>
  <si>
    <t>31901</t>
  </si>
  <si>
    <t>31902</t>
  </si>
  <si>
    <t>31903</t>
  </si>
  <si>
    <t>31904</t>
  </si>
  <si>
    <t>31905</t>
  </si>
  <si>
    <t>31906</t>
  </si>
  <si>
    <t>31907</t>
  </si>
  <si>
    <t>31908</t>
  </si>
  <si>
    <t>31909</t>
  </si>
  <si>
    <t>31914</t>
  </si>
  <si>
    <t>31917</t>
  </si>
  <si>
    <t>31993</t>
  </si>
  <si>
    <t>31995</t>
  </si>
  <si>
    <t>31997</t>
  </si>
  <si>
    <t>31998</t>
  </si>
  <si>
    <t>31999</t>
  </si>
  <si>
    <t>32003</t>
  </si>
  <si>
    <t>32004</t>
  </si>
  <si>
    <t>32006</t>
  </si>
  <si>
    <t>32007</t>
  </si>
  <si>
    <t>32008</t>
  </si>
  <si>
    <t>32009</t>
  </si>
  <si>
    <t>32011</t>
  </si>
  <si>
    <t>32013</t>
  </si>
  <si>
    <t>32024</t>
  </si>
  <si>
    <t>32025</t>
  </si>
  <si>
    <t>32026</t>
  </si>
  <si>
    <t>32030</t>
  </si>
  <si>
    <t>32033</t>
  </si>
  <si>
    <t>32034</t>
  </si>
  <si>
    <t>32035</t>
  </si>
  <si>
    <t>32038</t>
  </si>
  <si>
    <t>32040</t>
  </si>
  <si>
    <t>32041</t>
  </si>
  <si>
    <t>32042</t>
  </si>
  <si>
    <t>32043</t>
  </si>
  <si>
    <t>32044</t>
  </si>
  <si>
    <t>32046</t>
  </si>
  <si>
    <t>32050</t>
  </si>
  <si>
    <t>32052</t>
  </si>
  <si>
    <t>32053</t>
  </si>
  <si>
    <t>32054</t>
  </si>
  <si>
    <t>32055</t>
  </si>
  <si>
    <t>32056</t>
  </si>
  <si>
    <t>32058</t>
  </si>
  <si>
    <t>32059</t>
  </si>
  <si>
    <t>32060</t>
  </si>
  <si>
    <t>32061</t>
  </si>
  <si>
    <t>32062</t>
  </si>
  <si>
    <t>32063</t>
  </si>
  <si>
    <t>32064</t>
  </si>
  <si>
    <t>32065</t>
  </si>
  <si>
    <t>32066</t>
  </si>
  <si>
    <t>32067</t>
  </si>
  <si>
    <t>32068</t>
  </si>
  <si>
    <t>32071</t>
  </si>
  <si>
    <t>32072</t>
  </si>
  <si>
    <t>32073</t>
  </si>
  <si>
    <t>32079</t>
  </si>
  <si>
    <t>32080</t>
  </si>
  <si>
    <t>32081</t>
  </si>
  <si>
    <t>32082</t>
  </si>
  <si>
    <t>32083</t>
  </si>
  <si>
    <t>32084</t>
  </si>
  <si>
    <t>32085</t>
  </si>
  <si>
    <t>32086</t>
  </si>
  <si>
    <t>32087</t>
  </si>
  <si>
    <t>32091</t>
  </si>
  <si>
    <t>32092</t>
  </si>
  <si>
    <t>32094</t>
  </si>
  <si>
    <t>32095</t>
  </si>
  <si>
    <t>32096</t>
  </si>
  <si>
    <t>32097</t>
  </si>
  <si>
    <t>32099</t>
  </si>
  <si>
    <t>32102</t>
  </si>
  <si>
    <t>32105</t>
  </si>
  <si>
    <t>32110</t>
  </si>
  <si>
    <t>32111</t>
  </si>
  <si>
    <t>32112</t>
  </si>
  <si>
    <t>32113</t>
  </si>
  <si>
    <t>32114</t>
  </si>
  <si>
    <t>32115</t>
  </si>
  <si>
    <t>32116</t>
  </si>
  <si>
    <t>32117</t>
  </si>
  <si>
    <t>32118</t>
  </si>
  <si>
    <t>32119</t>
  </si>
  <si>
    <t>32120</t>
  </si>
  <si>
    <t>32121</t>
  </si>
  <si>
    <t>32122</t>
  </si>
  <si>
    <t>32123</t>
  </si>
  <si>
    <t>32124</t>
  </si>
  <si>
    <t>32125</t>
  </si>
  <si>
    <t>32126</t>
  </si>
  <si>
    <t>32127</t>
  </si>
  <si>
    <t>32128</t>
  </si>
  <si>
    <t>32129</t>
  </si>
  <si>
    <t>32130</t>
  </si>
  <si>
    <t>32131</t>
  </si>
  <si>
    <t>32132</t>
  </si>
  <si>
    <t>32133</t>
  </si>
  <si>
    <t>32134</t>
  </si>
  <si>
    <t>32135</t>
  </si>
  <si>
    <t>32136</t>
  </si>
  <si>
    <t>32137</t>
  </si>
  <si>
    <t>32138</t>
  </si>
  <si>
    <t>32139</t>
  </si>
  <si>
    <t>32140</t>
  </si>
  <si>
    <t>32141</t>
  </si>
  <si>
    <t>32142</t>
  </si>
  <si>
    <t>32143</t>
  </si>
  <si>
    <t>32145</t>
  </si>
  <si>
    <t>32147</t>
  </si>
  <si>
    <t>32148</t>
  </si>
  <si>
    <t>32149</t>
  </si>
  <si>
    <t>32157</t>
  </si>
  <si>
    <t>32158</t>
  </si>
  <si>
    <t>32159</t>
  </si>
  <si>
    <t>32160</t>
  </si>
  <si>
    <t>32162</t>
  </si>
  <si>
    <t>32163</t>
  </si>
  <si>
    <t>32164</t>
  </si>
  <si>
    <t>32168</t>
  </si>
  <si>
    <t>32169</t>
  </si>
  <si>
    <t>32170</t>
  </si>
  <si>
    <t>32173</t>
  </si>
  <si>
    <t>32174</t>
  </si>
  <si>
    <t>32175</t>
  </si>
  <si>
    <t>32176</t>
  </si>
  <si>
    <t>32177</t>
  </si>
  <si>
    <t>32178</t>
  </si>
  <si>
    <t>32179</t>
  </si>
  <si>
    <t>32180</t>
  </si>
  <si>
    <t>32181</t>
  </si>
  <si>
    <t>32182</t>
  </si>
  <si>
    <t>32183</t>
  </si>
  <si>
    <t>32185</t>
  </si>
  <si>
    <t>32187</t>
  </si>
  <si>
    <t>32189</t>
  </si>
  <si>
    <t>32190</t>
  </si>
  <si>
    <t>32192</t>
  </si>
  <si>
    <t>32193</t>
  </si>
  <si>
    <t>32195</t>
  </si>
  <si>
    <t>32198</t>
  </si>
  <si>
    <t>32201</t>
  </si>
  <si>
    <t>32202</t>
  </si>
  <si>
    <t>32203</t>
  </si>
  <si>
    <t>32204</t>
  </si>
  <si>
    <t>32205</t>
  </si>
  <si>
    <t>32206</t>
  </si>
  <si>
    <t>32207</t>
  </si>
  <si>
    <t>32208</t>
  </si>
  <si>
    <t>32209</t>
  </si>
  <si>
    <t>32210</t>
  </si>
  <si>
    <t>32211</t>
  </si>
  <si>
    <t>32212</t>
  </si>
  <si>
    <t>32214</t>
  </si>
  <si>
    <t>32216</t>
  </si>
  <si>
    <t>32217</t>
  </si>
  <si>
    <t>32218</t>
  </si>
  <si>
    <t>32219</t>
  </si>
  <si>
    <t>32220</t>
  </si>
  <si>
    <t>32221</t>
  </si>
  <si>
    <t>32222</t>
  </si>
  <si>
    <t>32223</t>
  </si>
  <si>
    <t>32224</t>
  </si>
  <si>
    <t>32225</t>
  </si>
  <si>
    <t>32226</t>
  </si>
  <si>
    <t>32227</t>
  </si>
  <si>
    <t>32228</t>
  </si>
  <si>
    <t>32229</t>
  </si>
  <si>
    <t>32231</t>
  </si>
  <si>
    <t>32232</t>
  </si>
  <si>
    <t>32233</t>
  </si>
  <si>
    <t>32234</t>
  </si>
  <si>
    <t>32235</t>
  </si>
  <si>
    <t>32236</t>
  </si>
  <si>
    <t>32237</t>
  </si>
  <si>
    <t>32238</t>
  </si>
  <si>
    <t>32239</t>
  </si>
  <si>
    <t>32240</t>
  </si>
  <si>
    <t>32241</t>
  </si>
  <si>
    <t>32244</t>
  </si>
  <si>
    <t>32245</t>
  </si>
  <si>
    <t>32246</t>
  </si>
  <si>
    <t>32247</t>
  </si>
  <si>
    <t>32250</t>
  </si>
  <si>
    <t>32254</t>
  </si>
  <si>
    <t>32255</t>
  </si>
  <si>
    <t>32256</t>
  </si>
  <si>
    <t>32257</t>
  </si>
  <si>
    <t>32258</t>
  </si>
  <si>
    <t>32259</t>
  </si>
  <si>
    <t>32260</t>
  </si>
  <si>
    <t>32266</t>
  </si>
  <si>
    <t>32277</t>
  </si>
  <si>
    <t>32301</t>
  </si>
  <si>
    <t>32302</t>
  </si>
  <si>
    <t>32303</t>
  </si>
  <si>
    <t>32304</t>
  </si>
  <si>
    <t>32305</t>
  </si>
  <si>
    <t>32306</t>
  </si>
  <si>
    <t>32307</t>
  </si>
  <si>
    <t>32308</t>
  </si>
  <si>
    <t>32309</t>
  </si>
  <si>
    <t>32310</t>
  </si>
  <si>
    <t>32311</t>
  </si>
  <si>
    <t>32312</t>
  </si>
  <si>
    <t>32313</t>
  </si>
  <si>
    <t>32314</t>
  </si>
  <si>
    <t>32315</t>
  </si>
  <si>
    <t>32316</t>
  </si>
  <si>
    <t>32317</t>
  </si>
  <si>
    <t>32318</t>
  </si>
  <si>
    <t>32320</t>
  </si>
  <si>
    <t>32321</t>
  </si>
  <si>
    <t>32322</t>
  </si>
  <si>
    <t>32323</t>
  </si>
  <si>
    <t>32324</t>
  </si>
  <si>
    <t>32326</t>
  </si>
  <si>
    <t>32327</t>
  </si>
  <si>
    <t>32328</t>
  </si>
  <si>
    <t>32329</t>
  </si>
  <si>
    <t>32330</t>
  </si>
  <si>
    <t>32331</t>
  </si>
  <si>
    <t>32332</t>
  </si>
  <si>
    <t>32333</t>
  </si>
  <si>
    <t>32334</t>
  </si>
  <si>
    <t>32335</t>
  </si>
  <si>
    <t>32336</t>
  </si>
  <si>
    <t>32337</t>
  </si>
  <si>
    <t>32340</t>
  </si>
  <si>
    <t>32341</t>
  </si>
  <si>
    <t>32343</t>
  </si>
  <si>
    <t>32344</t>
  </si>
  <si>
    <t>32345</t>
  </si>
  <si>
    <t>32346</t>
  </si>
  <si>
    <t>32347</t>
  </si>
  <si>
    <t>32348</t>
  </si>
  <si>
    <t>32350</t>
  </si>
  <si>
    <t>32351</t>
  </si>
  <si>
    <t>32352</t>
  </si>
  <si>
    <t>32353</t>
  </si>
  <si>
    <t>32355</t>
  </si>
  <si>
    <t>32356</t>
  </si>
  <si>
    <t>32357</t>
  </si>
  <si>
    <t>32358</t>
  </si>
  <si>
    <t>32359</t>
  </si>
  <si>
    <t>32360</t>
  </si>
  <si>
    <t>32361</t>
  </si>
  <si>
    <t>32362</t>
  </si>
  <si>
    <t>32395</t>
  </si>
  <si>
    <t>32399</t>
  </si>
  <si>
    <t>32401</t>
  </si>
  <si>
    <t>32402</t>
  </si>
  <si>
    <t>32403</t>
  </si>
  <si>
    <t>32404</t>
  </si>
  <si>
    <t>32405</t>
  </si>
  <si>
    <t>32406</t>
  </si>
  <si>
    <t>32407</t>
  </si>
  <si>
    <t>32408</t>
  </si>
  <si>
    <t>32409</t>
  </si>
  <si>
    <t>32410</t>
  </si>
  <si>
    <t>32411</t>
  </si>
  <si>
    <t>32412</t>
  </si>
  <si>
    <t>32413</t>
  </si>
  <si>
    <t>32417</t>
  </si>
  <si>
    <t>32420</t>
  </si>
  <si>
    <t>32421</t>
  </si>
  <si>
    <t>32422</t>
  </si>
  <si>
    <t>32423</t>
  </si>
  <si>
    <t>32424</t>
  </si>
  <si>
    <t>32425</t>
  </si>
  <si>
    <t>32426</t>
  </si>
  <si>
    <t>32427</t>
  </si>
  <si>
    <t>32428</t>
  </si>
  <si>
    <t>32430</t>
  </si>
  <si>
    <t>32431</t>
  </si>
  <si>
    <t>32432</t>
  </si>
  <si>
    <t>32433</t>
  </si>
  <si>
    <t>32434</t>
  </si>
  <si>
    <t>32435</t>
  </si>
  <si>
    <t>32437</t>
  </si>
  <si>
    <t>32438</t>
  </si>
  <si>
    <t>32439</t>
  </si>
  <si>
    <t>32440</t>
  </si>
  <si>
    <t>32442</t>
  </si>
  <si>
    <t>32443</t>
  </si>
  <si>
    <t>32444</t>
  </si>
  <si>
    <t>32445</t>
  </si>
  <si>
    <t>32446</t>
  </si>
  <si>
    <t>32447</t>
  </si>
  <si>
    <t>32448</t>
  </si>
  <si>
    <t>32449</t>
  </si>
  <si>
    <t>32452</t>
  </si>
  <si>
    <t>32455</t>
  </si>
  <si>
    <t>32456</t>
  </si>
  <si>
    <t>32457</t>
  </si>
  <si>
    <t>32459</t>
  </si>
  <si>
    <t>32460</t>
  </si>
  <si>
    <t>32461</t>
  </si>
  <si>
    <t>32462</t>
  </si>
  <si>
    <t>32463</t>
  </si>
  <si>
    <t>32464</t>
  </si>
  <si>
    <t>32465</t>
  </si>
  <si>
    <t>32466</t>
  </si>
  <si>
    <t>32501</t>
  </si>
  <si>
    <t>32502</t>
  </si>
  <si>
    <t>32503</t>
  </si>
  <si>
    <t>32504</t>
  </si>
  <si>
    <t>32505</t>
  </si>
  <si>
    <t>32506</t>
  </si>
  <si>
    <t>32507</t>
  </si>
  <si>
    <t>32508</t>
  </si>
  <si>
    <t>32509</t>
  </si>
  <si>
    <t>32511</t>
  </si>
  <si>
    <t>32512</t>
  </si>
  <si>
    <t>32513</t>
  </si>
  <si>
    <t>32514</t>
  </si>
  <si>
    <t>32516</t>
  </si>
  <si>
    <t>32520</t>
  </si>
  <si>
    <t>32521</t>
  </si>
  <si>
    <t>32522</t>
  </si>
  <si>
    <t>32523</t>
  </si>
  <si>
    <t>32524</t>
  </si>
  <si>
    <t>32526</t>
  </si>
  <si>
    <t>32530</t>
  </si>
  <si>
    <t>32531</t>
  </si>
  <si>
    <t>32533</t>
  </si>
  <si>
    <t>32534</t>
  </si>
  <si>
    <t>32535</t>
  </si>
  <si>
    <t>32536</t>
  </si>
  <si>
    <t>32537</t>
  </si>
  <si>
    <t>32538</t>
  </si>
  <si>
    <t>32539</t>
  </si>
  <si>
    <t>32540</t>
  </si>
  <si>
    <t>32541</t>
  </si>
  <si>
    <t>32542</t>
  </si>
  <si>
    <t>32544</t>
  </si>
  <si>
    <t>32547</t>
  </si>
  <si>
    <t>32548</t>
  </si>
  <si>
    <t>32549</t>
  </si>
  <si>
    <t>32550</t>
  </si>
  <si>
    <t>32559</t>
  </si>
  <si>
    <t>32560</t>
  </si>
  <si>
    <t>32561</t>
  </si>
  <si>
    <t>32562</t>
  </si>
  <si>
    <t>32563</t>
  </si>
  <si>
    <t>32564</t>
  </si>
  <si>
    <t>32565</t>
  </si>
  <si>
    <t>32566</t>
  </si>
  <si>
    <t>32567</t>
  </si>
  <si>
    <t>32568</t>
  </si>
  <si>
    <t>32569</t>
  </si>
  <si>
    <t>32570</t>
  </si>
  <si>
    <t>32571</t>
  </si>
  <si>
    <t>32572</t>
  </si>
  <si>
    <t>32577</t>
  </si>
  <si>
    <t>32578</t>
  </si>
  <si>
    <t>32579</t>
  </si>
  <si>
    <t>32580</t>
  </si>
  <si>
    <t>32583</t>
  </si>
  <si>
    <t>32588</t>
  </si>
  <si>
    <t>32591</t>
  </si>
  <si>
    <t>32601</t>
  </si>
  <si>
    <t>32602</t>
  </si>
  <si>
    <t>32603</t>
  </si>
  <si>
    <t>32604</t>
  </si>
  <si>
    <t>32605</t>
  </si>
  <si>
    <t>32606</t>
  </si>
  <si>
    <t>32607</t>
  </si>
  <si>
    <t>32608</t>
  </si>
  <si>
    <t>32609</t>
  </si>
  <si>
    <t>32610</t>
  </si>
  <si>
    <t>32611</t>
  </si>
  <si>
    <t>32612</t>
  </si>
  <si>
    <t>32614</t>
  </si>
  <si>
    <t>32615</t>
  </si>
  <si>
    <t>32616</t>
  </si>
  <si>
    <t>32617</t>
  </si>
  <si>
    <t>32618</t>
  </si>
  <si>
    <t>32619</t>
  </si>
  <si>
    <t>32621</t>
  </si>
  <si>
    <t>32622</t>
  </si>
  <si>
    <t>32625</t>
  </si>
  <si>
    <t>32626</t>
  </si>
  <si>
    <t>32627</t>
  </si>
  <si>
    <t>32628</t>
  </si>
  <si>
    <t>32631</t>
  </si>
  <si>
    <t>32633</t>
  </si>
  <si>
    <t>32634</t>
  </si>
  <si>
    <t>32635</t>
  </si>
  <si>
    <t>32639</t>
  </si>
  <si>
    <t>32640</t>
  </si>
  <si>
    <t>32641</t>
  </si>
  <si>
    <t>32643</t>
  </si>
  <si>
    <t>32644</t>
  </si>
  <si>
    <t>32648</t>
  </si>
  <si>
    <t>32653</t>
  </si>
  <si>
    <t>32654</t>
  </si>
  <si>
    <t>32655</t>
  </si>
  <si>
    <t>32656</t>
  </si>
  <si>
    <t>32658</t>
  </si>
  <si>
    <t>32662</t>
  </si>
  <si>
    <t>32663</t>
  </si>
  <si>
    <t>32664</t>
  </si>
  <si>
    <t>32666</t>
  </si>
  <si>
    <t>32667</t>
  </si>
  <si>
    <t>32668</t>
  </si>
  <si>
    <t>32669</t>
  </si>
  <si>
    <t>32680</t>
  </si>
  <si>
    <t>32681</t>
  </si>
  <si>
    <t>32683</t>
  </si>
  <si>
    <t>32686</t>
  </si>
  <si>
    <t>32692</t>
  </si>
  <si>
    <t>32693</t>
  </si>
  <si>
    <t>32694</t>
  </si>
  <si>
    <t>32696</t>
  </si>
  <si>
    <t>32697</t>
  </si>
  <si>
    <t>32701</t>
  </si>
  <si>
    <t>32702</t>
  </si>
  <si>
    <t>32703</t>
  </si>
  <si>
    <t>32704</t>
  </si>
  <si>
    <t>32706</t>
  </si>
  <si>
    <t>32707</t>
  </si>
  <si>
    <t>32708</t>
  </si>
  <si>
    <t>32709</t>
  </si>
  <si>
    <t>32710</t>
  </si>
  <si>
    <t>32712</t>
  </si>
  <si>
    <t>32713</t>
  </si>
  <si>
    <t>32714</t>
  </si>
  <si>
    <t>32715</t>
  </si>
  <si>
    <t>32716</t>
  </si>
  <si>
    <t>32718</t>
  </si>
  <si>
    <t>32719</t>
  </si>
  <si>
    <t>32720</t>
  </si>
  <si>
    <t>32721</t>
  </si>
  <si>
    <t>32722</t>
  </si>
  <si>
    <t>32723</t>
  </si>
  <si>
    <t>32724</t>
  </si>
  <si>
    <t>32725</t>
  </si>
  <si>
    <t>32726</t>
  </si>
  <si>
    <t>32727</t>
  </si>
  <si>
    <t>32728</t>
  </si>
  <si>
    <t>32730</t>
  </si>
  <si>
    <t>32732</t>
  </si>
  <si>
    <t>32733</t>
  </si>
  <si>
    <t>32735</t>
  </si>
  <si>
    <t>32736</t>
  </si>
  <si>
    <t>32738</t>
  </si>
  <si>
    <t>32739</t>
  </si>
  <si>
    <t>32744</t>
  </si>
  <si>
    <t>32745</t>
  </si>
  <si>
    <t>32746</t>
  </si>
  <si>
    <t>32747</t>
  </si>
  <si>
    <t>32750</t>
  </si>
  <si>
    <t>32751</t>
  </si>
  <si>
    <t>32752</t>
  </si>
  <si>
    <t>32753</t>
  </si>
  <si>
    <t>32754</t>
  </si>
  <si>
    <t>32756</t>
  </si>
  <si>
    <t>32757</t>
  </si>
  <si>
    <t>32759</t>
  </si>
  <si>
    <t>32762</t>
  </si>
  <si>
    <t>32763</t>
  </si>
  <si>
    <t>32764</t>
  </si>
  <si>
    <t>32765</t>
  </si>
  <si>
    <t>32766</t>
  </si>
  <si>
    <t>32767</t>
  </si>
  <si>
    <t>32768</t>
  </si>
  <si>
    <t>32771</t>
  </si>
  <si>
    <t>32772</t>
  </si>
  <si>
    <t>32773</t>
  </si>
  <si>
    <t>32774</t>
  </si>
  <si>
    <t>32775</t>
  </si>
  <si>
    <t>32776</t>
  </si>
  <si>
    <t>32777</t>
  </si>
  <si>
    <t>32778</t>
  </si>
  <si>
    <t>32779</t>
  </si>
  <si>
    <t>32780</t>
  </si>
  <si>
    <t>32781</t>
  </si>
  <si>
    <t>32783</t>
  </si>
  <si>
    <t>32784</t>
  </si>
  <si>
    <t>32789</t>
  </si>
  <si>
    <t>32790</t>
  </si>
  <si>
    <t>32791</t>
  </si>
  <si>
    <t>32792</t>
  </si>
  <si>
    <t>32793</t>
  </si>
  <si>
    <t>32794</t>
  </si>
  <si>
    <t>32795</t>
  </si>
  <si>
    <t>32796</t>
  </si>
  <si>
    <t>32798</t>
  </si>
  <si>
    <t>32799</t>
  </si>
  <si>
    <t>32801</t>
  </si>
  <si>
    <t>32802</t>
  </si>
  <si>
    <t>32803</t>
  </si>
  <si>
    <t>32804</t>
  </si>
  <si>
    <t>32805</t>
  </si>
  <si>
    <t>32806</t>
  </si>
  <si>
    <t>32807</t>
  </si>
  <si>
    <t>32808</t>
  </si>
  <si>
    <t>32809</t>
  </si>
  <si>
    <t>32810</t>
  </si>
  <si>
    <t>32811</t>
  </si>
  <si>
    <t>32812</t>
  </si>
  <si>
    <t>32814</t>
  </si>
  <si>
    <t>32815</t>
  </si>
  <si>
    <t>32816</t>
  </si>
  <si>
    <t>32817</t>
  </si>
  <si>
    <t>32818</t>
  </si>
  <si>
    <t>32819</t>
  </si>
  <si>
    <t>32820</t>
  </si>
  <si>
    <t>32821</t>
  </si>
  <si>
    <t>32822</t>
  </si>
  <si>
    <t>32824</t>
  </si>
  <si>
    <t>32825</t>
  </si>
  <si>
    <t>32826</t>
  </si>
  <si>
    <t>32827</t>
  </si>
  <si>
    <t>32828</t>
  </si>
  <si>
    <t>32829</t>
  </si>
  <si>
    <t>32830</t>
  </si>
  <si>
    <t>32831</t>
  </si>
  <si>
    <t>32832</t>
  </si>
  <si>
    <t>32833</t>
  </si>
  <si>
    <t>32834</t>
  </si>
  <si>
    <t>32835</t>
  </si>
  <si>
    <t>32836</t>
  </si>
  <si>
    <t>32837</t>
  </si>
  <si>
    <t>32839</t>
  </si>
  <si>
    <t>32853</t>
  </si>
  <si>
    <t>32854</t>
  </si>
  <si>
    <t>32855</t>
  </si>
  <si>
    <t>32856</t>
  </si>
  <si>
    <t>32857</t>
  </si>
  <si>
    <t>32858</t>
  </si>
  <si>
    <t>32859</t>
  </si>
  <si>
    <t>32860</t>
  </si>
  <si>
    <t>32861</t>
  </si>
  <si>
    <t>32862</t>
  </si>
  <si>
    <t>32867</t>
  </si>
  <si>
    <t>32868</t>
  </si>
  <si>
    <t>32869</t>
  </si>
  <si>
    <t>32872</t>
  </si>
  <si>
    <t>32877</t>
  </si>
  <si>
    <t>32878</t>
  </si>
  <si>
    <t>32885</t>
  </si>
  <si>
    <t>32886</t>
  </si>
  <si>
    <t>32887</t>
  </si>
  <si>
    <t>32891</t>
  </si>
  <si>
    <t>32896</t>
  </si>
  <si>
    <t>32897</t>
  </si>
  <si>
    <t>32899</t>
  </si>
  <si>
    <t>32901</t>
  </si>
  <si>
    <t>32902</t>
  </si>
  <si>
    <t>32903</t>
  </si>
  <si>
    <t>32904</t>
  </si>
  <si>
    <t>32905</t>
  </si>
  <si>
    <t>32906</t>
  </si>
  <si>
    <t>32907</t>
  </si>
  <si>
    <t>32908</t>
  </si>
  <si>
    <t>32909</t>
  </si>
  <si>
    <t>32910</t>
  </si>
  <si>
    <t>32911</t>
  </si>
  <si>
    <t>32912</t>
  </si>
  <si>
    <t>32919</t>
  </si>
  <si>
    <t>32920</t>
  </si>
  <si>
    <t>32922</t>
  </si>
  <si>
    <t>32923</t>
  </si>
  <si>
    <t>32924</t>
  </si>
  <si>
    <t>32925</t>
  </si>
  <si>
    <t>32926</t>
  </si>
  <si>
    <t>32927</t>
  </si>
  <si>
    <t>32931</t>
  </si>
  <si>
    <t>32932</t>
  </si>
  <si>
    <t>32934</t>
  </si>
  <si>
    <t>32935</t>
  </si>
  <si>
    <t>32936</t>
  </si>
  <si>
    <t>32937</t>
  </si>
  <si>
    <t>32940</t>
  </si>
  <si>
    <t>32941</t>
  </si>
  <si>
    <t>32948</t>
  </si>
  <si>
    <t>32949</t>
  </si>
  <si>
    <t>32950</t>
  </si>
  <si>
    <t>32951</t>
  </si>
  <si>
    <t>32952</t>
  </si>
  <si>
    <t>32953</t>
  </si>
  <si>
    <t>32954</t>
  </si>
  <si>
    <t>32955</t>
  </si>
  <si>
    <t>32956</t>
  </si>
  <si>
    <t>32957</t>
  </si>
  <si>
    <t>32958</t>
  </si>
  <si>
    <t>32959</t>
  </si>
  <si>
    <t>32960</t>
  </si>
  <si>
    <t>32961</t>
  </si>
  <si>
    <t>32962</t>
  </si>
  <si>
    <t>32963</t>
  </si>
  <si>
    <t>32964</t>
  </si>
  <si>
    <t>32965</t>
  </si>
  <si>
    <t>32966</t>
  </si>
  <si>
    <t>32967</t>
  </si>
  <si>
    <t>32968</t>
  </si>
  <si>
    <t>32969</t>
  </si>
  <si>
    <t>32970</t>
  </si>
  <si>
    <t>32971</t>
  </si>
  <si>
    <t>32976</t>
  </si>
  <si>
    <t>32978</t>
  </si>
  <si>
    <t>33001</t>
  </si>
  <si>
    <t>33002</t>
  </si>
  <si>
    <t>33004</t>
  </si>
  <si>
    <t>33008</t>
  </si>
  <si>
    <t>33009</t>
  </si>
  <si>
    <t>33010</t>
  </si>
  <si>
    <t>33011</t>
  </si>
  <si>
    <t>33012</t>
  </si>
  <si>
    <t>33013</t>
  </si>
  <si>
    <t>33014</t>
  </si>
  <si>
    <t>33015</t>
  </si>
  <si>
    <t>33016</t>
  </si>
  <si>
    <t>33017</t>
  </si>
  <si>
    <t>33018</t>
  </si>
  <si>
    <t>33019</t>
  </si>
  <si>
    <t>33020</t>
  </si>
  <si>
    <t>33021</t>
  </si>
  <si>
    <t>33022</t>
  </si>
  <si>
    <t>33023</t>
  </si>
  <si>
    <t>33024</t>
  </si>
  <si>
    <t>33025</t>
  </si>
  <si>
    <t>33026</t>
  </si>
  <si>
    <t>33027</t>
  </si>
  <si>
    <t>33028</t>
  </si>
  <si>
    <t>33029</t>
  </si>
  <si>
    <t>33030</t>
  </si>
  <si>
    <t>33031</t>
  </si>
  <si>
    <t>33032</t>
  </si>
  <si>
    <t>33033</t>
  </si>
  <si>
    <t>33034</t>
  </si>
  <si>
    <t>33035</t>
  </si>
  <si>
    <t>33036</t>
  </si>
  <si>
    <t>33037</t>
  </si>
  <si>
    <t>33039</t>
  </si>
  <si>
    <t>33040</t>
  </si>
  <si>
    <t>33041</t>
  </si>
  <si>
    <t>33042</t>
  </si>
  <si>
    <t>33043</t>
  </si>
  <si>
    <t>33045</t>
  </si>
  <si>
    <t>33050</t>
  </si>
  <si>
    <t>33051</t>
  </si>
  <si>
    <t>33052</t>
  </si>
  <si>
    <t>33054</t>
  </si>
  <si>
    <t>33055</t>
  </si>
  <si>
    <t>33056</t>
  </si>
  <si>
    <t>33060</t>
  </si>
  <si>
    <t>33061</t>
  </si>
  <si>
    <t>33062</t>
  </si>
  <si>
    <t>33063</t>
  </si>
  <si>
    <t>33064</t>
  </si>
  <si>
    <t>33065</t>
  </si>
  <si>
    <t>33066</t>
  </si>
  <si>
    <t>33067</t>
  </si>
  <si>
    <t>33068</t>
  </si>
  <si>
    <t>33069</t>
  </si>
  <si>
    <t>33070</t>
  </si>
  <si>
    <t>33071</t>
  </si>
  <si>
    <t>33072</t>
  </si>
  <si>
    <t>33073</t>
  </si>
  <si>
    <t>33074</t>
  </si>
  <si>
    <t>33075</t>
  </si>
  <si>
    <t>33076</t>
  </si>
  <si>
    <t>33077</t>
  </si>
  <si>
    <t>33081</t>
  </si>
  <si>
    <t>33082</t>
  </si>
  <si>
    <t>33083</t>
  </si>
  <si>
    <t>33084</t>
  </si>
  <si>
    <t>33090</t>
  </si>
  <si>
    <t>33092</t>
  </si>
  <si>
    <t>33093</t>
  </si>
  <si>
    <t>33097</t>
  </si>
  <si>
    <t>33101</t>
  </si>
  <si>
    <t>33102</t>
  </si>
  <si>
    <t>33106</t>
  </si>
  <si>
    <t>33109</t>
  </si>
  <si>
    <t>33111</t>
  </si>
  <si>
    <t>33112</t>
  </si>
  <si>
    <t>33114</t>
  </si>
  <si>
    <t>33116</t>
  </si>
  <si>
    <t>33119</t>
  </si>
  <si>
    <t>33122</t>
  </si>
  <si>
    <t>33124</t>
  </si>
  <si>
    <t>33125</t>
  </si>
  <si>
    <t>33126</t>
  </si>
  <si>
    <t>33127</t>
  </si>
  <si>
    <t>33128</t>
  </si>
  <si>
    <t>33129</t>
  </si>
  <si>
    <t>33130</t>
  </si>
  <si>
    <t>33131</t>
  </si>
  <si>
    <t>33132</t>
  </si>
  <si>
    <t>33133</t>
  </si>
  <si>
    <t>33134</t>
  </si>
  <si>
    <t>33135</t>
  </si>
  <si>
    <t>33136</t>
  </si>
  <si>
    <t>33137</t>
  </si>
  <si>
    <t>33138</t>
  </si>
  <si>
    <t>33139</t>
  </si>
  <si>
    <t>33140</t>
  </si>
  <si>
    <t>33141</t>
  </si>
  <si>
    <t>33142</t>
  </si>
  <si>
    <t>33143</t>
  </si>
  <si>
    <t>33144</t>
  </si>
  <si>
    <t>33145</t>
  </si>
  <si>
    <t>33146</t>
  </si>
  <si>
    <t>33147</t>
  </si>
  <si>
    <t>33149</t>
  </si>
  <si>
    <t>33150</t>
  </si>
  <si>
    <t>33151</t>
  </si>
  <si>
    <t>33152</t>
  </si>
  <si>
    <t>33153</t>
  </si>
  <si>
    <t>33154</t>
  </si>
  <si>
    <t>33155</t>
  </si>
  <si>
    <t>33156</t>
  </si>
  <si>
    <t>33157</t>
  </si>
  <si>
    <t>33158</t>
  </si>
  <si>
    <t>33160</t>
  </si>
  <si>
    <t>33161</t>
  </si>
  <si>
    <t>33162</t>
  </si>
  <si>
    <t>33163</t>
  </si>
  <si>
    <t>33164</t>
  </si>
  <si>
    <t>33165</t>
  </si>
  <si>
    <t>33166</t>
  </si>
  <si>
    <t>33167</t>
  </si>
  <si>
    <t>33168</t>
  </si>
  <si>
    <t>33169</t>
  </si>
  <si>
    <t>33170</t>
  </si>
  <si>
    <t>33172</t>
  </si>
  <si>
    <t>33173</t>
  </si>
  <si>
    <t>33174</t>
  </si>
  <si>
    <t>33175</t>
  </si>
  <si>
    <t>33176</t>
  </si>
  <si>
    <t>33177</t>
  </si>
  <si>
    <t>33178</t>
  </si>
  <si>
    <t>33179</t>
  </si>
  <si>
    <t>33180</t>
  </si>
  <si>
    <t>33181</t>
  </si>
  <si>
    <t>33182</t>
  </si>
  <si>
    <t>33183</t>
  </si>
  <si>
    <t>33184</t>
  </si>
  <si>
    <t>33185</t>
  </si>
  <si>
    <t>33186</t>
  </si>
  <si>
    <t>33187</t>
  </si>
  <si>
    <t>33188</t>
  </si>
  <si>
    <t>33189</t>
  </si>
  <si>
    <t>33190</t>
  </si>
  <si>
    <t>33191</t>
  </si>
  <si>
    <t>33192</t>
  </si>
  <si>
    <t>33193</t>
  </si>
  <si>
    <t>33194</t>
  </si>
  <si>
    <t>33195</t>
  </si>
  <si>
    <t>33196</t>
  </si>
  <si>
    <t>33197</t>
  </si>
  <si>
    <t>33198</t>
  </si>
  <si>
    <t>33199</t>
  </si>
  <si>
    <t>33206</t>
  </si>
  <si>
    <t>33222</t>
  </si>
  <si>
    <t>33231</t>
  </si>
  <si>
    <t>33233</t>
  </si>
  <si>
    <t>33234</t>
  </si>
  <si>
    <t>33238</t>
  </si>
  <si>
    <t>33239</t>
  </si>
  <si>
    <t>33242</t>
  </si>
  <si>
    <t>33243</t>
  </si>
  <si>
    <t>33245</t>
  </si>
  <si>
    <t>33247</t>
  </si>
  <si>
    <t>33255</t>
  </si>
  <si>
    <t>33256</t>
  </si>
  <si>
    <t>33257</t>
  </si>
  <si>
    <t>33261</t>
  </si>
  <si>
    <t>33265</t>
  </si>
  <si>
    <t>33266</t>
  </si>
  <si>
    <t>33269</t>
  </si>
  <si>
    <t>33280</t>
  </si>
  <si>
    <t>33283</t>
  </si>
  <si>
    <t>33296</t>
  </si>
  <si>
    <t>33299</t>
  </si>
  <si>
    <t>33301</t>
  </si>
  <si>
    <t>33302</t>
  </si>
  <si>
    <t>33303</t>
  </si>
  <si>
    <t>33304</t>
  </si>
  <si>
    <t>33305</t>
  </si>
  <si>
    <t>33306</t>
  </si>
  <si>
    <t>33307</t>
  </si>
  <si>
    <t>33308</t>
  </si>
  <si>
    <t>33309</t>
  </si>
  <si>
    <t>33310</t>
  </si>
  <si>
    <t>33311</t>
  </si>
  <si>
    <t>33312</t>
  </si>
  <si>
    <t>33313</t>
  </si>
  <si>
    <t>33314</t>
  </si>
  <si>
    <t>33315</t>
  </si>
  <si>
    <t>33316</t>
  </si>
  <si>
    <t>33317</t>
  </si>
  <si>
    <t>33318</t>
  </si>
  <si>
    <t>33319</t>
  </si>
  <si>
    <t>33320</t>
  </si>
  <si>
    <t>33321</t>
  </si>
  <si>
    <t>33322</t>
  </si>
  <si>
    <t>33323</t>
  </si>
  <si>
    <t>33324</t>
  </si>
  <si>
    <t>33325</t>
  </si>
  <si>
    <t>33326</t>
  </si>
  <si>
    <t>33327</t>
  </si>
  <si>
    <t>33328</t>
  </si>
  <si>
    <t>33329</t>
  </si>
  <si>
    <t>33330</t>
  </si>
  <si>
    <t>33331</t>
  </si>
  <si>
    <t>33332</t>
  </si>
  <si>
    <t>33334</t>
  </si>
  <si>
    <t>33335</t>
  </si>
  <si>
    <t>33336</t>
  </si>
  <si>
    <t>33337</t>
  </si>
  <si>
    <t>33338</t>
  </si>
  <si>
    <t>33339</t>
  </si>
  <si>
    <t>33340</t>
  </si>
  <si>
    <t>33345</t>
  </si>
  <si>
    <t>33346</t>
  </si>
  <si>
    <t>33348</t>
  </si>
  <si>
    <t>33349</t>
  </si>
  <si>
    <t>33351</t>
  </si>
  <si>
    <t>33355</t>
  </si>
  <si>
    <t>33359</t>
  </si>
  <si>
    <t>33388</t>
  </si>
  <si>
    <t>33394</t>
  </si>
  <si>
    <t>33401</t>
  </si>
  <si>
    <t>33402</t>
  </si>
  <si>
    <t>33403</t>
  </si>
  <si>
    <t>33404</t>
  </si>
  <si>
    <t>33405</t>
  </si>
  <si>
    <t>33406</t>
  </si>
  <si>
    <t>33407</t>
  </si>
  <si>
    <t>33408</t>
  </si>
  <si>
    <t>33409</t>
  </si>
  <si>
    <t>33410</t>
  </si>
  <si>
    <t>33411</t>
  </si>
  <si>
    <t>33412</t>
  </si>
  <si>
    <t>33413</t>
  </si>
  <si>
    <t>33414</t>
  </si>
  <si>
    <t>33415</t>
  </si>
  <si>
    <t>33416</t>
  </si>
  <si>
    <t>33417</t>
  </si>
  <si>
    <t>33418</t>
  </si>
  <si>
    <t>33419</t>
  </si>
  <si>
    <t>33420</t>
  </si>
  <si>
    <t>33421</t>
  </si>
  <si>
    <t>33422</t>
  </si>
  <si>
    <t>33424</t>
  </si>
  <si>
    <t>33425</t>
  </si>
  <si>
    <t>33426</t>
  </si>
  <si>
    <t>33427</t>
  </si>
  <si>
    <t>33428</t>
  </si>
  <si>
    <t>33429</t>
  </si>
  <si>
    <t>33430</t>
  </si>
  <si>
    <t>33431</t>
  </si>
  <si>
    <t>33432</t>
  </si>
  <si>
    <t>33433</t>
  </si>
  <si>
    <t>33434</t>
  </si>
  <si>
    <t>33435</t>
  </si>
  <si>
    <t>33436</t>
  </si>
  <si>
    <t>33437</t>
  </si>
  <si>
    <t>33438</t>
  </si>
  <si>
    <t>33440</t>
  </si>
  <si>
    <t>33441</t>
  </si>
  <si>
    <t>33442</t>
  </si>
  <si>
    <t>33443</t>
  </si>
  <si>
    <t>33444</t>
  </si>
  <si>
    <t>33445</t>
  </si>
  <si>
    <t>33446</t>
  </si>
  <si>
    <t>33448</t>
  </si>
  <si>
    <t>33449</t>
  </si>
  <si>
    <t>33454</t>
  </si>
  <si>
    <t>33455</t>
  </si>
  <si>
    <t>33458</t>
  </si>
  <si>
    <t>33459</t>
  </si>
  <si>
    <t>33460</t>
  </si>
  <si>
    <t>33461</t>
  </si>
  <si>
    <t>33462</t>
  </si>
  <si>
    <t>33463</t>
  </si>
  <si>
    <t>33464</t>
  </si>
  <si>
    <t>33465</t>
  </si>
  <si>
    <t>33466</t>
  </si>
  <si>
    <t>33467</t>
  </si>
  <si>
    <t>33468</t>
  </si>
  <si>
    <t>33469</t>
  </si>
  <si>
    <t>33470</t>
  </si>
  <si>
    <t>33471</t>
  </si>
  <si>
    <t>33472</t>
  </si>
  <si>
    <t>33473</t>
  </si>
  <si>
    <t>33474</t>
  </si>
  <si>
    <t>33475</t>
  </si>
  <si>
    <t>33476</t>
  </si>
  <si>
    <t>33477</t>
  </si>
  <si>
    <t>33478</t>
  </si>
  <si>
    <t>33480</t>
  </si>
  <si>
    <t>33481</t>
  </si>
  <si>
    <t>33482</t>
  </si>
  <si>
    <t>33483</t>
  </si>
  <si>
    <t>33484</t>
  </si>
  <si>
    <t>33486</t>
  </si>
  <si>
    <t>33487</t>
  </si>
  <si>
    <t>33488</t>
  </si>
  <si>
    <t>33493</t>
  </si>
  <si>
    <t>33496</t>
  </si>
  <si>
    <t>33497</t>
  </si>
  <si>
    <t>33498</t>
  </si>
  <si>
    <t>33499</t>
  </si>
  <si>
    <t>33503</t>
  </si>
  <si>
    <t>33508</t>
  </si>
  <si>
    <t>33509</t>
  </si>
  <si>
    <t>33510</t>
  </si>
  <si>
    <t>33511</t>
  </si>
  <si>
    <t>33513</t>
  </si>
  <si>
    <t>33514</t>
  </si>
  <si>
    <t>33521</t>
  </si>
  <si>
    <t>33523</t>
  </si>
  <si>
    <t>33524</t>
  </si>
  <si>
    <t>33525</t>
  </si>
  <si>
    <t>33526</t>
  </si>
  <si>
    <t>33527</t>
  </si>
  <si>
    <t>33530</t>
  </si>
  <si>
    <t>33534</t>
  </si>
  <si>
    <t>33537</t>
  </si>
  <si>
    <t>33538</t>
  </si>
  <si>
    <t>33539</t>
  </si>
  <si>
    <t>33540</t>
  </si>
  <si>
    <t>33541</t>
  </si>
  <si>
    <t>33542</t>
  </si>
  <si>
    <t>33543</t>
  </si>
  <si>
    <t>33544</t>
  </si>
  <si>
    <t>33545</t>
  </si>
  <si>
    <t>33547</t>
  </si>
  <si>
    <t>33548</t>
  </si>
  <si>
    <t>33549</t>
  </si>
  <si>
    <t>33550</t>
  </si>
  <si>
    <t>33556</t>
  </si>
  <si>
    <t>33558</t>
  </si>
  <si>
    <t>33559</t>
  </si>
  <si>
    <t>33563</t>
  </si>
  <si>
    <t>33564</t>
  </si>
  <si>
    <t>33565</t>
  </si>
  <si>
    <t>33566</t>
  </si>
  <si>
    <t>33567</t>
  </si>
  <si>
    <t>33568</t>
  </si>
  <si>
    <t>33569</t>
  </si>
  <si>
    <t>33570</t>
  </si>
  <si>
    <t>33571</t>
  </si>
  <si>
    <t>33572</t>
  </si>
  <si>
    <t>33573</t>
  </si>
  <si>
    <t>33574</t>
  </si>
  <si>
    <t>33575</t>
  </si>
  <si>
    <t>33576</t>
  </si>
  <si>
    <t>33578</t>
  </si>
  <si>
    <t>33579</t>
  </si>
  <si>
    <t>33583</t>
  </si>
  <si>
    <t>33584</t>
  </si>
  <si>
    <t>33585</t>
  </si>
  <si>
    <t>33586</t>
  </si>
  <si>
    <t>33587</t>
  </si>
  <si>
    <t>33592</t>
  </si>
  <si>
    <t>33593</t>
  </si>
  <si>
    <t>33594</t>
  </si>
  <si>
    <t>33595</t>
  </si>
  <si>
    <t>33596</t>
  </si>
  <si>
    <t>33597</t>
  </si>
  <si>
    <t>33598</t>
  </si>
  <si>
    <t>33601</t>
  </si>
  <si>
    <t>33602</t>
  </si>
  <si>
    <t>33603</t>
  </si>
  <si>
    <t>33604</t>
  </si>
  <si>
    <t>33605</t>
  </si>
  <si>
    <t>33606</t>
  </si>
  <si>
    <t>33607</t>
  </si>
  <si>
    <t>33608</t>
  </si>
  <si>
    <t>33609</t>
  </si>
  <si>
    <t>33610</t>
  </si>
  <si>
    <t>33611</t>
  </si>
  <si>
    <t>33612</t>
  </si>
  <si>
    <t>33613</t>
  </si>
  <si>
    <t>33614</t>
  </si>
  <si>
    <t>33615</t>
  </si>
  <si>
    <t>33616</t>
  </si>
  <si>
    <t>33617</t>
  </si>
  <si>
    <t>33618</t>
  </si>
  <si>
    <t>33619</t>
  </si>
  <si>
    <t>33620</t>
  </si>
  <si>
    <t>33621</t>
  </si>
  <si>
    <t>33622</t>
  </si>
  <si>
    <t>33623</t>
  </si>
  <si>
    <t>33624</t>
  </si>
  <si>
    <t>33625</t>
  </si>
  <si>
    <t>33626</t>
  </si>
  <si>
    <t>33629</t>
  </si>
  <si>
    <t>33630</t>
  </si>
  <si>
    <t>33631</t>
  </si>
  <si>
    <t>33633</t>
  </si>
  <si>
    <t>33634</t>
  </si>
  <si>
    <t>33635</t>
  </si>
  <si>
    <t>33637</t>
  </si>
  <si>
    <t>33646</t>
  </si>
  <si>
    <t>33647</t>
  </si>
  <si>
    <t>33650</t>
  </si>
  <si>
    <t>33655</t>
  </si>
  <si>
    <t>33660</t>
  </si>
  <si>
    <t>33661</t>
  </si>
  <si>
    <t>33662</t>
  </si>
  <si>
    <t>33663</t>
  </si>
  <si>
    <t>33664</t>
  </si>
  <si>
    <t>33672</t>
  </si>
  <si>
    <t>33673</t>
  </si>
  <si>
    <t>33674</t>
  </si>
  <si>
    <t>33675</t>
  </si>
  <si>
    <t>33677</t>
  </si>
  <si>
    <t>33679</t>
  </si>
  <si>
    <t>33680</t>
  </si>
  <si>
    <t>33681</t>
  </si>
  <si>
    <t>33682</t>
  </si>
  <si>
    <t>33684</t>
  </si>
  <si>
    <t>33685</t>
  </si>
  <si>
    <t>33686</t>
  </si>
  <si>
    <t>33687</t>
  </si>
  <si>
    <t>33688</t>
  </si>
  <si>
    <t>33689</t>
  </si>
  <si>
    <t>33694</t>
  </si>
  <si>
    <t>33701</t>
  </si>
  <si>
    <t>33702</t>
  </si>
  <si>
    <t>33703</t>
  </si>
  <si>
    <t>33704</t>
  </si>
  <si>
    <t>33705</t>
  </si>
  <si>
    <t>33706</t>
  </si>
  <si>
    <t>33707</t>
  </si>
  <si>
    <t>33708</t>
  </si>
  <si>
    <t>33709</t>
  </si>
  <si>
    <t>33710</t>
  </si>
  <si>
    <t>33711</t>
  </si>
  <si>
    <t>33712</t>
  </si>
  <si>
    <t>33713</t>
  </si>
  <si>
    <t>33714</t>
  </si>
  <si>
    <t>33715</t>
  </si>
  <si>
    <t>33716</t>
  </si>
  <si>
    <t>33729</t>
  </si>
  <si>
    <t>33730</t>
  </si>
  <si>
    <t>33731</t>
  </si>
  <si>
    <t>33732</t>
  </si>
  <si>
    <t>33733</t>
  </si>
  <si>
    <t>33734</t>
  </si>
  <si>
    <t>33736</t>
  </si>
  <si>
    <t>33738</t>
  </si>
  <si>
    <t>33740</t>
  </si>
  <si>
    <t>33741</t>
  </si>
  <si>
    <t>33742</t>
  </si>
  <si>
    <t>33743</t>
  </si>
  <si>
    <t>33744</t>
  </si>
  <si>
    <t>33747</t>
  </si>
  <si>
    <t>33755</t>
  </si>
  <si>
    <t>33756</t>
  </si>
  <si>
    <t>33757</t>
  </si>
  <si>
    <t>33758</t>
  </si>
  <si>
    <t>33759</t>
  </si>
  <si>
    <t>33760</t>
  </si>
  <si>
    <t>33761</t>
  </si>
  <si>
    <t>33762</t>
  </si>
  <si>
    <t>33763</t>
  </si>
  <si>
    <t>33764</t>
  </si>
  <si>
    <t>33765</t>
  </si>
  <si>
    <t>33766</t>
  </si>
  <si>
    <t>33767</t>
  </si>
  <si>
    <t>33769</t>
  </si>
  <si>
    <t>33770</t>
  </si>
  <si>
    <t>33771</t>
  </si>
  <si>
    <t>33772</t>
  </si>
  <si>
    <t>33773</t>
  </si>
  <si>
    <t>33774</t>
  </si>
  <si>
    <t>33775</t>
  </si>
  <si>
    <t>33776</t>
  </si>
  <si>
    <t>33777</t>
  </si>
  <si>
    <t>33778</t>
  </si>
  <si>
    <t>33779</t>
  </si>
  <si>
    <t>33780</t>
  </si>
  <si>
    <t>33781</t>
  </si>
  <si>
    <t>33782</t>
  </si>
  <si>
    <t>33784</t>
  </si>
  <si>
    <t>33785</t>
  </si>
  <si>
    <t>33786</t>
  </si>
  <si>
    <t>33801</t>
  </si>
  <si>
    <t>33802</t>
  </si>
  <si>
    <t>33803</t>
  </si>
  <si>
    <t>33804</t>
  </si>
  <si>
    <t>33805</t>
  </si>
  <si>
    <t>33806</t>
  </si>
  <si>
    <t>33807</t>
  </si>
  <si>
    <t>33809</t>
  </si>
  <si>
    <t>33810</t>
  </si>
  <si>
    <t>33811</t>
  </si>
  <si>
    <t>33812</t>
  </si>
  <si>
    <t>33813</t>
  </si>
  <si>
    <t>33815</t>
  </si>
  <si>
    <t>33820</t>
  </si>
  <si>
    <t>33823</t>
  </si>
  <si>
    <t>33825</t>
  </si>
  <si>
    <t>33826</t>
  </si>
  <si>
    <t>33827</t>
  </si>
  <si>
    <t>33830</t>
  </si>
  <si>
    <t>33831</t>
  </si>
  <si>
    <t>33834</t>
  </si>
  <si>
    <t>33835</t>
  </si>
  <si>
    <t>33836</t>
  </si>
  <si>
    <t>33837</t>
  </si>
  <si>
    <t>33838</t>
  </si>
  <si>
    <t>33839</t>
  </si>
  <si>
    <t>33840</t>
  </si>
  <si>
    <t>33841</t>
  </si>
  <si>
    <t>33843</t>
  </si>
  <si>
    <t>33844</t>
  </si>
  <si>
    <t>33845</t>
  </si>
  <si>
    <t>33846</t>
  </si>
  <si>
    <t>33847</t>
  </si>
  <si>
    <t>33848</t>
  </si>
  <si>
    <t>33849</t>
  </si>
  <si>
    <t>33850</t>
  </si>
  <si>
    <t>33851</t>
  </si>
  <si>
    <t>33852</t>
  </si>
  <si>
    <t>33853</t>
  </si>
  <si>
    <t>33854</t>
  </si>
  <si>
    <t>33855</t>
  </si>
  <si>
    <t>33856</t>
  </si>
  <si>
    <t>33857</t>
  </si>
  <si>
    <t>33858</t>
  </si>
  <si>
    <t>33859</t>
  </si>
  <si>
    <t>33860</t>
  </si>
  <si>
    <t>33862</t>
  </si>
  <si>
    <t>33863</t>
  </si>
  <si>
    <t>33865</t>
  </si>
  <si>
    <t>33867</t>
  </si>
  <si>
    <t>33868</t>
  </si>
  <si>
    <t>33870</t>
  </si>
  <si>
    <t>33871</t>
  </si>
  <si>
    <t>33872</t>
  </si>
  <si>
    <t>33873</t>
  </si>
  <si>
    <t>33875</t>
  </si>
  <si>
    <t>33876</t>
  </si>
  <si>
    <t>33877</t>
  </si>
  <si>
    <t>33880</t>
  </si>
  <si>
    <t>33881</t>
  </si>
  <si>
    <t>33882</t>
  </si>
  <si>
    <t>33883</t>
  </si>
  <si>
    <t>33884</t>
  </si>
  <si>
    <t>33885</t>
  </si>
  <si>
    <t>33888</t>
  </si>
  <si>
    <t>33890</t>
  </si>
  <si>
    <t>33896</t>
  </si>
  <si>
    <t>33897</t>
  </si>
  <si>
    <t>33898</t>
  </si>
  <si>
    <t>33901</t>
  </si>
  <si>
    <t>33902</t>
  </si>
  <si>
    <t>33903</t>
  </si>
  <si>
    <t>33904</t>
  </si>
  <si>
    <t>33905</t>
  </si>
  <si>
    <t>33906</t>
  </si>
  <si>
    <t>33907</t>
  </si>
  <si>
    <t>33908</t>
  </si>
  <si>
    <t>33909</t>
  </si>
  <si>
    <t>33910</t>
  </si>
  <si>
    <t>33911</t>
  </si>
  <si>
    <t>33912</t>
  </si>
  <si>
    <t>33913</t>
  </si>
  <si>
    <t>33914</t>
  </si>
  <si>
    <t>33915</t>
  </si>
  <si>
    <t>33916</t>
  </si>
  <si>
    <t>33917</t>
  </si>
  <si>
    <t>33918</t>
  </si>
  <si>
    <t>33919</t>
  </si>
  <si>
    <t>33920</t>
  </si>
  <si>
    <t>33921</t>
  </si>
  <si>
    <t>33922</t>
  </si>
  <si>
    <t>33924</t>
  </si>
  <si>
    <t>33927</t>
  </si>
  <si>
    <t>33928</t>
  </si>
  <si>
    <t>33929</t>
  </si>
  <si>
    <t>33930</t>
  </si>
  <si>
    <t>33931</t>
  </si>
  <si>
    <t>33932</t>
  </si>
  <si>
    <t>33935</t>
  </si>
  <si>
    <t>33936</t>
  </si>
  <si>
    <t>33938</t>
  </si>
  <si>
    <t>33944</t>
  </si>
  <si>
    <t>33945</t>
  </si>
  <si>
    <t>33946</t>
  </si>
  <si>
    <t>33947</t>
  </si>
  <si>
    <t>33948</t>
  </si>
  <si>
    <t>33949</t>
  </si>
  <si>
    <t>33950</t>
  </si>
  <si>
    <t>33951</t>
  </si>
  <si>
    <t>33952</t>
  </si>
  <si>
    <t>33953</t>
  </si>
  <si>
    <t>33954</t>
  </si>
  <si>
    <t>33955</t>
  </si>
  <si>
    <t>33956</t>
  </si>
  <si>
    <t>33957</t>
  </si>
  <si>
    <t>33960</t>
  </si>
  <si>
    <t>33965</t>
  </si>
  <si>
    <t>33966</t>
  </si>
  <si>
    <t>33967</t>
  </si>
  <si>
    <t>33970</t>
  </si>
  <si>
    <t>33971</t>
  </si>
  <si>
    <t>33972</t>
  </si>
  <si>
    <t>33973</t>
  </si>
  <si>
    <t>33974</t>
  </si>
  <si>
    <t>33975</t>
  </si>
  <si>
    <t>33976</t>
  </si>
  <si>
    <t>33980</t>
  </si>
  <si>
    <t>33981</t>
  </si>
  <si>
    <t>33982</t>
  </si>
  <si>
    <t>33983</t>
  </si>
  <si>
    <t>33990</t>
  </si>
  <si>
    <t>33991</t>
  </si>
  <si>
    <t>33993</t>
  </si>
  <si>
    <t>33994</t>
  </si>
  <si>
    <t>34101</t>
  </si>
  <si>
    <t>34102</t>
  </si>
  <si>
    <t>34103</t>
  </si>
  <si>
    <t>34104</t>
  </si>
  <si>
    <t>34105</t>
  </si>
  <si>
    <t>34106</t>
  </si>
  <si>
    <t>34107</t>
  </si>
  <si>
    <t>34108</t>
  </si>
  <si>
    <t>34109</t>
  </si>
  <si>
    <t>34110</t>
  </si>
  <si>
    <t>34112</t>
  </si>
  <si>
    <t>34113</t>
  </si>
  <si>
    <t>34114</t>
  </si>
  <si>
    <t>34116</t>
  </si>
  <si>
    <t>34117</t>
  </si>
  <si>
    <t>34119</t>
  </si>
  <si>
    <t>34120</t>
  </si>
  <si>
    <t>34133</t>
  </si>
  <si>
    <t>34134</t>
  </si>
  <si>
    <t>34135</t>
  </si>
  <si>
    <t>34136</t>
  </si>
  <si>
    <t>34137</t>
  </si>
  <si>
    <t>34138</t>
  </si>
  <si>
    <t>34139</t>
  </si>
  <si>
    <t>34140</t>
  </si>
  <si>
    <t>34141</t>
  </si>
  <si>
    <t>34142</t>
  </si>
  <si>
    <t>34143</t>
  </si>
  <si>
    <t>34145</t>
  </si>
  <si>
    <t>34146</t>
  </si>
  <si>
    <t>34201</t>
  </si>
  <si>
    <t>34202</t>
  </si>
  <si>
    <t>34203</t>
  </si>
  <si>
    <t>34204</t>
  </si>
  <si>
    <t>34205</t>
  </si>
  <si>
    <t>34206</t>
  </si>
  <si>
    <t>34207</t>
  </si>
  <si>
    <t>34208</t>
  </si>
  <si>
    <t>34209</t>
  </si>
  <si>
    <t>34210</t>
  </si>
  <si>
    <t>34211</t>
  </si>
  <si>
    <t>34212</t>
  </si>
  <si>
    <t>34215</t>
  </si>
  <si>
    <t>34216</t>
  </si>
  <si>
    <t>34217</t>
  </si>
  <si>
    <t>34218</t>
  </si>
  <si>
    <t>34219</t>
  </si>
  <si>
    <t>34220</t>
  </si>
  <si>
    <t>34221</t>
  </si>
  <si>
    <t>34222</t>
  </si>
  <si>
    <t>34223</t>
  </si>
  <si>
    <t>34224</t>
  </si>
  <si>
    <t>34228</t>
  </si>
  <si>
    <t>34229</t>
  </si>
  <si>
    <t>34230</t>
  </si>
  <si>
    <t>34231</t>
  </si>
  <si>
    <t>34232</t>
  </si>
  <si>
    <t>34233</t>
  </si>
  <si>
    <t>34234</t>
  </si>
  <si>
    <t>34235</t>
  </si>
  <si>
    <t>34236</t>
  </si>
  <si>
    <t>34237</t>
  </si>
  <si>
    <t>34238</t>
  </si>
  <si>
    <t>34239</t>
  </si>
  <si>
    <t>34240</t>
  </si>
  <si>
    <t>34241</t>
  </si>
  <si>
    <t>34242</t>
  </si>
  <si>
    <t>34243</t>
  </si>
  <si>
    <t>34249</t>
  </si>
  <si>
    <t>34250</t>
  </si>
  <si>
    <t>34251</t>
  </si>
  <si>
    <t>34260</t>
  </si>
  <si>
    <t>34264</t>
  </si>
  <si>
    <t>34265</t>
  </si>
  <si>
    <t>34266</t>
  </si>
  <si>
    <t>34267</t>
  </si>
  <si>
    <t>34268</t>
  </si>
  <si>
    <t>34269</t>
  </si>
  <si>
    <t>34270</t>
  </si>
  <si>
    <t>34272</t>
  </si>
  <si>
    <t>34274</t>
  </si>
  <si>
    <t>34275</t>
  </si>
  <si>
    <t>34276</t>
  </si>
  <si>
    <t>34277</t>
  </si>
  <si>
    <t>34278</t>
  </si>
  <si>
    <t>34280</t>
  </si>
  <si>
    <t>34281</t>
  </si>
  <si>
    <t>34282</t>
  </si>
  <si>
    <t>34284</t>
  </si>
  <si>
    <t>34285</t>
  </si>
  <si>
    <t>34286</t>
  </si>
  <si>
    <t>34287</t>
  </si>
  <si>
    <t>34288</t>
  </si>
  <si>
    <t>34289</t>
  </si>
  <si>
    <t>34290</t>
  </si>
  <si>
    <t>34291</t>
  </si>
  <si>
    <t>34292</t>
  </si>
  <si>
    <t>34293</t>
  </si>
  <si>
    <t>34295</t>
  </si>
  <si>
    <t>34420</t>
  </si>
  <si>
    <t>34421</t>
  </si>
  <si>
    <t>34423</t>
  </si>
  <si>
    <t>34428</t>
  </si>
  <si>
    <t>34429</t>
  </si>
  <si>
    <t>34430</t>
  </si>
  <si>
    <t>34431</t>
  </si>
  <si>
    <t>34432</t>
  </si>
  <si>
    <t>34433</t>
  </si>
  <si>
    <t>34434</t>
  </si>
  <si>
    <t>34436</t>
  </si>
  <si>
    <t>34441</t>
  </si>
  <si>
    <t>34442</t>
  </si>
  <si>
    <t>34445</t>
  </si>
  <si>
    <t>34446</t>
  </si>
  <si>
    <t>34447</t>
  </si>
  <si>
    <t>34448</t>
  </si>
  <si>
    <t>34449</t>
  </si>
  <si>
    <t>34450</t>
  </si>
  <si>
    <t>34451</t>
  </si>
  <si>
    <t>34452</t>
  </si>
  <si>
    <t>34453</t>
  </si>
  <si>
    <t>34460</t>
  </si>
  <si>
    <t>34461</t>
  </si>
  <si>
    <t>34464</t>
  </si>
  <si>
    <t>34465</t>
  </si>
  <si>
    <t>34470</t>
  </si>
  <si>
    <t>34471</t>
  </si>
  <si>
    <t>34472</t>
  </si>
  <si>
    <t>34473</t>
  </si>
  <si>
    <t>34474</t>
  </si>
  <si>
    <t>34475</t>
  </si>
  <si>
    <t>34476</t>
  </si>
  <si>
    <t>34477</t>
  </si>
  <si>
    <t>34478</t>
  </si>
  <si>
    <t>34479</t>
  </si>
  <si>
    <t>34480</t>
  </si>
  <si>
    <t>34481</t>
  </si>
  <si>
    <t>34482</t>
  </si>
  <si>
    <t>34483</t>
  </si>
  <si>
    <t>34484</t>
  </si>
  <si>
    <t>34487</t>
  </si>
  <si>
    <t>34488</t>
  </si>
  <si>
    <t>34489</t>
  </si>
  <si>
    <t>34491</t>
  </si>
  <si>
    <t>34492</t>
  </si>
  <si>
    <t>34498</t>
  </si>
  <si>
    <t>34601</t>
  </si>
  <si>
    <t>34602</t>
  </si>
  <si>
    <t>34603</t>
  </si>
  <si>
    <t>34604</t>
  </si>
  <si>
    <t>34605</t>
  </si>
  <si>
    <t>34606</t>
  </si>
  <si>
    <t>34607</t>
  </si>
  <si>
    <t>34608</t>
  </si>
  <si>
    <t>34609</t>
  </si>
  <si>
    <t>34610</t>
  </si>
  <si>
    <t>34611</t>
  </si>
  <si>
    <t>34613</t>
  </si>
  <si>
    <t>34614</t>
  </si>
  <si>
    <t>34636</t>
  </si>
  <si>
    <t>34637</t>
  </si>
  <si>
    <t>34638</t>
  </si>
  <si>
    <t>34639</t>
  </si>
  <si>
    <t>34652</t>
  </si>
  <si>
    <t>34653</t>
  </si>
  <si>
    <t>34654</t>
  </si>
  <si>
    <t>34655</t>
  </si>
  <si>
    <t>34656</t>
  </si>
  <si>
    <t>34660</t>
  </si>
  <si>
    <t>34661</t>
  </si>
  <si>
    <t>34667</t>
  </si>
  <si>
    <t>34668</t>
  </si>
  <si>
    <t>34669</t>
  </si>
  <si>
    <t>34673</t>
  </si>
  <si>
    <t>34674</t>
  </si>
  <si>
    <t>34677</t>
  </si>
  <si>
    <t>34679</t>
  </si>
  <si>
    <t>34680</t>
  </si>
  <si>
    <t>34681</t>
  </si>
  <si>
    <t>34682</t>
  </si>
  <si>
    <t>34683</t>
  </si>
  <si>
    <t>34684</t>
  </si>
  <si>
    <t>34685</t>
  </si>
  <si>
    <t>34688</t>
  </si>
  <si>
    <t>34689</t>
  </si>
  <si>
    <t>34690</t>
  </si>
  <si>
    <t>34691</t>
  </si>
  <si>
    <t>34692</t>
  </si>
  <si>
    <t>34695</t>
  </si>
  <si>
    <t>34697</t>
  </si>
  <si>
    <t>34698</t>
  </si>
  <si>
    <t>34705</t>
  </si>
  <si>
    <t>34711</t>
  </si>
  <si>
    <t>34712</t>
  </si>
  <si>
    <t>34713</t>
  </si>
  <si>
    <t>34714</t>
  </si>
  <si>
    <t>34715</t>
  </si>
  <si>
    <t>34729</t>
  </si>
  <si>
    <t>34731</t>
  </si>
  <si>
    <t>34734</t>
  </si>
  <si>
    <t>34736</t>
  </si>
  <si>
    <t>34737</t>
  </si>
  <si>
    <t>34739</t>
  </si>
  <si>
    <t>34740</t>
  </si>
  <si>
    <t>34741</t>
  </si>
  <si>
    <t>34742</t>
  </si>
  <si>
    <t>34743</t>
  </si>
  <si>
    <t>34744</t>
  </si>
  <si>
    <t>34745</t>
  </si>
  <si>
    <t>34746</t>
  </si>
  <si>
    <t>34747</t>
  </si>
  <si>
    <t>34748</t>
  </si>
  <si>
    <t>34749</t>
  </si>
  <si>
    <t>34753</t>
  </si>
  <si>
    <t>34755</t>
  </si>
  <si>
    <t>34756</t>
  </si>
  <si>
    <t>34758</t>
  </si>
  <si>
    <t>34759</t>
  </si>
  <si>
    <t>34760</t>
  </si>
  <si>
    <t>34761</t>
  </si>
  <si>
    <t>34762</t>
  </si>
  <si>
    <t>34769</t>
  </si>
  <si>
    <t>34770</t>
  </si>
  <si>
    <t>34771</t>
  </si>
  <si>
    <t>34772</t>
  </si>
  <si>
    <t>34773</t>
  </si>
  <si>
    <t>34777</t>
  </si>
  <si>
    <t>34778</t>
  </si>
  <si>
    <t>34785</t>
  </si>
  <si>
    <t>34786</t>
  </si>
  <si>
    <t>34787</t>
  </si>
  <si>
    <t>34788</t>
  </si>
  <si>
    <t>34789</t>
  </si>
  <si>
    <t>34797</t>
  </si>
  <si>
    <t>34945</t>
  </si>
  <si>
    <t>34946</t>
  </si>
  <si>
    <t>34947</t>
  </si>
  <si>
    <t>34948</t>
  </si>
  <si>
    <t>34949</t>
  </si>
  <si>
    <t>34950</t>
  </si>
  <si>
    <t>34951</t>
  </si>
  <si>
    <t>34952</t>
  </si>
  <si>
    <t>34953</t>
  </si>
  <si>
    <t>34954</t>
  </si>
  <si>
    <t>34956</t>
  </si>
  <si>
    <t>34957</t>
  </si>
  <si>
    <t>34958</t>
  </si>
  <si>
    <t>34972</t>
  </si>
  <si>
    <t>34973</t>
  </si>
  <si>
    <t>34974</t>
  </si>
  <si>
    <t>34979</t>
  </si>
  <si>
    <t>34981</t>
  </si>
  <si>
    <t>34982</t>
  </si>
  <si>
    <t>34983</t>
  </si>
  <si>
    <t>34984</t>
  </si>
  <si>
    <t>34985</t>
  </si>
  <si>
    <t>34986</t>
  </si>
  <si>
    <t>34987</t>
  </si>
  <si>
    <t>34988</t>
  </si>
  <si>
    <t>34990</t>
  </si>
  <si>
    <t>34991</t>
  </si>
  <si>
    <t>34992</t>
  </si>
  <si>
    <t>34994</t>
  </si>
  <si>
    <t>34995</t>
  </si>
  <si>
    <t>34996</t>
  </si>
  <si>
    <t>34997</t>
  </si>
  <si>
    <t>35004</t>
  </si>
  <si>
    <t>35005</t>
  </si>
  <si>
    <t>35006</t>
  </si>
  <si>
    <t>35007</t>
  </si>
  <si>
    <t>35010</t>
  </si>
  <si>
    <t>35011</t>
  </si>
  <si>
    <t>35013</t>
  </si>
  <si>
    <t>35014</t>
  </si>
  <si>
    <t>35015</t>
  </si>
  <si>
    <t>35016</t>
  </si>
  <si>
    <t>35019</t>
  </si>
  <si>
    <t>35020</t>
  </si>
  <si>
    <t>35021</t>
  </si>
  <si>
    <t>35022</t>
  </si>
  <si>
    <t>35023</t>
  </si>
  <si>
    <t>35031</t>
  </si>
  <si>
    <t>35032</t>
  </si>
  <si>
    <t>35033</t>
  </si>
  <si>
    <t>35034</t>
  </si>
  <si>
    <t>35035</t>
  </si>
  <si>
    <t>35036</t>
  </si>
  <si>
    <t>35038</t>
  </si>
  <si>
    <t>35040</t>
  </si>
  <si>
    <t>35042</t>
  </si>
  <si>
    <t>35043</t>
  </si>
  <si>
    <t>35044</t>
  </si>
  <si>
    <t>35045</t>
  </si>
  <si>
    <t>35046</t>
  </si>
  <si>
    <t>35048</t>
  </si>
  <si>
    <t>35049</t>
  </si>
  <si>
    <t>35051</t>
  </si>
  <si>
    <t>35052</t>
  </si>
  <si>
    <t>35053</t>
  </si>
  <si>
    <t>35054</t>
  </si>
  <si>
    <t>35055</t>
  </si>
  <si>
    <t>35056</t>
  </si>
  <si>
    <t>35057</t>
  </si>
  <si>
    <t>35058</t>
  </si>
  <si>
    <t>35060</t>
  </si>
  <si>
    <t>35061</t>
  </si>
  <si>
    <t>35062</t>
  </si>
  <si>
    <t>35063</t>
  </si>
  <si>
    <t>35064</t>
  </si>
  <si>
    <t>35068</t>
  </si>
  <si>
    <t>35070</t>
  </si>
  <si>
    <t>35071</t>
  </si>
  <si>
    <t>35072</t>
  </si>
  <si>
    <t>35073</t>
  </si>
  <si>
    <t>35074</t>
  </si>
  <si>
    <t>35077</t>
  </si>
  <si>
    <t>35078</t>
  </si>
  <si>
    <t>35079</t>
  </si>
  <si>
    <t>35080</t>
  </si>
  <si>
    <t>35082</t>
  </si>
  <si>
    <t>35083</t>
  </si>
  <si>
    <t>35085</t>
  </si>
  <si>
    <t>35087</t>
  </si>
  <si>
    <t>35089</t>
  </si>
  <si>
    <t>35091</t>
  </si>
  <si>
    <t>35094</t>
  </si>
  <si>
    <t>35096</t>
  </si>
  <si>
    <t>35097</t>
  </si>
  <si>
    <t>35098</t>
  </si>
  <si>
    <t>35111</t>
  </si>
  <si>
    <t>35112</t>
  </si>
  <si>
    <t>35114</t>
  </si>
  <si>
    <t>35115</t>
  </si>
  <si>
    <t>35116</t>
  </si>
  <si>
    <t>35117</t>
  </si>
  <si>
    <t>35118</t>
  </si>
  <si>
    <t>35119</t>
  </si>
  <si>
    <t>35120</t>
  </si>
  <si>
    <t>35121</t>
  </si>
  <si>
    <t>35123</t>
  </si>
  <si>
    <t>35124</t>
  </si>
  <si>
    <t>35125</t>
  </si>
  <si>
    <t>35126</t>
  </si>
  <si>
    <t>35127</t>
  </si>
  <si>
    <t>35128</t>
  </si>
  <si>
    <t>35130</t>
  </si>
  <si>
    <t>35131</t>
  </si>
  <si>
    <t>35133</t>
  </si>
  <si>
    <t>35135</t>
  </si>
  <si>
    <t>35136</t>
  </si>
  <si>
    <t>35137</t>
  </si>
  <si>
    <t>35139</t>
  </si>
  <si>
    <t>35142</t>
  </si>
  <si>
    <t>35143</t>
  </si>
  <si>
    <t>35144</t>
  </si>
  <si>
    <t>35146</t>
  </si>
  <si>
    <t>35147</t>
  </si>
  <si>
    <t>35148</t>
  </si>
  <si>
    <t>35149</t>
  </si>
  <si>
    <t>35150</t>
  </si>
  <si>
    <t>35151</t>
  </si>
  <si>
    <t>35160</t>
  </si>
  <si>
    <t>35161</t>
  </si>
  <si>
    <t>35171</t>
  </si>
  <si>
    <t>35172</t>
  </si>
  <si>
    <t>35173</t>
  </si>
  <si>
    <t>35175</t>
  </si>
  <si>
    <t>35176</t>
  </si>
  <si>
    <t>35178</t>
  </si>
  <si>
    <t>35179</t>
  </si>
  <si>
    <t>35180</t>
  </si>
  <si>
    <t>35181</t>
  </si>
  <si>
    <t>35182</t>
  </si>
  <si>
    <t>35183</t>
  </si>
  <si>
    <t>35184</t>
  </si>
  <si>
    <t>35185</t>
  </si>
  <si>
    <t>35186</t>
  </si>
  <si>
    <t>35187</t>
  </si>
  <si>
    <t>35188</t>
  </si>
  <si>
    <t>35201</t>
  </si>
  <si>
    <t>35202</t>
  </si>
  <si>
    <t>35203</t>
  </si>
  <si>
    <t>35204</t>
  </si>
  <si>
    <t>35205</t>
  </si>
  <si>
    <t>35206</t>
  </si>
  <si>
    <t>35207</t>
  </si>
  <si>
    <t>35208</t>
  </si>
  <si>
    <t>35209</t>
  </si>
  <si>
    <t>35210</t>
  </si>
  <si>
    <t>35211</t>
  </si>
  <si>
    <t>35212</t>
  </si>
  <si>
    <t>35213</t>
  </si>
  <si>
    <t>35214</t>
  </si>
  <si>
    <t>35215</t>
  </si>
  <si>
    <t>35216</t>
  </si>
  <si>
    <t>35217</t>
  </si>
  <si>
    <t>35218</t>
  </si>
  <si>
    <t>35219</t>
  </si>
  <si>
    <t>35220</t>
  </si>
  <si>
    <t>35221</t>
  </si>
  <si>
    <t>35222</t>
  </si>
  <si>
    <t>35223</t>
  </si>
  <si>
    <t>35224</t>
  </si>
  <si>
    <t>35226</t>
  </si>
  <si>
    <t>35228</t>
  </si>
  <si>
    <t>35229</t>
  </si>
  <si>
    <t>35231</t>
  </si>
  <si>
    <t>35232</t>
  </si>
  <si>
    <t>35233</t>
  </si>
  <si>
    <t>35234</t>
  </si>
  <si>
    <t>35235</t>
  </si>
  <si>
    <t>35236</t>
  </si>
  <si>
    <t>35237</t>
  </si>
  <si>
    <t>35238</t>
  </si>
  <si>
    <t>35242</t>
  </si>
  <si>
    <t>35243</t>
  </si>
  <si>
    <t>35244</t>
  </si>
  <si>
    <t>35246</t>
  </si>
  <si>
    <t>35249</t>
  </si>
  <si>
    <t>35253</t>
  </si>
  <si>
    <t>35254</t>
  </si>
  <si>
    <t>35255</t>
  </si>
  <si>
    <t>35259</t>
  </si>
  <si>
    <t>35260</t>
  </si>
  <si>
    <t>35261</t>
  </si>
  <si>
    <t>35266</t>
  </si>
  <si>
    <t>35270</t>
  </si>
  <si>
    <t>35282</t>
  </si>
  <si>
    <t>35283</t>
  </si>
  <si>
    <t>35285</t>
  </si>
  <si>
    <t>35287</t>
  </si>
  <si>
    <t>35288</t>
  </si>
  <si>
    <t>35290</t>
  </si>
  <si>
    <t>35291</t>
  </si>
  <si>
    <t>35292</t>
  </si>
  <si>
    <t>35293</t>
  </si>
  <si>
    <t>35294</t>
  </si>
  <si>
    <t>35295</t>
  </si>
  <si>
    <t>35296</t>
  </si>
  <si>
    <t>35297</t>
  </si>
  <si>
    <t>35298</t>
  </si>
  <si>
    <t>35401</t>
  </si>
  <si>
    <t>35402</t>
  </si>
  <si>
    <t>35403</t>
  </si>
  <si>
    <t>35404</t>
  </si>
  <si>
    <t>35405</t>
  </si>
  <si>
    <t>35406</t>
  </si>
  <si>
    <t>35407</t>
  </si>
  <si>
    <t>35440</t>
  </si>
  <si>
    <t>35441</t>
  </si>
  <si>
    <t>35442</t>
  </si>
  <si>
    <t>35443</t>
  </si>
  <si>
    <t>35444</t>
  </si>
  <si>
    <t>35446</t>
  </si>
  <si>
    <t>35447</t>
  </si>
  <si>
    <t>35448</t>
  </si>
  <si>
    <t>35449</t>
  </si>
  <si>
    <t>35452</t>
  </si>
  <si>
    <t>35453</t>
  </si>
  <si>
    <t>35456</t>
  </si>
  <si>
    <t>35457</t>
  </si>
  <si>
    <t>35458</t>
  </si>
  <si>
    <t>35459</t>
  </si>
  <si>
    <t>35460</t>
  </si>
  <si>
    <t>35461</t>
  </si>
  <si>
    <t>35462</t>
  </si>
  <si>
    <t>35463</t>
  </si>
  <si>
    <t>35464</t>
  </si>
  <si>
    <t>35466</t>
  </si>
  <si>
    <t>35468</t>
  </si>
  <si>
    <t>35469</t>
  </si>
  <si>
    <t>35470</t>
  </si>
  <si>
    <t>35471</t>
  </si>
  <si>
    <t>35473</t>
  </si>
  <si>
    <t>35474</t>
  </si>
  <si>
    <t>35475</t>
  </si>
  <si>
    <t>35476</t>
  </si>
  <si>
    <t>35477</t>
  </si>
  <si>
    <t>35478</t>
  </si>
  <si>
    <t>35480</t>
  </si>
  <si>
    <t>35481</t>
  </si>
  <si>
    <t>35482</t>
  </si>
  <si>
    <t>35486</t>
  </si>
  <si>
    <t>35487</t>
  </si>
  <si>
    <t>35490</t>
  </si>
  <si>
    <t>35491</t>
  </si>
  <si>
    <t>35501</t>
  </si>
  <si>
    <t>35502</t>
  </si>
  <si>
    <t>35503</t>
  </si>
  <si>
    <t>35504</t>
  </si>
  <si>
    <t>35540</t>
  </si>
  <si>
    <t>35541</t>
  </si>
  <si>
    <t>35542</t>
  </si>
  <si>
    <t>35543</t>
  </si>
  <si>
    <t>35544</t>
  </si>
  <si>
    <t>35545</t>
  </si>
  <si>
    <t>35546</t>
  </si>
  <si>
    <t>35548</t>
  </si>
  <si>
    <t>35549</t>
  </si>
  <si>
    <t>35550</t>
  </si>
  <si>
    <t>35551</t>
  </si>
  <si>
    <t>35552</t>
  </si>
  <si>
    <t>35553</t>
  </si>
  <si>
    <t>35554</t>
  </si>
  <si>
    <t>35555</t>
  </si>
  <si>
    <t>35559</t>
  </si>
  <si>
    <t>35560</t>
  </si>
  <si>
    <t>35563</t>
  </si>
  <si>
    <t>35564</t>
  </si>
  <si>
    <t>35565</t>
  </si>
  <si>
    <t>35570</t>
  </si>
  <si>
    <t>35571</t>
  </si>
  <si>
    <t>35572</t>
  </si>
  <si>
    <t>35573</t>
  </si>
  <si>
    <t>35574</t>
  </si>
  <si>
    <t>35575</t>
  </si>
  <si>
    <t>35576</t>
  </si>
  <si>
    <t>35577</t>
  </si>
  <si>
    <t>35578</t>
  </si>
  <si>
    <t>35579</t>
  </si>
  <si>
    <t>35580</t>
  </si>
  <si>
    <t>35581</t>
  </si>
  <si>
    <t>35582</t>
  </si>
  <si>
    <t>35584</t>
  </si>
  <si>
    <t>35585</t>
  </si>
  <si>
    <t>35586</t>
  </si>
  <si>
    <t>35587</t>
  </si>
  <si>
    <t>35592</t>
  </si>
  <si>
    <t>35593</t>
  </si>
  <si>
    <t>35594</t>
  </si>
  <si>
    <t>35601</t>
  </si>
  <si>
    <t>35602</t>
  </si>
  <si>
    <t>35603</t>
  </si>
  <si>
    <t>35609</t>
  </si>
  <si>
    <t>35610</t>
  </si>
  <si>
    <t>35611</t>
  </si>
  <si>
    <t>35612</t>
  </si>
  <si>
    <t>35613</t>
  </si>
  <si>
    <t>35614</t>
  </si>
  <si>
    <t>35615</t>
  </si>
  <si>
    <t>35616</t>
  </si>
  <si>
    <t>35617</t>
  </si>
  <si>
    <t>35618</t>
  </si>
  <si>
    <t>35619</t>
  </si>
  <si>
    <t>35620</t>
  </si>
  <si>
    <t>35621</t>
  </si>
  <si>
    <t>35622</t>
  </si>
  <si>
    <t>35630</t>
  </si>
  <si>
    <t>35631</t>
  </si>
  <si>
    <t>35632</t>
  </si>
  <si>
    <t>35633</t>
  </si>
  <si>
    <t>35634</t>
  </si>
  <si>
    <t>35640</t>
  </si>
  <si>
    <t>35643</t>
  </si>
  <si>
    <t>35645</t>
  </si>
  <si>
    <t>35646</t>
  </si>
  <si>
    <t>35647</t>
  </si>
  <si>
    <t>35648</t>
  </si>
  <si>
    <t>35649</t>
  </si>
  <si>
    <t>35650</t>
  </si>
  <si>
    <t>35651</t>
  </si>
  <si>
    <t>35652</t>
  </si>
  <si>
    <t>35653</t>
  </si>
  <si>
    <t>35654</t>
  </si>
  <si>
    <t>35660</t>
  </si>
  <si>
    <t>35661</t>
  </si>
  <si>
    <t>35662</t>
  </si>
  <si>
    <t>35670</t>
  </si>
  <si>
    <t>35671</t>
  </si>
  <si>
    <t>35672</t>
  </si>
  <si>
    <t>35673</t>
  </si>
  <si>
    <t>35674</t>
  </si>
  <si>
    <t>35677</t>
  </si>
  <si>
    <t>35699</t>
  </si>
  <si>
    <t>35739</t>
  </si>
  <si>
    <t>35740</t>
  </si>
  <si>
    <t>35741</t>
  </si>
  <si>
    <t>35742</t>
  </si>
  <si>
    <t>35744</t>
  </si>
  <si>
    <t>35745</t>
  </si>
  <si>
    <t>35746</t>
  </si>
  <si>
    <t>35747</t>
  </si>
  <si>
    <t>35748</t>
  </si>
  <si>
    <t>35749</t>
  </si>
  <si>
    <t>35750</t>
  </si>
  <si>
    <t>35751</t>
  </si>
  <si>
    <t>35752</t>
  </si>
  <si>
    <t>35754</t>
  </si>
  <si>
    <t>35755</t>
  </si>
  <si>
    <t>35756</t>
  </si>
  <si>
    <t>35757</t>
  </si>
  <si>
    <t>35758</t>
  </si>
  <si>
    <t>35759</t>
  </si>
  <si>
    <t>35760</t>
  </si>
  <si>
    <t>35761</t>
  </si>
  <si>
    <t>35762</t>
  </si>
  <si>
    <t>35763</t>
  </si>
  <si>
    <t>35764</t>
  </si>
  <si>
    <t>35765</t>
  </si>
  <si>
    <t>35766</t>
  </si>
  <si>
    <t>35767</t>
  </si>
  <si>
    <t>35768</t>
  </si>
  <si>
    <t>35769</t>
  </si>
  <si>
    <t>35771</t>
  </si>
  <si>
    <t>35772</t>
  </si>
  <si>
    <t>35773</t>
  </si>
  <si>
    <t>35774</t>
  </si>
  <si>
    <t>35775</t>
  </si>
  <si>
    <t>35776</t>
  </si>
  <si>
    <t>35801</t>
  </si>
  <si>
    <t>35802</t>
  </si>
  <si>
    <t>35803</t>
  </si>
  <si>
    <t>35804</t>
  </si>
  <si>
    <t>35805</t>
  </si>
  <si>
    <t>35806</t>
  </si>
  <si>
    <t>35807</t>
  </si>
  <si>
    <t>35808</t>
  </si>
  <si>
    <t>35809</t>
  </si>
  <si>
    <t>35810</t>
  </si>
  <si>
    <t>35811</t>
  </si>
  <si>
    <t>35812</t>
  </si>
  <si>
    <t>35813</t>
  </si>
  <si>
    <t>35814</t>
  </si>
  <si>
    <t>35815</t>
  </si>
  <si>
    <t>35816</t>
  </si>
  <si>
    <t>35824</t>
  </si>
  <si>
    <t>35893</t>
  </si>
  <si>
    <t>35894</t>
  </si>
  <si>
    <t>35895</t>
  </si>
  <si>
    <t>35896</t>
  </si>
  <si>
    <t>35897</t>
  </si>
  <si>
    <t>35898</t>
  </si>
  <si>
    <t>35899</t>
  </si>
  <si>
    <t>35901</t>
  </si>
  <si>
    <t>35902</t>
  </si>
  <si>
    <t>35903</t>
  </si>
  <si>
    <t>35904</t>
  </si>
  <si>
    <t>35905</t>
  </si>
  <si>
    <t>35906</t>
  </si>
  <si>
    <t>35907</t>
  </si>
  <si>
    <t>35950</t>
  </si>
  <si>
    <t>35951</t>
  </si>
  <si>
    <t>35952</t>
  </si>
  <si>
    <t>35953</t>
  </si>
  <si>
    <t>35954</t>
  </si>
  <si>
    <t>35956</t>
  </si>
  <si>
    <t>35957</t>
  </si>
  <si>
    <t>35958</t>
  </si>
  <si>
    <t>35959</t>
  </si>
  <si>
    <t>35960</t>
  </si>
  <si>
    <t>35961</t>
  </si>
  <si>
    <t>35962</t>
  </si>
  <si>
    <t>35963</t>
  </si>
  <si>
    <t>35964</t>
  </si>
  <si>
    <t>35966</t>
  </si>
  <si>
    <t>35967</t>
  </si>
  <si>
    <t>35968</t>
  </si>
  <si>
    <t>35971</t>
  </si>
  <si>
    <t>35972</t>
  </si>
  <si>
    <t>35973</t>
  </si>
  <si>
    <t>35974</t>
  </si>
  <si>
    <t>35975</t>
  </si>
  <si>
    <t>35976</t>
  </si>
  <si>
    <t>35978</t>
  </si>
  <si>
    <t>35979</t>
  </si>
  <si>
    <t>35980</t>
  </si>
  <si>
    <t>35981</t>
  </si>
  <si>
    <t>35983</t>
  </si>
  <si>
    <t>35984</t>
  </si>
  <si>
    <t>35986</t>
  </si>
  <si>
    <t>35987</t>
  </si>
  <si>
    <t>35988</t>
  </si>
  <si>
    <t>35989</t>
  </si>
  <si>
    <t>35990</t>
  </si>
  <si>
    <t>36003</t>
  </si>
  <si>
    <t>36005</t>
  </si>
  <si>
    <t>36006</t>
  </si>
  <si>
    <t>36008</t>
  </si>
  <si>
    <t>36009</t>
  </si>
  <si>
    <t>36010</t>
  </si>
  <si>
    <t>36013</t>
  </si>
  <si>
    <t>36015</t>
  </si>
  <si>
    <t>36016</t>
  </si>
  <si>
    <t>36017</t>
  </si>
  <si>
    <t>36020</t>
  </si>
  <si>
    <t>36022</t>
  </si>
  <si>
    <t>36023</t>
  </si>
  <si>
    <t>36024</t>
  </si>
  <si>
    <t>36025</t>
  </si>
  <si>
    <t>36026</t>
  </si>
  <si>
    <t>36027</t>
  </si>
  <si>
    <t>36028</t>
  </si>
  <si>
    <t>36029</t>
  </si>
  <si>
    <t>36030</t>
  </si>
  <si>
    <t>36031</t>
  </si>
  <si>
    <t>36032</t>
  </si>
  <si>
    <t>36033</t>
  </si>
  <si>
    <t>36034</t>
  </si>
  <si>
    <t>36035</t>
  </si>
  <si>
    <t>36036</t>
  </si>
  <si>
    <t>36037</t>
  </si>
  <si>
    <t>36038</t>
  </si>
  <si>
    <t>36039</t>
  </si>
  <si>
    <t>36040</t>
  </si>
  <si>
    <t>36041</t>
  </si>
  <si>
    <t>36042</t>
  </si>
  <si>
    <t>36043</t>
  </si>
  <si>
    <t>36045</t>
  </si>
  <si>
    <t>36046</t>
  </si>
  <si>
    <t>36047</t>
  </si>
  <si>
    <t>36048</t>
  </si>
  <si>
    <t>36049</t>
  </si>
  <si>
    <t>36051</t>
  </si>
  <si>
    <t>36052</t>
  </si>
  <si>
    <t>36053</t>
  </si>
  <si>
    <t>36054</t>
  </si>
  <si>
    <t>36057</t>
  </si>
  <si>
    <t>36061</t>
  </si>
  <si>
    <t>36062</t>
  </si>
  <si>
    <t>36064</t>
  </si>
  <si>
    <t>36065</t>
  </si>
  <si>
    <t>36066</t>
  </si>
  <si>
    <t>36067</t>
  </si>
  <si>
    <t>36068</t>
  </si>
  <si>
    <t>36069</t>
  </si>
  <si>
    <t>36071</t>
  </si>
  <si>
    <t>36072</t>
  </si>
  <si>
    <t>36075</t>
  </si>
  <si>
    <t>36078</t>
  </si>
  <si>
    <t>36079</t>
  </si>
  <si>
    <t>36080</t>
  </si>
  <si>
    <t>36081</t>
  </si>
  <si>
    <t>36082</t>
  </si>
  <si>
    <t>36083</t>
  </si>
  <si>
    <t>36087</t>
  </si>
  <si>
    <t>36088</t>
  </si>
  <si>
    <t>36089</t>
  </si>
  <si>
    <t>36091</t>
  </si>
  <si>
    <t>36092</t>
  </si>
  <si>
    <t>36093</t>
  </si>
  <si>
    <t>36101</t>
  </si>
  <si>
    <t>36102</t>
  </si>
  <si>
    <t>36103</t>
  </si>
  <si>
    <t>36104</t>
  </si>
  <si>
    <t>36105</t>
  </si>
  <si>
    <t>36106</t>
  </si>
  <si>
    <t>36107</t>
  </si>
  <si>
    <t>36108</t>
  </si>
  <si>
    <t>36109</t>
  </si>
  <si>
    <t>36110</t>
  </si>
  <si>
    <t>36111</t>
  </si>
  <si>
    <t>36112</t>
  </si>
  <si>
    <t>36113</t>
  </si>
  <si>
    <t>36114</t>
  </si>
  <si>
    <t>36115</t>
  </si>
  <si>
    <t>36116</t>
  </si>
  <si>
    <t>36117</t>
  </si>
  <si>
    <t>36118</t>
  </si>
  <si>
    <t>36119</t>
  </si>
  <si>
    <t>36120</t>
  </si>
  <si>
    <t>36121</t>
  </si>
  <si>
    <t>36123</t>
  </si>
  <si>
    <t>36124</t>
  </si>
  <si>
    <t>36125</t>
  </si>
  <si>
    <t>36130</t>
  </si>
  <si>
    <t>36131</t>
  </si>
  <si>
    <t>36132</t>
  </si>
  <si>
    <t>36135</t>
  </si>
  <si>
    <t>36140</t>
  </si>
  <si>
    <t>36141</t>
  </si>
  <si>
    <t>36142</t>
  </si>
  <si>
    <t>36177</t>
  </si>
  <si>
    <t>36191</t>
  </si>
  <si>
    <t>36201</t>
  </si>
  <si>
    <t>36202</t>
  </si>
  <si>
    <t>36203</t>
  </si>
  <si>
    <t>36204</t>
  </si>
  <si>
    <t>36205</t>
  </si>
  <si>
    <t>36206</t>
  </si>
  <si>
    <t>36207</t>
  </si>
  <si>
    <t>36250</t>
  </si>
  <si>
    <t>36251</t>
  </si>
  <si>
    <t>36253</t>
  </si>
  <si>
    <t>36254</t>
  </si>
  <si>
    <t>36255</t>
  </si>
  <si>
    <t>36256</t>
  </si>
  <si>
    <t>36257</t>
  </si>
  <si>
    <t>36258</t>
  </si>
  <si>
    <t>36260</t>
  </si>
  <si>
    <t>36261</t>
  </si>
  <si>
    <t>36262</t>
  </si>
  <si>
    <t>36263</t>
  </si>
  <si>
    <t>36264</t>
  </si>
  <si>
    <t>36265</t>
  </si>
  <si>
    <t>36266</t>
  </si>
  <si>
    <t>36267</t>
  </si>
  <si>
    <t>36268</t>
  </si>
  <si>
    <t>36269</t>
  </si>
  <si>
    <t>36271</t>
  </si>
  <si>
    <t>36272</t>
  </si>
  <si>
    <t>36273</t>
  </si>
  <si>
    <t>36274</t>
  </si>
  <si>
    <t>36275</t>
  </si>
  <si>
    <t>36276</t>
  </si>
  <si>
    <t>36277</t>
  </si>
  <si>
    <t>36278</t>
  </si>
  <si>
    <t>36279</t>
  </si>
  <si>
    <t>36280</t>
  </si>
  <si>
    <t>36301</t>
  </si>
  <si>
    <t>36302</t>
  </si>
  <si>
    <t>36303</t>
  </si>
  <si>
    <t>36304</t>
  </si>
  <si>
    <t>36305</t>
  </si>
  <si>
    <t>36310</t>
  </si>
  <si>
    <t>36311</t>
  </si>
  <si>
    <t>36312</t>
  </si>
  <si>
    <t>36313</t>
  </si>
  <si>
    <t>36314</t>
  </si>
  <si>
    <t>36316</t>
  </si>
  <si>
    <t>36317</t>
  </si>
  <si>
    <t>36318</t>
  </si>
  <si>
    <t>36319</t>
  </si>
  <si>
    <t>36320</t>
  </si>
  <si>
    <t>36321</t>
  </si>
  <si>
    <t>36322</t>
  </si>
  <si>
    <t>36323</t>
  </si>
  <si>
    <t>36330</t>
  </si>
  <si>
    <t>36331</t>
  </si>
  <si>
    <t>36340</t>
  </si>
  <si>
    <t>36343</t>
  </si>
  <si>
    <t>36344</t>
  </si>
  <si>
    <t>36345</t>
  </si>
  <si>
    <t>36346</t>
  </si>
  <si>
    <t>36349</t>
  </si>
  <si>
    <t>36350</t>
  </si>
  <si>
    <t>36351</t>
  </si>
  <si>
    <t>36352</t>
  </si>
  <si>
    <t>36353</t>
  </si>
  <si>
    <t>36360</t>
  </si>
  <si>
    <t>36361</t>
  </si>
  <si>
    <t>36362</t>
  </si>
  <si>
    <t>36370</t>
  </si>
  <si>
    <t>36371</t>
  </si>
  <si>
    <t>36373</t>
  </si>
  <si>
    <t>36374</t>
  </si>
  <si>
    <t>36375</t>
  </si>
  <si>
    <t>36376</t>
  </si>
  <si>
    <t>36401</t>
  </si>
  <si>
    <t>36420</t>
  </si>
  <si>
    <t>36421</t>
  </si>
  <si>
    <t>36425</t>
  </si>
  <si>
    <t>36426</t>
  </si>
  <si>
    <t>36427</t>
  </si>
  <si>
    <t>36429</t>
  </si>
  <si>
    <t>36432</t>
  </si>
  <si>
    <t>36435</t>
  </si>
  <si>
    <t>36436</t>
  </si>
  <si>
    <t>36439</t>
  </si>
  <si>
    <t>36441</t>
  </si>
  <si>
    <t>36442</t>
  </si>
  <si>
    <t>36444</t>
  </si>
  <si>
    <t>36445</t>
  </si>
  <si>
    <t>36446</t>
  </si>
  <si>
    <t>36449</t>
  </si>
  <si>
    <t>36451</t>
  </si>
  <si>
    <t>36453</t>
  </si>
  <si>
    <t>36454</t>
  </si>
  <si>
    <t>36455</t>
  </si>
  <si>
    <t>36456</t>
  </si>
  <si>
    <t>36457</t>
  </si>
  <si>
    <t>36458</t>
  </si>
  <si>
    <t>36460</t>
  </si>
  <si>
    <t>36461</t>
  </si>
  <si>
    <t>36467</t>
  </si>
  <si>
    <t>36470</t>
  </si>
  <si>
    <t>36471</t>
  </si>
  <si>
    <t>36473</t>
  </si>
  <si>
    <t>36474</t>
  </si>
  <si>
    <t>36475</t>
  </si>
  <si>
    <t>36476</t>
  </si>
  <si>
    <t>36477</t>
  </si>
  <si>
    <t>36480</t>
  </si>
  <si>
    <t>36481</t>
  </si>
  <si>
    <t>36482</t>
  </si>
  <si>
    <t>36483</t>
  </si>
  <si>
    <t>36502</t>
  </si>
  <si>
    <t>36503</t>
  </si>
  <si>
    <t>36504</t>
  </si>
  <si>
    <t>36505</t>
  </si>
  <si>
    <t>36507</t>
  </si>
  <si>
    <t>36509</t>
  </si>
  <si>
    <t>36511</t>
  </si>
  <si>
    <t>36512</t>
  </si>
  <si>
    <t>36513</t>
  </si>
  <si>
    <t>36518</t>
  </si>
  <si>
    <t>36521</t>
  </si>
  <si>
    <t>36522</t>
  </si>
  <si>
    <t>36523</t>
  </si>
  <si>
    <t>36524</t>
  </si>
  <si>
    <t>36525</t>
  </si>
  <si>
    <t>36526</t>
  </si>
  <si>
    <t>36527</t>
  </si>
  <si>
    <t>36528</t>
  </si>
  <si>
    <t>36529</t>
  </si>
  <si>
    <t>36530</t>
  </si>
  <si>
    <t>36532</t>
  </si>
  <si>
    <t>36533</t>
  </si>
  <si>
    <t>36535</t>
  </si>
  <si>
    <t>36536</t>
  </si>
  <si>
    <t>36538</t>
  </si>
  <si>
    <t>36539</t>
  </si>
  <si>
    <t>36540</t>
  </si>
  <si>
    <t>36541</t>
  </si>
  <si>
    <t>36542</t>
  </si>
  <si>
    <t>36543</t>
  </si>
  <si>
    <t>36544</t>
  </si>
  <si>
    <t>36545</t>
  </si>
  <si>
    <t>36547</t>
  </si>
  <si>
    <t>36548</t>
  </si>
  <si>
    <t>36549</t>
  </si>
  <si>
    <t>36550</t>
  </si>
  <si>
    <t>36551</t>
  </si>
  <si>
    <t>36553</t>
  </si>
  <si>
    <t>36555</t>
  </si>
  <si>
    <t>36556</t>
  </si>
  <si>
    <t>36558</t>
  </si>
  <si>
    <t>36559</t>
  </si>
  <si>
    <t>36560</t>
  </si>
  <si>
    <t>36561</t>
  </si>
  <si>
    <t>36562</t>
  </si>
  <si>
    <t>36564</t>
  </si>
  <si>
    <t>36567</t>
  </si>
  <si>
    <t>36568</t>
  </si>
  <si>
    <t>36569</t>
  </si>
  <si>
    <t>36571</t>
  </si>
  <si>
    <t>36572</t>
  </si>
  <si>
    <t>36574</t>
  </si>
  <si>
    <t>36575</t>
  </si>
  <si>
    <t>36576</t>
  </si>
  <si>
    <t>36577</t>
  </si>
  <si>
    <t>36578</t>
  </si>
  <si>
    <t>36579</t>
  </si>
  <si>
    <t>36580</t>
  </si>
  <si>
    <t>36581</t>
  </si>
  <si>
    <t>36582</t>
  </si>
  <si>
    <t>36583</t>
  </si>
  <si>
    <t>36584</t>
  </si>
  <si>
    <t>36585</t>
  </si>
  <si>
    <t>36587</t>
  </si>
  <si>
    <t>36590</t>
  </si>
  <si>
    <t>36601</t>
  </si>
  <si>
    <t>36602</t>
  </si>
  <si>
    <t>36603</t>
  </si>
  <si>
    <t>36604</t>
  </si>
  <si>
    <t>36605</t>
  </si>
  <si>
    <t>36606</t>
  </si>
  <si>
    <t>36607</t>
  </si>
  <si>
    <t>36608</t>
  </si>
  <si>
    <t>36609</t>
  </si>
  <si>
    <t>36610</t>
  </si>
  <si>
    <t>36611</t>
  </si>
  <si>
    <t>36612</t>
  </si>
  <si>
    <t>36613</t>
  </si>
  <si>
    <t>36615</t>
  </si>
  <si>
    <t>36616</t>
  </si>
  <si>
    <t>36617</t>
  </si>
  <si>
    <t>36618</t>
  </si>
  <si>
    <t>36619</t>
  </si>
  <si>
    <t>36628</t>
  </si>
  <si>
    <t>36633</t>
  </si>
  <si>
    <t>36640</t>
  </si>
  <si>
    <t>36641</t>
  </si>
  <si>
    <t>36644</t>
  </si>
  <si>
    <t>36652</t>
  </si>
  <si>
    <t>36660</t>
  </si>
  <si>
    <t>36663</t>
  </si>
  <si>
    <t>36670</t>
  </si>
  <si>
    <t>36671</t>
  </si>
  <si>
    <t>36675</t>
  </si>
  <si>
    <t>36685</t>
  </si>
  <si>
    <t>36688</t>
  </si>
  <si>
    <t>36689</t>
  </si>
  <si>
    <t>36691</t>
  </si>
  <si>
    <t>36693</t>
  </si>
  <si>
    <t>36695</t>
  </si>
  <si>
    <t>36701</t>
  </si>
  <si>
    <t>36702</t>
  </si>
  <si>
    <t>36703</t>
  </si>
  <si>
    <t>36720</t>
  </si>
  <si>
    <t>36722</t>
  </si>
  <si>
    <t>36723</t>
  </si>
  <si>
    <t>36726</t>
  </si>
  <si>
    <t>36727</t>
  </si>
  <si>
    <t>36728</t>
  </si>
  <si>
    <t>36732</t>
  </si>
  <si>
    <t>36736</t>
  </si>
  <si>
    <t>36738</t>
  </si>
  <si>
    <t>36740</t>
  </si>
  <si>
    <t>36741</t>
  </si>
  <si>
    <t>36742</t>
  </si>
  <si>
    <t>36744</t>
  </si>
  <si>
    <t>36745</t>
  </si>
  <si>
    <t>36748</t>
  </si>
  <si>
    <t>36749</t>
  </si>
  <si>
    <t>36750</t>
  </si>
  <si>
    <t>36751</t>
  </si>
  <si>
    <t>36752</t>
  </si>
  <si>
    <t>36753</t>
  </si>
  <si>
    <t>36754</t>
  </si>
  <si>
    <t>36756</t>
  </si>
  <si>
    <t>36758</t>
  </si>
  <si>
    <t>36759</t>
  </si>
  <si>
    <t>36761</t>
  </si>
  <si>
    <t>36763</t>
  </si>
  <si>
    <t>36764</t>
  </si>
  <si>
    <t>36765</t>
  </si>
  <si>
    <t>36766</t>
  </si>
  <si>
    <t>36767</t>
  </si>
  <si>
    <t>36768</t>
  </si>
  <si>
    <t>36769</t>
  </si>
  <si>
    <t>36773</t>
  </si>
  <si>
    <t>36775</t>
  </si>
  <si>
    <t>36776</t>
  </si>
  <si>
    <t>36782</t>
  </si>
  <si>
    <t>36783</t>
  </si>
  <si>
    <t>36784</t>
  </si>
  <si>
    <t>36785</t>
  </si>
  <si>
    <t>36786</t>
  </si>
  <si>
    <t>36790</t>
  </si>
  <si>
    <t>36792</t>
  </si>
  <si>
    <t>36793</t>
  </si>
  <si>
    <t>36801</t>
  </si>
  <si>
    <t>36802</t>
  </si>
  <si>
    <t>36803</t>
  </si>
  <si>
    <t>36804</t>
  </si>
  <si>
    <t>36830</t>
  </si>
  <si>
    <t>36831</t>
  </si>
  <si>
    <t>36832</t>
  </si>
  <si>
    <t>36849</t>
  </si>
  <si>
    <t>36850</t>
  </si>
  <si>
    <t>36851</t>
  </si>
  <si>
    <t>36852</t>
  </si>
  <si>
    <t>36853</t>
  </si>
  <si>
    <t>36854</t>
  </si>
  <si>
    <t>36855</t>
  </si>
  <si>
    <t>36856</t>
  </si>
  <si>
    <t>36858</t>
  </si>
  <si>
    <t>36859</t>
  </si>
  <si>
    <t>36860</t>
  </si>
  <si>
    <t>36861</t>
  </si>
  <si>
    <t>36862</t>
  </si>
  <si>
    <t>36863</t>
  </si>
  <si>
    <t>36865</t>
  </si>
  <si>
    <t>36866</t>
  </si>
  <si>
    <t>36867</t>
  </si>
  <si>
    <t>36868</t>
  </si>
  <si>
    <t>36869</t>
  </si>
  <si>
    <t>36870</t>
  </si>
  <si>
    <t>36871</t>
  </si>
  <si>
    <t>36872</t>
  </si>
  <si>
    <t>36874</t>
  </si>
  <si>
    <t>36875</t>
  </si>
  <si>
    <t>36877</t>
  </si>
  <si>
    <t>36879</t>
  </si>
  <si>
    <t>36901</t>
  </si>
  <si>
    <t>36904</t>
  </si>
  <si>
    <t>36907</t>
  </si>
  <si>
    <t>36908</t>
  </si>
  <si>
    <t>36910</t>
  </si>
  <si>
    <t>36912</t>
  </si>
  <si>
    <t>36913</t>
  </si>
  <si>
    <t>36915</t>
  </si>
  <si>
    <t>36916</t>
  </si>
  <si>
    <t>36919</t>
  </si>
  <si>
    <t>36921</t>
  </si>
  <si>
    <t>36922</t>
  </si>
  <si>
    <t>36925</t>
  </si>
  <si>
    <t>37010</t>
  </si>
  <si>
    <t>37011</t>
  </si>
  <si>
    <t>37012</t>
  </si>
  <si>
    <t>37013</t>
  </si>
  <si>
    <t>37014</t>
  </si>
  <si>
    <t>37015</t>
  </si>
  <si>
    <t>37016</t>
  </si>
  <si>
    <t>37018</t>
  </si>
  <si>
    <t>37019</t>
  </si>
  <si>
    <t>37020</t>
  </si>
  <si>
    <t>37022</t>
  </si>
  <si>
    <t>37023</t>
  </si>
  <si>
    <t>37024</t>
  </si>
  <si>
    <t>37025</t>
  </si>
  <si>
    <t>37026</t>
  </si>
  <si>
    <t>37027</t>
  </si>
  <si>
    <t>37028</t>
  </si>
  <si>
    <t>37029</t>
  </si>
  <si>
    <t>37030</t>
  </si>
  <si>
    <t>37031</t>
  </si>
  <si>
    <t>37032</t>
  </si>
  <si>
    <t>37033</t>
  </si>
  <si>
    <t>37034</t>
  </si>
  <si>
    <t>37035</t>
  </si>
  <si>
    <t>37036</t>
  </si>
  <si>
    <t>37037</t>
  </si>
  <si>
    <t>37040</t>
  </si>
  <si>
    <t>37041</t>
  </si>
  <si>
    <t>37042</t>
  </si>
  <si>
    <t>37043</t>
  </si>
  <si>
    <t>37044</t>
  </si>
  <si>
    <t>37046</t>
  </si>
  <si>
    <t>37047</t>
  </si>
  <si>
    <t>37048</t>
  </si>
  <si>
    <t>37049</t>
  </si>
  <si>
    <t>37050</t>
  </si>
  <si>
    <t>37051</t>
  </si>
  <si>
    <t>37052</t>
  </si>
  <si>
    <t>37055</t>
  </si>
  <si>
    <t>37056</t>
  </si>
  <si>
    <t>37057</t>
  </si>
  <si>
    <t>37058</t>
  </si>
  <si>
    <t>37059</t>
  </si>
  <si>
    <t>37060</t>
  </si>
  <si>
    <t>37061</t>
  </si>
  <si>
    <t>37062</t>
  </si>
  <si>
    <t>37063</t>
  </si>
  <si>
    <t>37064</t>
  </si>
  <si>
    <t>37065</t>
  </si>
  <si>
    <t>37066</t>
  </si>
  <si>
    <t>37067</t>
  </si>
  <si>
    <t>37068</t>
  </si>
  <si>
    <t>37069</t>
  </si>
  <si>
    <t>37070</t>
  </si>
  <si>
    <t>37071</t>
  </si>
  <si>
    <t>37072</t>
  </si>
  <si>
    <t>37073</t>
  </si>
  <si>
    <t>37074</t>
  </si>
  <si>
    <t>37075</t>
  </si>
  <si>
    <t>37076</t>
  </si>
  <si>
    <t>37077</t>
  </si>
  <si>
    <t>37078</t>
  </si>
  <si>
    <t>37079</t>
  </si>
  <si>
    <t>37080</t>
  </si>
  <si>
    <t>37082</t>
  </si>
  <si>
    <t>37083</t>
  </si>
  <si>
    <t>37085</t>
  </si>
  <si>
    <t>37086</t>
  </si>
  <si>
    <t>37087</t>
  </si>
  <si>
    <t>37088</t>
  </si>
  <si>
    <t>37089</t>
  </si>
  <si>
    <t>37090</t>
  </si>
  <si>
    <t>37091</t>
  </si>
  <si>
    <t>37095</t>
  </si>
  <si>
    <t>37096</t>
  </si>
  <si>
    <t>37097</t>
  </si>
  <si>
    <t>37098</t>
  </si>
  <si>
    <t>37101</t>
  </si>
  <si>
    <t>37110</t>
  </si>
  <si>
    <t>37111</t>
  </si>
  <si>
    <t>37115</t>
  </si>
  <si>
    <t>37116</t>
  </si>
  <si>
    <t>37118</t>
  </si>
  <si>
    <t>37119</t>
  </si>
  <si>
    <t>37121</t>
  </si>
  <si>
    <t>37122</t>
  </si>
  <si>
    <t>37127</t>
  </si>
  <si>
    <t>37128</t>
  </si>
  <si>
    <t>37129</t>
  </si>
  <si>
    <t>37130</t>
  </si>
  <si>
    <t>37131</t>
  </si>
  <si>
    <t>37132</t>
  </si>
  <si>
    <t>37133</t>
  </si>
  <si>
    <t>37134</t>
  </si>
  <si>
    <t>37135</t>
  </si>
  <si>
    <t>37136</t>
  </si>
  <si>
    <t>37137</t>
  </si>
  <si>
    <t>37138</t>
  </si>
  <si>
    <t>37140</t>
  </si>
  <si>
    <t>37141</t>
  </si>
  <si>
    <t>37142</t>
  </si>
  <si>
    <t>37143</t>
  </si>
  <si>
    <t>37144</t>
  </si>
  <si>
    <t>37145</t>
  </si>
  <si>
    <t>37146</t>
  </si>
  <si>
    <t>37148</t>
  </si>
  <si>
    <t>37149</t>
  </si>
  <si>
    <t>37150</t>
  </si>
  <si>
    <t>37151</t>
  </si>
  <si>
    <t>37152</t>
  </si>
  <si>
    <t>37153</t>
  </si>
  <si>
    <t>37160</t>
  </si>
  <si>
    <t>37161</t>
  </si>
  <si>
    <t>37162</t>
  </si>
  <si>
    <t>37165</t>
  </si>
  <si>
    <t>37166</t>
  </si>
  <si>
    <t>37167</t>
  </si>
  <si>
    <t>37171</t>
  </si>
  <si>
    <t>37172</t>
  </si>
  <si>
    <t>37174</t>
  </si>
  <si>
    <t>37175</t>
  </si>
  <si>
    <t>37178</t>
  </si>
  <si>
    <t>37179</t>
  </si>
  <si>
    <t>37180</t>
  </si>
  <si>
    <t>37181</t>
  </si>
  <si>
    <t>37183</t>
  </si>
  <si>
    <t>37184</t>
  </si>
  <si>
    <t>37185</t>
  </si>
  <si>
    <t>37186</t>
  </si>
  <si>
    <t>37187</t>
  </si>
  <si>
    <t>37188</t>
  </si>
  <si>
    <t>37189</t>
  </si>
  <si>
    <t>37190</t>
  </si>
  <si>
    <t>37191</t>
  </si>
  <si>
    <t>37201</t>
  </si>
  <si>
    <t>37202</t>
  </si>
  <si>
    <t>37203</t>
  </si>
  <si>
    <t>37204</t>
  </si>
  <si>
    <t>37205</t>
  </si>
  <si>
    <t>37206</t>
  </si>
  <si>
    <t>37207</t>
  </si>
  <si>
    <t>37208</t>
  </si>
  <si>
    <t>37209</t>
  </si>
  <si>
    <t>37210</t>
  </si>
  <si>
    <t>37211</t>
  </si>
  <si>
    <t>37212</t>
  </si>
  <si>
    <t>37213</t>
  </si>
  <si>
    <t>37214</t>
  </si>
  <si>
    <t>37215</t>
  </si>
  <si>
    <t>37216</t>
  </si>
  <si>
    <t>37217</t>
  </si>
  <si>
    <t>37218</t>
  </si>
  <si>
    <t>37219</t>
  </si>
  <si>
    <t>37220</t>
  </si>
  <si>
    <t>37221</t>
  </si>
  <si>
    <t>37222</t>
  </si>
  <si>
    <t>37224</t>
  </si>
  <si>
    <t>37227</t>
  </si>
  <si>
    <t>37228</t>
  </si>
  <si>
    <t>37229</t>
  </si>
  <si>
    <t>37230</t>
  </si>
  <si>
    <t>37232</t>
  </si>
  <si>
    <t>37234</t>
  </si>
  <si>
    <t>37235</t>
  </si>
  <si>
    <t>37236</t>
  </si>
  <si>
    <t>37238</t>
  </si>
  <si>
    <t>37240</t>
  </si>
  <si>
    <t>37241</t>
  </si>
  <si>
    <t>37242</t>
  </si>
  <si>
    <t>37243</t>
  </si>
  <si>
    <t>37244</t>
  </si>
  <si>
    <t>37246</t>
  </si>
  <si>
    <t>37250</t>
  </si>
  <si>
    <t>37301</t>
  </si>
  <si>
    <t>37302</t>
  </si>
  <si>
    <t>37303</t>
  </si>
  <si>
    <t>37304</t>
  </si>
  <si>
    <t>37305</t>
  </si>
  <si>
    <t>37306</t>
  </si>
  <si>
    <t>37307</t>
  </si>
  <si>
    <t>37308</t>
  </si>
  <si>
    <t>37309</t>
  </si>
  <si>
    <t>37310</t>
  </si>
  <si>
    <t>37311</t>
  </si>
  <si>
    <t>37312</t>
  </si>
  <si>
    <t>37313</t>
  </si>
  <si>
    <t>37314</t>
  </si>
  <si>
    <t>37315</t>
  </si>
  <si>
    <t>37316</t>
  </si>
  <si>
    <t>37317</t>
  </si>
  <si>
    <t>37318</t>
  </si>
  <si>
    <t>37320</t>
  </si>
  <si>
    <t>37321</t>
  </si>
  <si>
    <t>37322</t>
  </si>
  <si>
    <t>37323</t>
  </si>
  <si>
    <t>37324</t>
  </si>
  <si>
    <t>37325</t>
  </si>
  <si>
    <t>37326</t>
  </si>
  <si>
    <t>37327</t>
  </si>
  <si>
    <t>37328</t>
  </si>
  <si>
    <t>37329</t>
  </si>
  <si>
    <t>37330</t>
  </si>
  <si>
    <t>37331</t>
  </si>
  <si>
    <t>37332</t>
  </si>
  <si>
    <t>37333</t>
  </si>
  <si>
    <t>37334</t>
  </si>
  <si>
    <t>37335</t>
  </si>
  <si>
    <t>37336</t>
  </si>
  <si>
    <t>37337</t>
  </si>
  <si>
    <t>37338</t>
  </si>
  <si>
    <t>37339</t>
  </si>
  <si>
    <t>37340</t>
  </si>
  <si>
    <t>37341</t>
  </si>
  <si>
    <t>37342</t>
  </si>
  <si>
    <t>37343</t>
  </si>
  <si>
    <t>37345</t>
  </si>
  <si>
    <t>37347</t>
  </si>
  <si>
    <t>37348</t>
  </si>
  <si>
    <t>37349</t>
  </si>
  <si>
    <t>37350</t>
  </si>
  <si>
    <t>37351</t>
  </si>
  <si>
    <t>37352</t>
  </si>
  <si>
    <t>37353</t>
  </si>
  <si>
    <t>37354</t>
  </si>
  <si>
    <t>37355</t>
  </si>
  <si>
    <t>37356</t>
  </si>
  <si>
    <t>37357</t>
  </si>
  <si>
    <t>37359</t>
  </si>
  <si>
    <t>37360</t>
  </si>
  <si>
    <t>37361</t>
  </si>
  <si>
    <t>37362</t>
  </si>
  <si>
    <t>37363</t>
  </si>
  <si>
    <t>37364</t>
  </si>
  <si>
    <t>37365</t>
  </si>
  <si>
    <t>37366</t>
  </si>
  <si>
    <t>37367</t>
  </si>
  <si>
    <t>37369</t>
  </si>
  <si>
    <t>37370</t>
  </si>
  <si>
    <t>37371</t>
  </si>
  <si>
    <t>37373</t>
  </si>
  <si>
    <t>37374</t>
  </si>
  <si>
    <t>37375</t>
  </si>
  <si>
    <t>37376</t>
  </si>
  <si>
    <t>37377</t>
  </si>
  <si>
    <t>37378</t>
  </si>
  <si>
    <t>37379</t>
  </si>
  <si>
    <t>37380</t>
  </si>
  <si>
    <t>37381</t>
  </si>
  <si>
    <t>37382</t>
  </si>
  <si>
    <t>37383</t>
  </si>
  <si>
    <t>37384</t>
  </si>
  <si>
    <t>37385</t>
  </si>
  <si>
    <t>37387</t>
  </si>
  <si>
    <t>37388</t>
  </si>
  <si>
    <t>37389</t>
  </si>
  <si>
    <t>37391</t>
  </si>
  <si>
    <t>37394</t>
  </si>
  <si>
    <t>37396</t>
  </si>
  <si>
    <t>37397</t>
  </si>
  <si>
    <t>37398</t>
  </si>
  <si>
    <t>37401</t>
  </si>
  <si>
    <t>37402</t>
  </si>
  <si>
    <t>37403</t>
  </si>
  <si>
    <t>37404</t>
  </si>
  <si>
    <t>37405</t>
  </si>
  <si>
    <t>37406</t>
  </si>
  <si>
    <t>37407</t>
  </si>
  <si>
    <t>37408</t>
  </si>
  <si>
    <t>37409</t>
  </si>
  <si>
    <t>37410</t>
  </si>
  <si>
    <t>37411</t>
  </si>
  <si>
    <t>37412</t>
  </si>
  <si>
    <t>37414</t>
  </si>
  <si>
    <t>37415</t>
  </si>
  <si>
    <t>37416</t>
  </si>
  <si>
    <t>37419</t>
  </si>
  <si>
    <t>37421</t>
  </si>
  <si>
    <t>37422</t>
  </si>
  <si>
    <t>37424</t>
  </si>
  <si>
    <t>37450</t>
  </si>
  <si>
    <t>37501</t>
  </si>
  <si>
    <t>37544</t>
  </si>
  <si>
    <t>37601</t>
  </si>
  <si>
    <t>37602</t>
  </si>
  <si>
    <t>37604</t>
  </si>
  <si>
    <t>37605</t>
  </si>
  <si>
    <t>37614</t>
  </si>
  <si>
    <t>37615</t>
  </si>
  <si>
    <t>37616</t>
  </si>
  <si>
    <t>37617</t>
  </si>
  <si>
    <t>37618</t>
  </si>
  <si>
    <t>37620</t>
  </si>
  <si>
    <t>37621</t>
  </si>
  <si>
    <t>37625</t>
  </si>
  <si>
    <t>37640</t>
  </si>
  <si>
    <t>37641</t>
  </si>
  <si>
    <t>37642</t>
  </si>
  <si>
    <t>37643</t>
  </si>
  <si>
    <t>37644</t>
  </si>
  <si>
    <t>37645</t>
  </si>
  <si>
    <t>37650</t>
  </si>
  <si>
    <t>37656</t>
  </si>
  <si>
    <t>37657</t>
  </si>
  <si>
    <t>37658</t>
  </si>
  <si>
    <t>37659</t>
  </si>
  <si>
    <t>37660</t>
  </si>
  <si>
    <t>37662</t>
  </si>
  <si>
    <t>37663</t>
  </si>
  <si>
    <t>37664</t>
  </si>
  <si>
    <t>37665</t>
  </si>
  <si>
    <t>37669</t>
  </si>
  <si>
    <t>37680</t>
  </si>
  <si>
    <t>37681</t>
  </si>
  <si>
    <t>37682</t>
  </si>
  <si>
    <t>37683</t>
  </si>
  <si>
    <t>37684</t>
  </si>
  <si>
    <t>37686</t>
  </si>
  <si>
    <t>37687</t>
  </si>
  <si>
    <t>37688</t>
  </si>
  <si>
    <t>37690</t>
  </si>
  <si>
    <t>37691</t>
  </si>
  <si>
    <t>37692</t>
  </si>
  <si>
    <t>37694</t>
  </si>
  <si>
    <t>37699</t>
  </si>
  <si>
    <t>37701</t>
  </si>
  <si>
    <t>37705</t>
  </si>
  <si>
    <t>37707</t>
  </si>
  <si>
    <t>37708</t>
  </si>
  <si>
    <t>37709</t>
  </si>
  <si>
    <t>37710</t>
  </si>
  <si>
    <t>37711</t>
  </si>
  <si>
    <t>37713</t>
  </si>
  <si>
    <t>37714</t>
  </si>
  <si>
    <t>37715</t>
  </si>
  <si>
    <t>37716</t>
  </si>
  <si>
    <t>37717</t>
  </si>
  <si>
    <t>37719</t>
  </si>
  <si>
    <t>37721</t>
  </si>
  <si>
    <t>37722</t>
  </si>
  <si>
    <t>37723</t>
  </si>
  <si>
    <t>37724</t>
  </si>
  <si>
    <t>37725</t>
  </si>
  <si>
    <t>37726</t>
  </si>
  <si>
    <t>37727</t>
  </si>
  <si>
    <t>37729</t>
  </si>
  <si>
    <t>37730</t>
  </si>
  <si>
    <t>37731</t>
  </si>
  <si>
    <t>37732</t>
  </si>
  <si>
    <t>37733</t>
  </si>
  <si>
    <t>37737</t>
  </si>
  <si>
    <t>37738</t>
  </si>
  <si>
    <t>37742</t>
  </si>
  <si>
    <t>37743</t>
  </si>
  <si>
    <t>37744</t>
  </si>
  <si>
    <t>37745</t>
  </si>
  <si>
    <t>37748</t>
  </si>
  <si>
    <t>37752</t>
  </si>
  <si>
    <t>37753</t>
  </si>
  <si>
    <t>37754</t>
  </si>
  <si>
    <t>37755</t>
  </si>
  <si>
    <t>37756</t>
  </si>
  <si>
    <t>37757</t>
  </si>
  <si>
    <t>37760</t>
  </si>
  <si>
    <t>37762</t>
  </si>
  <si>
    <t>37763</t>
  </si>
  <si>
    <t>37764</t>
  </si>
  <si>
    <t>37765</t>
  </si>
  <si>
    <t>37766</t>
  </si>
  <si>
    <t>37769</t>
  </si>
  <si>
    <t>37770</t>
  </si>
  <si>
    <t>37771</t>
  </si>
  <si>
    <t>37772</t>
  </si>
  <si>
    <t>37773</t>
  </si>
  <si>
    <t>37774</t>
  </si>
  <si>
    <t>37777</t>
  </si>
  <si>
    <t>37778</t>
  </si>
  <si>
    <t>37779</t>
  </si>
  <si>
    <t>37801</t>
  </si>
  <si>
    <t>37802</t>
  </si>
  <si>
    <t>37803</t>
  </si>
  <si>
    <t>37804</t>
  </si>
  <si>
    <t>37806</t>
  </si>
  <si>
    <t>37807</t>
  </si>
  <si>
    <t>37809</t>
  </si>
  <si>
    <t>37810</t>
  </si>
  <si>
    <t>37811</t>
  </si>
  <si>
    <t>37813</t>
  </si>
  <si>
    <t>37814</t>
  </si>
  <si>
    <t>37815</t>
  </si>
  <si>
    <t>37816</t>
  </si>
  <si>
    <t>37818</t>
  </si>
  <si>
    <t>37819</t>
  </si>
  <si>
    <t>37820</t>
  </si>
  <si>
    <t>37821</t>
  </si>
  <si>
    <t>37822</t>
  </si>
  <si>
    <t>37824</t>
  </si>
  <si>
    <t>37825</t>
  </si>
  <si>
    <t>37826</t>
  </si>
  <si>
    <t>37828</t>
  </si>
  <si>
    <t>37829</t>
  </si>
  <si>
    <t>37830</t>
  </si>
  <si>
    <t>37831</t>
  </si>
  <si>
    <t>37840</t>
  </si>
  <si>
    <t>37841</t>
  </si>
  <si>
    <t>37843</t>
  </si>
  <si>
    <t>37845</t>
  </si>
  <si>
    <t>37846</t>
  </si>
  <si>
    <t>37847</t>
  </si>
  <si>
    <t>37848</t>
  </si>
  <si>
    <t>37849</t>
  </si>
  <si>
    <t>37851</t>
  </si>
  <si>
    <t>37852</t>
  </si>
  <si>
    <t>37853</t>
  </si>
  <si>
    <t>37854</t>
  </si>
  <si>
    <t>37857</t>
  </si>
  <si>
    <t>37860</t>
  </si>
  <si>
    <t>37861</t>
  </si>
  <si>
    <t>37862</t>
  </si>
  <si>
    <t>37863</t>
  </si>
  <si>
    <t>37864</t>
  </si>
  <si>
    <t>37865</t>
  </si>
  <si>
    <t>37866</t>
  </si>
  <si>
    <t>37867</t>
  </si>
  <si>
    <t>37868</t>
  </si>
  <si>
    <t>37869</t>
  </si>
  <si>
    <t>37870</t>
  </si>
  <si>
    <t>37871</t>
  </si>
  <si>
    <t>37872</t>
  </si>
  <si>
    <t>37873</t>
  </si>
  <si>
    <t>37874</t>
  </si>
  <si>
    <t>37876</t>
  </si>
  <si>
    <t>37877</t>
  </si>
  <si>
    <t>37878</t>
  </si>
  <si>
    <t>37879</t>
  </si>
  <si>
    <t>37880</t>
  </si>
  <si>
    <t>37881</t>
  </si>
  <si>
    <t>37882</t>
  </si>
  <si>
    <t>37885</t>
  </si>
  <si>
    <t>37886</t>
  </si>
  <si>
    <t>37887</t>
  </si>
  <si>
    <t>37888</t>
  </si>
  <si>
    <t>37890</t>
  </si>
  <si>
    <t>37891</t>
  </si>
  <si>
    <t>37892</t>
  </si>
  <si>
    <t>37901</t>
  </si>
  <si>
    <t>37902</t>
  </si>
  <si>
    <t>37909</t>
  </si>
  <si>
    <t>37912</t>
  </si>
  <si>
    <t>37914</t>
  </si>
  <si>
    <t>37915</t>
  </si>
  <si>
    <t>37916</t>
  </si>
  <si>
    <t>37917</t>
  </si>
  <si>
    <t>37918</t>
  </si>
  <si>
    <t>37919</t>
  </si>
  <si>
    <t>37920</t>
  </si>
  <si>
    <t>37921</t>
  </si>
  <si>
    <t>37922</t>
  </si>
  <si>
    <t>37923</t>
  </si>
  <si>
    <t>37924</t>
  </si>
  <si>
    <t>37927</t>
  </si>
  <si>
    <t>37928</t>
  </si>
  <si>
    <t>37929</t>
  </si>
  <si>
    <t>37930</t>
  </si>
  <si>
    <t>37931</t>
  </si>
  <si>
    <t>37932</t>
  </si>
  <si>
    <t>37933</t>
  </si>
  <si>
    <t>37934</t>
  </si>
  <si>
    <t>37938</t>
  </si>
  <si>
    <t>37939</t>
  </si>
  <si>
    <t>37940</t>
  </si>
  <si>
    <t>37950</t>
  </si>
  <si>
    <t>37995</t>
  </si>
  <si>
    <t>37996</t>
  </si>
  <si>
    <t>37997</t>
  </si>
  <si>
    <t>37998</t>
  </si>
  <si>
    <t>38001</t>
  </si>
  <si>
    <t>38002</t>
  </si>
  <si>
    <t>38004</t>
  </si>
  <si>
    <t>38006</t>
  </si>
  <si>
    <t>38007</t>
  </si>
  <si>
    <t>38008</t>
  </si>
  <si>
    <t>38010</t>
  </si>
  <si>
    <t>38011</t>
  </si>
  <si>
    <t>38012</t>
  </si>
  <si>
    <t>38014</t>
  </si>
  <si>
    <t>38015</t>
  </si>
  <si>
    <t>38016</t>
  </si>
  <si>
    <t>38017</t>
  </si>
  <si>
    <t>38018</t>
  </si>
  <si>
    <t>38019</t>
  </si>
  <si>
    <t>38021</t>
  </si>
  <si>
    <t>38023</t>
  </si>
  <si>
    <t>38024</t>
  </si>
  <si>
    <t>38025</t>
  </si>
  <si>
    <t>38027</t>
  </si>
  <si>
    <t>38028</t>
  </si>
  <si>
    <t>38029</t>
  </si>
  <si>
    <t>38030</t>
  </si>
  <si>
    <t>38034</t>
  </si>
  <si>
    <t>38036</t>
  </si>
  <si>
    <t>38037</t>
  </si>
  <si>
    <t>38039</t>
  </si>
  <si>
    <t>38040</t>
  </si>
  <si>
    <t>38041</t>
  </si>
  <si>
    <t>38042</t>
  </si>
  <si>
    <t>38044</t>
  </si>
  <si>
    <t>38045</t>
  </si>
  <si>
    <t>38046</t>
  </si>
  <si>
    <t>38047</t>
  </si>
  <si>
    <t>38048</t>
  </si>
  <si>
    <t>38049</t>
  </si>
  <si>
    <t>38050</t>
  </si>
  <si>
    <t>38052</t>
  </si>
  <si>
    <t>38053</t>
  </si>
  <si>
    <t>38054</t>
  </si>
  <si>
    <t>38055</t>
  </si>
  <si>
    <t>38057</t>
  </si>
  <si>
    <t>38058</t>
  </si>
  <si>
    <t>38059</t>
  </si>
  <si>
    <t>38060</t>
  </si>
  <si>
    <t>38061</t>
  </si>
  <si>
    <t>38063</t>
  </si>
  <si>
    <t>38066</t>
  </si>
  <si>
    <t>38067</t>
  </si>
  <si>
    <t>38068</t>
  </si>
  <si>
    <t>38069</t>
  </si>
  <si>
    <t>38070</t>
  </si>
  <si>
    <t>38071</t>
  </si>
  <si>
    <t>38075</t>
  </si>
  <si>
    <t>38076</t>
  </si>
  <si>
    <t>38077</t>
  </si>
  <si>
    <t>38079</t>
  </si>
  <si>
    <t>38080</t>
  </si>
  <si>
    <t>38083</t>
  </si>
  <si>
    <t>38088</t>
  </si>
  <si>
    <t>38101</t>
  </si>
  <si>
    <t>38103</t>
  </si>
  <si>
    <t>38104</t>
  </si>
  <si>
    <t>38105</t>
  </si>
  <si>
    <t>38106</t>
  </si>
  <si>
    <t>38107</t>
  </si>
  <si>
    <t>38108</t>
  </si>
  <si>
    <t>38109</t>
  </si>
  <si>
    <t>38111</t>
  </si>
  <si>
    <t>38112</t>
  </si>
  <si>
    <t>38113</t>
  </si>
  <si>
    <t>38114</t>
  </si>
  <si>
    <t>38115</t>
  </si>
  <si>
    <t>38116</t>
  </si>
  <si>
    <t>38117</t>
  </si>
  <si>
    <t>38118</t>
  </si>
  <si>
    <t>38119</t>
  </si>
  <si>
    <t>38120</t>
  </si>
  <si>
    <t>38122</t>
  </si>
  <si>
    <t>38124</t>
  </si>
  <si>
    <t>38125</t>
  </si>
  <si>
    <t>38126</t>
  </si>
  <si>
    <t>38127</t>
  </si>
  <si>
    <t>38128</t>
  </si>
  <si>
    <t>38130</t>
  </si>
  <si>
    <t>38131</t>
  </si>
  <si>
    <t>38132</t>
  </si>
  <si>
    <t>38133</t>
  </si>
  <si>
    <t>38134</t>
  </si>
  <si>
    <t>38135</t>
  </si>
  <si>
    <t>38136</t>
  </si>
  <si>
    <t>38137</t>
  </si>
  <si>
    <t>38138</t>
  </si>
  <si>
    <t>38139</t>
  </si>
  <si>
    <t>38141</t>
  </si>
  <si>
    <t>38145</t>
  </si>
  <si>
    <t>38148</t>
  </si>
  <si>
    <t>38150</t>
  </si>
  <si>
    <t>38151</t>
  </si>
  <si>
    <t>38152</t>
  </si>
  <si>
    <t>38157</t>
  </si>
  <si>
    <t>38159</t>
  </si>
  <si>
    <t>38161</t>
  </si>
  <si>
    <t>38163</t>
  </si>
  <si>
    <t>38166</t>
  </si>
  <si>
    <t>38167</t>
  </si>
  <si>
    <t>38168</t>
  </si>
  <si>
    <t>38173</t>
  </si>
  <si>
    <t>38174</t>
  </si>
  <si>
    <t>38175</t>
  </si>
  <si>
    <t>38177</t>
  </si>
  <si>
    <t>38181</t>
  </si>
  <si>
    <t>38182</t>
  </si>
  <si>
    <t>38183</t>
  </si>
  <si>
    <t>38184</t>
  </si>
  <si>
    <t>38186</t>
  </si>
  <si>
    <t>38187</t>
  </si>
  <si>
    <t>38188</t>
  </si>
  <si>
    <t>38190</t>
  </si>
  <si>
    <t>38193</t>
  </si>
  <si>
    <t>38194</t>
  </si>
  <si>
    <t>38197</t>
  </si>
  <si>
    <t>38201</t>
  </si>
  <si>
    <t>38220</t>
  </si>
  <si>
    <t>38221</t>
  </si>
  <si>
    <t>38222</t>
  </si>
  <si>
    <t>38223</t>
  </si>
  <si>
    <t>38224</t>
  </si>
  <si>
    <t>38225</t>
  </si>
  <si>
    <t>38226</t>
  </si>
  <si>
    <t>38229</t>
  </si>
  <si>
    <t>38230</t>
  </si>
  <si>
    <t>38231</t>
  </si>
  <si>
    <t>38232</t>
  </si>
  <si>
    <t>38233</t>
  </si>
  <si>
    <t>38235</t>
  </si>
  <si>
    <t>38236</t>
  </si>
  <si>
    <t>38237</t>
  </si>
  <si>
    <t>38238</t>
  </si>
  <si>
    <t>38240</t>
  </si>
  <si>
    <t>38241</t>
  </si>
  <si>
    <t>38242</t>
  </si>
  <si>
    <t>38251</t>
  </si>
  <si>
    <t>38253</t>
  </si>
  <si>
    <t>38254</t>
  </si>
  <si>
    <t>38255</t>
  </si>
  <si>
    <t>38256</t>
  </si>
  <si>
    <t>38257</t>
  </si>
  <si>
    <t>38258</t>
  </si>
  <si>
    <t>38259</t>
  </si>
  <si>
    <t>38260</t>
  </si>
  <si>
    <t>38261</t>
  </si>
  <si>
    <t>38271</t>
  </si>
  <si>
    <t>38281</t>
  </si>
  <si>
    <t>38301</t>
  </si>
  <si>
    <t>38302</t>
  </si>
  <si>
    <t>38303</t>
  </si>
  <si>
    <t>38305</t>
  </si>
  <si>
    <t>38308</t>
  </si>
  <si>
    <t>38310</t>
  </si>
  <si>
    <t>38311</t>
  </si>
  <si>
    <t>38313</t>
  </si>
  <si>
    <t>38314</t>
  </si>
  <si>
    <t>38315</t>
  </si>
  <si>
    <t>38316</t>
  </si>
  <si>
    <t>38317</t>
  </si>
  <si>
    <t>38318</t>
  </si>
  <si>
    <t>38320</t>
  </si>
  <si>
    <t>38321</t>
  </si>
  <si>
    <t>38324</t>
  </si>
  <si>
    <t>38326</t>
  </si>
  <si>
    <t>38327</t>
  </si>
  <si>
    <t>38328</t>
  </si>
  <si>
    <t>38329</t>
  </si>
  <si>
    <t>38330</t>
  </si>
  <si>
    <t>38331</t>
  </si>
  <si>
    <t>38332</t>
  </si>
  <si>
    <t>38333</t>
  </si>
  <si>
    <t>38334</t>
  </si>
  <si>
    <t>38336</t>
  </si>
  <si>
    <t>38337</t>
  </si>
  <si>
    <t>38338</t>
  </si>
  <si>
    <t>38339</t>
  </si>
  <si>
    <t>38340</t>
  </si>
  <si>
    <t>38341</t>
  </si>
  <si>
    <t>38342</t>
  </si>
  <si>
    <t>38343</t>
  </si>
  <si>
    <t>38344</t>
  </si>
  <si>
    <t>38345</t>
  </si>
  <si>
    <t>38346</t>
  </si>
  <si>
    <t>38347</t>
  </si>
  <si>
    <t>38348</t>
  </si>
  <si>
    <t>38351</t>
  </si>
  <si>
    <t>38352</t>
  </si>
  <si>
    <t>38355</t>
  </si>
  <si>
    <t>38356</t>
  </si>
  <si>
    <t>38357</t>
  </si>
  <si>
    <t>38358</t>
  </si>
  <si>
    <t>38359</t>
  </si>
  <si>
    <t>38361</t>
  </si>
  <si>
    <t>38362</t>
  </si>
  <si>
    <t>38363</t>
  </si>
  <si>
    <t>38365</t>
  </si>
  <si>
    <t>38366</t>
  </si>
  <si>
    <t>38367</t>
  </si>
  <si>
    <t>38368</t>
  </si>
  <si>
    <t>38369</t>
  </si>
  <si>
    <t>38370</t>
  </si>
  <si>
    <t>38371</t>
  </si>
  <si>
    <t>38372</t>
  </si>
  <si>
    <t>38374</t>
  </si>
  <si>
    <t>38375</t>
  </si>
  <si>
    <t>38376</t>
  </si>
  <si>
    <t>38377</t>
  </si>
  <si>
    <t>38378</t>
  </si>
  <si>
    <t>38379</t>
  </si>
  <si>
    <t>38380</t>
  </si>
  <si>
    <t>38381</t>
  </si>
  <si>
    <t>38382</t>
  </si>
  <si>
    <t>38387</t>
  </si>
  <si>
    <t>38388</t>
  </si>
  <si>
    <t>38389</t>
  </si>
  <si>
    <t>38390</t>
  </si>
  <si>
    <t>38391</t>
  </si>
  <si>
    <t>38392</t>
  </si>
  <si>
    <t>38393</t>
  </si>
  <si>
    <t>38401</t>
  </si>
  <si>
    <t>38402</t>
  </si>
  <si>
    <t>38425</t>
  </si>
  <si>
    <t>38449</t>
  </si>
  <si>
    <t>38450</t>
  </si>
  <si>
    <t>38451</t>
  </si>
  <si>
    <t>38452</t>
  </si>
  <si>
    <t>38453</t>
  </si>
  <si>
    <t>38454</t>
  </si>
  <si>
    <t>38455</t>
  </si>
  <si>
    <t>38456</t>
  </si>
  <si>
    <t>38457</t>
  </si>
  <si>
    <t>38459</t>
  </si>
  <si>
    <t>38460</t>
  </si>
  <si>
    <t>38461</t>
  </si>
  <si>
    <t>38462</t>
  </si>
  <si>
    <t>38463</t>
  </si>
  <si>
    <t>38464</t>
  </si>
  <si>
    <t>38468</t>
  </si>
  <si>
    <t>38469</t>
  </si>
  <si>
    <t>38471</t>
  </si>
  <si>
    <t>38472</t>
  </si>
  <si>
    <t>38473</t>
  </si>
  <si>
    <t>38474</t>
  </si>
  <si>
    <t>38475</t>
  </si>
  <si>
    <t>38476</t>
  </si>
  <si>
    <t>38477</t>
  </si>
  <si>
    <t>38478</t>
  </si>
  <si>
    <t>38481</t>
  </si>
  <si>
    <t>38482</t>
  </si>
  <si>
    <t>38483</t>
  </si>
  <si>
    <t>38485</t>
  </si>
  <si>
    <t>38486</t>
  </si>
  <si>
    <t>38487</t>
  </si>
  <si>
    <t>38488</t>
  </si>
  <si>
    <t>38501</t>
  </si>
  <si>
    <t>38502</t>
  </si>
  <si>
    <t>38503</t>
  </si>
  <si>
    <t>38504</t>
  </si>
  <si>
    <t>38505</t>
  </si>
  <si>
    <t>38506</t>
  </si>
  <si>
    <t>38541</t>
  </si>
  <si>
    <t>38542</t>
  </si>
  <si>
    <t>38543</t>
  </si>
  <si>
    <t>38544</t>
  </si>
  <si>
    <t>38545</t>
  </si>
  <si>
    <t>38547</t>
  </si>
  <si>
    <t>38548</t>
  </si>
  <si>
    <t>38549</t>
  </si>
  <si>
    <t>38550</t>
  </si>
  <si>
    <t>38551</t>
  </si>
  <si>
    <t>38552</t>
  </si>
  <si>
    <t>38553</t>
  </si>
  <si>
    <t>38554</t>
  </si>
  <si>
    <t>38555</t>
  </si>
  <si>
    <t>38556</t>
  </si>
  <si>
    <t>38557</t>
  </si>
  <si>
    <t>38558</t>
  </si>
  <si>
    <t>38559</t>
  </si>
  <si>
    <t>38560</t>
  </si>
  <si>
    <t>38562</t>
  </si>
  <si>
    <t>38563</t>
  </si>
  <si>
    <t>38564</t>
  </si>
  <si>
    <t>38565</t>
  </si>
  <si>
    <t>38567</t>
  </si>
  <si>
    <t>38568</t>
  </si>
  <si>
    <t>38569</t>
  </si>
  <si>
    <t>38570</t>
  </si>
  <si>
    <t>38571</t>
  </si>
  <si>
    <t>38572</t>
  </si>
  <si>
    <t>38573</t>
  </si>
  <si>
    <t>38574</t>
  </si>
  <si>
    <t>38575</t>
  </si>
  <si>
    <t>38577</t>
  </si>
  <si>
    <t>38578</t>
  </si>
  <si>
    <t>38579</t>
  </si>
  <si>
    <t>38580</t>
  </si>
  <si>
    <t>38581</t>
  </si>
  <si>
    <t>38582</t>
  </si>
  <si>
    <t>38583</t>
  </si>
  <si>
    <t>38585</t>
  </si>
  <si>
    <t>38587</t>
  </si>
  <si>
    <t>38588</t>
  </si>
  <si>
    <t>38589</t>
  </si>
  <si>
    <t>38601</t>
  </si>
  <si>
    <t>38602</t>
  </si>
  <si>
    <t>38603</t>
  </si>
  <si>
    <t>38606</t>
  </si>
  <si>
    <t>38609</t>
  </si>
  <si>
    <t>38610</t>
  </si>
  <si>
    <t>38611</t>
  </si>
  <si>
    <t>38614</t>
  </si>
  <si>
    <t>38617</t>
  </si>
  <si>
    <t>38618</t>
  </si>
  <si>
    <t>38619</t>
  </si>
  <si>
    <t>38620</t>
  </si>
  <si>
    <t>38621</t>
  </si>
  <si>
    <t>38622</t>
  </si>
  <si>
    <t>38623</t>
  </si>
  <si>
    <t>38625</t>
  </si>
  <si>
    <t>38626</t>
  </si>
  <si>
    <t>38627</t>
  </si>
  <si>
    <t>38628</t>
  </si>
  <si>
    <t>38629</t>
  </si>
  <si>
    <t>38630</t>
  </si>
  <si>
    <t>38631</t>
  </si>
  <si>
    <t>38632</t>
  </si>
  <si>
    <t>38633</t>
  </si>
  <si>
    <t>38634</t>
  </si>
  <si>
    <t>38635</t>
  </si>
  <si>
    <t>38637</t>
  </si>
  <si>
    <t>38638</t>
  </si>
  <si>
    <t>38639</t>
  </si>
  <si>
    <t>38641</t>
  </si>
  <si>
    <t>38642</t>
  </si>
  <si>
    <t>38643</t>
  </si>
  <si>
    <t>38644</t>
  </si>
  <si>
    <t>38645</t>
  </si>
  <si>
    <t>38646</t>
  </si>
  <si>
    <t>38647</t>
  </si>
  <si>
    <t>38649</t>
  </si>
  <si>
    <t>38650</t>
  </si>
  <si>
    <t>38651</t>
  </si>
  <si>
    <t>38652</t>
  </si>
  <si>
    <t>38654</t>
  </si>
  <si>
    <t>38655</t>
  </si>
  <si>
    <t>38658</t>
  </si>
  <si>
    <t>38659</t>
  </si>
  <si>
    <t>38661</t>
  </si>
  <si>
    <t>38663</t>
  </si>
  <si>
    <t>38664</t>
  </si>
  <si>
    <t>38665</t>
  </si>
  <si>
    <t>38666</t>
  </si>
  <si>
    <t>38668</t>
  </si>
  <si>
    <t>38669</t>
  </si>
  <si>
    <t>38670</t>
  </si>
  <si>
    <t>38671</t>
  </si>
  <si>
    <t>38672</t>
  </si>
  <si>
    <t>38673</t>
  </si>
  <si>
    <t>38674</t>
  </si>
  <si>
    <t>38675</t>
  </si>
  <si>
    <t>38676</t>
  </si>
  <si>
    <t>38677</t>
  </si>
  <si>
    <t>38679</t>
  </si>
  <si>
    <t>38680</t>
  </si>
  <si>
    <t>38683</t>
  </si>
  <si>
    <t>38685</t>
  </si>
  <si>
    <t>38686</t>
  </si>
  <si>
    <t>38701</t>
  </si>
  <si>
    <t>38702</t>
  </si>
  <si>
    <t>38703</t>
  </si>
  <si>
    <t>38704</t>
  </si>
  <si>
    <t>38720</t>
  </si>
  <si>
    <t>38721</t>
  </si>
  <si>
    <t>38722</t>
  </si>
  <si>
    <t>38723</t>
  </si>
  <si>
    <t>38725</t>
  </si>
  <si>
    <t>38726</t>
  </si>
  <si>
    <t>38730</t>
  </si>
  <si>
    <t>38731</t>
  </si>
  <si>
    <t>38732</t>
  </si>
  <si>
    <t>38733</t>
  </si>
  <si>
    <t>38736</t>
  </si>
  <si>
    <t>38737</t>
  </si>
  <si>
    <t>38738</t>
  </si>
  <si>
    <t>38739</t>
  </si>
  <si>
    <t>38740</t>
  </si>
  <si>
    <t>38744</t>
  </si>
  <si>
    <t>38745</t>
  </si>
  <si>
    <t>38746</t>
  </si>
  <si>
    <t>38748</t>
  </si>
  <si>
    <t>38749</t>
  </si>
  <si>
    <t>38751</t>
  </si>
  <si>
    <t>38753</t>
  </si>
  <si>
    <t>38754</t>
  </si>
  <si>
    <t>38756</t>
  </si>
  <si>
    <t>38759</t>
  </si>
  <si>
    <t>38760</t>
  </si>
  <si>
    <t>38761</t>
  </si>
  <si>
    <t>38762</t>
  </si>
  <si>
    <t>38764</t>
  </si>
  <si>
    <t>38765</t>
  </si>
  <si>
    <t>38767</t>
  </si>
  <si>
    <t>38768</t>
  </si>
  <si>
    <t>38769</t>
  </si>
  <si>
    <t>38771</t>
  </si>
  <si>
    <t>38772</t>
  </si>
  <si>
    <t>38773</t>
  </si>
  <si>
    <t>38774</t>
  </si>
  <si>
    <t>38776</t>
  </si>
  <si>
    <t>38778</t>
  </si>
  <si>
    <t>38780</t>
  </si>
  <si>
    <t>38781</t>
  </si>
  <si>
    <t>38782</t>
  </si>
  <si>
    <t>38801</t>
  </si>
  <si>
    <t>38802</t>
  </si>
  <si>
    <t>38803</t>
  </si>
  <si>
    <t>38804</t>
  </si>
  <si>
    <t>38820</t>
  </si>
  <si>
    <t>38821</t>
  </si>
  <si>
    <t>38824</t>
  </si>
  <si>
    <t>38825</t>
  </si>
  <si>
    <t>38826</t>
  </si>
  <si>
    <t>38827</t>
  </si>
  <si>
    <t>38828</t>
  </si>
  <si>
    <t>38829</t>
  </si>
  <si>
    <t>38833</t>
  </si>
  <si>
    <t>38834</t>
  </si>
  <si>
    <t>38835</t>
  </si>
  <si>
    <t>38838</t>
  </si>
  <si>
    <t>38839</t>
  </si>
  <si>
    <t>38841</t>
  </si>
  <si>
    <t>38843</t>
  </si>
  <si>
    <t>38844</t>
  </si>
  <si>
    <t>38846</t>
  </si>
  <si>
    <t>38847</t>
  </si>
  <si>
    <t>38848</t>
  </si>
  <si>
    <t>38849</t>
  </si>
  <si>
    <t>38850</t>
  </si>
  <si>
    <t>38851</t>
  </si>
  <si>
    <t>38852</t>
  </si>
  <si>
    <t>38855</t>
  </si>
  <si>
    <t>38856</t>
  </si>
  <si>
    <t>38857</t>
  </si>
  <si>
    <t>38858</t>
  </si>
  <si>
    <t>38859</t>
  </si>
  <si>
    <t>38860</t>
  </si>
  <si>
    <t>38862</t>
  </si>
  <si>
    <t>38863</t>
  </si>
  <si>
    <t>38864</t>
  </si>
  <si>
    <t>38865</t>
  </si>
  <si>
    <t>38866</t>
  </si>
  <si>
    <t>38868</t>
  </si>
  <si>
    <t>38869</t>
  </si>
  <si>
    <t>38870</t>
  </si>
  <si>
    <t>38871</t>
  </si>
  <si>
    <t>38873</t>
  </si>
  <si>
    <t>38874</t>
  </si>
  <si>
    <t>38875</t>
  </si>
  <si>
    <t>38876</t>
  </si>
  <si>
    <t>38877</t>
  </si>
  <si>
    <t>38878</t>
  </si>
  <si>
    <t>38879</t>
  </si>
  <si>
    <t>38880</t>
  </si>
  <si>
    <t>38901</t>
  </si>
  <si>
    <t>38902</t>
  </si>
  <si>
    <t>38913</t>
  </si>
  <si>
    <t>38914</t>
  </si>
  <si>
    <t>38915</t>
  </si>
  <si>
    <t>38916</t>
  </si>
  <si>
    <t>38917</t>
  </si>
  <si>
    <t>38920</t>
  </si>
  <si>
    <t>38921</t>
  </si>
  <si>
    <t>38922</t>
  </si>
  <si>
    <t>38923</t>
  </si>
  <si>
    <t>38924</t>
  </si>
  <si>
    <t>38925</t>
  </si>
  <si>
    <t>38926</t>
  </si>
  <si>
    <t>38927</t>
  </si>
  <si>
    <t>38928</t>
  </si>
  <si>
    <t>38929</t>
  </si>
  <si>
    <t>38930</t>
  </si>
  <si>
    <t>38935</t>
  </si>
  <si>
    <t>38940</t>
  </si>
  <si>
    <t>38941</t>
  </si>
  <si>
    <t>38943</t>
  </si>
  <si>
    <t>38944</t>
  </si>
  <si>
    <t>38945</t>
  </si>
  <si>
    <t>38946</t>
  </si>
  <si>
    <t>38947</t>
  </si>
  <si>
    <t>38948</t>
  </si>
  <si>
    <t>38949</t>
  </si>
  <si>
    <t>38950</t>
  </si>
  <si>
    <t>38951</t>
  </si>
  <si>
    <t>38952</t>
  </si>
  <si>
    <t>38953</t>
  </si>
  <si>
    <t>38954</t>
  </si>
  <si>
    <t>38955</t>
  </si>
  <si>
    <t>38957</t>
  </si>
  <si>
    <t>38958</t>
  </si>
  <si>
    <t>38959</t>
  </si>
  <si>
    <t>38960</t>
  </si>
  <si>
    <t>38961</t>
  </si>
  <si>
    <t>38962</t>
  </si>
  <si>
    <t>38963</t>
  </si>
  <si>
    <t>38964</t>
  </si>
  <si>
    <t>38965</t>
  </si>
  <si>
    <t>38966</t>
  </si>
  <si>
    <t>38967</t>
  </si>
  <si>
    <t>39038</t>
  </si>
  <si>
    <t>39039</t>
  </si>
  <si>
    <t>39040</t>
  </si>
  <si>
    <t>39041</t>
  </si>
  <si>
    <t>39042</t>
  </si>
  <si>
    <t>39043</t>
  </si>
  <si>
    <t>39044</t>
  </si>
  <si>
    <t>39045</t>
  </si>
  <si>
    <t>39046</t>
  </si>
  <si>
    <t>39047</t>
  </si>
  <si>
    <t>39051</t>
  </si>
  <si>
    <t>39054</t>
  </si>
  <si>
    <t>39056</t>
  </si>
  <si>
    <t>39057</t>
  </si>
  <si>
    <t>39058</t>
  </si>
  <si>
    <t>39059</t>
  </si>
  <si>
    <t>39060</t>
  </si>
  <si>
    <t>39061</t>
  </si>
  <si>
    <t>39062</t>
  </si>
  <si>
    <t>39063</t>
  </si>
  <si>
    <t>39066</t>
  </si>
  <si>
    <t>39067</t>
  </si>
  <si>
    <t>39069</t>
  </si>
  <si>
    <t>39071</t>
  </si>
  <si>
    <t>39073</t>
  </si>
  <si>
    <t>39074</t>
  </si>
  <si>
    <t>39077</t>
  </si>
  <si>
    <t>39078</t>
  </si>
  <si>
    <t>39079</t>
  </si>
  <si>
    <t>39080</t>
  </si>
  <si>
    <t>39081</t>
  </si>
  <si>
    <t>39082</t>
  </si>
  <si>
    <t>39083</t>
  </si>
  <si>
    <t>39086</t>
  </si>
  <si>
    <t>39087</t>
  </si>
  <si>
    <t>39088</t>
  </si>
  <si>
    <t>39090</t>
  </si>
  <si>
    <t>39092</t>
  </si>
  <si>
    <t>39094</t>
  </si>
  <si>
    <t>39095</t>
  </si>
  <si>
    <t>39096</t>
  </si>
  <si>
    <t>39097</t>
  </si>
  <si>
    <t>39098</t>
  </si>
  <si>
    <t>39107</t>
  </si>
  <si>
    <t>39108</t>
  </si>
  <si>
    <t>39109</t>
  </si>
  <si>
    <t>39110</t>
  </si>
  <si>
    <t>39111</t>
  </si>
  <si>
    <t>39113</t>
  </si>
  <si>
    <t>39114</t>
  </si>
  <si>
    <t>39115</t>
  </si>
  <si>
    <t>39116</t>
  </si>
  <si>
    <t>39117</t>
  </si>
  <si>
    <t>39119</t>
  </si>
  <si>
    <t>39120</t>
  </si>
  <si>
    <t>39121</t>
  </si>
  <si>
    <t>39122</t>
  </si>
  <si>
    <t>39130</t>
  </si>
  <si>
    <t>39140</t>
  </si>
  <si>
    <t>39144</t>
  </si>
  <si>
    <t>39145</t>
  </si>
  <si>
    <t>39146</t>
  </si>
  <si>
    <t>39148</t>
  </si>
  <si>
    <t>39149</t>
  </si>
  <si>
    <t>39150</t>
  </si>
  <si>
    <t>39151</t>
  </si>
  <si>
    <t>39152</t>
  </si>
  <si>
    <t>39153</t>
  </si>
  <si>
    <t>39154</t>
  </si>
  <si>
    <t>39156</t>
  </si>
  <si>
    <t>39157</t>
  </si>
  <si>
    <t>39158</t>
  </si>
  <si>
    <t>39159</t>
  </si>
  <si>
    <t>39160</t>
  </si>
  <si>
    <t>39161</t>
  </si>
  <si>
    <t>39162</t>
  </si>
  <si>
    <t>39163</t>
  </si>
  <si>
    <t>39165</t>
  </si>
  <si>
    <t>39166</t>
  </si>
  <si>
    <t>39167</t>
  </si>
  <si>
    <t>39168</t>
  </si>
  <si>
    <t>39169</t>
  </si>
  <si>
    <t>39170</t>
  </si>
  <si>
    <t>39171</t>
  </si>
  <si>
    <t>39173</t>
  </si>
  <si>
    <t>39174</t>
  </si>
  <si>
    <t>39175</t>
  </si>
  <si>
    <t>39176</t>
  </si>
  <si>
    <t>39177</t>
  </si>
  <si>
    <t>39179</t>
  </si>
  <si>
    <t>39180</t>
  </si>
  <si>
    <t>39181</t>
  </si>
  <si>
    <t>39182</t>
  </si>
  <si>
    <t>39183</t>
  </si>
  <si>
    <t>39189</t>
  </si>
  <si>
    <t>39190</t>
  </si>
  <si>
    <t>39191</t>
  </si>
  <si>
    <t>39192</t>
  </si>
  <si>
    <t>39193</t>
  </si>
  <si>
    <t>39194</t>
  </si>
  <si>
    <t>39201</t>
  </si>
  <si>
    <t>39202</t>
  </si>
  <si>
    <t>39203</t>
  </si>
  <si>
    <t>39204</t>
  </si>
  <si>
    <t>39205</t>
  </si>
  <si>
    <t>39206</t>
  </si>
  <si>
    <t>39207</t>
  </si>
  <si>
    <t>39208</t>
  </si>
  <si>
    <t>39209</t>
  </si>
  <si>
    <t>39210</t>
  </si>
  <si>
    <t>39211</t>
  </si>
  <si>
    <t>39212</t>
  </si>
  <si>
    <t>39213</t>
  </si>
  <si>
    <t>39215</t>
  </si>
  <si>
    <t>39216</t>
  </si>
  <si>
    <t>39217</t>
  </si>
  <si>
    <t>39218</t>
  </si>
  <si>
    <t>39225</t>
  </si>
  <si>
    <t>39232</t>
  </si>
  <si>
    <t>39236</t>
  </si>
  <si>
    <t>39250</t>
  </si>
  <si>
    <t>39269</t>
  </si>
  <si>
    <t>39271</t>
  </si>
  <si>
    <t>39272</t>
  </si>
  <si>
    <t>39282</t>
  </si>
  <si>
    <t>39283</t>
  </si>
  <si>
    <t>39284</t>
  </si>
  <si>
    <t>39286</t>
  </si>
  <si>
    <t>39288</t>
  </si>
  <si>
    <t>39289</t>
  </si>
  <si>
    <t>39296</t>
  </si>
  <si>
    <t>39298</t>
  </si>
  <si>
    <t>39301</t>
  </si>
  <si>
    <t>39302</t>
  </si>
  <si>
    <t>39303</t>
  </si>
  <si>
    <t>39304</t>
  </si>
  <si>
    <t>39305</t>
  </si>
  <si>
    <t>39307</t>
  </si>
  <si>
    <t>39309</t>
  </si>
  <si>
    <t>39320</t>
  </si>
  <si>
    <t>39322</t>
  </si>
  <si>
    <t>39323</t>
  </si>
  <si>
    <t>39324</t>
  </si>
  <si>
    <t>39325</t>
  </si>
  <si>
    <t>39326</t>
  </si>
  <si>
    <t>39327</t>
  </si>
  <si>
    <t>39328</t>
  </si>
  <si>
    <t>39330</t>
  </si>
  <si>
    <t>39332</t>
  </si>
  <si>
    <t>39335</t>
  </si>
  <si>
    <t>39336</t>
  </si>
  <si>
    <t>39337</t>
  </si>
  <si>
    <t>39338</t>
  </si>
  <si>
    <t>39339</t>
  </si>
  <si>
    <t>39341</t>
  </si>
  <si>
    <t>39342</t>
  </si>
  <si>
    <t>39345</t>
  </si>
  <si>
    <t>39346</t>
  </si>
  <si>
    <t>39347</t>
  </si>
  <si>
    <t>39348</t>
  </si>
  <si>
    <t>39350</t>
  </si>
  <si>
    <t>39352</t>
  </si>
  <si>
    <t>39354</t>
  </si>
  <si>
    <t>39355</t>
  </si>
  <si>
    <t>39356</t>
  </si>
  <si>
    <t>39358</t>
  </si>
  <si>
    <t>39359</t>
  </si>
  <si>
    <t>39360</t>
  </si>
  <si>
    <t>39361</t>
  </si>
  <si>
    <t>39362</t>
  </si>
  <si>
    <t>39363</t>
  </si>
  <si>
    <t>39364</t>
  </si>
  <si>
    <t>39365</t>
  </si>
  <si>
    <t>39366</t>
  </si>
  <si>
    <t>39367</t>
  </si>
  <si>
    <t>39401</t>
  </si>
  <si>
    <t>39402</t>
  </si>
  <si>
    <t>39403</t>
  </si>
  <si>
    <t>39404</t>
  </si>
  <si>
    <t>39406</t>
  </si>
  <si>
    <t>39407</t>
  </si>
  <si>
    <t>39421</t>
  </si>
  <si>
    <t>39422</t>
  </si>
  <si>
    <t>39423</t>
  </si>
  <si>
    <t>39425</t>
  </si>
  <si>
    <t>39426</t>
  </si>
  <si>
    <t>39427</t>
  </si>
  <si>
    <t>39428</t>
  </si>
  <si>
    <t>39429</t>
  </si>
  <si>
    <t>39436</t>
  </si>
  <si>
    <t>39437</t>
  </si>
  <si>
    <t>39439</t>
  </si>
  <si>
    <t>39440</t>
  </si>
  <si>
    <t>39441</t>
  </si>
  <si>
    <t>39442</t>
  </si>
  <si>
    <t>39443</t>
  </si>
  <si>
    <t>39451</t>
  </si>
  <si>
    <t>39452</t>
  </si>
  <si>
    <t>39455</t>
  </si>
  <si>
    <t>39456</t>
  </si>
  <si>
    <t>39457</t>
  </si>
  <si>
    <t>39459</t>
  </si>
  <si>
    <t>39460</t>
  </si>
  <si>
    <t>39461</t>
  </si>
  <si>
    <t>39462</t>
  </si>
  <si>
    <t>39463</t>
  </si>
  <si>
    <t>39464</t>
  </si>
  <si>
    <t>39465</t>
  </si>
  <si>
    <t>39466</t>
  </si>
  <si>
    <t>39470</t>
  </si>
  <si>
    <t>39474</t>
  </si>
  <si>
    <t>39475</t>
  </si>
  <si>
    <t>39476</t>
  </si>
  <si>
    <t>39477</t>
  </si>
  <si>
    <t>39478</t>
  </si>
  <si>
    <t>39479</t>
  </si>
  <si>
    <t>39480</t>
  </si>
  <si>
    <t>39481</t>
  </si>
  <si>
    <t>39482</t>
  </si>
  <si>
    <t>39483</t>
  </si>
  <si>
    <t>39501</t>
  </si>
  <si>
    <t>39502</t>
  </si>
  <si>
    <t>39503</t>
  </si>
  <si>
    <t>39505</t>
  </si>
  <si>
    <t>39506</t>
  </si>
  <si>
    <t>39507</t>
  </si>
  <si>
    <t>39520</t>
  </si>
  <si>
    <t>39521</t>
  </si>
  <si>
    <t>39522</t>
  </si>
  <si>
    <t>39525</t>
  </si>
  <si>
    <t>39529</t>
  </si>
  <si>
    <t>39530</t>
  </si>
  <si>
    <t>39531</t>
  </si>
  <si>
    <t>39532</t>
  </si>
  <si>
    <t>39533</t>
  </si>
  <si>
    <t>39534</t>
  </si>
  <si>
    <t>39535</t>
  </si>
  <si>
    <t>39540</t>
  </si>
  <si>
    <t>39552</t>
  </si>
  <si>
    <t>39553</t>
  </si>
  <si>
    <t>39555</t>
  </si>
  <si>
    <t>39556</t>
  </si>
  <si>
    <t>39558</t>
  </si>
  <si>
    <t>39560</t>
  </si>
  <si>
    <t>39561</t>
  </si>
  <si>
    <t>39562</t>
  </si>
  <si>
    <t>39563</t>
  </si>
  <si>
    <t>39564</t>
  </si>
  <si>
    <t>39565</t>
  </si>
  <si>
    <t>39566</t>
  </si>
  <si>
    <t>39567</t>
  </si>
  <si>
    <t>39568</t>
  </si>
  <si>
    <t>39569</t>
  </si>
  <si>
    <t>39571</t>
  </si>
  <si>
    <t>39572</t>
  </si>
  <si>
    <t>39573</t>
  </si>
  <si>
    <t>39574</t>
  </si>
  <si>
    <t>39576</t>
  </si>
  <si>
    <t>39577</t>
  </si>
  <si>
    <t>39581</t>
  </si>
  <si>
    <t>39595</t>
  </si>
  <si>
    <t>39601</t>
  </si>
  <si>
    <t>39602</t>
  </si>
  <si>
    <t>39603</t>
  </si>
  <si>
    <t>39629</t>
  </si>
  <si>
    <t>39630</t>
  </si>
  <si>
    <t>39631</t>
  </si>
  <si>
    <t>39632</t>
  </si>
  <si>
    <t>39633</t>
  </si>
  <si>
    <t>39635</t>
  </si>
  <si>
    <t>39638</t>
  </si>
  <si>
    <t>39641</t>
  </si>
  <si>
    <t>39643</t>
  </si>
  <si>
    <t>39645</t>
  </si>
  <si>
    <t>39647</t>
  </si>
  <si>
    <t>39648</t>
  </si>
  <si>
    <t>39649</t>
  </si>
  <si>
    <t>39652</t>
  </si>
  <si>
    <t>39653</t>
  </si>
  <si>
    <t>39654</t>
  </si>
  <si>
    <t>39656</t>
  </si>
  <si>
    <t>39657</t>
  </si>
  <si>
    <t>39661</t>
  </si>
  <si>
    <t>39662</t>
  </si>
  <si>
    <t>39663</t>
  </si>
  <si>
    <t>39664</t>
  </si>
  <si>
    <t>39665</t>
  </si>
  <si>
    <t>39666</t>
  </si>
  <si>
    <t>39667</t>
  </si>
  <si>
    <t>39668</t>
  </si>
  <si>
    <t>39669</t>
  </si>
  <si>
    <t>39701</t>
  </si>
  <si>
    <t>39702</t>
  </si>
  <si>
    <t>39703</t>
  </si>
  <si>
    <t>39704</t>
  </si>
  <si>
    <t>39705</t>
  </si>
  <si>
    <t>39710</t>
  </si>
  <si>
    <t>39730</t>
  </si>
  <si>
    <t>39735</t>
  </si>
  <si>
    <t>39736</t>
  </si>
  <si>
    <t>39737</t>
  </si>
  <si>
    <t>39739</t>
  </si>
  <si>
    <t>39740</t>
  </si>
  <si>
    <t>39741</t>
  </si>
  <si>
    <t>39743</t>
  </si>
  <si>
    <t>39744</t>
  </si>
  <si>
    <t>39745</t>
  </si>
  <si>
    <t>39746</t>
  </si>
  <si>
    <t>39747</t>
  </si>
  <si>
    <t>39750</t>
  </si>
  <si>
    <t>39751</t>
  </si>
  <si>
    <t>39752</t>
  </si>
  <si>
    <t>39753</t>
  </si>
  <si>
    <t>39754</t>
  </si>
  <si>
    <t>39755</t>
  </si>
  <si>
    <t>39756</t>
  </si>
  <si>
    <t>39759</t>
  </si>
  <si>
    <t>39760</t>
  </si>
  <si>
    <t>39762</t>
  </si>
  <si>
    <t>39766</t>
  </si>
  <si>
    <t>39767</t>
  </si>
  <si>
    <t>39769</t>
  </si>
  <si>
    <t>39771</t>
  </si>
  <si>
    <t>39772</t>
  </si>
  <si>
    <t>39773</t>
  </si>
  <si>
    <t>39776</t>
  </si>
  <si>
    <t>39813</t>
  </si>
  <si>
    <t>39815</t>
  </si>
  <si>
    <t>39817</t>
  </si>
  <si>
    <t>39818</t>
  </si>
  <si>
    <t>39819</t>
  </si>
  <si>
    <t>39823</t>
  </si>
  <si>
    <t>39824</t>
  </si>
  <si>
    <t>39825</t>
  </si>
  <si>
    <t>39826</t>
  </si>
  <si>
    <t>39827</t>
  </si>
  <si>
    <t>39828</t>
  </si>
  <si>
    <t>39829</t>
  </si>
  <si>
    <t>39832</t>
  </si>
  <si>
    <t>39834</t>
  </si>
  <si>
    <t>39836</t>
  </si>
  <si>
    <t>39837</t>
  </si>
  <si>
    <t>39840</t>
  </si>
  <si>
    <t>39841</t>
  </si>
  <si>
    <t>39842</t>
  </si>
  <si>
    <t>39845</t>
  </si>
  <si>
    <t>39846</t>
  </si>
  <si>
    <t>39851</t>
  </si>
  <si>
    <t>39852</t>
  </si>
  <si>
    <t>39854</t>
  </si>
  <si>
    <t>39859</t>
  </si>
  <si>
    <t>39861</t>
  </si>
  <si>
    <t>39862</t>
  </si>
  <si>
    <t>39866</t>
  </si>
  <si>
    <t>39867</t>
  </si>
  <si>
    <t>39870</t>
  </si>
  <si>
    <t>39877</t>
  </si>
  <si>
    <t>39885</t>
  </si>
  <si>
    <t>39886</t>
  </si>
  <si>
    <t>39897</t>
  </si>
  <si>
    <t>39901</t>
  </si>
  <si>
    <t>40003</t>
  </si>
  <si>
    <t>40004</t>
  </si>
  <si>
    <t>40006</t>
  </si>
  <si>
    <t>40007</t>
  </si>
  <si>
    <t>40008</t>
  </si>
  <si>
    <t>40009</t>
  </si>
  <si>
    <t>40010</t>
  </si>
  <si>
    <t>40011</t>
  </si>
  <si>
    <t>40012</t>
  </si>
  <si>
    <t>40013</t>
  </si>
  <si>
    <t>40014</t>
  </si>
  <si>
    <t>40018</t>
  </si>
  <si>
    <t>40019</t>
  </si>
  <si>
    <t>40020</t>
  </si>
  <si>
    <t>40022</t>
  </si>
  <si>
    <t>40023</t>
  </si>
  <si>
    <t>40025</t>
  </si>
  <si>
    <t>40026</t>
  </si>
  <si>
    <t>40027</t>
  </si>
  <si>
    <t>40031</t>
  </si>
  <si>
    <t>40032</t>
  </si>
  <si>
    <t>40033</t>
  </si>
  <si>
    <t>40036</t>
  </si>
  <si>
    <t>40037</t>
  </si>
  <si>
    <t>40040</t>
  </si>
  <si>
    <t>40041</t>
  </si>
  <si>
    <t>40045</t>
  </si>
  <si>
    <t>40046</t>
  </si>
  <si>
    <t>40047</t>
  </si>
  <si>
    <t>40048</t>
  </si>
  <si>
    <t>40049</t>
  </si>
  <si>
    <t>40050</t>
  </si>
  <si>
    <t>40051</t>
  </si>
  <si>
    <t>40052</t>
  </si>
  <si>
    <t>40055</t>
  </si>
  <si>
    <t>40056</t>
  </si>
  <si>
    <t>40057</t>
  </si>
  <si>
    <t>40058</t>
  </si>
  <si>
    <t>40059</t>
  </si>
  <si>
    <t>40060</t>
  </si>
  <si>
    <t>40061</t>
  </si>
  <si>
    <t>40062</t>
  </si>
  <si>
    <t>40063</t>
  </si>
  <si>
    <t>40065</t>
  </si>
  <si>
    <t>40066</t>
  </si>
  <si>
    <t>40067</t>
  </si>
  <si>
    <t>40068</t>
  </si>
  <si>
    <t>40069</t>
  </si>
  <si>
    <t>40070</t>
  </si>
  <si>
    <t>40071</t>
  </si>
  <si>
    <t>40075</t>
  </si>
  <si>
    <t>40076</t>
  </si>
  <si>
    <t>40077</t>
  </si>
  <si>
    <t>40078</t>
  </si>
  <si>
    <t>40104</t>
  </si>
  <si>
    <t>40107</t>
  </si>
  <si>
    <t>40108</t>
  </si>
  <si>
    <t>40109</t>
  </si>
  <si>
    <t>40110</t>
  </si>
  <si>
    <t>40111</t>
  </si>
  <si>
    <t>40115</t>
  </si>
  <si>
    <t>40117</t>
  </si>
  <si>
    <t>40118</t>
  </si>
  <si>
    <t>40119</t>
  </si>
  <si>
    <t>40121</t>
  </si>
  <si>
    <t>40122</t>
  </si>
  <si>
    <t>40129</t>
  </si>
  <si>
    <t>40140</t>
  </si>
  <si>
    <t>40142</t>
  </si>
  <si>
    <t>40143</t>
  </si>
  <si>
    <t>40144</t>
  </si>
  <si>
    <t>40145</t>
  </si>
  <si>
    <t>40146</t>
  </si>
  <si>
    <t>40150</t>
  </si>
  <si>
    <t>40152</t>
  </si>
  <si>
    <t>40153</t>
  </si>
  <si>
    <t>40155</t>
  </si>
  <si>
    <t>40157</t>
  </si>
  <si>
    <t>40159</t>
  </si>
  <si>
    <t>40160</t>
  </si>
  <si>
    <t>40161</t>
  </si>
  <si>
    <t>40162</t>
  </si>
  <si>
    <t>40165</t>
  </si>
  <si>
    <t>40166</t>
  </si>
  <si>
    <t>40170</t>
  </si>
  <si>
    <t>40171</t>
  </si>
  <si>
    <t>40175</t>
  </si>
  <si>
    <t>40176</t>
  </si>
  <si>
    <t>40177</t>
  </si>
  <si>
    <t>40178</t>
  </si>
  <si>
    <t>40201</t>
  </si>
  <si>
    <t>40202</t>
  </si>
  <si>
    <t>40203</t>
  </si>
  <si>
    <t>40204</t>
  </si>
  <si>
    <t>40205</t>
  </si>
  <si>
    <t>40206</t>
  </si>
  <si>
    <t>40207</t>
  </si>
  <si>
    <t>40208</t>
  </si>
  <si>
    <t>40209</t>
  </si>
  <si>
    <t>40210</t>
  </si>
  <si>
    <t>40211</t>
  </si>
  <si>
    <t>40212</t>
  </si>
  <si>
    <t>40213</t>
  </si>
  <si>
    <t>40214</t>
  </si>
  <si>
    <t>40215</t>
  </si>
  <si>
    <t>40216</t>
  </si>
  <si>
    <t>40217</t>
  </si>
  <si>
    <t>40218</t>
  </si>
  <si>
    <t>40219</t>
  </si>
  <si>
    <t>40220</t>
  </si>
  <si>
    <t>40221</t>
  </si>
  <si>
    <t>40222</t>
  </si>
  <si>
    <t>40223</t>
  </si>
  <si>
    <t>40224</t>
  </si>
  <si>
    <t>40225</t>
  </si>
  <si>
    <t>40228</t>
  </si>
  <si>
    <t>40229</t>
  </si>
  <si>
    <t>40231</t>
  </si>
  <si>
    <t>40232</t>
  </si>
  <si>
    <t>40233</t>
  </si>
  <si>
    <t>40241</t>
  </si>
  <si>
    <t>40242</t>
  </si>
  <si>
    <t>40243</t>
  </si>
  <si>
    <t>40245</t>
  </si>
  <si>
    <t>40250</t>
  </si>
  <si>
    <t>40251</t>
  </si>
  <si>
    <t>40252</t>
  </si>
  <si>
    <t>40253</t>
  </si>
  <si>
    <t>40255</t>
  </si>
  <si>
    <t>40256</t>
  </si>
  <si>
    <t>40257</t>
  </si>
  <si>
    <t>40258</t>
  </si>
  <si>
    <t>40259</t>
  </si>
  <si>
    <t>40261</t>
  </si>
  <si>
    <t>40266</t>
  </si>
  <si>
    <t>40268</t>
  </si>
  <si>
    <t>40269</t>
  </si>
  <si>
    <t>40270</t>
  </si>
  <si>
    <t>40272</t>
  </si>
  <si>
    <t>40280</t>
  </si>
  <si>
    <t>40281</t>
  </si>
  <si>
    <t>40282</t>
  </si>
  <si>
    <t>40283</t>
  </si>
  <si>
    <t>40285</t>
  </si>
  <si>
    <t>40287</t>
  </si>
  <si>
    <t>40289</t>
  </si>
  <si>
    <t>40290</t>
  </si>
  <si>
    <t>40291</t>
  </si>
  <si>
    <t>40292</t>
  </si>
  <si>
    <t>40293</t>
  </si>
  <si>
    <t>40294</t>
  </si>
  <si>
    <t>40295</t>
  </si>
  <si>
    <t>40296</t>
  </si>
  <si>
    <t>40297</t>
  </si>
  <si>
    <t>40298</t>
  </si>
  <si>
    <t>40299</t>
  </si>
  <si>
    <t>40310</t>
  </si>
  <si>
    <t>40311</t>
  </si>
  <si>
    <t>40312</t>
  </si>
  <si>
    <t>40313</t>
  </si>
  <si>
    <t>40316</t>
  </si>
  <si>
    <t>40317</t>
  </si>
  <si>
    <t>40319</t>
  </si>
  <si>
    <t>40322</t>
  </si>
  <si>
    <t>40324</t>
  </si>
  <si>
    <t>40328</t>
  </si>
  <si>
    <t>40330</t>
  </si>
  <si>
    <t>40334</t>
  </si>
  <si>
    <t>40336</t>
  </si>
  <si>
    <t>40337</t>
  </si>
  <si>
    <t>40339</t>
  </si>
  <si>
    <t>40340</t>
  </si>
  <si>
    <t>40342</t>
  </si>
  <si>
    <t>40346</t>
  </si>
  <si>
    <t>40347</t>
  </si>
  <si>
    <t>40348</t>
  </si>
  <si>
    <t>40350</t>
  </si>
  <si>
    <t>40351</t>
  </si>
  <si>
    <t>40353</t>
  </si>
  <si>
    <t>40355</t>
  </si>
  <si>
    <t>40356</t>
  </si>
  <si>
    <t>40357</t>
  </si>
  <si>
    <t>40358</t>
  </si>
  <si>
    <t>40359</t>
  </si>
  <si>
    <t>40360</t>
  </si>
  <si>
    <t>40361</t>
  </si>
  <si>
    <t>40362</t>
  </si>
  <si>
    <t>40363</t>
  </si>
  <si>
    <t>40366</t>
  </si>
  <si>
    <t>40370</t>
  </si>
  <si>
    <t>40371</t>
  </si>
  <si>
    <t>40372</t>
  </si>
  <si>
    <t>40374</t>
  </si>
  <si>
    <t>40376</t>
  </si>
  <si>
    <t>40379</t>
  </si>
  <si>
    <t>40380</t>
  </si>
  <si>
    <t>40383</t>
  </si>
  <si>
    <t>40384</t>
  </si>
  <si>
    <t>40385</t>
  </si>
  <si>
    <t>40387</t>
  </si>
  <si>
    <t>40390</t>
  </si>
  <si>
    <t>40391</t>
  </si>
  <si>
    <t>40392</t>
  </si>
  <si>
    <t>40402</t>
  </si>
  <si>
    <t>40403</t>
  </si>
  <si>
    <t>40404</t>
  </si>
  <si>
    <t>40405</t>
  </si>
  <si>
    <t>40409</t>
  </si>
  <si>
    <t>40410</t>
  </si>
  <si>
    <t>40419</t>
  </si>
  <si>
    <t>40422</t>
  </si>
  <si>
    <t>40423</t>
  </si>
  <si>
    <t>40434</t>
  </si>
  <si>
    <t>40437</t>
  </si>
  <si>
    <t>40440</t>
  </si>
  <si>
    <t>40442</t>
  </si>
  <si>
    <t>40444</t>
  </si>
  <si>
    <t>40445</t>
  </si>
  <si>
    <t>40447</t>
  </si>
  <si>
    <t>40448</t>
  </si>
  <si>
    <t>40452</t>
  </si>
  <si>
    <t>40456</t>
  </si>
  <si>
    <t>40460</t>
  </si>
  <si>
    <t>40461</t>
  </si>
  <si>
    <t>40464</t>
  </si>
  <si>
    <t>40468</t>
  </si>
  <si>
    <t>40472</t>
  </si>
  <si>
    <t>40473</t>
  </si>
  <si>
    <t>40475</t>
  </si>
  <si>
    <t>40476</t>
  </si>
  <si>
    <t>40481</t>
  </si>
  <si>
    <t>40484</t>
  </si>
  <si>
    <t>40486</t>
  </si>
  <si>
    <t>40488</t>
  </si>
  <si>
    <t>40489</t>
  </si>
  <si>
    <t>40492</t>
  </si>
  <si>
    <t>40502</t>
  </si>
  <si>
    <t>40503</t>
  </si>
  <si>
    <t>40504</t>
  </si>
  <si>
    <t>40505</t>
  </si>
  <si>
    <t>40506</t>
  </si>
  <si>
    <t>40507</t>
  </si>
  <si>
    <t>40508</t>
  </si>
  <si>
    <t>40509</t>
  </si>
  <si>
    <t>40510</t>
  </si>
  <si>
    <t>40511</t>
  </si>
  <si>
    <t>40512</t>
  </si>
  <si>
    <t>40513</t>
  </si>
  <si>
    <t>40514</t>
  </si>
  <si>
    <t>40515</t>
  </si>
  <si>
    <t>40516</t>
  </si>
  <si>
    <t>40517</t>
  </si>
  <si>
    <t>40522</t>
  </si>
  <si>
    <t>40523</t>
  </si>
  <si>
    <t>40524</t>
  </si>
  <si>
    <t>40526</t>
  </si>
  <si>
    <t>40533</t>
  </si>
  <si>
    <t>40536</t>
  </si>
  <si>
    <t>40544</t>
  </si>
  <si>
    <t>40546</t>
  </si>
  <si>
    <t>40550</t>
  </si>
  <si>
    <t>40555</t>
  </si>
  <si>
    <t>40574</t>
  </si>
  <si>
    <t>40575</t>
  </si>
  <si>
    <t>40576</t>
  </si>
  <si>
    <t>40577</t>
  </si>
  <si>
    <t>40578</t>
  </si>
  <si>
    <t>40579</t>
  </si>
  <si>
    <t>40580</t>
  </si>
  <si>
    <t>40581</t>
  </si>
  <si>
    <t>40582</t>
  </si>
  <si>
    <t>40583</t>
  </si>
  <si>
    <t>40588</t>
  </si>
  <si>
    <t>40591</t>
  </si>
  <si>
    <t>40598</t>
  </si>
  <si>
    <t>40601</t>
  </si>
  <si>
    <t>40602</t>
  </si>
  <si>
    <t>40603</t>
  </si>
  <si>
    <t>40604</t>
  </si>
  <si>
    <t>40618</t>
  </si>
  <si>
    <t>40619</t>
  </si>
  <si>
    <t>40620</t>
  </si>
  <si>
    <t>40621</t>
  </si>
  <si>
    <t>40622</t>
  </si>
  <si>
    <t>40701</t>
  </si>
  <si>
    <t>40702</t>
  </si>
  <si>
    <t>40724</t>
  </si>
  <si>
    <t>40729</t>
  </si>
  <si>
    <t>40730</t>
  </si>
  <si>
    <t>40734</t>
  </si>
  <si>
    <t>40737</t>
  </si>
  <si>
    <t>40740</t>
  </si>
  <si>
    <t>40741</t>
  </si>
  <si>
    <t>40742</t>
  </si>
  <si>
    <t>40743</t>
  </si>
  <si>
    <t>40744</t>
  </si>
  <si>
    <t>40745</t>
  </si>
  <si>
    <t>40750</t>
  </si>
  <si>
    <t>40755</t>
  </si>
  <si>
    <t>40759</t>
  </si>
  <si>
    <t>40763</t>
  </si>
  <si>
    <t>40769</t>
  </si>
  <si>
    <t>40771</t>
  </si>
  <si>
    <t>40801</t>
  </si>
  <si>
    <t>40803</t>
  </si>
  <si>
    <t>40806</t>
  </si>
  <si>
    <t>40807</t>
  </si>
  <si>
    <t>40808</t>
  </si>
  <si>
    <t>40810</t>
  </si>
  <si>
    <t>40813</t>
  </si>
  <si>
    <t>40815</t>
  </si>
  <si>
    <t>40816</t>
  </si>
  <si>
    <t>40818</t>
  </si>
  <si>
    <t>40819</t>
  </si>
  <si>
    <t>40820</t>
  </si>
  <si>
    <t>40823</t>
  </si>
  <si>
    <t>40824</t>
  </si>
  <si>
    <t>40826</t>
  </si>
  <si>
    <t>40827</t>
  </si>
  <si>
    <t>40828</t>
  </si>
  <si>
    <t>40829</t>
  </si>
  <si>
    <t>40830</t>
  </si>
  <si>
    <t>40831</t>
  </si>
  <si>
    <t>40840</t>
  </si>
  <si>
    <t>40843</t>
  </si>
  <si>
    <t>40844</t>
  </si>
  <si>
    <t>40845</t>
  </si>
  <si>
    <t>40847</t>
  </si>
  <si>
    <t>40849</t>
  </si>
  <si>
    <t>40854</t>
  </si>
  <si>
    <t>40855</t>
  </si>
  <si>
    <t>40856</t>
  </si>
  <si>
    <t>40858</t>
  </si>
  <si>
    <t>40862</t>
  </si>
  <si>
    <t>40863</t>
  </si>
  <si>
    <t>40865</t>
  </si>
  <si>
    <t>40868</t>
  </si>
  <si>
    <t>40870</t>
  </si>
  <si>
    <t>40873</t>
  </si>
  <si>
    <t>40874</t>
  </si>
  <si>
    <t>40902</t>
  </si>
  <si>
    <t>40903</t>
  </si>
  <si>
    <t>40906</t>
  </si>
  <si>
    <t>40913</t>
  </si>
  <si>
    <t>40914</t>
  </si>
  <si>
    <t>40915</t>
  </si>
  <si>
    <t>40921</t>
  </si>
  <si>
    <t>40923</t>
  </si>
  <si>
    <t>40927</t>
  </si>
  <si>
    <t>40930</t>
  </si>
  <si>
    <t>40932</t>
  </si>
  <si>
    <t>40935</t>
  </si>
  <si>
    <t>40939</t>
  </si>
  <si>
    <t>40940</t>
  </si>
  <si>
    <t>40941</t>
  </si>
  <si>
    <t>40943</t>
  </si>
  <si>
    <t>40944</t>
  </si>
  <si>
    <t>40946</t>
  </si>
  <si>
    <t>40949</t>
  </si>
  <si>
    <t>40951</t>
  </si>
  <si>
    <t>40953</t>
  </si>
  <si>
    <t>40955</t>
  </si>
  <si>
    <t>40958</t>
  </si>
  <si>
    <t>40962</t>
  </si>
  <si>
    <t>40964</t>
  </si>
  <si>
    <t>40965</t>
  </si>
  <si>
    <t>40972</t>
  </si>
  <si>
    <t>40977</t>
  </si>
  <si>
    <t>40979</t>
  </si>
  <si>
    <t>40981</t>
  </si>
  <si>
    <t>40982</t>
  </si>
  <si>
    <t>40983</t>
  </si>
  <si>
    <t>40988</t>
  </si>
  <si>
    <t>40995</t>
  </si>
  <si>
    <t>40997</t>
  </si>
  <si>
    <t>41001</t>
  </si>
  <si>
    <t>41002</t>
  </si>
  <si>
    <t>41003</t>
  </si>
  <si>
    <t>41004</t>
  </si>
  <si>
    <t>41005</t>
  </si>
  <si>
    <t>41006</t>
  </si>
  <si>
    <t>41007</t>
  </si>
  <si>
    <t>41008</t>
  </si>
  <si>
    <t>41010</t>
  </si>
  <si>
    <t>41011</t>
  </si>
  <si>
    <t>41012</t>
  </si>
  <si>
    <t>41014</t>
  </si>
  <si>
    <t>41015</t>
  </si>
  <si>
    <t>41016</t>
  </si>
  <si>
    <t>41017</t>
  </si>
  <si>
    <t>41018</t>
  </si>
  <si>
    <t>41019</t>
  </si>
  <si>
    <t>41021</t>
  </si>
  <si>
    <t>41022</t>
  </si>
  <si>
    <t>41025</t>
  </si>
  <si>
    <t>41030</t>
  </si>
  <si>
    <t>41031</t>
  </si>
  <si>
    <t>41033</t>
  </si>
  <si>
    <t>41034</t>
  </si>
  <si>
    <t>41035</t>
  </si>
  <si>
    <t>41037</t>
  </si>
  <si>
    <t>41039</t>
  </si>
  <si>
    <t>41040</t>
  </si>
  <si>
    <t>41041</t>
  </si>
  <si>
    <t>41042</t>
  </si>
  <si>
    <t>41043</t>
  </si>
  <si>
    <t>41044</t>
  </si>
  <si>
    <t>41045</t>
  </si>
  <si>
    <t>41046</t>
  </si>
  <si>
    <t>41048</t>
  </si>
  <si>
    <t>41049</t>
  </si>
  <si>
    <t>41051</t>
  </si>
  <si>
    <t>41052</t>
  </si>
  <si>
    <t>41053</t>
  </si>
  <si>
    <t>41054</t>
  </si>
  <si>
    <t>41055</t>
  </si>
  <si>
    <t>41056</t>
  </si>
  <si>
    <t>41059</t>
  </si>
  <si>
    <t>41061</t>
  </si>
  <si>
    <t>41062</t>
  </si>
  <si>
    <t>41063</t>
  </si>
  <si>
    <t>41064</t>
  </si>
  <si>
    <t>41071</t>
  </si>
  <si>
    <t>41072</t>
  </si>
  <si>
    <t>41073</t>
  </si>
  <si>
    <t>41074</t>
  </si>
  <si>
    <t>41075</t>
  </si>
  <si>
    <t>41076</t>
  </si>
  <si>
    <t>41080</t>
  </si>
  <si>
    <t>41081</t>
  </si>
  <si>
    <t>41083</t>
  </si>
  <si>
    <t>41085</t>
  </si>
  <si>
    <t>41086</t>
  </si>
  <si>
    <t>41091</t>
  </si>
  <si>
    <t>41092</t>
  </si>
  <si>
    <t>41093</t>
  </si>
  <si>
    <t>41094</t>
  </si>
  <si>
    <t>41095</t>
  </si>
  <si>
    <t>41096</t>
  </si>
  <si>
    <t>41097</t>
  </si>
  <si>
    <t>41098</t>
  </si>
  <si>
    <t>41099</t>
  </si>
  <si>
    <t>41101</t>
  </si>
  <si>
    <t>41102</t>
  </si>
  <si>
    <t>41105</t>
  </si>
  <si>
    <t>41114</t>
  </si>
  <si>
    <t>41121</t>
  </si>
  <si>
    <t>41124</t>
  </si>
  <si>
    <t>41128</t>
  </si>
  <si>
    <t>41129</t>
  </si>
  <si>
    <t>41132</t>
  </si>
  <si>
    <t>41135</t>
  </si>
  <si>
    <t>41139</t>
  </si>
  <si>
    <t>41141</t>
  </si>
  <si>
    <t>41142</t>
  </si>
  <si>
    <t>41143</t>
  </si>
  <si>
    <t>41144</t>
  </si>
  <si>
    <t>41146</t>
  </si>
  <si>
    <t>41149</t>
  </si>
  <si>
    <t>41159</t>
  </si>
  <si>
    <t>41160</t>
  </si>
  <si>
    <t>41164</t>
  </si>
  <si>
    <t>41166</t>
  </si>
  <si>
    <t>41168</t>
  </si>
  <si>
    <t>41169</t>
  </si>
  <si>
    <t>41171</t>
  </si>
  <si>
    <t>41173</t>
  </si>
  <si>
    <t>41174</t>
  </si>
  <si>
    <t>41175</t>
  </si>
  <si>
    <t>41179</t>
  </si>
  <si>
    <t>41180</t>
  </si>
  <si>
    <t>41181</t>
  </si>
  <si>
    <t>41183</t>
  </si>
  <si>
    <t>41189</t>
  </si>
  <si>
    <t>41201</t>
  </si>
  <si>
    <t>41203</t>
  </si>
  <si>
    <t>41204</t>
  </si>
  <si>
    <t>41214</t>
  </si>
  <si>
    <t>41216</t>
  </si>
  <si>
    <t>41219</t>
  </si>
  <si>
    <t>41222</t>
  </si>
  <si>
    <t>41224</t>
  </si>
  <si>
    <t>41226</t>
  </si>
  <si>
    <t>41230</t>
  </si>
  <si>
    <t>41231</t>
  </si>
  <si>
    <t>41232</t>
  </si>
  <si>
    <t>41234</t>
  </si>
  <si>
    <t>41238</t>
  </si>
  <si>
    <t>41240</t>
  </si>
  <si>
    <t>41250</t>
  </si>
  <si>
    <t>41254</t>
  </si>
  <si>
    <t>41255</t>
  </si>
  <si>
    <t>41256</t>
  </si>
  <si>
    <t>41257</t>
  </si>
  <si>
    <t>41260</t>
  </si>
  <si>
    <t>41262</t>
  </si>
  <si>
    <t>41263</t>
  </si>
  <si>
    <t>41264</t>
  </si>
  <si>
    <t>41265</t>
  </si>
  <si>
    <t>41267</t>
  </si>
  <si>
    <t>41268</t>
  </si>
  <si>
    <t>41271</t>
  </si>
  <si>
    <t>41274</t>
  </si>
  <si>
    <t>41301</t>
  </si>
  <si>
    <t>41310</t>
  </si>
  <si>
    <t>41311</t>
  </si>
  <si>
    <t>41314</t>
  </si>
  <si>
    <t>41317</t>
  </si>
  <si>
    <t>41332</t>
  </si>
  <si>
    <t>41339</t>
  </si>
  <si>
    <t>41347</t>
  </si>
  <si>
    <t>41348</t>
  </si>
  <si>
    <t>41351</t>
  </si>
  <si>
    <t>41352</t>
  </si>
  <si>
    <t>41360</t>
  </si>
  <si>
    <t>41364</t>
  </si>
  <si>
    <t>41365</t>
  </si>
  <si>
    <t>41366</t>
  </si>
  <si>
    <t>41367</t>
  </si>
  <si>
    <t>41368</t>
  </si>
  <si>
    <t>41385</t>
  </si>
  <si>
    <t>41386</t>
  </si>
  <si>
    <t>41390</t>
  </si>
  <si>
    <t>41397</t>
  </si>
  <si>
    <t>41408</t>
  </si>
  <si>
    <t>41413</t>
  </si>
  <si>
    <t>41421</t>
  </si>
  <si>
    <t>41425</t>
  </si>
  <si>
    <t>41426</t>
  </si>
  <si>
    <t>41451</t>
  </si>
  <si>
    <t>41464</t>
  </si>
  <si>
    <t>41465</t>
  </si>
  <si>
    <t>41472</t>
  </si>
  <si>
    <t>41477</t>
  </si>
  <si>
    <t>41501</t>
  </si>
  <si>
    <t>41502</t>
  </si>
  <si>
    <t>41503</t>
  </si>
  <si>
    <t>41512</t>
  </si>
  <si>
    <t>41513</t>
  </si>
  <si>
    <t>41514</t>
  </si>
  <si>
    <t>41517</t>
  </si>
  <si>
    <t>41519</t>
  </si>
  <si>
    <t>41520</t>
  </si>
  <si>
    <t>41522</t>
  </si>
  <si>
    <t>41524</t>
  </si>
  <si>
    <t>41526</t>
  </si>
  <si>
    <t>41527</t>
  </si>
  <si>
    <t>41528</t>
  </si>
  <si>
    <t>41531</t>
  </si>
  <si>
    <t>41534</t>
  </si>
  <si>
    <t>41535</t>
  </si>
  <si>
    <t>41537</t>
  </si>
  <si>
    <t>41538</t>
  </si>
  <si>
    <t>41539</t>
  </si>
  <si>
    <t>41540</t>
  </si>
  <si>
    <t>41542</t>
  </si>
  <si>
    <t>41543</t>
  </si>
  <si>
    <t>41544</t>
  </si>
  <si>
    <t>41547</t>
  </si>
  <si>
    <t>41548</t>
  </si>
  <si>
    <t>41549</t>
  </si>
  <si>
    <t>41553</t>
  </si>
  <si>
    <t>41554</t>
  </si>
  <si>
    <t>41555</t>
  </si>
  <si>
    <t>41557</t>
  </si>
  <si>
    <t>41558</t>
  </si>
  <si>
    <t>41559</t>
  </si>
  <si>
    <t>41560</t>
  </si>
  <si>
    <t>41561</t>
  </si>
  <si>
    <t>41562</t>
  </si>
  <si>
    <t>41563</t>
  </si>
  <si>
    <t>41564</t>
  </si>
  <si>
    <t>41566</t>
  </si>
  <si>
    <t>41567</t>
  </si>
  <si>
    <t>41568</t>
  </si>
  <si>
    <t>41571</t>
  </si>
  <si>
    <t>41572</t>
  </si>
  <si>
    <t>41601</t>
  </si>
  <si>
    <t>41602</t>
  </si>
  <si>
    <t>41603</t>
  </si>
  <si>
    <t>41604</t>
  </si>
  <si>
    <t>41605</t>
  </si>
  <si>
    <t>41606</t>
  </si>
  <si>
    <t>41607</t>
  </si>
  <si>
    <t>41612</t>
  </si>
  <si>
    <t>41615</t>
  </si>
  <si>
    <t>41616</t>
  </si>
  <si>
    <t>41619</t>
  </si>
  <si>
    <t>41621</t>
  </si>
  <si>
    <t>41622</t>
  </si>
  <si>
    <t>41630</t>
  </si>
  <si>
    <t>41631</t>
  </si>
  <si>
    <t>41632</t>
  </si>
  <si>
    <t>41635</t>
  </si>
  <si>
    <t>41636</t>
  </si>
  <si>
    <t>41640</t>
  </si>
  <si>
    <t>41642</t>
  </si>
  <si>
    <t>41643</t>
  </si>
  <si>
    <t>41645</t>
  </si>
  <si>
    <t>41647</t>
  </si>
  <si>
    <t>41649</t>
  </si>
  <si>
    <t>41650</t>
  </si>
  <si>
    <t>41651</t>
  </si>
  <si>
    <t>41653</t>
  </si>
  <si>
    <t>41655</t>
  </si>
  <si>
    <t>41659</t>
  </si>
  <si>
    <t>41660</t>
  </si>
  <si>
    <t>41663</t>
  </si>
  <si>
    <t>41666</t>
  </si>
  <si>
    <t>41667</t>
  </si>
  <si>
    <t>41669</t>
  </si>
  <si>
    <t>41701</t>
  </si>
  <si>
    <t>41702</t>
  </si>
  <si>
    <t>41712</t>
  </si>
  <si>
    <t>41713</t>
  </si>
  <si>
    <t>41714</t>
  </si>
  <si>
    <t>41719</t>
  </si>
  <si>
    <t>41721</t>
  </si>
  <si>
    <t>41722</t>
  </si>
  <si>
    <t>41723</t>
  </si>
  <si>
    <t>41725</t>
  </si>
  <si>
    <t>41727</t>
  </si>
  <si>
    <t>41729</t>
  </si>
  <si>
    <t>41731</t>
  </si>
  <si>
    <t>41735</t>
  </si>
  <si>
    <t>41736</t>
  </si>
  <si>
    <t>41739</t>
  </si>
  <si>
    <t>41740</t>
  </si>
  <si>
    <t>41743</t>
  </si>
  <si>
    <t>41745</t>
  </si>
  <si>
    <t>41746</t>
  </si>
  <si>
    <t>41749</t>
  </si>
  <si>
    <t>41751</t>
  </si>
  <si>
    <t>41754</t>
  </si>
  <si>
    <t>41759</t>
  </si>
  <si>
    <t>41760</t>
  </si>
  <si>
    <t>41762</t>
  </si>
  <si>
    <t>41763</t>
  </si>
  <si>
    <t>41764</t>
  </si>
  <si>
    <t>41766</t>
  </si>
  <si>
    <t>41772</t>
  </si>
  <si>
    <t>41773</t>
  </si>
  <si>
    <t>41774</t>
  </si>
  <si>
    <t>41775</t>
  </si>
  <si>
    <t>41776</t>
  </si>
  <si>
    <t>41777</t>
  </si>
  <si>
    <t>41778</t>
  </si>
  <si>
    <t>41804</t>
  </si>
  <si>
    <t>41810</t>
  </si>
  <si>
    <t>41812</t>
  </si>
  <si>
    <t>41815</t>
  </si>
  <si>
    <t>41817</t>
  </si>
  <si>
    <t>41819</t>
  </si>
  <si>
    <t>41821</t>
  </si>
  <si>
    <t>41822</t>
  </si>
  <si>
    <t>41824</t>
  </si>
  <si>
    <t>41825</t>
  </si>
  <si>
    <t>41826</t>
  </si>
  <si>
    <t>41828</t>
  </si>
  <si>
    <t>41831</t>
  </si>
  <si>
    <t>41832</t>
  </si>
  <si>
    <t>41833</t>
  </si>
  <si>
    <t>41834</t>
  </si>
  <si>
    <t>41835</t>
  </si>
  <si>
    <t>41836</t>
  </si>
  <si>
    <t>41837</t>
  </si>
  <si>
    <t>41838</t>
  </si>
  <si>
    <t>41839</t>
  </si>
  <si>
    <t>41840</t>
  </si>
  <si>
    <t>41843</t>
  </si>
  <si>
    <t>41844</t>
  </si>
  <si>
    <t>41845</t>
  </si>
  <si>
    <t>41847</t>
  </si>
  <si>
    <t>41848</t>
  </si>
  <si>
    <t>41849</t>
  </si>
  <si>
    <t>41855</t>
  </si>
  <si>
    <t>41858</t>
  </si>
  <si>
    <t>41859</t>
  </si>
  <si>
    <t>41861</t>
  </si>
  <si>
    <t>41862</t>
  </si>
  <si>
    <t>42001</t>
  </si>
  <si>
    <t>42002</t>
  </si>
  <si>
    <t>42003</t>
  </si>
  <si>
    <t>42020</t>
  </si>
  <si>
    <t>42021</t>
  </si>
  <si>
    <t>42022</t>
  </si>
  <si>
    <t>42023</t>
  </si>
  <si>
    <t>42024</t>
  </si>
  <si>
    <t>42025</t>
  </si>
  <si>
    <t>42027</t>
  </si>
  <si>
    <t>42028</t>
  </si>
  <si>
    <t>42029</t>
  </si>
  <si>
    <t>42031</t>
  </si>
  <si>
    <t>42032</t>
  </si>
  <si>
    <t>42033</t>
  </si>
  <si>
    <t>42035</t>
  </si>
  <si>
    <t>42036</t>
  </si>
  <si>
    <t>42037</t>
  </si>
  <si>
    <t>42038</t>
  </si>
  <si>
    <t>42039</t>
  </si>
  <si>
    <t>42040</t>
  </si>
  <si>
    <t>42041</t>
  </si>
  <si>
    <t>42044</t>
  </si>
  <si>
    <t>42045</t>
  </si>
  <si>
    <t>42047</t>
  </si>
  <si>
    <t>42048</t>
  </si>
  <si>
    <t>42049</t>
  </si>
  <si>
    <t>42050</t>
  </si>
  <si>
    <t>42051</t>
  </si>
  <si>
    <t>42053</t>
  </si>
  <si>
    <t>42054</t>
  </si>
  <si>
    <t>42055</t>
  </si>
  <si>
    <t>42056</t>
  </si>
  <si>
    <t>42058</t>
  </si>
  <si>
    <t>42060</t>
  </si>
  <si>
    <t>42061</t>
  </si>
  <si>
    <t>42063</t>
  </si>
  <si>
    <t>42064</t>
  </si>
  <si>
    <t>42066</t>
  </si>
  <si>
    <t>42069</t>
  </si>
  <si>
    <t>42070</t>
  </si>
  <si>
    <t>42071</t>
  </si>
  <si>
    <t>42076</t>
  </si>
  <si>
    <t>42078</t>
  </si>
  <si>
    <t>42079</t>
  </si>
  <si>
    <t>42081</t>
  </si>
  <si>
    <t>42082</t>
  </si>
  <si>
    <t>42083</t>
  </si>
  <si>
    <t>42085</t>
  </si>
  <si>
    <t>42086</t>
  </si>
  <si>
    <t>42087</t>
  </si>
  <si>
    <t>42088</t>
  </si>
  <si>
    <t>42101</t>
  </si>
  <si>
    <t>42102</t>
  </si>
  <si>
    <t>42103</t>
  </si>
  <si>
    <t>42104</t>
  </si>
  <si>
    <t>42120</t>
  </si>
  <si>
    <t>42122</t>
  </si>
  <si>
    <t>42123</t>
  </si>
  <si>
    <t>42124</t>
  </si>
  <si>
    <t>42127</t>
  </si>
  <si>
    <t>42128</t>
  </si>
  <si>
    <t>42129</t>
  </si>
  <si>
    <t>42130</t>
  </si>
  <si>
    <t>42131</t>
  </si>
  <si>
    <t>42133</t>
  </si>
  <si>
    <t>42134</t>
  </si>
  <si>
    <t>42135</t>
  </si>
  <si>
    <t>42140</t>
  </si>
  <si>
    <t>42141</t>
  </si>
  <si>
    <t>42142</t>
  </si>
  <si>
    <t>42151</t>
  </si>
  <si>
    <t>42152</t>
  </si>
  <si>
    <t>42153</t>
  </si>
  <si>
    <t>42154</t>
  </si>
  <si>
    <t>42156</t>
  </si>
  <si>
    <t>42157</t>
  </si>
  <si>
    <t>42159</t>
  </si>
  <si>
    <t>42160</t>
  </si>
  <si>
    <t>42163</t>
  </si>
  <si>
    <t>42164</t>
  </si>
  <si>
    <t>42166</t>
  </si>
  <si>
    <t>42167</t>
  </si>
  <si>
    <t>42170</t>
  </si>
  <si>
    <t>42171</t>
  </si>
  <si>
    <t>42201</t>
  </si>
  <si>
    <t>42202</t>
  </si>
  <si>
    <t>42204</t>
  </si>
  <si>
    <t>42206</t>
  </si>
  <si>
    <t>42207</t>
  </si>
  <si>
    <t>42210</t>
  </si>
  <si>
    <t>42211</t>
  </si>
  <si>
    <t>42214</t>
  </si>
  <si>
    <t>42215</t>
  </si>
  <si>
    <t>42216</t>
  </si>
  <si>
    <t>42217</t>
  </si>
  <si>
    <t>42219</t>
  </si>
  <si>
    <t>42220</t>
  </si>
  <si>
    <t>42221</t>
  </si>
  <si>
    <t>42223</t>
  </si>
  <si>
    <t>42232</t>
  </si>
  <si>
    <t>42234</t>
  </si>
  <si>
    <t>42236</t>
  </si>
  <si>
    <t>42240</t>
  </si>
  <si>
    <t>42241</t>
  </si>
  <si>
    <t>42252</t>
  </si>
  <si>
    <t>42254</t>
  </si>
  <si>
    <t>42256</t>
  </si>
  <si>
    <t>42259</t>
  </si>
  <si>
    <t>42261</t>
  </si>
  <si>
    <t>42262</t>
  </si>
  <si>
    <t>42265</t>
  </si>
  <si>
    <t>42266</t>
  </si>
  <si>
    <t>42273</t>
  </si>
  <si>
    <t>42274</t>
  </si>
  <si>
    <t>42275</t>
  </si>
  <si>
    <t>42276</t>
  </si>
  <si>
    <t>42280</t>
  </si>
  <si>
    <t>42285</t>
  </si>
  <si>
    <t>42286</t>
  </si>
  <si>
    <t>42288</t>
  </si>
  <si>
    <t>42301</t>
  </si>
  <si>
    <t>42302</t>
  </si>
  <si>
    <t>42303</t>
  </si>
  <si>
    <t>42304</t>
  </si>
  <si>
    <t>42320</t>
  </si>
  <si>
    <t>42321</t>
  </si>
  <si>
    <t>42322</t>
  </si>
  <si>
    <t>42323</t>
  </si>
  <si>
    <t>42324</t>
  </si>
  <si>
    <t>42325</t>
  </si>
  <si>
    <t>42326</t>
  </si>
  <si>
    <t>42327</t>
  </si>
  <si>
    <t>42328</t>
  </si>
  <si>
    <t>42330</t>
  </si>
  <si>
    <t>42332</t>
  </si>
  <si>
    <t>42333</t>
  </si>
  <si>
    <t>42334</t>
  </si>
  <si>
    <t>42337</t>
  </si>
  <si>
    <t>42338</t>
  </si>
  <si>
    <t>42339</t>
  </si>
  <si>
    <t>42343</t>
  </si>
  <si>
    <t>42344</t>
  </si>
  <si>
    <t>42345</t>
  </si>
  <si>
    <t>42347</t>
  </si>
  <si>
    <t>42348</t>
  </si>
  <si>
    <t>42349</t>
  </si>
  <si>
    <t>42350</t>
  </si>
  <si>
    <t>42351</t>
  </si>
  <si>
    <t>42352</t>
  </si>
  <si>
    <t>42354</t>
  </si>
  <si>
    <t>42355</t>
  </si>
  <si>
    <t>42356</t>
  </si>
  <si>
    <t>42361</t>
  </si>
  <si>
    <t>42364</t>
  </si>
  <si>
    <t>42366</t>
  </si>
  <si>
    <t>42367</t>
  </si>
  <si>
    <t>42368</t>
  </si>
  <si>
    <t>42369</t>
  </si>
  <si>
    <t>42370</t>
  </si>
  <si>
    <t>42371</t>
  </si>
  <si>
    <t>42372</t>
  </si>
  <si>
    <t>42374</t>
  </si>
  <si>
    <t>42376</t>
  </si>
  <si>
    <t>42377</t>
  </si>
  <si>
    <t>42378</t>
  </si>
  <si>
    <t>42402</t>
  </si>
  <si>
    <t>42404</t>
  </si>
  <si>
    <t>42406</t>
  </si>
  <si>
    <t>42408</t>
  </si>
  <si>
    <t>42409</t>
  </si>
  <si>
    <t>42410</t>
  </si>
  <si>
    <t>42411</t>
  </si>
  <si>
    <t>42413</t>
  </si>
  <si>
    <t>42419</t>
  </si>
  <si>
    <t>42420</t>
  </si>
  <si>
    <t>42431</t>
  </si>
  <si>
    <t>42436</t>
  </si>
  <si>
    <t>42437</t>
  </si>
  <si>
    <t>42440</t>
  </si>
  <si>
    <t>42441</t>
  </si>
  <si>
    <t>42442</t>
  </si>
  <si>
    <t>42444</t>
  </si>
  <si>
    <t>42445</t>
  </si>
  <si>
    <t>42450</t>
  </si>
  <si>
    <t>42451</t>
  </si>
  <si>
    <t>42452</t>
  </si>
  <si>
    <t>42453</t>
  </si>
  <si>
    <t>42455</t>
  </si>
  <si>
    <t>42456</t>
  </si>
  <si>
    <t>42457</t>
  </si>
  <si>
    <t>42458</t>
  </si>
  <si>
    <t>42459</t>
  </si>
  <si>
    <t>42460</t>
  </si>
  <si>
    <t>42461</t>
  </si>
  <si>
    <t>42462</t>
  </si>
  <si>
    <t>42463</t>
  </si>
  <si>
    <t>42464</t>
  </si>
  <si>
    <t>42501</t>
  </si>
  <si>
    <t>42502</t>
  </si>
  <si>
    <t>42503</t>
  </si>
  <si>
    <t>42516</t>
  </si>
  <si>
    <t>42518</t>
  </si>
  <si>
    <t>42519</t>
  </si>
  <si>
    <t>42528</t>
  </si>
  <si>
    <t>42533</t>
  </si>
  <si>
    <t>42539</t>
  </si>
  <si>
    <t>42541</t>
  </si>
  <si>
    <t>42544</t>
  </si>
  <si>
    <t>42553</t>
  </si>
  <si>
    <t>42558</t>
  </si>
  <si>
    <t>42564</t>
  </si>
  <si>
    <t>42565</t>
  </si>
  <si>
    <t>42566</t>
  </si>
  <si>
    <t>42567</t>
  </si>
  <si>
    <t>42602</t>
  </si>
  <si>
    <t>42603</t>
  </si>
  <si>
    <t>42629</t>
  </si>
  <si>
    <t>42631</t>
  </si>
  <si>
    <t>42633</t>
  </si>
  <si>
    <t>42634</t>
  </si>
  <si>
    <t>42635</t>
  </si>
  <si>
    <t>42638</t>
  </si>
  <si>
    <t>42642</t>
  </si>
  <si>
    <t>42647</t>
  </si>
  <si>
    <t>42649</t>
  </si>
  <si>
    <t>42653</t>
  </si>
  <si>
    <t>42701</t>
  </si>
  <si>
    <t>42702</t>
  </si>
  <si>
    <t>42712</t>
  </si>
  <si>
    <t>42713</t>
  </si>
  <si>
    <t>42715</t>
  </si>
  <si>
    <t>42716</t>
  </si>
  <si>
    <t>42717</t>
  </si>
  <si>
    <t>42718</t>
  </si>
  <si>
    <t>42719</t>
  </si>
  <si>
    <t>42720</t>
  </si>
  <si>
    <t>42721</t>
  </si>
  <si>
    <t>42722</t>
  </si>
  <si>
    <t>42724</t>
  </si>
  <si>
    <t>42726</t>
  </si>
  <si>
    <t>42728</t>
  </si>
  <si>
    <t>42729</t>
  </si>
  <si>
    <t>42732</t>
  </si>
  <si>
    <t>42733</t>
  </si>
  <si>
    <t>42740</t>
  </si>
  <si>
    <t>42741</t>
  </si>
  <si>
    <t>42742</t>
  </si>
  <si>
    <t>42743</t>
  </si>
  <si>
    <t>42746</t>
  </si>
  <si>
    <t>42748</t>
  </si>
  <si>
    <t>42749</t>
  </si>
  <si>
    <t>42753</t>
  </si>
  <si>
    <t>42754</t>
  </si>
  <si>
    <t>42755</t>
  </si>
  <si>
    <t>42757</t>
  </si>
  <si>
    <t>42758</t>
  </si>
  <si>
    <t>42759</t>
  </si>
  <si>
    <t>42762</t>
  </si>
  <si>
    <t>42764</t>
  </si>
  <si>
    <t>42765</t>
  </si>
  <si>
    <t>42776</t>
  </si>
  <si>
    <t>42782</t>
  </si>
  <si>
    <t>42784</t>
  </si>
  <si>
    <t>42788</t>
  </si>
  <si>
    <t>43001</t>
  </si>
  <si>
    <t>43002</t>
  </si>
  <si>
    <t>43003</t>
  </si>
  <si>
    <t>43004</t>
  </si>
  <si>
    <t>43005</t>
  </si>
  <si>
    <t>43006</t>
  </si>
  <si>
    <t>43007</t>
  </si>
  <si>
    <t>43008</t>
  </si>
  <si>
    <t>43009</t>
  </si>
  <si>
    <t>43010</t>
  </si>
  <si>
    <t>43011</t>
  </si>
  <si>
    <t>43013</t>
  </si>
  <si>
    <t>43014</t>
  </si>
  <si>
    <t>43015</t>
  </si>
  <si>
    <t>43016</t>
  </si>
  <si>
    <t>43017</t>
  </si>
  <si>
    <t>43018</t>
  </si>
  <si>
    <t>43019</t>
  </si>
  <si>
    <t>43021</t>
  </si>
  <si>
    <t>43022</t>
  </si>
  <si>
    <t>43023</t>
  </si>
  <si>
    <t>43025</t>
  </si>
  <si>
    <t>43026</t>
  </si>
  <si>
    <t>43027</t>
  </si>
  <si>
    <t>43028</t>
  </si>
  <si>
    <t>43029</t>
  </si>
  <si>
    <t>43030</t>
  </si>
  <si>
    <t>43031</t>
  </si>
  <si>
    <t>43032</t>
  </si>
  <si>
    <t>43033</t>
  </si>
  <si>
    <t>43035</t>
  </si>
  <si>
    <t>43036</t>
  </si>
  <si>
    <t>43037</t>
  </si>
  <si>
    <t>43040</t>
  </si>
  <si>
    <t>43041</t>
  </si>
  <si>
    <t>43044</t>
  </si>
  <si>
    <t>43045</t>
  </si>
  <si>
    <t>43046</t>
  </si>
  <si>
    <t>43047</t>
  </si>
  <si>
    <t>43048</t>
  </si>
  <si>
    <t>43050</t>
  </si>
  <si>
    <t>43054</t>
  </si>
  <si>
    <t>43055</t>
  </si>
  <si>
    <t>43056</t>
  </si>
  <si>
    <t>43058</t>
  </si>
  <si>
    <t>43060</t>
  </si>
  <si>
    <t>43061</t>
  </si>
  <si>
    <t>43062</t>
  </si>
  <si>
    <t>43064</t>
  </si>
  <si>
    <t>43065</t>
  </si>
  <si>
    <t>43066</t>
  </si>
  <si>
    <t>43067</t>
  </si>
  <si>
    <t>43068</t>
  </si>
  <si>
    <t>43069</t>
  </si>
  <si>
    <t>43070</t>
  </si>
  <si>
    <t>43071</t>
  </si>
  <si>
    <t>43072</t>
  </si>
  <si>
    <t>43073</t>
  </si>
  <si>
    <t>43074</t>
  </si>
  <si>
    <t>43076</t>
  </si>
  <si>
    <t>43077</t>
  </si>
  <si>
    <t>43078</t>
  </si>
  <si>
    <t>43080</t>
  </si>
  <si>
    <t>43081</t>
  </si>
  <si>
    <t>43082</t>
  </si>
  <si>
    <t>43083</t>
  </si>
  <si>
    <t>43084</t>
  </si>
  <si>
    <t>43085</t>
  </si>
  <si>
    <t>43086</t>
  </si>
  <si>
    <t>43093</t>
  </si>
  <si>
    <t>43101</t>
  </si>
  <si>
    <t>43102</t>
  </si>
  <si>
    <t>43103</t>
  </si>
  <si>
    <t>43105</t>
  </si>
  <si>
    <t>43106</t>
  </si>
  <si>
    <t>43107</t>
  </si>
  <si>
    <t>43109</t>
  </si>
  <si>
    <t>43110</t>
  </si>
  <si>
    <t>43111</t>
  </si>
  <si>
    <t>43112</t>
  </si>
  <si>
    <t>43113</t>
  </si>
  <si>
    <t>43115</t>
  </si>
  <si>
    <t>43116</t>
  </si>
  <si>
    <t>43117</t>
  </si>
  <si>
    <t>43119</t>
  </si>
  <si>
    <t>43123</t>
  </si>
  <si>
    <t>43125</t>
  </si>
  <si>
    <t>43126</t>
  </si>
  <si>
    <t>43127</t>
  </si>
  <si>
    <t>43128</t>
  </si>
  <si>
    <t>43130</t>
  </si>
  <si>
    <t>43135</t>
  </si>
  <si>
    <t>43136</t>
  </si>
  <si>
    <t>43137</t>
  </si>
  <si>
    <t>43138</t>
  </si>
  <si>
    <t>43140</t>
  </si>
  <si>
    <t>43142</t>
  </si>
  <si>
    <t>43143</t>
  </si>
  <si>
    <t>43144</t>
  </si>
  <si>
    <t>43145</t>
  </si>
  <si>
    <t>43146</t>
  </si>
  <si>
    <t>43147</t>
  </si>
  <si>
    <t>43148</t>
  </si>
  <si>
    <t>43149</t>
  </si>
  <si>
    <t>43150</t>
  </si>
  <si>
    <t>43151</t>
  </si>
  <si>
    <t>43152</t>
  </si>
  <si>
    <t>43153</t>
  </si>
  <si>
    <t>43154</t>
  </si>
  <si>
    <t>43155</t>
  </si>
  <si>
    <t>43156</t>
  </si>
  <si>
    <t>43157</t>
  </si>
  <si>
    <t>43158</t>
  </si>
  <si>
    <t>43160</t>
  </si>
  <si>
    <t>43162</t>
  </si>
  <si>
    <t>43164</t>
  </si>
  <si>
    <t>43194</t>
  </si>
  <si>
    <t>43195</t>
  </si>
  <si>
    <t>43199</t>
  </si>
  <si>
    <t>43201</t>
  </si>
  <si>
    <t>43202</t>
  </si>
  <si>
    <t>43203</t>
  </si>
  <si>
    <t>43204</t>
  </si>
  <si>
    <t>43205</t>
  </si>
  <si>
    <t>43206</t>
  </si>
  <si>
    <t>43207</t>
  </si>
  <si>
    <t>43209</t>
  </si>
  <si>
    <t>43210</t>
  </si>
  <si>
    <t>43211</t>
  </si>
  <si>
    <t>43212</t>
  </si>
  <si>
    <t>43213</t>
  </si>
  <si>
    <t>43214</t>
  </si>
  <si>
    <t>43215</t>
  </si>
  <si>
    <t>43216</t>
  </si>
  <si>
    <t>43217</t>
  </si>
  <si>
    <t>43218</t>
  </si>
  <si>
    <t>43219</t>
  </si>
  <si>
    <t>43220</t>
  </si>
  <si>
    <t>43221</t>
  </si>
  <si>
    <t>43222</t>
  </si>
  <si>
    <t>43223</t>
  </si>
  <si>
    <t>43224</t>
  </si>
  <si>
    <t>43226</t>
  </si>
  <si>
    <t>43227</t>
  </si>
  <si>
    <t>43228</t>
  </si>
  <si>
    <t>43229</t>
  </si>
  <si>
    <t>43230</t>
  </si>
  <si>
    <t>43231</t>
  </si>
  <si>
    <t>43232</t>
  </si>
  <si>
    <t>43234</t>
  </si>
  <si>
    <t>43235</t>
  </si>
  <si>
    <t>43236</t>
  </si>
  <si>
    <t>43240</t>
  </si>
  <si>
    <t>43251</t>
  </si>
  <si>
    <t>43260</t>
  </si>
  <si>
    <t>43266</t>
  </si>
  <si>
    <t>43268</t>
  </si>
  <si>
    <t>43270</t>
  </si>
  <si>
    <t>43271</t>
  </si>
  <si>
    <t>43272</t>
  </si>
  <si>
    <t>43279</t>
  </si>
  <si>
    <t>43287</t>
  </si>
  <si>
    <t>43291</t>
  </si>
  <si>
    <t>43301</t>
  </si>
  <si>
    <t>43302</t>
  </si>
  <si>
    <t>43310</t>
  </si>
  <si>
    <t>43311</t>
  </si>
  <si>
    <t>43314</t>
  </si>
  <si>
    <t>43315</t>
  </si>
  <si>
    <t>43316</t>
  </si>
  <si>
    <t>43317</t>
  </si>
  <si>
    <t>43318</t>
  </si>
  <si>
    <t>43319</t>
  </si>
  <si>
    <t>43320</t>
  </si>
  <si>
    <t>43321</t>
  </si>
  <si>
    <t>43322</t>
  </si>
  <si>
    <t>43323</t>
  </si>
  <si>
    <t>43324</t>
  </si>
  <si>
    <t>43325</t>
  </si>
  <si>
    <t>43326</t>
  </si>
  <si>
    <t>43330</t>
  </si>
  <si>
    <t>43331</t>
  </si>
  <si>
    <t>43332</t>
  </si>
  <si>
    <t>43333</t>
  </si>
  <si>
    <t>43334</t>
  </si>
  <si>
    <t>43335</t>
  </si>
  <si>
    <t>43336</t>
  </si>
  <si>
    <t>43337</t>
  </si>
  <si>
    <t>43338</t>
  </si>
  <si>
    <t>43340</t>
  </si>
  <si>
    <t>43341</t>
  </si>
  <si>
    <t>43342</t>
  </si>
  <si>
    <t>43343</t>
  </si>
  <si>
    <t>43344</t>
  </si>
  <si>
    <t>43345</t>
  </si>
  <si>
    <t>43346</t>
  </si>
  <si>
    <t>43347</t>
  </si>
  <si>
    <t>43348</t>
  </si>
  <si>
    <t>43349</t>
  </si>
  <si>
    <t>43350</t>
  </si>
  <si>
    <t>43351</t>
  </si>
  <si>
    <t>43356</t>
  </si>
  <si>
    <t>43357</t>
  </si>
  <si>
    <t>43358</t>
  </si>
  <si>
    <t>43359</t>
  </si>
  <si>
    <t>43360</t>
  </si>
  <si>
    <t>43402</t>
  </si>
  <si>
    <t>43403</t>
  </si>
  <si>
    <t>43406</t>
  </si>
  <si>
    <t>43407</t>
  </si>
  <si>
    <t>43408</t>
  </si>
  <si>
    <t>43410</t>
  </si>
  <si>
    <t>43412</t>
  </si>
  <si>
    <t>43413</t>
  </si>
  <si>
    <t>43414</t>
  </si>
  <si>
    <t>43416</t>
  </si>
  <si>
    <t>43420</t>
  </si>
  <si>
    <t>43430</t>
  </si>
  <si>
    <t>43431</t>
  </si>
  <si>
    <t>43432</t>
  </si>
  <si>
    <t>43433</t>
  </si>
  <si>
    <t>43434</t>
  </si>
  <si>
    <t>43435</t>
  </si>
  <si>
    <t>43436</t>
  </si>
  <si>
    <t>43437</t>
  </si>
  <si>
    <t>43438</t>
  </si>
  <si>
    <t>43439</t>
  </si>
  <si>
    <t>43440</t>
  </si>
  <si>
    <t>43441</t>
  </si>
  <si>
    <t>43442</t>
  </si>
  <si>
    <t>43443</t>
  </si>
  <si>
    <t>43445</t>
  </si>
  <si>
    <t>43446</t>
  </si>
  <si>
    <t>43447</t>
  </si>
  <si>
    <t>43449</t>
  </si>
  <si>
    <t>43450</t>
  </si>
  <si>
    <t>43451</t>
  </si>
  <si>
    <t>43452</t>
  </si>
  <si>
    <t>43456</t>
  </si>
  <si>
    <t>43457</t>
  </si>
  <si>
    <t>43458</t>
  </si>
  <si>
    <t>43460</t>
  </si>
  <si>
    <t>43462</t>
  </si>
  <si>
    <t>43463</t>
  </si>
  <si>
    <t>43464</t>
  </si>
  <si>
    <t>43465</t>
  </si>
  <si>
    <t>43466</t>
  </si>
  <si>
    <t>43467</t>
  </si>
  <si>
    <t>43468</t>
  </si>
  <si>
    <t>43469</t>
  </si>
  <si>
    <t>43501</t>
  </si>
  <si>
    <t>43502</t>
  </si>
  <si>
    <t>43504</t>
  </si>
  <si>
    <t>43505</t>
  </si>
  <si>
    <t>43506</t>
  </si>
  <si>
    <t>43510</t>
  </si>
  <si>
    <t>43511</t>
  </si>
  <si>
    <t>43512</t>
  </si>
  <si>
    <t>43515</t>
  </si>
  <si>
    <t>43516</t>
  </si>
  <si>
    <t>43517</t>
  </si>
  <si>
    <t>43518</t>
  </si>
  <si>
    <t>43519</t>
  </si>
  <si>
    <t>43520</t>
  </si>
  <si>
    <t>43521</t>
  </si>
  <si>
    <t>43522</t>
  </si>
  <si>
    <t>43523</t>
  </si>
  <si>
    <t>43524</t>
  </si>
  <si>
    <t>43525</t>
  </si>
  <si>
    <t>43526</t>
  </si>
  <si>
    <t>43527</t>
  </si>
  <si>
    <t>43528</t>
  </si>
  <si>
    <t>43529</t>
  </si>
  <si>
    <t>43530</t>
  </si>
  <si>
    <t>43531</t>
  </si>
  <si>
    <t>43532</t>
  </si>
  <si>
    <t>43533</t>
  </si>
  <si>
    <t>43534</t>
  </si>
  <si>
    <t>43535</t>
  </si>
  <si>
    <t>43536</t>
  </si>
  <si>
    <t>43537</t>
  </si>
  <si>
    <t>43540</t>
  </si>
  <si>
    <t>43541</t>
  </si>
  <si>
    <t>43542</t>
  </si>
  <si>
    <t>43543</t>
  </si>
  <si>
    <t>43545</t>
  </si>
  <si>
    <t>43547</t>
  </si>
  <si>
    <t>43548</t>
  </si>
  <si>
    <t>43549</t>
  </si>
  <si>
    <t>43550</t>
  </si>
  <si>
    <t>43551</t>
  </si>
  <si>
    <t>43552</t>
  </si>
  <si>
    <t>43553</t>
  </si>
  <si>
    <t>43554</t>
  </si>
  <si>
    <t>43555</t>
  </si>
  <si>
    <t>43556</t>
  </si>
  <si>
    <t>43557</t>
  </si>
  <si>
    <t>43558</t>
  </si>
  <si>
    <t>43560</t>
  </si>
  <si>
    <t>43565</t>
  </si>
  <si>
    <t>43566</t>
  </si>
  <si>
    <t>43567</t>
  </si>
  <si>
    <t>43569</t>
  </si>
  <si>
    <t>43570</t>
  </si>
  <si>
    <t>43571</t>
  </si>
  <si>
    <t>43601</t>
  </si>
  <si>
    <t>43603</t>
  </si>
  <si>
    <t>43604</t>
  </si>
  <si>
    <t>43605</t>
  </si>
  <si>
    <t>43606</t>
  </si>
  <si>
    <t>43607</t>
  </si>
  <si>
    <t>43608</t>
  </si>
  <si>
    <t>43609</t>
  </si>
  <si>
    <t>43610</t>
  </si>
  <si>
    <t>43611</t>
  </si>
  <si>
    <t>43612</t>
  </si>
  <si>
    <t>43613</t>
  </si>
  <si>
    <t>43614</t>
  </si>
  <si>
    <t>43615</t>
  </si>
  <si>
    <t>43616</t>
  </si>
  <si>
    <t>43617</t>
  </si>
  <si>
    <t>43619</t>
  </si>
  <si>
    <t>43620</t>
  </si>
  <si>
    <t>43623</t>
  </si>
  <si>
    <t>43635</t>
  </si>
  <si>
    <t>43652</t>
  </si>
  <si>
    <t>43654</t>
  </si>
  <si>
    <t>43656</t>
  </si>
  <si>
    <t>43657</t>
  </si>
  <si>
    <t>43659</t>
  </si>
  <si>
    <t>43660</t>
  </si>
  <si>
    <t>43661</t>
  </si>
  <si>
    <t>43666</t>
  </si>
  <si>
    <t>43667</t>
  </si>
  <si>
    <t>43681</t>
  </si>
  <si>
    <t>43682</t>
  </si>
  <si>
    <t>43697</t>
  </si>
  <si>
    <t>43699</t>
  </si>
  <si>
    <t>43701</t>
  </si>
  <si>
    <t>43702</t>
  </si>
  <si>
    <t>43711</t>
  </si>
  <si>
    <t>43713</t>
  </si>
  <si>
    <t>43716</t>
  </si>
  <si>
    <t>43717</t>
  </si>
  <si>
    <t>43718</t>
  </si>
  <si>
    <t>43719</t>
  </si>
  <si>
    <t>43720</t>
  </si>
  <si>
    <t>43721</t>
  </si>
  <si>
    <t>43722</t>
  </si>
  <si>
    <t>43723</t>
  </si>
  <si>
    <t>43724</t>
  </si>
  <si>
    <t>43725</t>
  </si>
  <si>
    <t>43727</t>
  </si>
  <si>
    <t>43728</t>
  </si>
  <si>
    <t>43730</t>
  </si>
  <si>
    <t>43731</t>
  </si>
  <si>
    <t>43732</t>
  </si>
  <si>
    <t>43733</t>
  </si>
  <si>
    <t>43734</t>
  </si>
  <si>
    <t>43735</t>
  </si>
  <si>
    <t>43736</t>
  </si>
  <si>
    <t>43738</t>
  </si>
  <si>
    <t>43739</t>
  </si>
  <si>
    <t>43740</t>
  </si>
  <si>
    <t>43746</t>
  </si>
  <si>
    <t>43747</t>
  </si>
  <si>
    <t>43748</t>
  </si>
  <si>
    <t>43749</t>
  </si>
  <si>
    <t>43750</t>
  </si>
  <si>
    <t>43752</t>
  </si>
  <si>
    <t>43754</t>
  </si>
  <si>
    <t>43755</t>
  </si>
  <si>
    <t>43756</t>
  </si>
  <si>
    <t>43757</t>
  </si>
  <si>
    <t>43758</t>
  </si>
  <si>
    <t>43759</t>
  </si>
  <si>
    <t>43760</t>
  </si>
  <si>
    <t>43761</t>
  </si>
  <si>
    <t>43762</t>
  </si>
  <si>
    <t>43764</t>
  </si>
  <si>
    <t>43766</t>
  </si>
  <si>
    <t>43767</t>
  </si>
  <si>
    <t>43768</t>
  </si>
  <si>
    <t>43771</t>
  </si>
  <si>
    <t>43772</t>
  </si>
  <si>
    <t>43773</t>
  </si>
  <si>
    <t>43777</t>
  </si>
  <si>
    <t>43778</t>
  </si>
  <si>
    <t>43779</t>
  </si>
  <si>
    <t>43780</t>
  </si>
  <si>
    <t>43782</t>
  </si>
  <si>
    <t>43783</t>
  </si>
  <si>
    <t>43786</t>
  </si>
  <si>
    <t>43787</t>
  </si>
  <si>
    <t>43788</t>
  </si>
  <si>
    <t>43791</t>
  </si>
  <si>
    <t>43793</t>
  </si>
  <si>
    <t>43802</t>
  </si>
  <si>
    <t>43803</t>
  </si>
  <si>
    <t>43804</t>
  </si>
  <si>
    <t>43805</t>
  </si>
  <si>
    <t>43811</t>
  </si>
  <si>
    <t>43812</t>
  </si>
  <si>
    <t>43821</t>
  </si>
  <si>
    <t>43822</t>
  </si>
  <si>
    <t>43824</t>
  </si>
  <si>
    <t>43828</t>
  </si>
  <si>
    <t>43830</t>
  </si>
  <si>
    <t>43832</t>
  </si>
  <si>
    <t>43836</t>
  </si>
  <si>
    <t>43837</t>
  </si>
  <si>
    <t>43840</t>
  </si>
  <si>
    <t>43842</t>
  </si>
  <si>
    <t>43843</t>
  </si>
  <si>
    <t>43844</t>
  </si>
  <si>
    <t>43845</t>
  </si>
  <si>
    <t>43901</t>
  </si>
  <si>
    <t>43902</t>
  </si>
  <si>
    <t>43903</t>
  </si>
  <si>
    <t>43905</t>
  </si>
  <si>
    <t>43906</t>
  </si>
  <si>
    <t>43907</t>
  </si>
  <si>
    <t>43908</t>
  </si>
  <si>
    <t>43909</t>
  </si>
  <si>
    <t>43910</t>
  </si>
  <si>
    <t>43912</t>
  </si>
  <si>
    <t>43913</t>
  </si>
  <si>
    <t>43914</t>
  </si>
  <si>
    <t>43915</t>
  </si>
  <si>
    <t>43916</t>
  </si>
  <si>
    <t>43917</t>
  </si>
  <si>
    <t>43920</t>
  </si>
  <si>
    <t>43925</t>
  </si>
  <si>
    <t>43926</t>
  </si>
  <si>
    <t>43927</t>
  </si>
  <si>
    <t>43928</t>
  </si>
  <si>
    <t>43930</t>
  </si>
  <si>
    <t>43931</t>
  </si>
  <si>
    <t>43932</t>
  </si>
  <si>
    <t>43933</t>
  </si>
  <si>
    <t>43934</t>
  </si>
  <si>
    <t>43935</t>
  </si>
  <si>
    <t>43937</t>
  </si>
  <si>
    <t>43938</t>
  </si>
  <si>
    <t>43939</t>
  </si>
  <si>
    <t>43940</t>
  </si>
  <si>
    <t>43941</t>
  </si>
  <si>
    <t>43942</t>
  </si>
  <si>
    <t>43943</t>
  </si>
  <si>
    <t>43944</t>
  </si>
  <si>
    <t>43945</t>
  </si>
  <si>
    <t>43946</t>
  </si>
  <si>
    <t>43947</t>
  </si>
  <si>
    <t>43948</t>
  </si>
  <si>
    <t>43950</t>
  </si>
  <si>
    <t>43951</t>
  </si>
  <si>
    <t>43952</t>
  </si>
  <si>
    <t>43953</t>
  </si>
  <si>
    <t>43961</t>
  </si>
  <si>
    <t>43962</t>
  </si>
  <si>
    <t>43963</t>
  </si>
  <si>
    <t>43964</t>
  </si>
  <si>
    <t>43967</t>
  </si>
  <si>
    <t>43968</t>
  </si>
  <si>
    <t>43970</t>
  </si>
  <si>
    <t>43971</t>
  </si>
  <si>
    <t>43972</t>
  </si>
  <si>
    <t>43973</t>
  </si>
  <si>
    <t>43974</t>
  </si>
  <si>
    <t>43976</t>
  </si>
  <si>
    <t>43977</t>
  </si>
  <si>
    <t>43981</t>
  </si>
  <si>
    <t>43983</t>
  </si>
  <si>
    <t>43984</t>
  </si>
  <si>
    <t>43985</t>
  </si>
  <si>
    <t>43986</t>
  </si>
  <si>
    <t>43988</t>
  </si>
  <si>
    <t>44001</t>
  </si>
  <si>
    <t>44003</t>
  </si>
  <si>
    <t>44004</t>
  </si>
  <si>
    <t>44005</t>
  </si>
  <si>
    <t>44010</t>
  </si>
  <si>
    <t>44011</t>
  </si>
  <si>
    <t>44012</t>
  </si>
  <si>
    <t>44017</t>
  </si>
  <si>
    <t>44021</t>
  </si>
  <si>
    <t>44022</t>
  </si>
  <si>
    <t>44023</t>
  </si>
  <si>
    <t>44024</t>
  </si>
  <si>
    <t>44026</t>
  </si>
  <si>
    <t>44028</t>
  </si>
  <si>
    <t>44030</t>
  </si>
  <si>
    <t>44032</t>
  </si>
  <si>
    <t>44033</t>
  </si>
  <si>
    <t>44035</t>
  </si>
  <si>
    <t>44036</t>
  </si>
  <si>
    <t>44039</t>
  </si>
  <si>
    <t>44040</t>
  </si>
  <si>
    <t>44041</t>
  </si>
  <si>
    <t>44044</t>
  </si>
  <si>
    <t>44045</t>
  </si>
  <si>
    <t>44046</t>
  </si>
  <si>
    <t>44047</t>
  </si>
  <si>
    <t>44048</t>
  </si>
  <si>
    <t>44049</t>
  </si>
  <si>
    <t>44050</t>
  </si>
  <si>
    <t>44052</t>
  </si>
  <si>
    <t>44053</t>
  </si>
  <si>
    <t>44054</t>
  </si>
  <si>
    <t>44055</t>
  </si>
  <si>
    <t>44056</t>
  </si>
  <si>
    <t>44057</t>
  </si>
  <si>
    <t>44060</t>
  </si>
  <si>
    <t>44061</t>
  </si>
  <si>
    <t>44062</t>
  </si>
  <si>
    <t>44064</t>
  </si>
  <si>
    <t>44065</t>
  </si>
  <si>
    <t>44067</t>
  </si>
  <si>
    <t>44068</t>
  </si>
  <si>
    <t>44070</t>
  </si>
  <si>
    <t>44072</t>
  </si>
  <si>
    <t>44073</t>
  </si>
  <si>
    <t>44074</t>
  </si>
  <si>
    <t>44076</t>
  </si>
  <si>
    <t>44077</t>
  </si>
  <si>
    <t>44080</t>
  </si>
  <si>
    <t>44081</t>
  </si>
  <si>
    <t>44082</t>
  </si>
  <si>
    <t>44084</t>
  </si>
  <si>
    <t>44085</t>
  </si>
  <si>
    <t>44086</t>
  </si>
  <si>
    <t>44087</t>
  </si>
  <si>
    <t>44088</t>
  </si>
  <si>
    <t>44089</t>
  </si>
  <si>
    <t>44090</t>
  </si>
  <si>
    <t>44092</t>
  </si>
  <si>
    <t>44093</t>
  </si>
  <si>
    <t>44094</t>
  </si>
  <si>
    <t>44095</t>
  </si>
  <si>
    <t>44096</t>
  </si>
  <si>
    <t>44097</t>
  </si>
  <si>
    <t>44099</t>
  </si>
  <si>
    <t>44101</t>
  </si>
  <si>
    <t>44102</t>
  </si>
  <si>
    <t>44103</t>
  </si>
  <si>
    <t>44104</t>
  </si>
  <si>
    <t>44105</t>
  </si>
  <si>
    <t>44106</t>
  </si>
  <si>
    <t>44107</t>
  </si>
  <si>
    <t>44108</t>
  </si>
  <si>
    <t>44109</t>
  </si>
  <si>
    <t>44110</t>
  </si>
  <si>
    <t>44111</t>
  </si>
  <si>
    <t>44112</t>
  </si>
  <si>
    <t>44113</t>
  </si>
  <si>
    <t>44114</t>
  </si>
  <si>
    <t>44115</t>
  </si>
  <si>
    <t>44116</t>
  </si>
  <si>
    <t>44117</t>
  </si>
  <si>
    <t>44118</t>
  </si>
  <si>
    <t>44119</t>
  </si>
  <si>
    <t>44120</t>
  </si>
  <si>
    <t>44121</t>
  </si>
  <si>
    <t>44122</t>
  </si>
  <si>
    <t>44123</t>
  </si>
  <si>
    <t>44124</t>
  </si>
  <si>
    <t>44125</t>
  </si>
  <si>
    <t>44126</t>
  </si>
  <si>
    <t>44127</t>
  </si>
  <si>
    <t>44128</t>
  </si>
  <si>
    <t>44129</t>
  </si>
  <si>
    <t>44130</t>
  </si>
  <si>
    <t>44131</t>
  </si>
  <si>
    <t>44132</t>
  </si>
  <si>
    <t>44133</t>
  </si>
  <si>
    <t>44134</t>
  </si>
  <si>
    <t>44135</t>
  </si>
  <si>
    <t>44136</t>
  </si>
  <si>
    <t>44137</t>
  </si>
  <si>
    <t>44138</t>
  </si>
  <si>
    <t>44139</t>
  </si>
  <si>
    <t>44140</t>
  </si>
  <si>
    <t>44141</t>
  </si>
  <si>
    <t>44142</t>
  </si>
  <si>
    <t>44143</t>
  </si>
  <si>
    <t>44144</t>
  </si>
  <si>
    <t>44145</t>
  </si>
  <si>
    <t>44146</t>
  </si>
  <si>
    <t>44147</t>
  </si>
  <si>
    <t>44149</t>
  </si>
  <si>
    <t>44181</t>
  </si>
  <si>
    <t>44188</t>
  </si>
  <si>
    <t>44190</t>
  </si>
  <si>
    <t>44191</t>
  </si>
  <si>
    <t>44192</t>
  </si>
  <si>
    <t>44193</t>
  </si>
  <si>
    <t>44194</t>
  </si>
  <si>
    <t>44195</t>
  </si>
  <si>
    <t>44197</t>
  </si>
  <si>
    <t>44198</t>
  </si>
  <si>
    <t>44199</t>
  </si>
  <si>
    <t>44201</t>
  </si>
  <si>
    <t>44202</t>
  </si>
  <si>
    <t>44203</t>
  </si>
  <si>
    <t>44210</t>
  </si>
  <si>
    <t>44211</t>
  </si>
  <si>
    <t>44212</t>
  </si>
  <si>
    <t>44214</t>
  </si>
  <si>
    <t>44215</t>
  </si>
  <si>
    <t>44216</t>
  </si>
  <si>
    <t>44217</t>
  </si>
  <si>
    <t>44221</t>
  </si>
  <si>
    <t>44222</t>
  </si>
  <si>
    <t>44223</t>
  </si>
  <si>
    <t>44224</t>
  </si>
  <si>
    <t>44230</t>
  </si>
  <si>
    <t>44231</t>
  </si>
  <si>
    <t>44232</t>
  </si>
  <si>
    <t>44233</t>
  </si>
  <si>
    <t>44234</t>
  </si>
  <si>
    <t>44235</t>
  </si>
  <si>
    <t>44236</t>
  </si>
  <si>
    <t>44237</t>
  </si>
  <si>
    <t>44240</t>
  </si>
  <si>
    <t>44241</t>
  </si>
  <si>
    <t>44242</t>
  </si>
  <si>
    <t>44243</t>
  </si>
  <si>
    <t>44250</t>
  </si>
  <si>
    <t>44251</t>
  </si>
  <si>
    <t>44253</t>
  </si>
  <si>
    <t>44254</t>
  </si>
  <si>
    <t>44255</t>
  </si>
  <si>
    <t>44256</t>
  </si>
  <si>
    <t>44258</t>
  </si>
  <si>
    <t>44260</t>
  </si>
  <si>
    <t>44262</t>
  </si>
  <si>
    <t>44264</t>
  </si>
  <si>
    <t>44265</t>
  </si>
  <si>
    <t>44266</t>
  </si>
  <si>
    <t>44270</t>
  </si>
  <si>
    <t>44272</t>
  </si>
  <si>
    <t>44273</t>
  </si>
  <si>
    <t>44274</t>
  </si>
  <si>
    <t>44275</t>
  </si>
  <si>
    <t>44276</t>
  </si>
  <si>
    <t>44278</t>
  </si>
  <si>
    <t>44280</t>
  </si>
  <si>
    <t>44281</t>
  </si>
  <si>
    <t>44282</t>
  </si>
  <si>
    <t>44285</t>
  </si>
  <si>
    <t>44286</t>
  </si>
  <si>
    <t>44287</t>
  </si>
  <si>
    <t>44288</t>
  </si>
  <si>
    <t>44301</t>
  </si>
  <si>
    <t>44302</t>
  </si>
  <si>
    <t>44303</t>
  </si>
  <si>
    <t>44304</t>
  </si>
  <si>
    <t>44305</t>
  </si>
  <si>
    <t>44306</t>
  </si>
  <si>
    <t>44307</t>
  </si>
  <si>
    <t>44308</t>
  </si>
  <si>
    <t>44309</t>
  </si>
  <si>
    <t>44310</t>
  </si>
  <si>
    <t>44311</t>
  </si>
  <si>
    <t>44312</t>
  </si>
  <si>
    <t>44313</t>
  </si>
  <si>
    <t>44314</t>
  </si>
  <si>
    <t>44315</t>
  </si>
  <si>
    <t>44316</t>
  </si>
  <si>
    <t>44317</t>
  </si>
  <si>
    <t>44319</t>
  </si>
  <si>
    <t>44320</t>
  </si>
  <si>
    <t>44321</t>
  </si>
  <si>
    <t>44325</t>
  </si>
  <si>
    <t>44326</t>
  </si>
  <si>
    <t>44328</t>
  </si>
  <si>
    <t>44333</t>
  </si>
  <si>
    <t>44334</t>
  </si>
  <si>
    <t>44372</t>
  </si>
  <si>
    <t>44396</t>
  </si>
  <si>
    <t>44398</t>
  </si>
  <si>
    <t>44401</t>
  </si>
  <si>
    <t>44402</t>
  </si>
  <si>
    <t>44403</t>
  </si>
  <si>
    <t>44404</t>
  </si>
  <si>
    <t>44405</t>
  </si>
  <si>
    <t>44406</t>
  </si>
  <si>
    <t>44408</t>
  </si>
  <si>
    <t>44410</t>
  </si>
  <si>
    <t>44411</t>
  </si>
  <si>
    <t>44412</t>
  </si>
  <si>
    <t>44413</t>
  </si>
  <si>
    <t>44415</t>
  </si>
  <si>
    <t>44416</t>
  </si>
  <si>
    <t>44417</t>
  </si>
  <si>
    <t>44418</t>
  </si>
  <si>
    <t>44420</t>
  </si>
  <si>
    <t>44422</t>
  </si>
  <si>
    <t>44423</t>
  </si>
  <si>
    <t>44424</t>
  </si>
  <si>
    <t>44425</t>
  </si>
  <si>
    <t>44427</t>
  </si>
  <si>
    <t>44428</t>
  </si>
  <si>
    <t>44429</t>
  </si>
  <si>
    <t>44430</t>
  </si>
  <si>
    <t>44431</t>
  </si>
  <si>
    <t>44432</t>
  </si>
  <si>
    <t>44436</t>
  </si>
  <si>
    <t>44437</t>
  </si>
  <si>
    <t>44438</t>
  </si>
  <si>
    <t>44439</t>
  </si>
  <si>
    <t>44440</t>
  </si>
  <si>
    <t>44441</t>
  </si>
  <si>
    <t>44442</t>
  </si>
  <si>
    <t>44443</t>
  </si>
  <si>
    <t>44444</t>
  </si>
  <si>
    <t>44445</t>
  </si>
  <si>
    <t>44446</t>
  </si>
  <si>
    <t>44449</t>
  </si>
  <si>
    <t>44450</t>
  </si>
  <si>
    <t>44451</t>
  </si>
  <si>
    <t>44452</t>
  </si>
  <si>
    <t>44453</t>
  </si>
  <si>
    <t>44454</t>
  </si>
  <si>
    <t>44455</t>
  </si>
  <si>
    <t>44460</t>
  </si>
  <si>
    <t>44470</t>
  </si>
  <si>
    <t>44471</t>
  </si>
  <si>
    <t>44473</t>
  </si>
  <si>
    <t>44481</t>
  </si>
  <si>
    <t>44482</t>
  </si>
  <si>
    <t>44483</t>
  </si>
  <si>
    <t>44484</t>
  </si>
  <si>
    <t>44485</t>
  </si>
  <si>
    <t>44486</t>
  </si>
  <si>
    <t>44490</t>
  </si>
  <si>
    <t>44491</t>
  </si>
  <si>
    <t>44492</t>
  </si>
  <si>
    <t>44493</t>
  </si>
  <si>
    <t>44501</t>
  </si>
  <si>
    <t>44502</t>
  </si>
  <si>
    <t>44503</t>
  </si>
  <si>
    <t>44504</t>
  </si>
  <si>
    <t>44505</t>
  </si>
  <si>
    <t>44506</t>
  </si>
  <si>
    <t>44507</t>
  </si>
  <si>
    <t>44509</t>
  </si>
  <si>
    <t>44510</t>
  </si>
  <si>
    <t>44511</t>
  </si>
  <si>
    <t>44512</t>
  </si>
  <si>
    <t>44513</t>
  </si>
  <si>
    <t>44514</t>
  </si>
  <si>
    <t>44515</t>
  </si>
  <si>
    <t>44555</t>
  </si>
  <si>
    <t>44601</t>
  </si>
  <si>
    <t>44606</t>
  </si>
  <si>
    <t>44607</t>
  </si>
  <si>
    <t>44608</t>
  </si>
  <si>
    <t>44609</t>
  </si>
  <si>
    <t>44610</t>
  </si>
  <si>
    <t>44611</t>
  </si>
  <si>
    <t>44612</t>
  </si>
  <si>
    <t>44613</t>
  </si>
  <si>
    <t>44614</t>
  </si>
  <si>
    <t>44615</t>
  </si>
  <si>
    <t>44617</t>
  </si>
  <si>
    <t>44618</t>
  </si>
  <si>
    <t>44619</t>
  </si>
  <si>
    <t>44620</t>
  </si>
  <si>
    <t>44621</t>
  </si>
  <si>
    <t>44622</t>
  </si>
  <si>
    <t>44624</t>
  </si>
  <si>
    <t>44625</t>
  </si>
  <si>
    <t>44626</t>
  </si>
  <si>
    <t>44627</t>
  </si>
  <si>
    <t>44628</t>
  </si>
  <si>
    <t>44629</t>
  </si>
  <si>
    <t>44630</t>
  </si>
  <si>
    <t>44632</t>
  </si>
  <si>
    <t>44633</t>
  </si>
  <si>
    <t>44634</t>
  </si>
  <si>
    <t>44636</t>
  </si>
  <si>
    <t>44637</t>
  </si>
  <si>
    <t>44638</t>
  </si>
  <si>
    <t>44639</t>
  </si>
  <si>
    <t>44640</t>
  </si>
  <si>
    <t>44641</t>
  </si>
  <si>
    <t>44643</t>
  </si>
  <si>
    <t>44644</t>
  </si>
  <si>
    <t>44645</t>
  </si>
  <si>
    <t>44646</t>
  </si>
  <si>
    <t>44647</t>
  </si>
  <si>
    <t>44648</t>
  </si>
  <si>
    <t>44650</t>
  </si>
  <si>
    <t>44651</t>
  </si>
  <si>
    <t>44652</t>
  </si>
  <si>
    <t>44653</t>
  </si>
  <si>
    <t>44654</t>
  </si>
  <si>
    <t>44656</t>
  </si>
  <si>
    <t>44657</t>
  </si>
  <si>
    <t>44659</t>
  </si>
  <si>
    <t>44660</t>
  </si>
  <si>
    <t>44661</t>
  </si>
  <si>
    <t>44662</t>
  </si>
  <si>
    <t>44663</t>
  </si>
  <si>
    <t>44665</t>
  </si>
  <si>
    <t>44666</t>
  </si>
  <si>
    <t>44667</t>
  </si>
  <si>
    <t>44669</t>
  </si>
  <si>
    <t>44670</t>
  </si>
  <si>
    <t>44671</t>
  </si>
  <si>
    <t>44672</t>
  </si>
  <si>
    <t>44675</t>
  </si>
  <si>
    <t>44676</t>
  </si>
  <si>
    <t>44677</t>
  </si>
  <si>
    <t>44678</t>
  </si>
  <si>
    <t>44679</t>
  </si>
  <si>
    <t>44680</t>
  </si>
  <si>
    <t>44681</t>
  </si>
  <si>
    <t>44682</t>
  </si>
  <si>
    <t>44683</t>
  </si>
  <si>
    <t>44685</t>
  </si>
  <si>
    <t>44687</t>
  </si>
  <si>
    <t>44688</t>
  </si>
  <si>
    <t>44689</t>
  </si>
  <si>
    <t>44690</t>
  </si>
  <si>
    <t>44691</t>
  </si>
  <si>
    <t>44693</t>
  </si>
  <si>
    <t>44695</t>
  </si>
  <si>
    <t>44697</t>
  </si>
  <si>
    <t>44699</t>
  </si>
  <si>
    <t>44701</t>
  </si>
  <si>
    <t>44702</t>
  </si>
  <si>
    <t>44703</t>
  </si>
  <si>
    <t>44704</t>
  </si>
  <si>
    <t>44705</t>
  </si>
  <si>
    <t>44706</t>
  </si>
  <si>
    <t>44707</t>
  </si>
  <si>
    <t>44708</t>
  </si>
  <si>
    <t>44709</t>
  </si>
  <si>
    <t>44710</t>
  </si>
  <si>
    <t>44711</t>
  </si>
  <si>
    <t>44714</t>
  </si>
  <si>
    <t>44718</t>
  </si>
  <si>
    <t>44720</t>
  </si>
  <si>
    <t>44721</t>
  </si>
  <si>
    <t>44730</t>
  </si>
  <si>
    <t>44735</t>
  </si>
  <si>
    <t>44750</t>
  </si>
  <si>
    <t>44767</t>
  </si>
  <si>
    <t>44799</t>
  </si>
  <si>
    <t>44802</t>
  </si>
  <si>
    <t>44804</t>
  </si>
  <si>
    <t>44805</t>
  </si>
  <si>
    <t>44807</t>
  </si>
  <si>
    <t>44809</t>
  </si>
  <si>
    <t>44811</t>
  </si>
  <si>
    <t>44813</t>
  </si>
  <si>
    <t>44814</t>
  </si>
  <si>
    <t>44815</t>
  </si>
  <si>
    <t>44816</t>
  </si>
  <si>
    <t>44817</t>
  </si>
  <si>
    <t>44818</t>
  </si>
  <si>
    <t>44820</t>
  </si>
  <si>
    <t>44822</t>
  </si>
  <si>
    <t>44824</t>
  </si>
  <si>
    <t>44825</t>
  </si>
  <si>
    <t>44826</t>
  </si>
  <si>
    <t>44827</t>
  </si>
  <si>
    <t>44828</t>
  </si>
  <si>
    <t>44830</t>
  </si>
  <si>
    <t>44833</t>
  </si>
  <si>
    <t>44836</t>
  </si>
  <si>
    <t>44837</t>
  </si>
  <si>
    <t>44838</t>
  </si>
  <si>
    <t>44839</t>
  </si>
  <si>
    <t>44840</t>
  </si>
  <si>
    <t>44841</t>
  </si>
  <si>
    <t>44842</t>
  </si>
  <si>
    <t>44843</t>
  </si>
  <si>
    <t>44844</t>
  </si>
  <si>
    <t>44845</t>
  </si>
  <si>
    <t>44846</t>
  </si>
  <si>
    <t>44847</t>
  </si>
  <si>
    <t>44848</t>
  </si>
  <si>
    <t>44849</t>
  </si>
  <si>
    <t>44850</t>
  </si>
  <si>
    <t>44851</t>
  </si>
  <si>
    <t>44853</t>
  </si>
  <si>
    <t>44854</t>
  </si>
  <si>
    <t>44855</t>
  </si>
  <si>
    <t>44856</t>
  </si>
  <si>
    <t>44857</t>
  </si>
  <si>
    <t>44859</t>
  </si>
  <si>
    <t>44860</t>
  </si>
  <si>
    <t>44861</t>
  </si>
  <si>
    <t>44862</t>
  </si>
  <si>
    <t>44864</t>
  </si>
  <si>
    <t>44865</t>
  </si>
  <si>
    <t>44866</t>
  </si>
  <si>
    <t>44867</t>
  </si>
  <si>
    <t>44870</t>
  </si>
  <si>
    <t>44871</t>
  </si>
  <si>
    <t>44874</t>
  </si>
  <si>
    <t>44875</t>
  </si>
  <si>
    <t>44878</t>
  </si>
  <si>
    <t>44880</t>
  </si>
  <si>
    <t>44881</t>
  </si>
  <si>
    <t>44882</t>
  </si>
  <si>
    <t>44883</t>
  </si>
  <si>
    <t>44887</t>
  </si>
  <si>
    <t>44888</t>
  </si>
  <si>
    <t>44889</t>
  </si>
  <si>
    <t>44890</t>
  </si>
  <si>
    <t>44901</t>
  </si>
  <si>
    <t>44902</t>
  </si>
  <si>
    <t>44903</t>
  </si>
  <si>
    <t>44904</t>
  </si>
  <si>
    <t>44905</t>
  </si>
  <si>
    <t>44906</t>
  </si>
  <si>
    <t>44907</t>
  </si>
  <si>
    <t>45001</t>
  </si>
  <si>
    <t>45002</t>
  </si>
  <si>
    <t>45003</t>
  </si>
  <si>
    <t>45004</t>
  </si>
  <si>
    <t>45005</t>
  </si>
  <si>
    <t>45011</t>
  </si>
  <si>
    <t>45012</t>
  </si>
  <si>
    <t>45013</t>
  </si>
  <si>
    <t>45014</t>
  </si>
  <si>
    <t>45015</t>
  </si>
  <si>
    <t>45018</t>
  </si>
  <si>
    <t>45030</t>
  </si>
  <si>
    <t>45032</t>
  </si>
  <si>
    <t>45033</t>
  </si>
  <si>
    <t>45034</t>
  </si>
  <si>
    <t>45036</t>
  </si>
  <si>
    <t>45039</t>
  </si>
  <si>
    <t>45040</t>
  </si>
  <si>
    <t>45041</t>
  </si>
  <si>
    <t>45042</t>
  </si>
  <si>
    <t>45044</t>
  </si>
  <si>
    <t>45050</t>
  </si>
  <si>
    <t>45051</t>
  </si>
  <si>
    <t>45052</t>
  </si>
  <si>
    <t>45053</t>
  </si>
  <si>
    <t>45054</t>
  </si>
  <si>
    <t>45055</t>
  </si>
  <si>
    <t>45056</t>
  </si>
  <si>
    <t>45061</t>
  </si>
  <si>
    <t>45062</t>
  </si>
  <si>
    <t>45063</t>
  </si>
  <si>
    <t>45064</t>
  </si>
  <si>
    <t>45065</t>
  </si>
  <si>
    <t>45066</t>
  </si>
  <si>
    <t>45067</t>
  </si>
  <si>
    <t>45068</t>
  </si>
  <si>
    <t>45069</t>
  </si>
  <si>
    <t>45070</t>
  </si>
  <si>
    <t>45071</t>
  </si>
  <si>
    <t>45101</t>
  </si>
  <si>
    <t>45102</t>
  </si>
  <si>
    <t>45103</t>
  </si>
  <si>
    <t>45105</t>
  </si>
  <si>
    <t>45106</t>
  </si>
  <si>
    <t>45107</t>
  </si>
  <si>
    <t>45111</t>
  </si>
  <si>
    <t>45112</t>
  </si>
  <si>
    <t>45113</t>
  </si>
  <si>
    <t>45114</t>
  </si>
  <si>
    <t>45115</t>
  </si>
  <si>
    <t>45118</t>
  </si>
  <si>
    <t>45119</t>
  </si>
  <si>
    <t>45120</t>
  </si>
  <si>
    <t>45121</t>
  </si>
  <si>
    <t>45122</t>
  </si>
  <si>
    <t>45123</t>
  </si>
  <si>
    <t>45130</t>
  </si>
  <si>
    <t>45131</t>
  </si>
  <si>
    <t>45132</t>
  </si>
  <si>
    <t>45133</t>
  </si>
  <si>
    <t>45135</t>
  </si>
  <si>
    <t>45140</t>
  </si>
  <si>
    <t>45142</t>
  </si>
  <si>
    <t>45144</t>
  </si>
  <si>
    <t>45146</t>
  </si>
  <si>
    <t>45147</t>
  </si>
  <si>
    <t>45148</t>
  </si>
  <si>
    <t>45150</t>
  </si>
  <si>
    <t>45152</t>
  </si>
  <si>
    <t>45153</t>
  </si>
  <si>
    <t>45154</t>
  </si>
  <si>
    <t>45155</t>
  </si>
  <si>
    <t>45156</t>
  </si>
  <si>
    <t>45157</t>
  </si>
  <si>
    <t>45158</t>
  </si>
  <si>
    <t>45159</t>
  </si>
  <si>
    <t>45160</t>
  </si>
  <si>
    <t>45162</t>
  </si>
  <si>
    <t>45164</t>
  </si>
  <si>
    <t>45166</t>
  </si>
  <si>
    <t>45167</t>
  </si>
  <si>
    <t>45168</t>
  </si>
  <si>
    <t>45169</t>
  </si>
  <si>
    <t>45171</t>
  </si>
  <si>
    <t>45172</t>
  </si>
  <si>
    <t>45174</t>
  </si>
  <si>
    <t>45176</t>
  </si>
  <si>
    <t>45177</t>
  </si>
  <si>
    <t>45201</t>
  </si>
  <si>
    <t>45202</t>
  </si>
  <si>
    <t>45203</t>
  </si>
  <si>
    <t>45204</t>
  </si>
  <si>
    <t>45205</t>
  </si>
  <si>
    <t>45206</t>
  </si>
  <si>
    <t>45207</t>
  </si>
  <si>
    <t>45208</t>
  </si>
  <si>
    <t>45209</t>
  </si>
  <si>
    <t>45211</t>
  </si>
  <si>
    <t>45212</t>
  </si>
  <si>
    <t>45213</t>
  </si>
  <si>
    <t>45214</t>
  </si>
  <si>
    <t>45215</t>
  </si>
  <si>
    <t>45216</t>
  </si>
  <si>
    <t>45217</t>
  </si>
  <si>
    <t>45218</t>
  </si>
  <si>
    <t>45219</t>
  </si>
  <si>
    <t>45220</t>
  </si>
  <si>
    <t>45221</t>
  </si>
  <si>
    <t>45222</t>
  </si>
  <si>
    <t>45223</t>
  </si>
  <si>
    <t>45224</t>
  </si>
  <si>
    <t>45225</t>
  </si>
  <si>
    <t>45226</t>
  </si>
  <si>
    <t>45227</t>
  </si>
  <si>
    <t>45229</t>
  </si>
  <si>
    <t>45230</t>
  </si>
  <si>
    <t>45231</t>
  </si>
  <si>
    <t>45232</t>
  </si>
  <si>
    <t>45233</t>
  </si>
  <si>
    <t>45234</t>
  </si>
  <si>
    <t>45235</t>
  </si>
  <si>
    <t>45236</t>
  </si>
  <si>
    <t>45237</t>
  </si>
  <si>
    <t>45238</t>
  </si>
  <si>
    <t>45239</t>
  </si>
  <si>
    <t>45240</t>
  </si>
  <si>
    <t>45241</t>
  </si>
  <si>
    <t>45242</t>
  </si>
  <si>
    <t>45243</t>
  </si>
  <si>
    <t>45244</t>
  </si>
  <si>
    <t>45245</t>
  </si>
  <si>
    <t>45246</t>
  </si>
  <si>
    <t>45247</t>
  </si>
  <si>
    <t>45248</t>
  </si>
  <si>
    <t>45249</t>
  </si>
  <si>
    <t>45250</t>
  </si>
  <si>
    <t>45251</t>
  </si>
  <si>
    <t>45252</t>
  </si>
  <si>
    <t>45253</t>
  </si>
  <si>
    <t>45254</t>
  </si>
  <si>
    <t>45255</t>
  </si>
  <si>
    <t>45258</t>
  </si>
  <si>
    <t>45262</t>
  </si>
  <si>
    <t>45263</t>
  </si>
  <si>
    <t>45264</t>
  </si>
  <si>
    <t>45267</t>
  </si>
  <si>
    <t>45268</t>
  </si>
  <si>
    <t>45269</t>
  </si>
  <si>
    <t>45270</t>
  </si>
  <si>
    <t>45271</t>
  </si>
  <si>
    <t>45273</t>
  </si>
  <si>
    <t>45274</t>
  </si>
  <si>
    <t>45275</t>
  </si>
  <si>
    <t>45277</t>
  </si>
  <si>
    <t>45280</t>
  </si>
  <si>
    <t>45296</t>
  </si>
  <si>
    <t>45298</t>
  </si>
  <si>
    <t>45299</t>
  </si>
  <si>
    <t>45301</t>
  </si>
  <si>
    <t>45302</t>
  </si>
  <si>
    <t>45303</t>
  </si>
  <si>
    <t>45304</t>
  </si>
  <si>
    <t>45305</t>
  </si>
  <si>
    <t>45306</t>
  </si>
  <si>
    <t>45307</t>
  </si>
  <si>
    <t>45308</t>
  </si>
  <si>
    <t>45309</t>
  </si>
  <si>
    <t>45310</t>
  </si>
  <si>
    <t>45311</t>
  </si>
  <si>
    <t>45312</t>
  </si>
  <si>
    <t>45314</t>
  </si>
  <si>
    <t>45315</t>
  </si>
  <si>
    <t>45316</t>
  </si>
  <si>
    <t>45317</t>
  </si>
  <si>
    <t>45318</t>
  </si>
  <si>
    <t>45319</t>
  </si>
  <si>
    <t>45320</t>
  </si>
  <si>
    <t>45321</t>
  </si>
  <si>
    <t>45322</t>
  </si>
  <si>
    <t>45323</t>
  </si>
  <si>
    <t>45324</t>
  </si>
  <si>
    <t>45325</t>
  </si>
  <si>
    <t>45326</t>
  </si>
  <si>
    <t>45327</t>
  </si>
  <si>
    <t>45328</t>
  </si>
  <si>
    <t>45330</t>
  </si>
  <si>
    <t>45331</t>
  </si>
  <si>
    <t>45332</t>
  </si>
  <si>
    <t>45333</t>
  </si>
  <si>
    <t>45334</t>
  </si>
  <si>
    <t>45335</t>
  </si>
  <si>
    <t>45336</t>
  </si>
  <si>
    <t>45337</t>
  </si>
  <si>
    <t>45338</t>
  </si>
  <si>
    <t>45339</t>
  </si>
  <si>
    <t>45340</t>
  </si>
  <si>
    <t>45341</t>
  </si>
  <si>
    <t>45342</t>
  </si>
  <si>
    <t>45343</t>
  </si>
  <si>
    <t>45344</t>
  </si>
  <si>
    <t>45345</t>
  </si>
  <si>
    <t>45346</t>
  </si>
  <si>
    <t>45347</t>
  </si>
  <si>
    <t>45348</t>
  </si>
  <si>
    <t>45349</t>
  </si>
  <si>
    <t>45350</t>
  </si>
  <si>
    <t>45351</t>
  </si>
  <si>
    <t>45352</t>
  </si>
  <si>
    <t>45353</t>
  </si>
  <si>
    <t>45354</t>
  </si>
  <si>
    <t>45356</t>
  </si>
  <si>
    <t>45358</t>
  </si>
  <si>
    <t>45359</t>
  </si>
  <si>
    <t>45360</t>
  </si>
  <si>
    <t>45361</t>
  </si>
  <si>
    <t>45362</t>
  </si>
  <si>
    <t>45363</t>
  </si>
  <si>
    <t>45365</t>
  </si>
  <si>
    <t>45367</t>
  </si>
  <si>
    <t>45368</t>
  </si>
  <si>
    <t>45369</t>
  </si>
  <si>
    <t>45370</t>
  </si>
  <si>
    <t>45371</t>
  </si>
  <si>
    <t>45372</t>
  </si>
  <si>
    <t>45373</t>
  </si>
  <si>
    <t>45374</t>
  </si>
  <si>
    <t>45377</t>
  </si>
  <si>
    <t>45378</t>
  </si>
  <si>
    <t>45380</t>
  </si>
  <si>
    <t>45381</t>
  </si>
  <si>
    <t>45382</t>
  </si>
  <si>
    <t>45383</t>
  </si>
  <si>
    <t>45384</t>
  </si>
  <si>
    <t>45385</t>
  </si>
  <si>
    <t>45387</t>
  </si>
  <si>
    <t>45388</t>
  </si>
  <si>
    <t>45389</t>
  </si>
  <si>
    <t>45390</t>
  </si>
  <si>
    <t>45401</t>
  </si>
  <si>
    <t>45402</t>
  </si>
  <si>
    <t>45403</t>
  </si>
  <si>
    <t>45404</t>
  </si>
  <si>
    <t>45405</t>
  </si>
  <si>
    <t>45406</t>
  </si>
  <si>
    <t>45409</t>
  </si>
  <si>
    <t>45410</t>
  </si>
  <si>
    <t>45412</t>
  </si>
  <si>
    <t>45413</t>
  </si>
  <si>
    <t>45414</t>
  </si>
  <si>
    <t>45415</t>
  </si>
  <si>
    <t>45416</t>
  </si>
  <si>
    <t>45417</t>
  </si>
  <si>
    <t>45419</t>
  </si>
  <si>
    <t>45420</t>
  </si>
  <si>
    <t>45422</t>
  </si>
  <si>
    <t>45423</t>
  </si>
  <si>
    <t>45424</t>
  </si>
  <si>
    <t>45426</t>
  </si>
  <si>
    <t>45428</t>
  </si>
  <si>
    <t>45429</t>
  </si>
  <si>
    <t>45430</t>
  </si>
  <si>
    <t>45431</t>
  </si>
  <si>
    <t>45432</t>
  </si>
  <si>
    <t>45433</t>
  </si>
  <si>
    <t>45434</t>
  </si>
  <si>
    <t>45435</t>
  </si>
  <si>
    <t>45437</t>
  </si>
  <si>
    <t>45439</t>
  </si>
  <si>
    <t>45440</t>
  </si>
  <si>
    <t>45441</t>
  </si>
  <si>
    <t>45448</t>
  </si>
  <si>
    <t>45449</t>
  </si>
  <si>
    <t>45458</t>
  </si>
  <si>
    <t>45459</t>
  </si>
  <si>
    <t>45469</t>
  </si>
  <si>
    <t>45470</t>
  </si>
  <si>
    <t>45475</t>
  </si>
  <si>
    <t>45479</t>
  </si>
  <si>
    <t>45481</t>
  </si>
  <si>
    <t>45482</t>
  </si>
  <si>
    <t>45490</t>
  </si>
  <si>
    <t>45501</t>
  </si>
  <si>
    <t>45502</t>
  </si>
  <si>
    <t>45503</t>
  </si>
  <si>
    <t>45504</t>
  </si>
  <si>
    <t>45505</t>
  </si>
  <si>
    <t>45506</t>
  </si>
  <si>
    <t>45601</t>
  </si>
  <si>
    <t>45612</t>
  </si>
  <si>
    <t>45613</t>
  </si>
  <si>
    <t>45614</t>
  </si>
  <si>
    <t>45616</t>
  </si>
  <si>
    <t>45617</t>
  </si>
  <si>
    <t>45618</t>
  </si>
  <si>
    <t>45619</t>
  </si>
  <si>
    <t>45620</t>
  </si>
  <si>
    <t>45621</t>
  </si>
  <si>
    <t>45622</t>
  </si>
  <si>
    <t>45623</t>
  </si>
  <si>
    <t>45624</t>
  </si>
  <si>
    <t>45628</t>
  </si>
  <si>
    <t>45629</t>
  </si>
  <si>
    <t>45630</t>
  </si>
  <si>
    <t>45631</t>
  </si>
  <si>
    <t>45633</t>
  </si>
  <si>
    <t>45634</t>
  </si>
  <si>
    <t>45636</t>
  </si>
  <si>
    <t>45638</t>
  </si>
  <si>
    <t>45640</t>
  </si>
  <si>
    <t>45642</t>
  </si>
  <si>
    <t>45643</t>
  </si>
  <si>
    <t>45644</t>
  </si>
  <si>
    <t>45645</t>
  </si>
  <si>
    <t>45646</t>
  </si>
  <si>
    <t>45647</t>
  </si>
  <si>
    <t>45648</t>
  </si>
  <si>
    <t>45650</t>
  </si>
  <si>
    <t>45651</t>
  </si>
  <si>
    <t>45652</t>
  </si>
  <si>
    <t>45653</t>
  </si>
  <si>
    <t>45654</t>
  </si>
  <si>
    <t>45656</t>
  </si>
  <si>
    <t>45657</t>
  </si>
  <si>
    <t>45658</t>
  </si>
  <si>
    <t>45659</t>
  </si>
  <si>
    <t>45660</t>
  </si>
  <si>
    <t>45661</t>
  </si>
  <si>
    <t>45662</t>
  </si>
  <si>
    <t>45663</t>
  </si>
  <si>
    <t>45669</t>
  </si>
  <si>
    <t>45671</t>
  </si>
  <si>
    <t>45672</t>
  </si>
  <si>
    <t>45673</t>
  </si>
  <si>
    <t>45674</t>
  </si>
  <si>
    <t>45675</t>
  </si>
  <si>
    <t>45677</t>
  </si>
  <si>
    <t>45678</t>
  </si>
  <si>
    <t>45679</t>
  </si>
  <si>
    <t>45680</t>
  </si>
  <si>
    <t>45681</t>
  </si>
  <si>
    <t>45682</t>
  </si>
  <si>
    <t>45683</t>
  </si>
  <si>
    <t>45684</t>
  </si>
  <si>
    <t>45685</t>
  </si>
  <si>
    <t>45686</t>
  </si>
  <si>
    <t>45687</t>
  </si>
  <si>
    <t>45688</t>
  </si>
  <si>
    <t>45690</t>
  </si>
  <si>
    <t>45692</t>
  </si>
  <si>
    <t>45693</t>
  </si>
  <si>
    <t>45694</t>
  </si>
  <si>
    <t>45695</t>
  </si>
  <si>
    <t>45696</t>
  </si>
  <si>
    <t>45697</t>
  </si>
  <si>
    <t>45698</t>
  </si>
  <si>
    <t>45699</t>
  </si>
  <si>
    <t>45701</t>
  </si>
  <si>
    <t>45710</t>
  </si>
  <si>
    <t>45711</t>
  </si>
  <si>
    <t>45712</t>
  </si>
  <si>
    <t>45713</t>
  </si>
  <si>
    <t>45714</t>
  </si>
  <si>
    <t>45715</t>
  </si>
  <si>
    <t>45716</t>
  </si>
  <si>
    <t>45717</t>
  </si>
  <si>
    <t>45719</t>
  </si>
  <si>
    <t>45720</t>
  </si>
  <si>
    <t>45721</t>
  </si>
  <si>
    <t>45723</t>
  </si>
  <si>
    <t>45724</t>
  </si>
  <si>
    <t>45727</t>
  </si>
  <si>
    <t>45729</t>
  </si>
  <si>
    <t>45732</t>
  </si>
  <si>
    <t>45734</t>
  </si>
  <si>
    <t>45735</t>
  </si>
  <si>
    <t>45739</t>
  </si>
  <si>
    <t>45740</t>
  </si>
  <si>
    <t>45741</t>
  </si>
  <si>
    <t>45742</t>
  </si>
  <si>
    <t>45743</t>
  </si>
  <si>
    <t>45744</t>
  </si>
  <si>
    <t>45745</t>
  </si>
  <si>
    <t>45746</t>
  </si>
  <si>
    <t>45750</t>
  </si>
  <si>
    <t>45760</t>
  </si>
  <si>
    <t>45761</t>
  </si>
  <si>
    <t>45764</t>
  </si>
  <si>
    <t>45766</t>
  </si>
  <si>
    <t>45767</t>
  </si>
  <si>
    <t>45768</t>
  </si>
  <si>
    <t>45769</t>
  </si>
  <si>
    <t>45770</t>
  </si>
  <si>
    <t>45771</t>
  </si>
  <si>
    <t>45772</t>
  </si>
  <si>
    <t>45773</t>
  </si>
  <si>
    <t>45775</t>
  </si>
  <si>
    <t>45776</t>
  </si>
  <si>
    <t>45777</t>
  </si>
  <si>
    <t>45778</t>
  </si>
  <si>
    <t>45779</t>
  </si>
  <si>
    <t>45780</t>
  </si>
  <si>
    <t>45782</t>
  </si>
  <si>
    <t>45783</t>
  </si>
  <si>
    <t>45784</t>
  </si>
  <si>
    <t>45786</t>
  </si>
  <si>
    <t>45787</t>
  </si>
  <si>
    <t>45788</t>
  </si>
  <si>
    <t>45789</t>
  </si>
  <si>
    <t>45801</t>
  </si>
  <si>
    <t>45802</t>
  </si>
  <si>
    <t>45804</t>
  </si>
  <si>
    <t>45805</t>
  </si>
  <si>
    <t>45806</t>
  </si>
  <si>
    <t>45807</t>
  </si>
  <si>
    <t>45808</t>
  </si>
  <si>
    <t>45809</t>
  </si>
  <si>
    <t>45810</t>
  </si>
  <si>
    <t>45812</t>
  </si>
  <si>
    <t>45813</t>
  </si>
  <si>
    <t>45814</t>
  </si>
  <si>
    <t>45815</t>
  </si>
  <si>
    <t>45816</t>
  </si>
  <si>
    <t>45817</t>
  </si>
  <si>
    <t>45819</t>
  </si>
  <si>
    <t>45820</t>
  </si>
  <si>
    <t>45821</t>
  </si>
  <si>
    <t>45822</t>
  </si>
  <si>
    <t>45826</t>
  </si>
  <si>
    <t>45827</t>
  </si>
  <si>
    <t>45828</t>
  </si>
  <si>
    <t>45830</t>
  </si>
  <si>
    <t>45831</t>
  </si>
  <si>
    <t>45832</t>
  </si>
  <si>
    <t>45833</t>
  </si>
  <si>
    <t>45835</t>
  </si>
  <si>
    <t>45836</t>
  </si>
  <si>
    <t>45837</t>
  </si>
  <si>
    <t>45838</t>
  </si>
  <si>
    <t>45839</t>
  </si>
  <si>
    <t>45840</t>
  </si>
  <si>
    <t>45841</t>
  </si>
  <si>
    <t>45843</t>
  </si>
  <si>
    <t>45844</t>
  </si>
  <si>
    <t>45845</t>
  </si>
  <si>
    <t>45846</t>
  </si>
  <si>
    <t>45848</t>
  </si>
  <si>
    <t>45849</t>
  </si>
  <si>
    <t>45850</t>
  </si>
  <si>
    <t>45851</t>
  </si>
  <si>
    <t>45853</t>
  </si>
  <si>
    <t>45854</t>
  </si>
  <si>
    <t>45855</t>
  </si>
  <si>
    <t>45856</t>
  </si>
  <si>
    <t>45858</t>
  </si>
  <si>
    <t>45859</t>
  </si>
  <si>
    <t>45860</t>
  </si>
  <si>
    <t>45861</t>
  </si>
  <si>
    <t>45862</t>
  </si>
  <si>
    <t>45863</t>
  </si>
  <si>
    <t>45864</t>
  </si>
  <si>
    <t>45865</t>
  </si>
  <si>
    <t>45866</t>
  </si>
  <si>
    <t>45867</t>
  </si>
  <si>
    <t>45868</t>
  </si>
  <si>
    <t>45869</t>
  </si>
  <si>
    <t>45870</t>
  </si>
  <si>
    <t>45871</t>
  </si>
  <si>
    <t>45872</t>
  </si>
  <si>
    <t>45873</t>
  </si>
  <si>
    <t>45874</t>
  </si>
  <si>
    <t>45875</t>
  </si>
  <si>
    <t>45876</t>
  </si>
  <si>
    <t>45877</t>
  </si>
  <si>
    <t>45879</t>
  </si>
  <si>
    <t>45880</t>
  </si>
  <si>
    <t>45881</t>
  </si>
  <si>
    <t>45882</t>
  </si>
  <si>
    <t>45883</t>
  </si>
  <si>
    <t>45884</t>
  </si>
  <si>
    <t>45885</t>
  </si>
  <si>
    <t>45886</t>
  </si>
  <si>
    <t>45887</t>
  </si>
  <si>
    <t>45888</t>
  </si>
  <si>
    <t>45889</t>
  </si>
  <si>
    <t>45890</t>
  </si>
  <si>
    <t>45891</t>
  </si>
  <si>
    <t>45893</t>
  </si>
  <si>
    <t>45894</t>
  </si>
  <si>
    <t>45895</t>
  </si>
  <si>
    <t>45896</t>
  </si>
  <si>
    <t>45897</t>
  </si>
  <si>
    <t>45898</t>
  </si>
  <si>
    <t>45899</t>
  </si>
  <si>
    <t>45999</t>
  </si>
  <si>
    <t>46001</t>
  </si>
  <si>
    <t>46011</t>
  </si>
  <si>
    <t>46012</t>
  </si>
  <si>
    <t>46013</t>
  </si>
  <si>
    <t>46014</t>
  </si>
  <si>
    <t>46015</t>
  </si>
  <si>
    <t>46016</t>
  </si>
  <si>
    <t>46017</t>
  </si>
  <si>
    <t>46018</t>
  </si>
  <si>
    <t>46030</t>
  </si>
  <si>
    <t>46031</t>
  </si>
  <si>
    <t>46032</t>
  </si>
  <si>
    <t>46033</t>
  </si>
  <si>
    <t>46034</t>
  </si>
  <si>
    <t>46035</t>
  </si>
  <si>
    <t>46036</t>
  </si>
  <si>
    <t>46037</t>
  </si>
  <si>
    <t>46038</t>
  </si>
  <si>
    <t>46039</t>
  </si>
  <si>
    <t>46040</t>
  </si>
  <si>
    <t>46041</t>
  </si>
  <si>
    <t>46044</t>
  </si>
  <si>
    <t>46045</t>
  </si>
  <si>
    <t>46047</t>
  </si>
  <si>
    <t>46048</t>
  </si>
  <si>
    <t>46049</t>
  </si>
  <si>
    <t>46050</t>
  </si>
  <si>
    <t>46051</t>
  </si>
  <si>
    <t>46052</t>
  </si>
  <si>
    <t>46055</t>
  </si>
  <si>
    <t>46056</t>
  </si>
  <si>
    <t>46057</t>
  </si>
  <si>
    <t>46058</t>
  </si>
  <si>
    <t>46060</t>
  </si>
  <si>
    <t>46061</t>
  </si>
  <si>
    <t>46062</t>
  </si>
  <si>
    <t>46063</t>
  </si>
  <si>
    <t>46064</t>
  </si>
  <si>
    <t>46065</t>
  </si>
  <si>
    <t>46067</t>
  </si>
  <si>
    <t>46068</t>
  </si>
  <si>
    <t>46069</t>
  </si>
  <si>
    <t>46070</t>
  </si>
  <si>
    <t>46071</t>
  </si>
  <si>
    <t>46072</t>
  </si>
  <si>
    <t>46074</t>
  </si>
  <si>
    <t>46075</t>
  </si>
  <si>
    <t>46076</t>
  </si>
  <si>
    <t>46077</t>
  </si>
  <si>
    <t>46082</t>
  </si>
  <si>
    <t>46085</t>
  </si>
  <si>
    <t>46102</t>
  </si>
  <si>
    <t>46103</t>
  </si>
  <si>
    <t>46104</t>
  </si>
  <si>
    <t>46105</t>
  </si>
  <si>
    <t>46106</t>
  </si>
  <si>
    <t>46107</t>
  </si>
  <si>
    <t>46110</t>
  </si>
  <si>
    <t>46111</t>
  </si>
  <si>
    <t>46112</t>
  </si>
  <si>
    <t>46113</t>
  </si>
  <si>
    <t>46115</t>
  </si>
  <si>
    <t>46117</t>
  </si>
  <si>
    <t>46118</t>
  </si>
  <si>
    <t>46120</t>
  </si>
  <si>
    <t>46121</t>
  </si>
  <si>
    <t>46122</t>
  </si>
  <si>
    <t>46123</t>
  </si>
  <si>
    <t>46124</t>
  </si>
  <si>
    <t>46125</t>
  </si>
  <si>
    <t>46126</t>
  </si>
  <si>
    <t>46127</t>
  </si>
  <si>
    <t>46128</t>
  </si>
  <si>
    <t>46129</t>
  </si>
  <si>
    <t>46130</t>
  </si>
  <si>
    <t>46131</t>
  </si>
  <si>
    <t>46133</t>
  </si>
  <si>
    <t>46135</t>
  </si>
  <si>
    <t>46140</t>
  </si>
  <si>
    <t>46142</t>
  </si>
  <si>
    <t>46143</t>
  </si>
  <si>
    <t>46144</t>
  </si>
  <si>
    <t>46146</t>
  </si>
  <si>
    <t>46147</t>
  </si>
  <si>
    <t>46148</t>
  </si>
  <si>
    <t>46149</t>
  </si>
  <si>
    <t>46150</t>
  </si>
  <si>
    <t>46151</t>
  </si>
  <si>
    <t>46154</t>
  </si>
  <si>
    <t>46155</t>
  </si>
  <si>
    <t>46156</t>
  </si>
  <si>
    <t>46157</t>
  </si>
  <si>
    <t>46158</t>
  </si>
  <si>
    <t>46160</t>
  </si>
  <si>
    <t>46161</t>
  </si>
  <si>
    <t>46162</t>
  </si>
  <si>
    <t>46163</t>
  </si>
  <si>
    <t>46164</t>
  </si>
  <si>
    <t>46165</t>
  </si>
  <si>
    <t>46166</t>
  </si>
  <si>
    <t>46167</t>
  </si>
  <si>
    <t>46168</t>
  </si>
  <si>
    <t>46170</t>
  </si>
  <si>
    <t>46171</t>
  </si>
  <si>
    <t>46172</t>
  </si>
  <si>
    <t>46173</t>
  </si>
  <si>
    <t>46175</t>
  </si>
  <si>
    <t>46176</t>
  </si>
  <si>
    <t>46180</t>
  </si>
  <si>
    <t>46181</t>
  </si>
  <si>
    <t>46182</t>
  </si>
  <si>
    <t>46183</t>
  </si>
  <si>
    <t>46184</t>
  </si>
  <si>
    <t>46186</t>
  </si>
  <si>
    <t>46201</t>
  </si>
  <si>
    <t>46202</t>
  </si>
  <si>
    <t>46203</t>
  </si>
  <si>
    <t>46204</t>
  </si>
  <si>
    <t>46205</t>
  </si>
  <si>
    <t>46206</t>
  </si>
  <si>
    <t>46207</t>
  </si>
  <si>
    <t>46208</t>
  </si>
  <si>
    <t>46209</t>
  </si>
  <si>
    <t>46213</t>
  </si>
  <si>
    <t>46214</t>
  </si>
  <si>
    <t>46216</t>
  </si>
  <si>
    <t>46217</t>
  </si>
  <si>
    <t>46218</t>
  </si>
  <si>
    <t>46219</t>
  </si>
  <si>
    <t>46220</t>
  </si>
  <si>
    <t>46221</t>
  </si>
  <si>
    <t>46222</t>
  </si>
  <si>
    <t>46224</t>
  </si>
  <si>
    <t>46225</t>
  </si>
  <si>
    <t>46226</t>
  </si>
  <si>
    <t>46227</t>
  </si>
  <si>
    <t>46228</t>
  </si>
  <si>
    <t>46229</t>
  </si>
  <si>
    <t>46230</t>
  </si>
  <si>
    <t>46231</t>
  </si>
  <si>
    <t>46234</t>
  </si>
  <si>
    <t>46235</t>
  </si>
  <si>
    <t>46236</t>
  </si>
  <si>
    <t>46237</t>
  </si>
  <si>
    <t>46239</t>
  </si>
  <si>
    <t>46240</t>
  </si>
  <si>
    <t>46241</t>
  </si>
  <si>
    <t>46242</t>
  </si>
  <si>
    <t>46244</t>
  </si>
  <si>
    <t>46247</t>
  </si>
  <si>
    <t>46249</t>
  </si>
  <si>
    <t>46250</t>
  </si>
  <si>
    <t>46251</t>
  </si>
  <si>
    <t>46253</t>
  </si>
  <si>
    <t>46254</t>
  </si>
  <si>
    <t>46255</t>
  </si>
  <si>
    <t>46256</t>
  </si>
  <si>
    <t>46259</t>
  </si>
  <si>
    <t>46260</t>
  </si>
  <si>
    <t>46262</t>
  </si>
  <si>
    <t>46268</t>
  </si>
  <si>
    <t>46277</t>
  </si>
  <si>
    <t>46278</t>
  </si>
  <si>
    <t>46280</t>
  </si>
  <si>
    <t>46282</t>
  </si>
  <si>
    <t>46283</t>
  </si>
  <si>
    <t>46285</t>
  </si>
  <si>
    <t>46288</t>
  </si>
  <si>
    <t>46290</t>
  </si>
  <si>
    <t>46298</t>
  </si>
  <si>
    <t>46301</t>
  </si>
  <si>
    <t>46302</t>
  </si>
  <si>
    <t>46303</t>
  </si>
  <si>
    <t>46304</t>
  </si>
  <si>
    <t>46307</t>
  </si>
  <si>
    <t>46308</t>
  </si>
  <si>
    <t>46310</t>
  </si>
  <si>
    <t>46311</t>
  </si>
  <si>
    <t>46312</t>
  </si>
  <si>
    <t>46319</t>
  </si>
  <si>
    <t>46320</t>
  </si>
  <si>
    <t>46321</t>
  </si>
  <si>
    <t>46322</t>
  </si>
  <si>
    <t>46323</t>
  </si>
  <si>
    <t>46324</t>
  </si>
  <si>
    <t>46325</t>
  </si>
  <si>
    <t>46327</t>
  </si>
  <si>
    <t>46340</t>
  </si>
  <si>
    <t>46341</t>
  </si>
  <si>
    <t>46342</t>
  </si>
  <si>
    <t>46345</t>
  </si>
  <si>
    <t>46346</t>
  </si>
  <si>
    <t>46347</t>
  </si>
  <si>
    <t>46348</t>
  </si>
  <si>
    <t>46349</t>
  </si>
  <si>
    <t>46350</t>
  </si>
  <si>
    <t>46352</t>
  </si>
  <si>
    <t>46355</t>
  </si>
  <si>
    <t>46356</t>
  </si>
  <si>
    <t>46360</t>
  </si>
  <si>
    <t>46361</t>
  </si>
  <si>
    <t>46365</t>
  </si>
  <si>
    <t>46366</t>
  </si>
  <si>
    <t>46368</t>
  </si>
  <si>
    <t>46371</t>
  </si>
  <si>
    <t>46372</t>
  </si>
  <si>
    <t>46373</t>
  </si>
  <si>
    <t>46374</t>
  </si>
  <si>
    <t>46375</t>
  </si>
  <si>
    <t>46376</t>
  </si>
  <si>
    <t>46377</t>
  </si>
  <si>
    <t>46379</t>
  </si>
  <si>
    <t>46380</t>
  </si>
  <si>
    <t>46381</t>
  </si>
  <si>
    <t>46382</t>
  </si>
  <si>
    <t>46383</t>
  </si>
  <si>
    <t>46384</t>
  </si>
  <si>
    <t>46385</t>
  </si>
  <si>
    <t>46390</t>
  </si>
  <si>
    <t>46391</t>
  </si>
  <si>
    <t>46392</t>
  </si>
  <si>
    <t>46393</t>
  </si>
  <si>
    <t>46394</t>
  </si>
  <si>
    <t>46401</t>
  </si>
  <si>
    <t>46402</t>
  </si>
  <si>
    <t>46403</t>
  </si>
  <si>
    <t>46404</t>
  </si>
  <si>
    <t>46405</t>
  </si>
  <si>
    <t>46406</t>
  </si>
  <si>
    <t>46407</t>
  </si>
  <si>
    <t>46408</t>
  </si>
  <si>
    <t>46409</t>
  </si>
  <si>
    <t>46410</t>
  </si>
  <si>
    <t>46411</t>
  </si>
  <si>
    <t>46501</t>
  </si>
  <si>
    <t>46502</t>
  </si>
  <si>
    <t>46504</t>
  </si>
  <si>
    <t>46506</t>
  </si>
  <si>
    <t>46507</t>
  </si>
  <si>
    <t>46508</t>
  </si>
  <si>
    <t>46510</t>
  </si>
  <si>
    <t>46511</t>
  </si>
  <si>
    <t>46513</t>
  </si>
  <si>
    <t>46514</t>
  </si>
  <si>
    <t>46515</t>
  </si>
  <si>
    <t>46516</t>
  </si>
  <si>
    <t>46517</t>
  </si>
  <si>
    <t>46524</t>
  </si>
  <si>
    <t>46526</t>
  </si>
  <si>
    <t>46527</t>
  </si>
  <si>
    <t>46528</t>
  </si>
  <si>
    <t>46530</t>
  </si>
  <si>
    <t>46531</t>
  </si>
  <si>
    <t>46532</t>
  </si>
  <si>
    <t>46534</t>
  </si>
  <si>
    <t>46536</t>
  </si>
  <si>
    <t>46537</t>
  </si>
  <si>
    <t>46538</t>
  </si>
  <si>
    <t>46539</t>
  </si>
  <si>
    <t>46540</t>
  </si>
  <si>
    <t>46542</t>
  </si>
  <si>
    <t>46543</t>
  </si>
  <si>
    <t>46544</t>
  </si>
  <si>
    <t>46545</t>
  </si>
  <si>
    <t>46546</t>
  </si>
  <si>
    <t>46550</t>
  </si>
  <si>
    <t>46552</t>
  </si>
  <si>
    <t>46553</t>
  </si>
  <si>
    <t>46554</t>
  </si>
  <si>
    <t>46555</t>
  </si>
  <si>
    <t>46556</t>
  </si>
  <si>
    <t>46561</t>
  </si>
  <si>
    <t>46562</t>
  </si>
  <si>
    <t>46563</t>
  </si>
  <si>
    <t>46565</t>
  </si>
  <si>
    <t>46567</t>
  </si>
  <si>
    <t>46570</t>
  </si>
  <si>
    <t>46571</t>
  </si>
  <si>
    <t>46572</t>
  </si>
  <si>
    <t>46573</t>
  </si>
  <si>
    <t>46574</t>
  </si>
  <si>
    <t>46580</t>
  </si>
  <si>
    <t>46581</t>
  </si>
  <si>
    <t>46582</t>
  </si>
  <si>
    <t>46590</t>
  </si>
  <si>
    <t>46595</t>
  </si>
  <si>
    <t>46601</t>
  </si>
  <si>
    <t>46613</t>
  </si>
  <si>
    <t>46614</t>
  </si>
  <si>
    <t>46615</t>
  </si>
  <si>
    <t>46616</t>
  </si>
  <si>
    <t>46617</t>
  </si>
  <si>
    <t>46619</t>
  </si>
  <si>
    <t>46624</t>
  </si>
  <si>
    <t>46626</t>
  </si>
  <si>
    <t>46628</t>
  </si>
  <si>
    <t>46634</t>
  </si>
  <si>
    <t>46635</t>
  </si>
  <si>
    <t>46637</t>
  </si>
  <si>
    <t>46660</t>
  </si>
  <si>
    <t>46680</t>
  </si>
  <si>
    <t>46699</t>
  </si>
  <si>
    <t>46701</t>
  </si>
  <si>
    <t>46702</t>
  </si>
  <si>
    <t>46703</t>
  </si>
  <si>
    <t>46704</t>
  </si>
  <si>
    <t>46705</t>
  </si>
  <si>
    <t>46706</t>
  </si>
  <si>
    <t>46710</t>
  </si>
  <si>
    <t>46711</t>
  </si>
  <si>
    <t>46713</t>
  </si>
  <si>
    <t>46714</t>
  </si>
  <si>
    <t>46721</t>
  </si>
  <si>
    <t>46723</t>
  </si>
  <si>
    <t>46725</t>
  </si>
  <si>
    <t>46730</t>
  </si>
  <si>
    <t>46731</t>
  </si>
  <si>
    <t>46732</t>
  </si>
  <si>
    <t>46733</t>
  </si>
  <si>
    <t>46737</t>
  </si>
  <si>
    <t>46738</t>
  </si>
  <si>
    <t>46740</t>
  </si>
  <si>
    <t>46741</t>
  </si>
  <si>
    <t>46742</t>
  </si>
  <si>
    <t>46743</t>
  </si>
  <si>
    <t>46745</t>
  </si>
  <si>
    <t>46746</t>
  </si>
  <si>
    <t>46747</t>
  </si>
  <si>
    <t>46748</t>
  </si>
  <si>
    <t>46750</t>
  </si>
  <si>
    <t>46755</t>
  </si>
  <si>
    <t>46759</t>
  </si>
  <si>
    <t>46760</t>
  </si>
  <si>
    <t>46761</t>
  </si>
  <si>
    <t>46763</t>
  </si>
  <si>
    <t>46764</t>
  </si>
  <si>
    <t>46765</t>
  </si>
  <si>
    <t>46766</t>
  </si>
  <si>
    <t>46767</t>
  </si>
  <si>
    <t>46769</t>
  </si>
  <si>
    <t>46770</t>
  </si>
  <si>
    <t>46771</t>
  </si>
  <si>
    <t>46772</t>
  </si>
  <si>
    <t>46773</t>
  </si>
  <si>
    <t>46774</t>
  </si>
  <si>
    <t>46776</t>
  </si>
  <si>
    <t>46777</t>
  </si>
  <si>
    <t>46778</t>
  </si>
  <si>
    <t>46779</t>
  </si>
  <si>
    <t>46780</t>
  </si>
  <si>
    <t>46781</t>
  </si>
  <si>
    <t>46782</t>
  </si>
  <si>
    <t>46783</t>
  </si>
  <si>
    <t>46784</t>
  </si>
  <si>
    <t>46785</t>
  </si>
  <si>
    <t>46786</t>
  </si>
  <si>
    <t>46787</t>
  </si>
  <si>
    <t>46788</t>
  </si>
  <si>
    <t>46789</t>
  </si>
  <si>
    <t>46791</t>
  </si>
  <si>
    <t>46792</t>
  </si>
  <si>
    <t>46793</t>
  </si>
  <si>
    <t>46794</t>
  </si>
  <si>
    <t>46795</t>
  </si>
  <si>
    <t>46796</t>
  </si>
  <si>
    <t>46797</t>
  </si>
  <si>
    <t>46798</t>
  </si>
  <si>
    <t>46799</t>
  </si>
  <si>
    <t>46801</t>
  </si>
  <si>
    <t>46802</t>
  </si>
  <si>
    <t>46803</t>
  </si>
  <si>
    <t>46804</t>
  </si>
  <si>
    <t>46805</t>
  </si>
  <si>
    <t>46806</t>
  </si>
  <si>
    <t>46807</t>
  </si>
  <si>
    <t>46808</t>
  </si>
  <si>
    <t>46809</t>
  </si>
  <si>
    <t>46814</t>
  </si>
  <si>
    <t>46815</t>
  </si>
  <si>
    <t>46816</t>
  </si>
  <si>
    <t>46818</t>
  </si>
  <si>
    <t>46819</t>
  </si>
  <si>
    <t>46825</t>
  </si>
  <si>
    <t>46835</t>
  </si>
  <si>
    <t>46845</t>
  </si>
  <si>
    <t>46850</t>
  </si>
  <si>
    <t>46851</t>
  </si>
  <si>
    <t>46852</t>
  </si>
  <si>
    <t>46853</t>
  </si>
  <si>
    <t>46854</t>
  </si>
  <si>
    <t>46855</t>
  </si>
  <si>
    <t>46856</t>
  </si>
  <si>
    <t>46857</t>
  </si>
  <si>
    <t>46858</t>
  </si>
  <si>
    <t>46859</t>
  </si>
  <si>
    <t>46860</t>
  </si>
  <si>
    <t>46861</t>
  </si>
  <si>
    <t>46862</t>
  </si>
  <si>
    <t>46863</t>
  </si>
  <si>
    <t>46864</t>
  </si>
  <si>
    <t>46865</t>
  </si>
  <si>
    <t>46866</t>
  </si>
  <si>
    <t>46867</t>
  </si>
  <si>
    <t>46868</t>
  </si>
  <si>
    <t>46869</t>
  </si>
  <si>
    <t>46885</t>
  </si>
  <si>
    <t>46895</t>
  </si>
  <si>
    <t>46896</t>
  </si>
  <si>
    <t>46897</t>
  </si>
  <si>
    <t>46898</t>
  </si>
  <si>
    <t>46899</t>
  </si>
  <si>
    <t>46901</t>
  </si>
  <si>
    <t>46902</t>
  </si>
  <si>
    <t>46903</t>
  </si>
  <si>
    <t>46904</t>
  </si>
  <si>
    <t>46910</t>
  </si>
  <si>
    <t>46911</t>
  </si>
  <si>
    <t>46912</t>
  </si>
  <si>
    <t>46913</t>
  </si>
  <si>
    <t>46914</t>
  </si>
  <si>
    <t>46915</t>
  </si>
  <si>
    <t>46916</t>
  </si>
  <si>
    <t>46917</t>
  </si>
  <si>
    <t>46919</t>
  </si>
  <si>
    <t>46920</t>
  </si>
  <si>
    <t>46921</t>
  </si>
  <si>
    <t>46922</t>
  </si>
  <si>
    <t>46923</t>
  </si>
  <si>
    <t>46926</t>
  </si>
  <si>
    <t>46928</t>
  </si>
  <si>
    <t>46929</t>
  </si>
  <si>
    <t>46930</t>
  </si>
  <si>
    <t>46931</t>
  </si>
  <si>
    <t>46932</t>
  </si>
  <si>
    <t>46933</t>
  </si>
  <si>
    <t>46935</t>
  </si>
  <si>
    <t>46936</t>
  </si>
  <si>
    <t>46937</t>
  </si>
  <si>
    <t>46938</t>
  </si>
  <si>
    <t>46939</t>
  </si>
  <si>
    <t>46940</t>
  </si>
  <si>
    <t>46941</t>
  </si>
  <si>
    <t>46942</t>
  </si>
  <si>
    <t>46943</t>
  </si>
  <si>
    <t>46945</t>
  </si>
  <si>
    <t>46946</t>
  </si>
  <si>
    <t>46947</t>
  </si>
  <si>
    <t>46950</t>
  </si>
  <si>
    <t>46951</t>
  </si>
  <si>
    <t>46952</t>
  </si>
  <si>
    <t>46953</t>
  </si>
  <si>
    <t>46957</t>
  </si>
  <si>
    <t>46958</t>
  </si>
  <si>
    <t>46959</t>
  </si>
  <si>
    <t>46960</t>
  </si>
  <si>
    <t>46961</t>
  </si>
  <si>
    <t>46962</t>
  </si>
  <si>
    <t>46965</t>
  </si>
  <si>
    <t>46967</t>
  </si>
  <si>
    <t>46968</t>
  </si>
  <si>
    <t>46970</t>
  </si>
  <si>
    <t>46971</t>
  </si>
  <si>
    <t>46974</t>
  </si>
  <si>
    <t>46975</t>
  </si>
  <si>
    <t>46977</t>
  </si>
  <si>
    <t>46978</t>
  </si>
  <si>
    <t>46979</t>
  </si>
  <si>
    <t>46980</t>
  </si>
  <si>
    <t>46982</t>
  </si>
  <si>
    <t>46984</t>
  </si>
  <si>
    <t>46985</t>
  </si>
  <si>
    <t>46986</t>
  </si>
  <si>
    <t>46987</t>
  </si>
  <si>
    <t>46988</t>
  </si>
  <si>
    <t>46989</t>
  </si>
  <si>
    <t>46990</t>
  </si>
  <si>
    <t>46991</t>
  </si>
  <si>
    <t>46992</t>
  </si>
  <si>
    <t>46994</t>
  </si>
  <si>
    <t>46995</t>
  </si>
  <si>
    <t>46996</t>
  </si>
  <si>
    <t>46998</t>
  </si>
  <si>
    <t>47001</t>
  </si>
  <si>
    <t>47003</t>
  </si>
  <si>
    <t>47006</t>
  </si>
  <si>
    <t>47010</t>
  </si>
  <si>
    <t>47011</t>
  </si>
  <si>
    <t>47012</t>
  </si>
  <si>
    <t>47016</t>
  </si>
  <si>
    <t>47017</t>
  </si>
  <si>
    <t>47018</t>
  </si>
  <si>
    <t>47019</t>
  </si>
  <si>
    <t>47020</t>
  </si>
  <si>
    <t>47021</t>
  </si>
  <si>
    <t>47022</t>
  </si>
  <si>
    <t>47023</t>
  </si>
  <si>
    <t>47024</t>
  </si>
  <si>
    <t>47025</t>
  </si>
  <si>
    <t>47030</t>
  </si>
  <si>
    <t>47031</t>
  </si>
  <si>
    <t>47032</t>
  </si>
  <si>
    <t>47033</t>
  </si>
  <si>
    <t>47034</t>
  </si>
  <si>
    <t>47035</t>
  </si>
  <si>
    <t>47036</t>
  </si>
  <si>
    <t>47037</t>
  </si>
  <si>
    <t>47038</t>
  </si>
  <si>
    <t>47039</t>
  </si>
  <si>
    <t>47040</t>
  </si>
  <si>
    <t>47041</t>
  </si>
  <si>
    <t>47042</t>
  </si>
  <si>
    <t>47043</t>
  </si>
  <si>
    <t>47060</t>
  </si>
  <si>
    <t>47102</t>
  </si>
  <si>
    <t>47104</t>
  </si>
  <si>
    <t>47106</t>
  </si>
  <si>
    <t>47107</t>
  </si>
  <si>
    <t>47108</t>
  </si>
  <si>
    <t>47110</t>
  </si>
  <si>
    <t>47111</t>
  </si>
  <si>
    <t>47112</t>
  </si>
  <si>
    <t>47114</t>
  </si>
  <si>
    <t>47115</t>
  </si>
  <si>
    <t>47116</t>
  </si>
  <si>
    <t>47117</t>
  </si>
  <si>
    <t>47118</t>
  </si>
  <si>
    <t>47119</t>
  </si>
  <si>
    <t>47120</t>
  </si>
  <si>
    <t>47122</t>
  </si>
  <si>
    <t>47123</t>
  </si>
  <si>
    <t>47124</t>
  </si>
  <si>
    <t>47125</t>
  </si>
  <si>
    <t>47126</t>
  </si>
  <si>
    <t>47129</t>
  </si>
  <si>
    <t>47130</t>
  </si>
  <si>
    <t>47131</t>
  </si>
  <si>
    <t>47132</t>
  </si>
  <si>
    <t>47133</t>
  </si>
  <si>
    <t>47134</t>
  </si>
  <si>
    <t>47135</t>
  </si>
  <si>
    <t>47136</t>
  </si>
  <si>
    <t>47137</t>
  </si>
  <si>
    <t>47138</t>
  </si>
  <si>
    <t>47140</t>
  </si>
  <si>
    <t>47141</t>
  </si>
  <si>
    <t>47142</t>
  </si>
  <si>
    <t>47143</t>
  </si>
  <si>
    <t>47144</t>
  </si>
  <si>
    <t>47145</t>
  </si>
  <si>
    <t>47146</t>
  </si>
  <si>
    <t>47147</t>
  </si>
  <si>
    <t>47150</t>
  </si>
  <si>
    <t>47151</t>
  </si>
  <si>
    <t>47160</t>
  </si>
  <si>
    <t>47161</t>
  </si>
  <si>
    <t>47162</t>
  </si>
  <si>
    <t>47163</t>
  </si>
  <si>
    <t>47164</t>
  </si>
  <si>
    <t>47165</t>
  </si>
  <si>
    <t>47166</t>
  </si>
  <si>
    <t>47167</t>
  </si>
  <si>
    <t>47170</t>
  </si>
  <si>
    <t>47172</t>
  </si>
  <si>
    <t>47174</t>
  </si>
  <si>
    <t>47175</t>
  </si>
  <si>
    <t>47177</t>
  </si>
  <si>
    <t>47190</t>
  </si>
  <si>
    <t>47199</t>
  </si>
  <si>
    <t>47201</t>
  </si>
  <si>
    <t>47202</t>
  </si>
  <si>
    <t>47203</t>
  </si>
  <si>
    <t>47220</t>
  </si>
  <si>
    <t>47223</t>
  </si>
  <si>
    <t>47224</t>
  </si>
  <si>
    <t>47225</t>
  </si>
  <si>
    <t>47226</t>
  </si>
  <si>
    <t>47227</t>
  </si>
  <si>
    <t>47228</t>
  </si>
  <si>
    <t>47229</t>
  </si>
  <si>
    <t>47230</t>
  </si>
  <si>
    <t>47231</t>
  </si>
  <si>
    <t>47232</t>
  </si>
  <si>
    <t>47234</t>
  </si>
  <si>
    <t>47235</t>
  </si>
  <si>
    <t>47236</t>
  </si>
  <si>
    <t>47240</t>
  </si>
  <si>
    <t>47243</t>
  </si>
  <si>
    <t>47244</t>
  </si>
  <si>
    <t>47245</t>
  </si>
  <si>
    <t>47246</t>
  </si>
  <si>
    <t>47247</t>
  </si>
  <si>
    <t>47249</t>
  </si>
  <si>
    <t>47250</t>
  </si>
  <si>
    <t>47260</t>
  </si>
  <si>
    <t>47263</t>
  </si>
  <si>
    <t>47264</t>
  </si>
  <si>
    <t>47265</t>
  </si>
  <si>
    <t>47270</t>
  </si>
  <si>
    <t>47272</t>
  </si>
  <si>
    <t>47273</t>
  </si>
  <si>
    <t>47274</t>
  </si>
  <si>
    <t>47280</t>
  </si>
  <si>
    <t>47281</t>
  </si>
  <si>
    <t>47282</t>
  </si>
  <si>
    <t>47283</t>
  </si>
  <si>
    <t>47302</t>
  </si>
  <si>
    <t>47303</t>
  </si>
  <si>
    <t>47304</t>
  </si>
  <si>
    <t>47305</t>
  </si>
  <si>
    <t>47306</t>
  </si>
  <si>
    <t>47307</t>
  </si>
  <si>
    <t>47308</t>
  </si>
  <si>
    <t>47320</t>
  </si>
  <si>
    <t>47322</t>
  </si>
  <si>
    <t>47324</t>
  </si>
  <si>
    <t>47325</t>
  </si>
  <si>
    <t>47326</t>
  </si>
  <si>
    <t>47327</t>
  </si>
  <si>
    <t>47330</t>
  </si>
  <si>
    <t>47331</t>
  </si>
  <si>
    <t>47334</t>
  </si>
  <si>
    <t>47335</t>
  </si>
  <si>
    <t>47336</t>
  </si>
  <si>
    <t>47337</t>
  </si>
  <si>
    <t>47338</t>
  </si>
  <si>
    <t>47339</t>
  </si>
  <si>
    <t>47340</t>
  </si>
  <si>
    <t>47341</t>
  </si>
  <si>
    <t>47342</t>
  </si>
  <si>
    <t>47344</t>
  </si>
  <si>
    <t>47345</t>
  </si>
  <si>
    <t>47346</t>
  </si>
  <si>
    <t>47348</t>
  </si>
  <si>
    <t>47351</t>
  </si>
  <si>
    <t>47352</t>
  </si>
  <si>
    <t>47353</t>
  </si>
  <si>
    <t>47354</t>
  </si>
  <si>
    <t>47355</t>
  </si>
  <si>
    <t>47356</t>
  </si>
  <si>
    <t>47357</t>
  </si>
  <si>
    <t>47358</t>
  </si>
  <si>
    <t>47359</t>
  </si>
  <si>
    <t>47360</t>
  </si>
  <si>
    <t>47361</t>
  </si>
  <si>
    <t>47362</t>
  </si>
  <si>
    <t>47366</t>
  </si>
  <si>
    <t>47367</t>
  </si>
  <si>
    <t>47368</t>
  </si>
  <si>
    <t>47369</t>
  </si>
  <si>
    <t>47370</t>
  </si>
  <si>
    <t>47371</t>
  </si>
  <si>
    <t>47373</t>
  </si>
  <si>
    <t>47374</t>
  </si>
  <si>
    <t>47375</t>
  </si>
  <si>
    <t>47380</t>
  </si>
  <si>
    <t>47381</t>
  </si>
  <si>
    <t>47382</t>
  </si>
  <si>
    <t>47383</t>
  </si>
  <si>
    <t>47384</t>
  </si>
  <si>
    <t>47385</t>
  </si>
  <si>
    <t>47386</t>
  </si>
  <si>
    <t>47387</t>
  </si>
  <si>
    <t>47388</t>
  </si>
  <si>
    <t>47390</t>
  </si>
  <si>
    <t>47392</t>
  </si>
  <si>
    <t>47393</t>
  </si>
  <si>
    <t>47394</t>
  </si>
  <si>
    <t>47396</t>
  </si>
  <si>
    <t>47401</t>
  </si>
  <si>
    <t>47402</t>
  </si>
  <si>
    <t>47403</t>
  </si>
  <si>
    <t>47404</t>
  </si>
  <si>
    <t>47405</t>
  </si>
  <si>
    <t>47406</t>
  </si>
  <si>
    <t>47407</t>
  </si>
  <si>
    <t>47408</t>
  </si>
  <si>
    <t>47420</t>
  </si>
  <si>
    <t>47421</t>
  </si>
  <si>
    <t>47424</t>
  </si>
  <si>
    <t>47426</t>
  </si>
  <si>
    <t>47427</t>
  </si>
  <si>
    <t>47429</t>
  </si>
  <si>
    <t>47431</t>
  </si>
  <si>
    <t>47432</t>
  </si>
  <si>
    <t>47433</t>
  </si>
  <si>
    <t>47434</t>
  </si>
  <si>
    <t>47435</t>
  </si>
  <si>
    <t>47436</t>
  </si>
  <si>
    <t>47437</t>
  </si>
  <si>
    <t>47438</t>
  </si>
  <si>
    <t>47441</t>
  </si>
  <si>
    <t>47443</t>
  </si>
  <si>
    <t>47445</t>
  </si>
  <si>
    <t>47446</t>
  </si>
  <si>
    <t>47448</t>
  </si>
  <si>
    <t>47449</t>
  </si>
  <si>
    <t>47451</t>
  </si>
  <si>
    <t>47452</t>
  </si>
  <si>
    <t>47453</t>
  </si>
  <si>
    <t>47454</t>
  </si>
  <si>
    <t>47455</t>
  </si>
  <si>
    <t>47456</t>
  </si>
  <si>
    <t>47457</t>
  </si>
  <si>
    <t>47458</t>
  </si>
  <si>
    <t>47459</t>
  </si>
  <si>
    <t>47460</t>
  </si>
  <si>
    <t>47462</t>
  </si>
  <si>
    <t>47463</t>
  </si>
  <si>
    <t>47464</t>
  </si>
  <si>
    <t>47465</t>
  </si>
  <si>
    <t>47467</t>
  </si>
  <si>
    <t>47468</t>
  </si>
  <si>
    <t>47469</t>
  </si>
  <si>
    <t>47470</t>
  </si>
  <si>
    <t>47471</t>
  </si>
  <si>
    <t>47501</t>
  </si>
  <si>
    <t>47512</t>
  </si>
  <si>
    <t>47513</t>
  </si>
  <si>
    <t>47514</t>
  </si>
  <si>
    <t>47515</t>
  </si>
  <si>
    <t>47516</t>
  </si>
  <si>
    <t>47519</t>
  </si>
  <si>
    <t>47520</t>
  </si>
  <si>
    <t>47521</t>
  </si>
  <si>
    <t>47522</t>
  </si>
  <si>
    <t>47523</t>
  </si>
  <si>
    <t>47524</t>
  </si>
  <si>
    <t>47525</t>
  </si>
  <si>
    <t>47527</t>
  </si>
  <si>
    <t>47528</t>
  </si>
  <si>
    <t>47529</t>
  </si>
  <si>
    <t>47531</t>
  </si>
  <si>
    <t>47532</t>
  </si>
  <si>
    <t>47535</t>
  </si>
  <si>
    <t>47536</t>
  </si>
  <si>
    <t>47537</t>
  </si>
  <si>
    <t>47541</t>
  </si>
  <si>
    <t>47542</t>
  </si>
  <si>
    <t>47545</t>
  </si>
  <si>
    <t>47546</t>
  </si>
  <si>
    <t>47547</t>
  </si>
  <si>
    <t>47549</t>
  </si>
  <si>
    <t>47550</t>
  </si>
  <si>
    <t>47551</t>
  </si>
  <si>
    <t>47552</t>
  </si>
  <si>
    <t>47553</t>
  </si>
  <si>
    <t>47556</t>
  </si>
  <si>
    <t>47557</t>
  </si>
  <si>
    <t>47558</t>
  </si>
  <si>
    <t>47561</t>
  </si>
  <si>
    <t>47562</t>
  </si>
  <si>
    <t>47564</t>
  </si>
  <si>
    <t>47567</t>
  </si>
  <si>
    <t>47568</t>
  </si>
  <si>
    <t>47573</t>
  </si>
  <si>
    <t>47574</t>
  </si>
  <si>
    <t>47575</t>
  </si>
  <si>
    <t>47576</t>
  </si>
  <si>
    <t>47577</t>
  </si>
  <si>
    <t>47578</t>
  </si>
  <si>
    <t>47579</t>
  </si>
  <si>
    <t>47580</t>
  </si>
  <si>
    <t>47581</t>
  </si>
  <si>
    <t>47584</t>
  </si>
  <si>
    <t>47585</t>
  </si>
  <si>
    <t>47586</t>
  </si>
  <si>
    <t>47588</t>
  </si>
  <si>
    <t>47590</t>
  </si>
  <si>
    <t>47591</t>
  </si>
  <si>
    <t>47596</t>
  </si>
  <si>
    <t>47597</t>
  </si>
  <si>
    <t>47598</t>
  </si>
  <si>
    <t>47601</t>
  </si>
  <si>
    <t>47610</t>
  </si>
  <si>
    <t>47611</t>
  </si>
  <si>
    <t>47612</t>
  </si>
  <si>
    <t>47613</t>
  </si>
  <si>
    <t>47615</t>
  </si>
  <si>
    <t>47616</t>
  </si>
  <si>
    <t>47617</t>
  </si>
  <si>
    <t>47618</t>
  </si>
  <si>
    <t>47619</t>
  </si>
  <si>
    <t>47620</t>
  </si>
  <si>
    <t>47629</t>
  </si>
  <si>
    <t>47630</t>
  </si>
  <si>
    <t>47631</t>
  </si>
  <si>
    <t>47633</t>
  </si>
  <si>
    <t>47634</t>
  </si>
  <si>
    <t>47635</t>
  </si>
  <si>
    <t>47637</t>
  </si>
  <si>
    <t>47638</t>
  </si>
  <si>
    <t>47639</t>
  </si>
  <si>
    <t>47640</t>
  </si>
  <si>
    <t>47647</t>
  </si>
  <si>
    <t>47648</t>
  </si>
  <si>
    <t>47649</t>
  </si>
  <si>
    <t>47654</t>
  </si>
  <si>
    <t>47660</t>
  </si>
  <si>
    <t>47665</t>
  </si>
  <si>
    <t>47666</t>
  </si>
  <si>
    <t>47670</t>
  </si>
  <si>
    <t>47683</t>
  </si>
  <si>
    <t>47701</t>
  </si>
  <si>
    <t>47702</t>
  </si>
  <si>
    <t>47703</t>
  </si>
  <si>
    <t>47704</t>
  </si>
  <si>
    <t>47705</t>
  </si>
  <si>
    <t>47706</t>
  </si>
  <si>
    <t>47708</t>
  </si>
  <si>
    <t>47710</t>
  </si>
  <si>
    <t>47711</t>
  </si>
  <si>
    <t>47712</t>
  </si>
  <si>
    <t>47713</t>
  </si>
  <si>
    <t>47714</t>
  </si>
  <si>
    <t>47715</t>
  </si>
  <si>
    <t>47716</t>
  </si>
  <si>
    <t>47719</t>
  </si>
  <si>
    <t>47720</t>
  </si>
  <si>
    <t>47721</t>
  </si>
  <si>
    <t>47722</t>
  </si>
  <si>
    <t>47724</t>
  </si>
  <si>
    <t>47725</t>
  </si>
  <si>
    <t>47728</t>
  </si>
  <si>
    <t>47730</t>
  </si>
  <si>
    <t>47731</t>
  </si>
  <si>
    <t>47732</t>
  </si>
  <si>
    <t>47733</t>
  </si>
  <si>
    <t>47734</t>
  </si>
  <si>
    <t>47735</t>
  </si>
  <si>
    <t>47736</t>
  </si>
  <si>
    <t>47737</t>
  </si>
  <si>
    <t>47740</t>
  </si>
  <si>
    <t>47747</t>
  </si>
  <si>
    <t>47750</t>
  </si>
  <si>
    <t>47801</t>
  </si>
  <si>
    <t>47802</t>
  </si>
  <si>
    <t>47803</t>
  </si>
  <si>
    <t>47804</t>
  </si>
  <si>
    <t>47805</t>
  </si>
  <si>
    <t>47807</t>
  </si>
  <si>
    <t>47808</t>
  </si>
  <si>
    <t>47809</t>
  </si>
  <si>
    <t>47831</t>
  </si>
  <si>
    <t>47832</t>
  </si>
  <si>
    <t>47833</t>
  </si>
  <si>
    <t>47834</t>
  </si>
  <si>
    <t>47836</t>
  </si>
  <si>
    <t>47837</t>
  </si>
  <si>
    <t>47838</t>
  </si>
  <si>
    <t>47840</t>
  </si>
  <si>
    <t>47841</t>
  </si>
  <si>
    <t>47842</t>
  </si>
  <si>
    <t>47845</t>
  </si>
  <si>
    <t>47846</t>
  </si>
  <si>
    <t>47847</t>
  </si>
  <si>
    <t>47848</t>
  </si>
  <si>
    <t>47849</t>
  </si>
  <si>
    <t>47850</t>
  </si>
  <si>
    <t>47851</t>
  </si>
  <si>
    <t>47852</t>
  </si>
  <si>
    <t>47853</t>
  </si>
  <si>
    <t>47854</t>
  </si>
  <si>
    <t>47855</t>
  </si>
  <si>
    <t>47857</t>
  </si>
  <si>
    <t>47858</t>
  </si>
  <si>
    <t>47859</t>
  </si>
  <si>
    <t>47860</t>
  </si>
  <si>
    <t>47861</t>
  </si>
  <si>
    <t>47862</t>
  </si>
  <si>
    <t>47863</t>
  </si>
  <si>
    <t>47865</t>
  </si>
  <si>
    <t>47866</t>
  </si>
  <si>
    <t>47868</t>
  </si>
  <si>
    <t>47869</t>
  </si>
  <si>
    <t>47870</t>
  </si>
  <si>
    <t>47871</t>
  </si>
  <si>
    <t>47872</t>
  </si>
  <si>
    <t>47874</t>
  </si>
  <si>
    <t>47875</t>
  </si>
  <si>
    <t>47876</t>
  </si>
  <si>
    <t>47878</t>
  </si>
  <si>
    <t>47879</t>
  </si>
  <si>
    <t>47880</t>
  </si>
  <si>
    <t>47881</t>
  </si>
  <si>
    <t>47882</t>
  </si>
  <si>
    <t>47884</t>
  </si>
  <si>
    <t>47885</t>
  </si>
  <si>
    <t>47901</t>
  </si>
  <si>
    <t>47902</t>
  </si>
  <si>
    <t>47903</t>
  </si>
  <si>
    <t>47904</t>
  </si>
  <si>
    <t>47905</t>
  </si>
  <si>
    <t>47906</t>
  </si>
  <si>
    <t>47907</t>
  </si>
  <si>
    <t>47909</t>
  </si>
  <si>
    <t>47916</t>
  </si>
  <si>
    <t>47917</t>
  </si>
  <si>
    <t>47918</t>
  </si>
  <si>
    <t>47920</t>
  </si>
  <si>
    <t>47921</t>
  </si>
  <si>
    <t>47922</t>
  </si>
  <si>
    <t>47923</t>
  </si>
  <si>
    <t>47924</t>
  </si>
  <si>
    <t>47925</t>
  </si>
  <si>
    <t>47926</t>
  </si>
  <si>
    <t>47928</t>
  </si>
  <si>
    <t>47929</t>
  </si>
  <si>
    <t>47930</t>
  </si>
  <si>
    <t>47932</t>
  </si>
  <si>
    <t>47933</t>
  </si>
  <si>
    <t>47940</t>
  </si>
  <si>
    <t>47941</t>
  </si>
  <si>
    <t>47942</t>
  </si>
  <si>
    <t>47943</t>
  </si>
  <si>
    <t>47944</t>
  </si>
  <si>
    <t>47946</t>
  </si>
  <si>
    <t>47948</t>
  </si>
  <si>
    <t>47949</t>
  </si>
  <si>
    <t>47950</t>
  </si>
  <si>
    <t>47951</t>
  </si>
  <si>
    <t>47952</t>
  </si>
  <si>
    <t>47954</t>
  </si>
  <si>
    <t>47955</t>
  </si>
  <si>
    <t>47957</t>
  </si>
  <si>
    <t>47958</t>
  </si>
  <si>
    <t>47959</t>
  </si>
  <si>
    <t>47960</t>
  </si>
  <si>
    <t>47962</t>
  </si>
  <si>
    <t>47963</t>
  </si>
  <si>
    <t>47964</t>
  </si>
  <si>
    <t>47965</t>
  </si>
  <si>
    <t>47966</t>
  </si>
  <si>
    <t>47967</t>
  </si>
  <si>
    <t>47968</t>
  </si>
  <si>
    <t>47969</t>
  </si>
  <si>
    <t>47970</t>
  </si>
  <si>
    <t>47971</t>
  </si>
  <si>
    <t>47974</t>
  </si>
  <si>
    <t>47975</t>
  </si>
  <si>
    <t>47977</t>
  </si>
  <si>
    <t>47978</t>
  </si>
  <si>
    <t>47980</t>
  </si>
  <si>
    <t>47981</t>
  </si>
  <si>
    <t>47982</t>
  </si>
  <si>
    <t>47983</t>
  </si>
  <si>
    <t>47986</t>
  </si>
  <si>
    <t>47987</t>
  </si>
  <si>
    <t>47988</t>
  </si>
  <si>
    <t>47989</t>
  </si>
  <si>
    <t>47990</t>
  </si>
  <si>
    <t>47991</t>
  </si>
  <si>
    <t>47992</t>
  </si>
  <si>
    <t>47993</t>
  </si>
  <si>
    <t>47994</t>
  </si>
  <si>
    <t>47995</t>
  </si>
  <si>
    <t>47996</t>
  </si>
  <si>
    <t>47997</t>
  </si>
  <si>
    <t>48001</t>
  </si>
  <si>
    <t>48002</t>
  </si>
  <si>
    <t>48003</t>
  </si>
  <si>
    <t>48004</t>
  </si>
  <si>
    <t>48005</t>
  </si>
  <si>
    <t>48006</t>
  </si>
  <si>
    <t>48007</t>
  </si>
  <si>
    <t>48009</t>
  </si>
  <si>
    <t>48012</t>
  </si>
  <si>
    <t>48014</t>
  </si>
  <si>
    <t>48015</t>
  </si>
  <si>
    <t>48017</t>
  </si>
  <si>
    <t>48021</t>
  </si>
  <si>
    <t>48022</t>
  </si>
  <si>
    <t>48023</t>
  </si>
  <si>
    <t>48025</t>
  </si>
  <si>
    <t>48026</t>
  </si>
  <si>
    <t>48027</t>
  </si>
  <si>
    <t>48028</t>
  </si>
  <si>
    <t>48030</t>
  </si>
  <si>
    <t>48032</t>
  </si>
  <si>
    <t>48033</t>
  </si>
  <si>
    <t>48034</t>
  </si>
  <si>
    <t>48035</t>
  </si>
  <si>
    <t>48036</t>
  </si>
  <si>
    <t>48037</t>
  </si>
  <si>
    <t>48038</t>
  </si>
  <si>
    <t>48039</t>
  </si>
  <si>
    <t>48040</t>
  </si>
  <si>
    <t>48041</t>
  </si>
  <si>
    <t>48042</t>
  </si>
  <si>
    <t>48043</t>
  </si>
  <si>
    <t>48044</t>
  </si>
  <si>
    <t>48045</t>
  </si>
  <si>
    <t>48046</t>
  </si>
  <si>
    <t>48047</t>
  </si>
  <si>
    <t>48048</t>
  </si>
  <si>
    <t>48049</t>
  </si>
  <si>
    <t>48050</t>
  </si>
  <si>
    <t>48051</t>
  </si>
  <si>
    <t>48054</t>
  </si>
  <si>
    <t>48059</t>
  </si>
  <si>
    <t>48060</t>
  </si>
  <si>
    <t>48061</t>
  </si>
  <si>
    <t>48062</t>
  </si>
  <si>
    <t>48063</t>
  </si>
  <si>
    <t>48064</t>
  </si>
  <si>
    <t>48065</t>
  </si>
  <si>
    <t>48066</t>
  </si>
  <si>
    <t>48067</t>
  </si>
  <si>
    <t>48068</t>
  </si>
  <si>
    <t>48069</t>
  </si>
  <si>
    <t>48070</t>
  </si>
  <si>
    <t>48071</t>
  </si>
  <si>
    <t>48072</t>
  </si>
  <si>
    <t>48073</t>
  </si>
  <si>
    <t>48074</t>
  </si>
  <si>
    <t>48075</t>
  </si>
  <si>
    <t>48076</t>
  </si>
  <si>
    <t>48079</t>
  </si>
  <si>
    <t>48080</t>
  </si>
  <si>
    <t>48081</t>
  </si>
  <si>
    <t>48082</t>
  </si>
  <si>
    <t>48083</t>
  </si>
  <si>
    <t>48084</t>
  </si>
  <si>
    <t>48085</t>
  </si>
  <si>
    <t>48086</t>
  </si>
  <si>
    <t>48088</t>
  </si>
  <si>
    <t>48089</t>
  </si>
  <si>
    <t>48090</t>
  </si>
  <si>
    <t>48091</t>
  </si>
  <si>
    <t>48092</t>
  </si>
  <si>
    <t>48093</t>
  </si>
  <si>
    <t>48094</t>
  </si>
  <si>
    <t>48095</t>
  </si>
  <si>
    <t>48096</t>
  </si>
  <si>
    <t>48097</t>
  </si>
  <si>
    <t>48098</t>
  </si>
  <si>
    <t>48099</t>
  </si>
  <si>
    <t>48101</t>
  </si>
  <si>
    <t>48103</t>
  </si>
  <si>
    <t>48104</t>
  </si>
  <si>
    <t>48105</t>
  </si>
  <si>
    <t>48106</t>
  </si>
  <si>
    <t>48107</t>
  </si>
  <si>
    <t>48108</t>
  </si>
  <si>
    <t>48109</t>
  </si>
  <si>
    <t>48110</t>
  </si>
  <si>
    <t>48111</t>
  </si>
  <si>
    <t>48112</t>
  </si>
  <si>
    <t>48113</t>
  </si>
  <si>
    <t>48114</t>
  </si>
  <si>
    <t>48115</t>
  </si>
  <si>
    <t>48116</t>
  </si>
  <si>
    <t>48117</t>
  </si>
  <si>
    <t>48118</t>
  </si>
  <si>
    <t>48120</t>
  </si>
  <si>
    <t>48121</t>
  </si>
  <si>
    <t>48122</t>
  </si>
  <si>
    <t>48123</t>
  </si>
  <si>
    <t>48124</t>
  </si>
  <si>
    <t>48125</t>
  </si>
  <si>
    <t>48126</t>
  </si>
  <si>
    <t>48127</t>
  </si>
  <si>
    <t>48128</t>
  </si>
  <si>
    <t>48130</t>
  </si>
  <si>
    <t>48131</t>
  </si>
  <si>
    <t>48133</t>
  </si>
  <si>
    <t>48134</t>
  </si>
  <si>
    <t>48135</t>
  </si>
  <si>
    <t>48136</t>
  </si>
  <si>
    <t>48137</t>
  </si>
  <si>
    <t>48138</t>
  </si>
  <si>
    <t>48139</t>
  </si>
  <si>
    <t>48140</t>
  </si>
  <si>
    <t>48141</t>
  </si>
  <si>
    <t>48143</t>
  </si>
  <si>
    <t>48144</t>
  </si>
  <si>
    <t>48145</t>
  </si>
  <si>
    <t>48146</t>
  </si>
  <si>
    <t>48150</t>
  </si>
  <si>
    <t>48151</t>
  </si>
  <si>
    <t>48152</t>
  </si>
  <si>
    <t>48153</t>
  </si>
  <si>
    <t>48154</t>
  </si>
  <si>
    <t>48157</t>
  </si>
  <si>
    <t>48158</t>
  </si>
  <si>
    <t>48159</t>
  </si>
  <si>
    <t>48160</t>
  </si>
  <si>
    <t>48161</t>
  </si>
  <si>
    <t>48162</t>
  </si>
  <si>
    <t>48164</t>
  </si>
  <si>
    <t>48165</t>
  </si>
  <si>
    <t>48166</t>
  </si>
  <si>
    <t>48167</t>
  </si>
  <si>
    <t>48168</t>
  </si>
  <si>
    <t>48169</t>
  </si>
  <si>
    <t>48170</t>
  </si>
  <si>
    <t>48173</t>
  </si>
  <si>
    <t>48174</t>
  </si>
  <si>
    <t>48175</t>
  </si>
  <si>
    <t>48176</t>
  </si>
  <si>
    <t>48177</t>
  </si>
  <si>
    <t>48178</t>
  </si>
  <si>
    <t>48179</t>
  </si>
  <si>
    <t>48180</t>
  </si>
  <si>
    <t>48182</t>
  </si>
  <si>
    <t>48183</t>
  </si>
  <si>
    <t>48184</t>
  </si>
  <si>
    <t>48185</t>
  </si>
  <si>
    <t>48186</t>
  </si>
  <si>
    <t>48187</t>
  </si>
  <si>
    <t>48188</t>
  </si>
  <si>
    <t>48189</t>
  </si>
  <si>
    <t>48190</t>
  </si>
  <si>
    <t>48191</t>
  </si>
  <si>
    <t>48192</t>
  </si>
  <si>
    <t>48193</t>
  </si>
  <si>
    <t>48195</t>
  </si>
  <si>
    <t>48197</t>
  </si>
  <si>
    <t>48198</t>
  </si>
  <si>
    <t>48201</t>
  </si>
  <si>
    <t>48202</t>
  </si>
  <si>
    <t>48203</t>
  </si>
  <si>
    <t>48204</t>
  </si>
  <si>
    <t>48205</t>
  </si>
  <si>
    <t>48206</t>
  </si>
  <si>
    <t>48207</t>
  </si>
  <si>
    <t>48208</t>
  </si>
  <si>
    <t>48209</t>
  </si>
  <si>
    <t>48210</t>
  </si>
  <si>
    <t>48211</t>
  </si>
  <si>
    <t>48212</t>
  </si>
  <si>
    <t>48213</t>
  </si>
  <si>
    <t>48214</t>
  </si>
  <si>
    <t>48215</t>
  </si>
  <si>
    <t>48216</t>
  </si>
  <si>
    <t>48217</t>
  </si>
  <si>
    <t>48218</t>
  </si>
  <si>
    <t>48219</t>
  </si>
  <si>
    <t>48220</t>
  </si>
  <si>
    <t>48221</t>
  </si>
  <si>
    <t>48222</t>
  </si>
  <si>
    <t>48223</t>
  </si>
  <si>
    <t>48224</t>
  </si>
  <si>
    <t>48225</t>
  </si>
  <si>
    <t>48226</t>
  </si>
  <si>
    <t>48227</t>
  </si>
  <si>
    <t>48228</t>
  </si>
  <si>
    <t>48229</t>
  </si>
  <si>
    <t>48230</t>
  </si>
  <si>
    <t>48231</t>
  </si>
  <si>
    <t>48232</t>
  </si>
  <si>
    <t>48233</t>
  </si>
  <si>
    <t>48234</t>
  </si>
  <si>
    <t>48235</t>
  </si>
  <si>
    <t>48236</t>
  </si>
  <si>
    <t>48237</t>
  </si>
  <si>
    <t>48238</t>
  </si>
  <si>
    <t>48239</t>
  </si>
  <si>
    <t>48240</t>
  </si>
  <si>
    <t>48242</t>
  </si>
  <si>
    <t>48243</t>
  </si>
  <si>
    <t>48244</t>
  </si>
  <si>
    <t>48255</t>
  </si>
  <si>
    <t>48260</t>
  </si>
  <si>
    <t>48264</t>
  </si>
  <si>
    <t>48265</t>
  </si>
  <si>
    <t>48266</t>
  </si>
  <si>
    <t>48267</t>
  </si>
  <si>
    <t>48268</t>
  </si>
  <si>
    <t>48269</t>
  </si>
  <si>
    <t>48272</t>
  </si>
  <si>
    <t>48275</t>
  </si>
  <si>
    <t>48277</t>
  </si>
  <si>
    <t>48278</t>
  </si>
  <si>
    <t>48279</t>
  </si>
  <si>
    <t>48288</t>
  </si>
  <si>
    <t>48301</t>
  </si>
  <si>
    <t>48302</t>
  </si>
  <si>
    <t>48303</t>
  </si>
  <si>
    <t>48304</t>
  </si>
  <si>
    <t>48306</t>
  </si>
  <si>
    <t>48307</t>
  </si>
  <si>
    <t>48308</t>
  </si>
  <si>
    <t>48309</t>
  </si>
  <si>
    <t>48310</t>
  </si>
  <si>
    <t>48311</t>
  </si>
  <si>
    <t>48312</t>
  </si>
  <si>
    <t>48313</t>
  </si>
  <si>
    <t>48314</t>
  </si>
  <si>
    <t>48315</t>
  </si>
  <si>
    <t>48316</t>
  </si>
  <si>
    <t>48317</t>
  </si>
  <si>
    <t>48318</t>
  </si>
  <si>
    <t>48320</t>
  </si>
  <si>
    <t>48321</t>
  </si>
  <si>
    <t>48322</t>
  </si>
  <si>
    <t>48323</t>
  </si>
  <si>
    <t>48324</t>
  </si>
  <si>
    <t>48325</t>
  </si>
  <si>
    <t>48326</t>
  </si>
  <si>
    <t>48327</t>
  </si>
  <si>
    <t>48328</t>
  </si>
  <si>
    <t>48329</t>
  </si>
  <si>
    <t>48330</t>
  </si>
  <si>
    <t>48331</t>
  </si>
  <si>
    <t>48332</t>
  </si>
  <si>
    <t>48333</t>
  </si>
  <si>
    <t>48334</t>
  </si>
  <si>
    <t>48335</t>
  </si>
  <si>
    <t>48336</t>
  </si>
  <si>
    <t>48340</t>
  </si>
  <si>
    <t>48341</t>
  </si>
  <si>
    <t>48342</t>
  </si>
  <si>
    <t>48343</t>
  </si>
  <si>
    <t>48346</t>
  </si>
  <si>
    <t>48347</t>
  </si>
  <si>
    <t>48348</t>
  </si>
  <si>
    <t>48350</t>
  </si>
  <si>
    <t>48353</t>
  </si>
  <si>
    <t>48356</t>
  </si>
  <si>
    <t>48357</t>
  </si>
  <si>
    <t>48359</t>
  </si>
  <si>
    <t>48360</t>
  </si>
  <si>
    <t>48361</t>
  </si>
  <si>
    <t>48362</t>
  </si>
  <si>
    <t>48363</t>
  </si>
  <si>
    <t>48366</t>
  </si>
  <si>
    <t>48367</t>
  </si>
  <si>
    <t>48370</t>
  </si>
  <si>
    <t>48371</t>
  </si>
  <si>
    <t>48374</t>
  </si>
  <si>
    <t>48375</t>
  </si>
  <si>
    <t>48376</t>
  </si>
  <si>
    <t>48377</t>
  </si>
  <si>
    <t>48380</t>
  </si>
  <si>
    <t>48381</t>
  </si>
  <si>
    <t>48382</t>
  </si>
  <si>
    <t>48383</t>
  </si>
  <si>
    <t>48386</t>
  </si>
  <si>
    <t>48387</t>
  </si>
  <si>
    <t>48390</t>
  </si>
  <si>
    <t>48393</t>
  </si>
  <si>
    <t>48397</t>
  </si>
  <si>
    <t>48401</t>
  </si>
  <si>
    <t>48410</t>
  </si>
  <si>
    <t>48411</t>
  </si>
  <si>
    <t>48412</t>
  </si>
  <si>
    <t>48413</t>
  </si>
  <si>
    <t>48414</t>
  </si>
  <si>
    <t>48415</t>
  </si>
  <si>
    <t>48416</t>
  </si>
  <si>
    <t>48417</t>
  </si>
  <si>
    <t>48418</t>
  </si>
  <si>
    <t>48419</t>
  </si>
  <si>
    <t>48420</t>
  </si>
  <si>
    <t>48421</t>
  </si>
  <si>
    <t>48422</t>
  </si>
  <si>
    <t>48423</t>
  </si>
  <si>
    <t>48426</t>
  </si>
  <si>
    <t>48427</t>
  </si>
  <si>
    <t>48428</t>
  </si>
  <si>
    <t>48429</t>
  </si>
  <si>
    <t>48430</t>
  </si>
  <si>
    <t>48432</t>
  </si>
  <si>
    <t>48433</t>
  </si>
  <si>
    <t>48434</t>
  </si>
  <si>
    <t>48435</t>
  </si>
  <si>
    <t>48436</t>
  </si>
  <si>
    <t>48437</t>
  </si>
  <si>
    <t>48438</t>
  </si>
  <si>
    <t>48439</t>
  </si>
  <si>
    <t>48440</t>
  </si>
  <si>
    <t>48441</t>
  </si>
  <si>
    <t>48442</t>
  </si>
  <si>
    <t>48444</t>
  </si>
  <si>
    <t>48445</t>
  </si>
  <si>
    <t>48446</t>
  </si>
  <si>
    <t>48449</t>
  </si>
  <si>
    <t>48450</t>
  </si>
  <si>
    <t>48451</t>
  </si>
  <si>
    <t>48453</t>
  </si>
  <si>
    <t>48454</t>
  </si>
  <si>
    <t>48455</t>
  </si>
  <si>
    <t>48456</t>
  </si>
  <si>
    <t>48457</t>
  </si>
  <si>
    <t>48458</t>
  </si>
  <si>
    <t>48460</t>
  </si>
  <si>
    <t>48461</t>
  </si>
  <si>
    <t>48462</t>
  </si>
  <si>
    <t>48463</t>
  </si>
  <si>
    <t>48464</t>
  </si>
  <si>
    <t>48465</t>
  </si>
  <si>
    <t>48466</t>
  </si>
  <si>
    <t>48467</t>
  </si>
  <si>
    <t>48468</t>
  </si>
  <si>
    <t>48469</t>
  </si>
  <si>
    <t>48470</t>
  </si>
  <si>
    <t>48471</t>
  </si>
  <si>
    <t>48472</t>
  </si>
  <si>
    <t>48473</t>
  </si>
  <si>
    <t>48475</t>
  </si>
  <si>
    <t>48476</t>
  </si>
  <si>
    <t>48480</t>
  </si>
  <si>
    <t>48501</t>
  </si>
  <si>
    <t>48502</t>
  </si>
  <si>
    <t>48503</t>
  </si>
  <si>
    <t>48504</t>
  </si>
  <si>
    <t>48505</t>
  </si>
  <si>
    <t>48506</t>
  </si>
  <si>
    <t>48507</t>
  </si>
  <si>
    <t>48509</t>
  </si>
  <si>
    <t>48519</t>
  </si>
  <si>
    <t>48529</t>
  </si>
  <si>
    <t>48531</t>
  </si>
  <si>
    <t>48532</t>
  </si>
  <si>
    <t>48550</t>
  </si>
  <si>
    <t>48551</t>
  </si>
  <si>
    <t>48552</t>
  </si>
  <si>
    <t>48553</t>
  </si>
  <si>
    <t>48554</t>
  </si>
  <si>
    <t>48555</t>
  </si>
  <si>
    <t>48556</t>
  </si>
  <si>
    <t>48557</t>
  </si>
  <si>
    <t>48601</t>
  </si>
  <si>
    <t>48602</t>
  </si>
  <si>
    <t>48603</t>
  </si>
  <si>
    <t>48604</t>
  </si>
  <si>
    <t>48605</t>
  </si>
  <si>
    <t>48606</t>
  </si>
  <si>
    <t>48607</t>
  </si>
  <si>
    <t>48608</t>
  </si>
  <si>
    <t>48609</t>
  </si>
  <si>
    <t>48610</t>
  </si>
  <si>
    <t>48611</t>
  </si>
  <si>
    <t>48612</t>
  </si>
  <si>
    <t>48613</t>
  </si>
  <si>
    <t>48614</t>
  </si>
  <si>
    <t>48615</t>
  </si>
  <si>
    <t>48616</t>
  </si>
  <si>
    <t>48617</t>
  </si>
  <si>
    <t>48618</t>
  </si>
  <si>
    <t>48619</t>
  </si>
  <si>
    <t>48620</t>
  </si>
  <si>
    <t>48621</t>
  </si>
  <si>
    <t>48622</t>
  </si>
  <si>
    <t>48623</t>
  </si>
  <si>
    <t>48624</t>
  </si>
  <si>
    <t>48625</t>
  </si>
  <si>
    <t>48626</t>
  </si>
  <si>
    <t>48627</t>
  </si>
  <si>
    <t>48628</t>
  </si>
  <si>
    <t>48629</t>
  </si>
  <si>
    <t>48630</t>
  </si>
  <si>
    <t>48631</t>
  </si>
  <si>
    <t>48632</t>
  </si>
  <si>
    <t>48633</t>
  </si>
  <si>
    <t>48634</t>
  </si>
  <si>
    <t>48635</t>
  </si>
  <si>
    <t>48636</t>
  </si>
  <si>
    <t>48637</t>
  </si>
  <si>
    <t>48638</t>
  </si>
  <si>
    <t>48640</t>
  </si>
  <si>
    <t>48641</t>
  </si>
  <si>
    <t>48642</t>
  </si>
  <si>
    <t>48647</t>
  </si>
  <si>
    <t>48649</t>
  </si>
  <si>
    <t>48650</t>
  </si>
  <si>
    <t>48651</t>
  </si>
  <si>
    <t>48652</t>
  </si>
  <si>
    <t>48653</t>
  </si>
  <si>
    <t>48654</t>
  </si>
  <si>
    <t>48655</t>
  </si>
  <si>
    <t>48656</t>
  </si>
  <si>
    <t>48657</t>
  </si>
  <si>
    <t>48658</t>
  </si>
  <si>
    <t>48659</t>
  </si>
  <si>
    <t>48661</t>
  </si>
  <si>
    <t>48662</t>
  </si>
  <si>
    <t>48663</t>
  </si>
  <si>
    <t>48667</t>
  </si>
  <si>
    <t>48670</t>
  </si>
  <si>
    <t>48674</t>
  </si>
  <si>
    <t>48686</t>
  </si>
  <si>
    <t>48701</t>
  </si>
  <si>
    <t>48703</t>
  </si>
  <si>
    <t>48705</t>
  </si>
  <si>
    <t>48706</t>
  </si>
  <si>
    <t>48707</t>
  </si>
  <si>
    <t>48708</t>
  </si>
  <si>
    <t>48710</t>
  </si>
  <si>
    <t>48720</t>
  </si>
  <si>
    <t>48721</t>
  </si>
  <si>
    <t>48722</t>
  </si>
  <si>
    <t>48723</t>
  </si>
  <si>
    <t>48724</t>
  </si>
  <si>
    <t>48725</t>
  </si>
  <si>
    <t>48726</t>
  </si>
  <si>
    <t>48727</t>
  </si>
  <si>
    <t>48728</t>
  </si>
  <si>
    <t>48729</t>
  </si>
  <si>
    <t>48730</t>
  </si>
  <si>
    <t>48731</t>
  </si>
  <si>
    <t>48732</t>
  </si>
  <si>
    <t>48733</t>
  </si>
  <si>
    <t>48734</t>
  </si>
  <si>
    <t>48735</t>
  </si>
  <si>
    <t>48737</t>
  </si>
  <si>
    <t>48738</t>
  </si>
  <si>
    <t>48739</t>
  </si>
  <si>
    <t>48740</t>
  </si>
  <si>
    <t>48741</t>
  </si>
  <si>
    <t>48742</t>
  </si>
  <si>
    <t>48743</t>
  </si>
  <si>
    <t>48744</t>
  </si>
  <si>
    <t>48745</t>
  </si>
  <si>
    <t>48746</t>
  </si>
  <si>
    <t>48747</t>
  </si>
  <si>
    <t>48748</t>
  </si>
  <si>
    <t>48749</t>
  </si>
  <si>
    <t>48750</t>
  </si>
  <si>
    <t>48754</t>
  </si>
  <si>
    <t>48755</t>
  </si>
  <si>
    <t>48756</t>
  </si>
  <si>
    <t>48757</t>
  </si>
  <si>
    <t>48758</t>
  </si>
  <si>
    <t>48759</t>
  </si>
  <si>
    <t>48760</t>
  </si>
  <si>
    <t>48761</t>
  </si>
  <si>
    <t>48762</t>
  </si>
  <si>
    <t>48763</t>
  </si>
  <si>
    <t>48764</t>
  </si>
  <si>
    <t>48765</t>
  </si>
  <si>
    <t>48766</t>
  </si>
  <si>
    <t>48767</t>
  </si>
  <si>
    <t>48768</t>
  </si>
  <si>
    <t>48770</t>
  </si>
  <si>
    <t>48787</t>
  </si>
  <si>
    <t>48801</t>
  </si>
  <si>
    <t>48804</t>
  </si>
  <si>
    <t>48805</t>
  </si>
  <si>
    <t>48806</t>
  </si>
  <si>
    <t>48807</t>
  </si>
  <si>
    <t>48808</t>
  </si>
  <si>
    <t>48809</t>
  </si>
  <si>
    <t>48811</t>
  </si>
  <si>
    <t>48812</t>
  </si>
  <si>
    <t>48813</t>
  </si>
  <si>
    <t>48815</t>
  </si>
  <si>
    <t>48816</t>
  </si>
  <si>
    <t>48817</t>
  </si>
  <si>
    <t>48818</t>
  </si>
  <si>
    <t>48819</t>
  </si>
  <si>
    <t>48820</t>
  </si>
  <si>
    <t>48821</t>
  </si>
  <si>
    <t>48822</t>
  </si>
  <si>
    <t>48823</t>
  </si>
  <si>
    <t>48824</t>
  </si>
  <si>
    <t>48825</t>
  </si>
  <si>
    <t>48826</t>
  </si>
  <si>
    <t>48827</t>
  </si>
  <si>
    <t>48829</t>
  </si>
  <si>
    <t>48830</t>
  </si>
  <si>
    <t>48831</t>
  </si>
  <si>
    <t>48832</t>
  </si>
  <si>
    <t>48833</t>
  </si>
  <si>
    <t>48834</t>
  </si>
  <si>
    <t>48835</t>
  </si>
  <si>
    <t>48836</t>
  </si>
  <si>
    <t>48837</t>
  </si>
  <si>
    <t>48838</t>
  </si>
  <si>
    <t>48840</t>
  </si>
  <si>
    <t>48841</t>
  </si>
  <si>
    <t>48842</t>
  </si>
  <si>
    <t>48843</t>
  </si>
  <si>
    <t>48844</t>
  </si>
  <si>
    <t>48845</t>
  </si>
  <si>
    <t>48846</t>
  </si>
  <si>
    <t>48847</t>
  </si>
  <si>
    <t>48848</t>
  </si>
  <si>
    <t>48849</t>
  </si>
  <si>
    <t>48850</t>
  </si>
  <si>
    <t>48851</t>
  </si>
  <si>
    <t>48852</t>
  </si>
  <si>
    <t>48853</t>
  </si>
  <si>
    <t>48854</t>
  </si>
  <si>
    <t>48855</t>
  </si>
  <si>
    <t>48856</t>
  </si>
  <si>
    <t>48857</t>
  </si>
  <si>
    <t>48858</t>
  </si>
  <si>
    <t>48859</t>
  </si>
  <si>
    <t>48860</t>
  </si>
  <si>
    <t>48861</t>
  </si>
  <si>
    <t>48862</t>
  </si>
  <si>
    <t>48864</t>
  </si>
  <si>
    <t>48865</t>
  </si>
  <si>
    <t>48866</t>
  </si>
  <si>
    <t>48867</t>
  </si>
  <si>
    <t>48870</t>
  </si>
  <si>
    <t>48871</t>
  </si>
  <si>
    <t>48872</t>
  </si>
  <si>
    <t>48873</t>
  </si>
  <si>
    <t>48874</t>
  </si>
  <si>
    <t>48875</t>
  </si>
  <si>
    <t>48876</t>
  </si>
  <si>
    <t>48877</t>
  </si>
  <si>
    <t>48878</t>
  </si>
  <si>
    <t>48879</t>
  </si>
  <si>
    <t>48880</t>
  </si>
  <si>
    <t>48881</t>
  </si>
  <si>
    <t>48882</t>
  </si>
  <si>
    <t>48883</t>
  </si>
  <si>
    <t>48884</t>
  </si>
  <si>
    <t>48885</t>
  </si>
  <si>
    <t>48886</t>
  </si>
  <si>
    <t>48887</t>
  </si>
  <si>
    <t>48888</t>
  </si>
  <si>
    <t>48889</t>
  </si>
  <si>
    <t>48890</t>
  </si>
  <si>
    <t>48891</t>
  </si>
  <si>
    <t>48892</t>
  </si>
  <si>
    <t>48893</t>
  </si>
  <si>
    <t>48894</t>
  </si>
  <si>
    <t>48895</t>
  </si>
  <si>
    <t>48896</t>
  </si>
  <si>
    <t>48897</t>
  </si>
  <si>
    <t>48901</t>
  </si>
  <si>
    <t>48906</t>
  </si>
  <si>
    <t>48908</t>
  </si>
  <si>
    <t>48909</t>
  </si>
  <si>
    <t>48910</t>
  </si>
  <si>
    <t>48911</t>
  </si>
  <si>
    <t>48912</t>
  </si>
  <si>
    <t>48913</t>
  </si>
  <si>
    <t>48915</t>
  </si>
  <si>
    <t>48916</t>
  </si>
  <si>
    <t>48917</t>
  </si>
  <si>
    <t>48918</t>
  </si>
  <si>
    <t>48919</t>
  </si>
  <si>
    <t>48922</t>
  </si>
  <si>
    <t>48924</t>
  </si>
  <si>
    <t>48929</t>
  </si>
  <si>
    <t>48930</t>
  </si>
  <si>
    <t>48933</t>
  </si>
  <si>
    <t>48937</t>
  </si>
  <si>
    <t>48951</t>
  </si>
  <si>
    <t>48956</t>
  </si>
  <si>
    <t>48980</t>
  </si>
  <si>
    <t>49001</t>
  </si>
  <si>
    <t>49002</t>
  </si>
  <si>
    <t>49003</t>
  </si>
  <si>
    <t>49004</t>
  </si>
  <si>
    <t>49005</t>
  </si>
  <si>
    <t>49006</t>
  </si>
  <si>
    <t>49007</t>
  </si>
  <si>
    <t>49008</t>
  </si>
  <si>
    <t>49009</t>
  </si>
  <si>
    <t>49010</t>
  </si>
  <si>
    <t>49011</t>
  </si>
  <si>
    <t>49012</t>
  </si>
  <si>
    <t>49013</t>
  </si>
  <si>
    <t>49014</t>
  </si>
  <si>
    <t>49015</t>
  </si>
  <si>
    <t>49016</t>
  </si>
  <si>
    <t>49017</t>
  </si>
  <si>
    <t>49018</t>
  </si>
  <si>
    <t>49019</t>
  </si>
  <si>
    <t>49020</t>
  </si>
  <si>
    <t>49021</t>
  </si>
  <si>
    <t>49022</t>
  </si>
  <si>
    <t>49023</t>
  </si>
  <si>
    <t>49024</t>
  </si>
  <si>
    <t>49026</t>
  </si>
  <si>
    <t>49027</t>
  </si>
  <si>
    <t>49028</t>
  </si>
  <si>
    <t>49029</t>
  </si>
  <si>
    <t>49030</t>
  </si>
  <si>
    <t>49031</t>
  </si>
  <si>
    <t>49032</t>
  </si>
  <si>
    <t>49033</t>
  </si>
  <si>
    <t>49034</t>
  </si>
  <si>
    <t>49035</t>
  </si>
  <si>
    <t>49036</t>
  </si>
  <si>
    <t>49037</t>
  </si>
  <si>
    <t>49038</t>
  </si>
  <si>
    <t>49039</t>
  </si>
  <si>
    <t>49040</t>
  </si>
  <si>
    <t>49041</t>
  </si>
  <si>
    <t>49042</t>
  </si>
  <si>
    <t>49043</t>
  </si>
  <si>
    <t>49045</t>
  </si>
  <si>
    <t>49046</t>
  </si>
  <si>
    <t>49047</t>
  </si>
  <si>
    <t>49048</t>
  </si>
  <si>
    <t>49050</t>
  </si>
  <si>
    <t>49051</t>
  </si>
  <si>
    <t>49052</t>
  </si>
  <si>
    <t>49053</t>
  </si>
  <si>
    <t>49055</t>
  </si>
  <si>
    <t>49056</t>
  </si>
  <si>
    <t>49057</t>
  </si>
  <si>
    <t>49058</t>
  </si>
  <si>
    <t>49060</t>
  </si>
  <si>
    <t>49061</t>
  </si>
  <si>
    <t>49062</t>
  </si>
  <si>
    <t>49063</t>
  </si>
  <si>
    <t>49064</t>
  </si>
  <si>
    <t>49065</t>
  </si>
  <si>
    <t>49066</t>
  </si>
  <si>
    <t>49067</t>
  </si>
  <si>
    <t>49068</t>
  </si>
  <si>
    <t>49070</t>
  </si>
  <si>
    <t>49071</t>
  </si>
  <si>
    <t>49072</t>
  </si>
  <si>
    <t>49073</t>
  </si>
  <si>
    <t>49074</t>
  </si>
  <si>
    <t>49075</t>
  </si>
  <si>
    <t>49076</t>
  </si>
  <si>
    <t>49077</t>
  </si>
  <si>
    <t>49078</t>
  </si>
  <si>
    <t>49079</t>
  </si>
  <si>
    <t>49080</t>
  </si>
  <si>
    <t>49081</t>
  </si>
  <si>
    <t>49082</t>
  </si>
  <si>
    <t>49083</t>
  </si>
  <si>
    <t>49084</t>
  </si>
  <si>
    <t>49085</t>
  </si>
  <si>
    <t>49087</t>
  </si>
  <si>
    <t>49088</t>
  </si>
  <si>
    <t>49089</t>
  </si>
  <si>
    <t>49090</t>
  </si>
  <si>
    <t>49091</t>
  </si>
  <si>
    <t>49092</t>
  </si>
  <si>
    <t>49093</t>
  </si>
  <si>
    <t>49094</t>
  </si>
  <si>
    <t>49095</t>
  </si>
  <si>
    <t>49096</t>
  </si>
  <si>
    <t>49097</t>
  </si>
  <si>
    <t>49098</t>
  </si>
  <si>
    <t>49099</t>
  </si>
  <si>
    <t>49101</t>
  </si>
  <si>
    <t>49102</t>
  </si>
  <si>
    <t>49103</t>
  </si>
  <si>
    <t>49104</t>
  </si>
  <si>
    <t>49106</t>
  </si>
  <si>
    <t>49107</t>
  </si>
  <si>
    <t>49111</t>
  </si>
  <si>
    <t>49112</t>
  </si>
  <si>
    <t>49113</t>
  </si>
  <si>
    <t>49115</t>
  </si>
  <si>
    <t>49116</t>
  </si>
  <si>
    <t>49117</t>
  </si>
  <si>
    <t>49119</t>
  </si>
  <si>
    <t>49120</t>
  </si>
  <si>
    <t>49125</t>
  </si>
  <si>
    <t>49126</t>
  </si>
  <si>
    <t>49127</t>
  </si>
  <si>
    <t>49128</t>
  </si>
  <si>
    <t>49129</t>
  </si>
  <si>
    <t>49130</t>
  </si>
  <si>
    <t>49201</t>
  </si>
  <si>
    <t>49202</t>
  </si>
  <si>
    <t>49203</t>
  </si>
  <si>
    <t>49204</t>
  </si>
  <si>
    <t>49220</t>
  </si>
  <si>
    <t>49221</t>
  </si>
  <si>
    <t>49224</t>
  </si>
  <si>
    <t>49227</t>
  </si>
  <si>
    <t>49228</t>
  </si>
  <si>
    <t>49229</t>
  </si>
  <si>
    <t>49230</t>
  </si>
  <si>
    <t>49232</t>
  </si>
  <si>
    <t>49233</t>
  </si>
  <si>
    <t>49234</t>
  </si>
  <si>
    <t>49235</t>
  </si>
  <si>
    <t>49236</t>
  </si>
  <si>
    <t>49237</t>
  </si>
  <si>
    <t>49238</t>
  </si>
  <si>
    <t>49239</t>
  </si>
  <si>
    <t>49240</t>
  </si>
  <si>
    <t>49241</t>
  </si>
  <si>
    <t>49242</t>
  </si>
  <si>
    <t>49245</t>
  </si>
  <si>
    <t>49246</t>
  </si>
  <si>
    <t>49247</t>
  </si>
  <si>
    <t>49248</t>
  </si>
  <si>
    <t>49249</t>
  </si>
  <si>
    <t>49250</t>
  </si>
  <si>
    <t>49251</t>
  </si>
  <si>
    <t>49252</t>
  </si>
  <si>
    <t>49253</t>
  </si>
  <si>
    <t>49254</t>
  </si>
  <si>
    <t>49255</t>
  </si>
  <si>
    <t>49256</t>
  </si>
  <si>
    <t>49257</t>
  </si>
  <si>
    <t>49258</t>
  </si>
  <si>
    <t>49259</t>
  </si>
  <si>
    <t>49261</t>
  </si>
  <si>
    <t>49262</t>
  </si>
  <si>
    <t>49263</t>
  </si>
  <si>
    <t>49264</t>
  </si>
  <si>
    <t>49265</t>
  </si>
  <si>
    <t>49266</t>
  </si>
  <si>
    <t>49267</t>
  </si>
  <si>
    <t>49268</t>
  </si>
  <si>
    <t>49269</t>
  </si>
  <si>
    <t>49270</t>
  </si>
  <si>
    <t>49271</t>
  </si>
  <si>
    <t>49272</t>
  </si>
  <si>
    <t>49274</t>
  </si>
  <si>
    <t>49276</t>
  </si>
  <si>
    <t>49277</t>
  </si>
  <si>
    <t>49279</t>
  </si>
  <si>
    <t>49281</t>
  </si>
  <si>
    <t>49282</t>
  </si>
  <si>
    <t>49283</t>
  </si>
  <si>
    <t>49284</t>
  </si>
  <si>
    <t>49285</t>
  </si>
  <si>
    <t>49286</t>
  </si>
  <si>
    <t>49287</t>
  </si>
  <si>
    <t>49288</t>
  </si>
  <si>
    <t>49289</t>
  </si>
  <si>
    <t>49301</t>
  </si>
  <si>
    <t>49302</t>
  </si>
  <si>
    <t>49303</t>
  </si>
  <si>
    <t>49304</t>
  </si>
  <si>
    <t>49305</t>
  </si>
  <si>
    <t>49306</t>
  </si>
  <si>
    <t>49307</t>
  </si>
  <si>
    <t>49309</t>
  </si>
  <si>
    <t>49310</t>
  </si>
  <si>
    <t>49311</t>
  </si>
  <si>
    <t>49312</t>
  </si>
  <si>
    <t>49314</t>
  </si>
  <si>
    <t>49315</t>
  </si>
  <si>
    <t>49316</t>
  </si>
  <si>
    <t>49317</t>
  </si>
  <si>
    <t>49318</t>
  </si>
  <si>
    <t>49319</t>
  </si>
  <si>
    <t>49320</t>
  </si>
  <si>
    <t>49321</t>
  </si>
  <si>
    <t>49322</t>
  </si>
  <si>
    <t>49323</t>
  </si>
  <si>
    <t>49325</t>
  </si>
  <si>
    <t>49326</t>
  </si>
  <si>
    <t>49327</t>
  </si>
  <si>
    <t>49328</t>
  </si>
  <si>
    <t>49329</t>
  </si>
  <si>
    <t>49330</t>
  </si>
  <si>
    <t>49331</t>
  </si>
  <si>
    <t>49332</t>
  </si>
  <si>
    <t>49333</t>
  </si>
  <si>
    <t>49335</t>
  </si>
  <si>
    <t>49336</t>
  </si>
  <si>
    <t>49337</t>
  </si>
  <si>
    <t>49338</t>
  </si>
  <si>
    <t>49339</t>
  </si>
  <si>
    <t>49340</t>
  </si>
  <si>
    <t>49341</t>
  </si>
  <si>
    <t>49342</t>
  </si>
  <si>
    <t>49343</t>
  </si>
  <si>
    <t>49344</t>
  </si>
  <si>
    <t>49345</t>
  </si>
  <si>
    <t>49346</t>
  </si>
  <si>
    <t>49347</t>
  </si>
  <si>
    <t>49348</t>
  </si>
  <si>
    <t>49349</t>
  </si>
  <si>
    <t>49351</t>
  </si>
  <si>
    <t>49355</t>
  </si>
  <si>
    <t>49356</t>
  </si>
  <si>
    <t>49357</t>
  </si>
  <si>
    <t>49401</t>
  </si>
  <si>
    <t>49402</t>
  </si>
  <si>
    <t>49403</t>
  </si>
  <si>
    <t>49404</t>
  </si>
  <si>
    <t>49405</t>
  </si>
  <si>
    <t>49406</t>
  </si>
  <si>
    <t>49408</t>
  </si>
  <si>
    <t>49409</t>
  </si>
  <si>
    <t>49410</t>
  </si>
  <si>
    <t>49411</t>
  </si>
  <si>
    <t>49412</t>
  </si>
  <si>
    <t>49413</t>
  </si>
  <si>
    <t>49415</t>
  </si>
  <si>
    <t>49416</t>
  </si>
  <si>
    <t>49417</t>
  </si>
  <si>
    <t>49418</t>
  </si>
  <si>
    <t>49419</t>
  </si>
  <si>
    <t>49420</t>
  </si>
  <si>
    <t>49421</t>
  </si>
  <si>
    <t>49422</t>
  </si>
  <si>
    <t>49423</t>
  </si>
  <si>
    <t>49424</t>
  </si>
  <si>
    <t>49425</t>
  </si>
  <si>
    <t>49426</t>
  </si>
  <si>
    <t>49427</t>
  </si>
  <si>
    <t>49428</t>
  </si>
  <si>
    <t>49429</t>
  </si>
  <si>
    <t>49430</t>
  </si>
  <si>
    <t>49431</t>
  </si>
  <si>
    <t>49434</t>
  </si>
  <si>
    <t>49435</t>
  </si>
  <si>
    <t>49436</t>
  </si>
  <si>
    <t>49437</t>
  </si>
  <si>
    <t>49440</t>
  </si>
  <si>
    <t>49441</t>
  </si>
  <si>
    <t>49442</t>
  </si>
  <si>
    <t>49443</t>
  </si>
  <si>
    <t>49444</t>
  </si>
  <si>
    <t>49445</t>
  </si>
  <si>
    <t>49446</t>
  </si>
  <si>
    <t>49448</t>
  </si>
  <si>
    <t>49449</t>
  </si>
  <si>
    <t>49450</t>
  </si>
  <si>
    <t>49451</t>
  </si>
  <si>
    <t>49452</t>
  </si>
  <si>
    <t>49453</t>
  </si>
  <si>
    <t>49454</t>
  </si>
  <si>
    <t>49455</t>
  </si>
  <si>
    <t>49456</t>
  </si>
  <si>
    <t>49457</t>
  </si>
  <si>
    <t>49458</t>
  </si>
  <si>
    <t>49459</t>
  </si>
  <si>
    <t>49460</t>
  </si>
  <si>
    <t>49461</t>
  </si>
  <si>
    <t>49463</t>
  </si>
  <si>
    <t>49464</t>
  </si>
  <si>
    <t>49468</t>
  </si>
  <si>
    <t>49501</t>
  </si>
  <si>
    <t>49502</t>
  </si>
  <si>
    <t>49503</t>
  </si>
  <si>
    <t>49504</t>
  </si>
  <si>
    <t>49505</t>
  </si>
  <si>
    <t>49506</t>
  </si>
  <si>
    <t>49507</t>
  </si>
  <si>
    <t>49508</t>
  </si>
  <si>
    <t>49509</t>
  </si>
  <si>
    <t>49510</t>
  </si>
  <si>
    <t>49512</t>
  </si>
  <si>
    <t>49514</t>
  </si>
  <si>
    <t>49515</t>
  </si>
  <si>
    <t>49516</t>
  </si>
  <si>
    <t>49518</t>
  </si>
  <si>
    <t>49519</t>
  </si>
  <si>
    <t>49523</t>
  </si>
  <si>
    <t>49525</t>
  </si>
  <si>
    <t>49528</t>
  </si>
  <si>
    <t>49530</t>
  </si>
  <si>
    <t>49534</t>
  </si>
  <si>
    <t>49544</t>
  </si>
  <si>
    <t>49546</t>
  </si>
  <si>
    <t>49548</t>
  </si>
  <si>
    <t>49555</t>
  </si>
  <si>
    <t>49560</t>
  </si>
  <si>
    <t>49588</t>
  </si>
  <si>
    <t>49599</t>
  </si>
  <si>
    <t>49601</t>
  </si>
  <si>
    <t>49610</t>
  </si>
  <si>
    <t>49611</t>
  </si>
  <si>
    <t>49612</t>
  </si>
  <si>
    <t>49613</t>
  </si>
  <si>
    <t>49614</t>
  </si>
  <si>
    <t>49615</t>
  </si>
  <si>
    <t>49616</t>
  </si>
  <si>
    <t>49617</t>
  </si>
  <si>
    <t>49618</t>
  </si>
  <si>
    <t>49619</t>
  </si>
  <si>
    <t>49620</t>
  </si>
  <si>
    <t>49621</t>
  </si>
  <si>
    <t>49622</t>
  </si>
  <si>
    <t>49623</t>
  </si>
  <si>
    <t>49625</t>
  </si>
  <si>
    <t>49626</t>
  </si>
  <si>
    <t>49627</t>
  </si>
  <si>
    <t>49628</t>
  </si>
  <si>
    <t>49629</t>
  </si>
  <si>
    <t>49630</t>
  </si>
  <si>
    <t>49631</t>
  </si>
  <si>
    <t>49632</t>
  </si>
  <si>
    <t>49633</t>
  </si>
  <si>
    <t>49634</t>
  </si>
  <si>
    <t>49635</t>
  </si>
  <si>
    <t>49636</t>
  </si>
  <si>
    <t>49637</t>
  </si>
  <si>
    <t>49638</t>
  </si>
  <si>
    <t>49639</t>
  </si>
  <si>
    <t>49640</t>
  </si>
  <si>
    <t>49642</t>
  </si>
  <si>
    <t>49643</t>
  </si>
  <si>
    <t>49644</t>
  </si>
  <si>
    <t>49645</t>
  </si>
  <si>
    <t>49646</t>
  </si>
  <si>
    <t>49648</t>
  </si>
  <si>
    <t>49649</t>
  </si>
  <si>
    <t>49650</t>
  </si>
  <si>
    <t>49651</t>
  </si>
  <si>
    <t>49653</t>
  </si>
  <si>
    <t>49654</t>
  </si>
  <si>
    <t>49655</t>
  </si>
  <si>
    <t>49656</t>
  </si>
  <si>
    <t>49657</t>
  </si>
  <si>
    <t>49659</t>
  </si>
  <si>
    <t>49660</t>
  </si>
  <si>
    <t>49663</t>
  </si>
  <si>
    <t>49664</t>
  </si>
  <si>
    <t>49665</t>
  </si>
  <si>
    <t>49666</t>
  </si>
  <si>
    <t>49667</t>
  </si>
  <si>
    <t>49668</t>
  </si>
  <si>
    <t>49670</t>
  </si>
  <si>
    <t>49673</t>
  </si>
  <si>
    <t>49674</t>
  </si>
  <si>
    <t>49675</t>
  </si>
  <si>
    <t>49676</t>
  </si>
  <si>
    <t>49677</t>
  </si>
  <si>
    <t>49679</t>
  </si>
  <si>
    <t>49680</t>
  </si>
  <si>
    <t>49682</t>
  </si>
  <si>
    <t>49683</t>
  </si>
  <si>
    <t>49684</t>
  </si>
  <si>
    <t>49685</t>
  </si>
  <si>
    <t>49686</t>
  </si>
  <si>
    <t>49688</t>
  </si>
  <si>
    <t>49689</t>
  </si>
  <si>
    <t>49690</t>
  </si>
  <si>
    <t>49696</t>
  </si>
  <si>
    <t>49701</t>
  </si>
  <si>
    <t>49705</t>
  </si>
  <si>
    <t>49706</t>
  </si>
  <si>
    <t>49707</t>
  </si>
  <si>
    <t>49709</t>
  </si>
  <si>
    <t>49710</t>
  </si>
  <si>
    <t>49711</t>
  </si>
  <si>
    <t>49712</t>
  </si>
  <si>
    <t>49713</t>
  </si>
  <si>
    <t>49715</t>
  </si>
  <si>
    <t>49716</t>
  </si>
  <si>
    <t>49717</t>
  </si>
  <si>
    <t>49718</t>
  </si>
  <si>
    <t>49719</t>
  </si>
  <si>
    <t>49720</t>
  </si>
  <si>
    <t>49721</t>
  </si>
  <si>
    <t>49722</t>
  </si>
  <si>
    <t>49723</t>
  </si>
  <si>
    <t>49724</t>
  </si>
  <si>
    <t>49725</t>
  </si>
  <si>
    <t>49726</t>
  </si>
  <si>
    <t>49727</t>
  </si>
  <si>
    <t>49728</t>
  </si>
  <si>
    <t>49729</t>
  </si>
  <si>
    <t>49730</t>
  </si>
  <si>
    <t>49733</t>
  </si>
  <si>
    <t>49734</t>
  </si>
  <si>
    <t>49735</t>
  </si>
  <si>
    <t>49736</t>
  </si>
  <si>
    <t>49737</t>
  </si>
  <si>
    <t>49738</t>
  </si>
  <si>
    <t>49739</t>
  </si>
  <si>
    <t>49740</t>
  </si>
  <si>
    <t>49743</t>
  </si>
  <si>
    <t>49744</t>
  </si>
  <si>
    <t>49745</t>
  </si>
  <si>
    <t>49746</t>
  </si>
  <si>
    <t>49747</t>
  </si>
  <si>
    <t>49748</t>
  </si>
  <si>
    <t>49749</t>
  </si>
  <si>
    <t>49751</t>
  </si>
  <si>
    <t>49752</t>
  </si>
  <si>
    <t>49753</t>
  </si>
  <si>
    <t>49755</t>
  </si>
  <si>
    <t>49756</t>
  </si>
  <si>
    <t>49757</t>
  </si>
  <si>
    <t>49759</t>
  </si>
  <si>
    <t>49760</t>
  </si>
  <si>
    <t>49761</t>
  </si>
  <si>
    <t>49762</t>
  </si>
  <si>
    <t>49764</t>
  </si>
  <si>
    <t>49765</t>
  </si>
  <si>
    <t>49766</t>
  </si>
  <si>
    <t>49768</t>
  </si>
  <si>
    <t>49769</t>
  </si>
  <si>
    <t>49770</t>
  </si>
  <si>
    <t>49774</t>
  </si>
  <si>
    <t>49775</t>
  </si>
  <si>
    <t>49776</t>
  </si>
  <si>
    <t>49777</t>
  </si>
  <si>
    <t>49779</t>
  </si>
  <si>
    <t>49780</t>
  </si>
  <si>
    <t>49781</t>
  </si>
  <si>
    <t>49782</t>
  </si>
  <si>
    <t>49783</t>
  </si>
  <si>
    <t>49784</t>
  </si>
  <si>
    <t>49785</t>
  </si>
  <si>
    <t>49786</t>
  </si>
  <si>
    <t>49788</t>
  </si>
  <si>
    <t>49791</t>
  </si>
  <si>
    <t>49792</t>
  </si>
  <si>
    <t>49793</t>
  </si>
  <si>
    <t>49795</t>
  </si>
  <si>
    <t>49796</t>
  </si>
  <si>
    <t>49797</t>
  </si>
  <si>
    <t>49799</t>
  </si>
  <si>
    <t>49801</t>
  </si>
  <si>
    <t>49802</t>
  </si>
  <si>
    <t>49805</t>
  </si>
  <si>
    <t>49806</t>
  </si>
  <si>
    <t>49807</t>
  </si>
  <si>
    <t>49808</t>
  </si>
  <si>
    <t>49812</t>
  </si>
  <si>
    <t>49814</t>
  </si>
  <si>
    <t>49815</t>
  </si>
  <si>
    <t>49816</t>
  </si>
  <si>
    <t>49817</t>
  </si>
  <si>
    <t>49818</t>
  </si>
  <si>
    <t>49819</t>
  </si>
  <si>
    <t>49820</t>
  </si>
  <si>
    <t>49821</t>
  </si>
  <si>
    <t>49822</t>
  </si>
  <si>
    <t>49825</t>
  </si>
  <si>
    <t>49826</t>
  </si>
  <si>
    <t>49827</t>
  </si>
  <si>
    <t>49829</t>
  </si>
  <si>
    <t>49831</t>
  </si>
  <si>
    <t>49833</t>
  </si>
  <si>
    <t>49834</t>
  </si>
  <si>
    <t>49835</t>
  </si>
  <si>
    <t>49836</t>
  </si>
  <si>
    <t>49837</t>
  </si>
  <si>
    <t>49838</t>
  </si>
  <si>
    <t>49839</t>
  </si>
  <si>
    <t>49840</t>
  </si>
  <si>
    <t>49841</t>
  </si>
  <si>
    <t>49845</t>
  </si>
  <si>
    <t>49847</t>
  </si>
  <si>
    <t>49848</t>
  </si>
  <si>
    <t>49849</t>
  </si>
  <si>
    <t>49852</t>
  </si>
  <si>
    <t>49853</t>
  </si>
  <si>
    <t>49854</t>
  </si>
  <si>
    <t>49855</t>
  </si>
  <si>
    <t>49858</t>
  </si>
  <si>
    <t>49861</t>
  </si>
  <si>
    <t>49862</t>
  </si>
  <si>
    <t>49863</t>
  </si>
  <si>
    <t>49864</t>
  </si>
  <si>
    <t>49865</t>
  </si>
  <si>
    <t>49866</t>
  </si>
  <si>
    <t>49868</t>
  </si>
  <si>
    <t>49870</t>
  </si>
  <si>
    <t>49871</t>
  </si>
  <si>
    <t>49872</t>
  </si>
  <si>
    <t>49873</t>
  </si>
  <si>
    <t>49874</t>
  </si>
  <si>
    <t>49876</t>
  </si>
  <si>
    <t>49877</t>
  </si>
  <si>
    <t>49878</t>
  </si>
  <si>
    <t>49879</t>
  </si>
  <si>
    <t>49880</t>
  </si>
  <si>
    <t>49881</t>
  </si>
  <si>
    <t>49883</t>
  </si>
  <si>
    <t>49884</t>
  </si>
  <si>
    <t>49885</t>
  </si>
  <si>
    <t>49886</t>
  </si>
  <si>
    <t>49887</t>
  </si>
  <si>
    <t>49891</t>
  </si>
  <si>
    <t>49892</t>
  </si>
  <si>
    <t>49893</t>
  </si>
  <si>
    <t>49894</t>
  </si>
  <si>
    <t>49895</t>
  </si>
  <si>
    <t>49896</t>
  </si>
  <si>
    <t>49901</t>
  </si>
  <si>
    <t>49902</t>
  </si>
  <si>
    <t>49903</t>
  </si>
  <si>
    <t>49905</t>
  </si>
  <si>
    <t>49908</t>
  </si>
  <si>
    <t>49910</t>
  </si>
  <si>
    <t>49911</t>
  </si>
  <si>
    <t>49912</t>
  </si>
  <si>
    <t>49913</t>
  </si>
  <si>
    <t>49915</t>
  </si>
  <si>
    <t>49916</t>
  </si>
  <si>
    <t>49917</t>
  </si>
  <si>
    <t>49918</t>
  </si>
  <si>
    <t>49919</t>
  </si>
  <si>
    <t>49920</t>
  </si>
  <si>
    <t>49921</t>
  </si>
  <si>
    <t>49922</t>
  </si>
  <si>
    <t>49925</t>
  </si>
  <si>
    <t>49927</t>
  </si>
  <si>
    <t>49929</t>
  </si>
  <si>
    <t>49930</t>
  </si>
  <si>
    <t>49931</t>
  </si>
  <si>
    <t>49934</t>
  </si>
  <si>
    <t>49935</t>
  </si>
  <si>
    <t>49938</t>
  </si>
  <si>
    <t>49942</t>
  </si>
  <si>
    <t>49945</t>
  </si>
  <si>
    <t>49946</t>
  </si>
  <si>
    <t>49947</t>
  </si>
  <si>
    <t>49948</t>
  </si>
  <si>
    <t>49950</t>
  </si>
  <si>
    <t>49952</t>
  </si>
  <si>
    <t>49953</t>
  </si>
  <si>
    <t>49955</t>
  </si>
  <si>
    <t>49958</t>
  </si>
  <si>
    <t>49959</t>
  </si>
  <si>
    <t>49960</t>
  </si>
  <si>
    <t>49961</t>
  </si>
  <si>
    <t>49962</t>
  </si>
  <si>
    <t>49963</t>
  </si>
  <si>
    <t>49964</t>
  </si>
  <si>
    <t>49965</t>
  </si>
  <si>
    <t>49967</t>
  </si>
  <si>
    <t>49968</t>
  </si>
  <si>
    <t>49969</t>
  </si>
  <si>
    <t>49970</t>
  </si>
  <si>
    <t>49971</t>
  </si>
  <si>
    <t>50001</t>
  </si>
  <si>
    <t>50002</t>
  </si>
  <si>
    <t>50003</t>
  </si>
  <si>
    <t>50005</t>
  </si>
  <si>
    <t>50006</t>
  </si>
  <si>
    <t>50007</t>
  </si>
  <si>
    <t>50008</t>
  </si>
  <si>
    <t>50009</t>
  </si>
  <si>
    <t>50010</t>
  </si>
  <si>
    <t>50011</t>
  </si>
  <si>
    <t>50012</t>
  </si>
  <si>
    <t>50013</t>
  </si>
  <si>
    <t>50014</t>
  </si>
  <si>
    <t>50020</t>
  </si>
  <si>
    <t>50021</t>
  </si>
  <si>
    <t>50022</t>
  </si>
  <si>
    <t>50023</t>
  </si>
  <si>
    <t>50025</t>
  </si>
  <si>
    <t>50026</t>
  </si>
  <si>
    <t>50027</t>
  </si>
  <si>
    <t>50028</t>
  </si>
  <si>
    <t>50029</t>
  </si>
  <si>
    <t>50031</t>
  </si>
  <si>
    <t>50032</t>
  </si>
  <si>
    <t>50033</t>
  </si>
  <si>
    <t>50034</t>
  </si>
  <si>
    <t>50035</t>
  </si>
  <si>
    <t>50036</t>
  </si>
  <si>
    <t>50037</t>
  </si>
  <si>
    <t>50038</t>
  </si>
  <si>
    <t>50039</t>
  </si>
  <si>
    <t>50040</t>
  </si>
  <si>
    <t>50041</t>
  </si>
  <si>
    <t>50042</t>
  </si>
  <si>
    <t>50043</t>
  </si>
  <si>
    <t>50044</t>
  </si>
  <si>
    <t>50046</t>
  </si>
  <si>
    <t>50047</t>
  </si>
  <si>
    <t>50048</t>
  </si>
  <si>
    <t>50049</t>
  </si>
  <si>
    <t>50050</t>
  </si>
  <si>
    <t>50051</t>
  </si>
  <si>
    <t>50052</t>
  </si>
  <si>
    <t>50054</t>
  </si>
  <si>
    <t>50055</t>
  </si>
  <si>
    <t>50056</t>
  </si>
  <si>
    <t>50057</t>
  </si>
  <si>
    <t>50058</t>
  </si>
  <si>
    <t>50059</t>
  </si>
  <si>
    <t>50060</t>
  </si>
  <si>
    <t>50061</t>
  </si>
  <si>
    <t>50062</t>
  </si>
  <si>
    <t>50063</t>
  </si>
  <si>
    <t>50064</t>
  </si>
  <si>
    <t>50065</t>
  </si>
  <si>
    <t>50066</t>
  </si>
  <si>
    <t>50067</t>
  </si>
  <si>
    <t>50068</t>
  </si>
  <si>
    <t>50069</t>
  </si>
  <si>
    <t>50070</t>
  </si>
  <si>
    <t>50071</t>
  </si>
  <si>
    <t>50072</t>
  </si>
  <si>
    <t>50073</t>
  </si>
  <si>
    <t>50074</t>
  </si>
  <si>
    <t>50075</t>
  </si>
  <si>
    <t>50076</t>
  </si>
  <si>
    <t>50078</t>
  </si>
  <si>
    <t>50099</t>
  </si>
  <si>
    <t>50101</t>
  </si>
  <si>
    <t>50102</t>
  </si>
  <si>
    <t>50103</t>
  </si>
  <si>
    <t>50104</t>
  </si>
  <si>
    <t>50105</t>
  </si>
  <si>
    <t>50106</t>
  </si>
  <si>
    <t>50107</t>
  </si>
  <si>
    <t>50108</t>
  </si>
  <si>
    <t>50109</t>
  </si>
  <si>
    <t>50110</t>
  </si>
  <si>
    <t>50111</t>
  </si>
  <si>
    <t>50112</t>
  </si>
  <si>
    <t>50115</t>
  </si>
  <si>
    <t>50116</t>
  </si>
  <si>
    <t>50117</t>
  </si>
  <si>
    <t>50118</t>
  </si>
  <si>
    <t>50119</t>
  </si>
  <si>
    <t>50120</t>
  </si>
  <si>
    <t>50122</t>
  </si>
  <si>
    <t>50123</t>
  </si>
  <si>
    <t>50124</t>
  </si>
  <si>
    <t>50125</t>
  </si>
  <si>
    <t>50126</t>
  </si>
  <si>
    <t>50127</t>
  </si>
  <si>
    <t>50128</t>
  </si>
  <si>
    <t>50129</t>
  </si>
  <si>
    <t>50130</t>
  </si>
  <si>
    <t>50131</t>
  </si>
  <si>
    <t>50132</t>
  </si>
  <si>
    <t>50133</t>
  </si>
  <si>
    <t>50134</t>
  </si>
  <si>
    <t>50135</t>
  </si>
  <si>
    <t>50136</t>
  </si>
  <si>
    <t>50137</t>
  </si>
  <si>
    <t>50138</t>
  </si>
  <si>
    <t>50139</t>
  </si>
  <si>
    <t>50140</t>
  </si>
  <si>
    <t>50141</t>
  </si>
  <si>
    <t>50142</t>
  </si>
  <si>
    <t>50143</t>
  </si>
  <si>
    <t>50144</t>
  </si>
  <si>
    <t>50145</t>
  </si>
  <si>
    <t>50146</t>
  </si>
  <si>
    <t>50147</t>
  </si>
  <si>
    <t>50148</t>
  </si>
  <si>
    <t>50149</t>
  </si>
  <si>
    <t>50150</t>
  </si>
  <si>
    <t>50151</t>
  </si>
  <si>
    <t>50152</t>
  </si>
  <si>
    <t>50153</t>
  </si>
  <si>
    <t>50154</t>
  </si>
  <si>
    <t>50155</t>
  </si>
  <si>
    <t>50156</t>
  </si>
  <si>
    <t>50157</t>
  </si>
  <si>
    <t>50158</t>
  </si>
  <si>
    <t>50160</t>
  </si>
  <si>
    <t>50161</t>
  </si>
  <si>
    <t>50162</t>
  </si>
  <si>
    <t>50163</t>
  </si>
  <si>
    <t>50164</t>
  </si>
  <si>
    <t>50165</t>
  </si>
  <si>
    <t>50166</t>
  </si>
  <si>
    <t>50167</t>
  </si>
  <si>
    <t>50168</t>
  </si>
  <si>
    <t>50169</t>
  </si>
  <si>
    <t>50170</t>
  </si>
  <si>
    <t>50171</t>
  </si>
  <si>
    <t>50173</t>
  </si>
  <si>
    <t>50174</t>
  </si>
  <si>
    <t>50201</t>
  </si>
  <si>
    <t>50206</t>
  </si>
  <si>
    <t>50207</t>
  </si>
  <si>
    <t>50208</t>
  </si>
  <si>
    <t>50210</t>
  </si>
  <si>
    <t>50211</t>
  </si>
  <si>
    <t>50212</t>
  </si>
  <si>
    <t>50213</t>
  </si>
  <si>
    <t>50214</t>
  </si>
  <si>
    <t>50216</t>
  </si>
  <si>
    <t>50217</t>
  </si>
  <si>
    <t>50218</t>
  </si>
  <si>
    <t>50219</t>
  </si>
  <si>
    <t>50220</t>
  </si>
  <si>
    <t>50222</t>
  </si>
  <si>
    <t>50223</t>
  </si>
  <si>
    <t>50225</t>
  </si>
  <si>
    <t>50226</t>
  </si>
  <si>
    <t>50227</t>
  </si>
  <si>
    <t>50228</t>
  </si>
  <si>
    <t>50229</t>
  </si>
  <si>
    <t>50230</t>
  </si>
  <si>
    <t>50231</t>
  </si>
  <si>
    <t>50232</t>
  </si>
  <si>
    <t>50233</t>
  </si>
  <si>
    <t>50234</t>
  </si>
  <si>
    <t>50235</t>
  </si>
  <si>
    <t>50236</t>
  </si>
  <si>
    <t>50237</t>
  </si>
  <si>
    <t>50238</t>
  </si>
  <si>
    <t>50239</t>
  </si>
  <si>
    <t>50240</t>
  </si>
  <si>
    <t>50241</t>
  </si>
  <si>
    <t>50242</t>
  </si>
  <si>
    <t>50243</t>
  </si>
  <si>
    <t>50244</t>
  </si>
  <si>
    <t>50246</t>
  </si>
  <si>
    <t>50247</t>
  </si>
  <si>
    <t>50248</t>
  </si>
  <si>
    <t>50249</t>
  </si>
  <si>
    <t>50250</t>
  </si>
  <si>
    <t>50251</t>
  </si>
  <si>
    <t>50252</t>
  </si>
  <si>
    <t>50254</t>
  </si>
  <si>
    <t>50255</t>
  </si>
  <si>
    <t>50256</t>
  </si>
  <si>
    <t>50257</t>
  </si>
  <si>
    <t>50258</t>
  </si>
  <si>
    <t>50259</t>
  </si>
  <si>
    <t>50261</t>
  </si>
  <si>
    <t>50262</t>
  </si>
  <si>
    <t>50263</t>
  </si>
  <si>
    <t>50264</t>
  </si>
  <si>
    <t>50265</t>
  </si>
  <si>
    <t>50266</t>
  </si>
  <si>
    <t>50268</t>
  </si>
  <si>
    <t>50269</t>
  </si>
  <si>
    <t>50271</t>
  </si>
  <si>
    <t>50272</t>
  </si>
  <si>
    <t>50273</t>
  </si>
  <si>
    <t>50274</t>
  </si>
  <si>
    <t>50275</t>
  </si>
  <si>
    <t>50276</t>
  </si>
  <si>
    <t>50277</t>
  </si>
  <si>
    <t>50278</t>
  </si>
  <si>
    <t>50301</t>
  </si>
  <si>
    <t>50302</t>
  </si>
  <si>
    <t>50303</t>
  </si>
  <si>
    <t>50304</t>
  </si>
  <si>
    <t>50305</t>
  </si>
  <si>
    <t>50306</t>
  </si>
  <si>
    <t>50307</t>
  </si>
  <si>
    <t>50308</t>
  </si>
  <si>
    <t>50309</t>
  </si>
  <si>
    <t>50310</t>
  </si>
  <si>
    <t>50311</t>
  </si>
  <si>
    <t>50312</t>
  </si>
  <si>
    <t>50313</t>
  </si>
  <si>
    <t>50314</t>
  </si>
  <si>
    <t>50315</t>
  </si>
  <si>
    <t>50316</t>
  </si>
  <si>
    <t>50317</t>
  </si>
  <si>
    <t>50318</t>
  </si>
  <si>
    <t>50319</t>
  </si>
  <si>
    <t>50320</t>
  </si>
  <si>
    <t>50321</t>
  </si>
  <si>
    <t>50322</t>
  </si>
  <si>
    <t>50323</t>
  </si>
  <si>
    <t>50324</t>
  </si>
  <si>
    <t>50325</t>
  </si>
  <si>
    <t>50327</t>
  </si>
  <si>
    <t>50328</t>
  </si>
  <si>
    <t>50329</t>
  </si>
  <si>
    <t>50330</t>
  </si>
  <si>
    <t>50331</t>
  </si>
  <si>
    <t>50332</t>
  </si>
  <si>
    <t>50333</t>
  </si>
  <si>
    <t>50334</t>
  </si>
  <si>
    <t>50335</t>
  </si>
  <si>
    <t>50336</t>
  </si>
  <si>
    <t>50339</t>
  </si>
  <si>
    <t>50340</t>
  </si>
  <si>
    <t>50359</t>
  </si>
  <si>
    <t>50360</t>
  </si>
  <si>
    <t>50361</t>
  </si>
  <si>
    <t>50362</t>
  </si>
  <si>
    <t>50363</t>
  </si>
  <si>
    <t>50364</t>
  </si>
  <si>
    <t>50367</t>
  </si>
  <si>
    <t>50368</t>
  </si>
  <si>
    <t>50369</t>
  </si>
  <si>
    <t>50380</t>
  </si>
  <si>
    <t>50381</t>
  </si>
  <si>
    <t>50391</t>
  </si>
  <si>
    <t>50392</t>
  </si>
  <si>
    <t>50393</t>
  </si>
  <si>
    <t>50394</t>
  </si>
  <si>
    <t>50395</t>
  </si>
  <si>
    <t>50396</t>
  </si>
  <si>
    <t>50398</t>
  </si>
  <si>
    <t>50401</t>
  </si>
  <si>
    <t>50402</t>
  </si>
  <si>
    <t>50420</t>
  </si>
  <si>
    <t>50421</t>
  </si>
  <si>
    <t>50423</t>
  </si>
  <si>
    <t>50424</t>
  </si>
  <si>
    <t>50426</t>
  </si>
  <si>
    <t>50427</t>
  </si>
  <si>
    <t>50428</t>
  </si>
  <si>
    <t>50430</t>
  </si>
  <si>
    <t>50431</t>
  </si>
  <si>
    <t>50432</t>
  </si>
  <si>
    <t>50433</t>
  </si>
  <si>
    <t>50434</t>
  </si>
  <si>
    <t>50435</t>
  </si>
  <si>
    <t>50436</t>
  </si>
  <si>
    <t>50438</t>
  </si>
  <si>
    <t>50439</t>
  </si>
  <si>
    <t>50440</t>
  </si>
  <si>
    <t>50441</t>
  </si>
  <si>
    <t>50444</t>
  </si>
  <si>
    <t>50446</t>
  </si>
  <si>
    <t>50447</t>
  </si>
  <si>
    <t>50448</t>
  </si>
  <si>
    <t>50449</t>
  </si>
  <si>
    <t>50450</t>
  </si>
  <si>
    <t>50451</t>
  </si>
  <si>
    <t>50452</t>
  </si>
  <si>
    <t>50453</t>
  </si>
  <si>
    <t>50454</t>
  </si>
  <si>
    <t>50455</t>
  </si>
  <si>
    <t>50456</t>
  </si>
  <si>
    <t>50457</t>
  </si>
  <si>
    <t>50458</t>
  </si>
  <si>
    <t>50459</t>
  </si>
  <si>
    <t>50460</t>
  </si>
  <si>
    <t>50461</t>
  </si>
  <si>
    <t>50464</t>
  </si>
  <si>
    <t>50465</t>
  </si>
  <si>
    <t>50466</t>
  </si>
  <si>
    <t>50467</t>
  </si>
  <si>
    <t>50468</t>
  </si>
  <si>
    <t>50469</t>
  </si>
  <si>
    <t>50470</t>
  </si>
  <si>
    <t>50471</t>
  </si>
  <si>
    <t>50472</t>
  </si>
  <si>
    <t>50473</t>
  </si>
  <si>
    <t>50475</t>
  </si>
  <si>
    <t>50476</t>
  </si>
  <si>
    <t>50477</t>
  </si>
  <si>
    <t>50478</t>
  </si>
  <si>
    <t>50479</t>
  </si>
  <si>
    <t>50480</t>
  </si>
  <si>
    <t>50481</t>
  </si>
  <si>
    <t>50482</t>
  </si>
  <si>
    <t>50483</t>
  </si>
  <si>
    <t>50484</t>
  </si>
  <si>
    <t>50501</t>
  </si>
  <si>
    <t>50510</t>
  </si>
  <si>
    <t>50511</t>
  </si>
  <si>
    <t>50514</t>
  </si>
  <si>
    <t>50515</t>
  </si>
  <si>
    <t>50516</t>
  </si>
  <si>
    <t>50517</t>
  </si>
  <si>
    <t>50518</t>
  </si>
  <si>
    <t>50519</t>
  </si>
  <si>
    <t>50520</t>
  </si>
  <si>
    <t>50521</t>
  </si>
  <si>
    <t>50522</t>
  </si>
  <si>
    <t>50523</t>
  </si>
  <si>
    <t>50524</t>
  </si>
  <si>
    <t>50525</t>
  </si>
  <si>
    <t>50526</t>
  </si>
  <si>
    <t>50527</t>
  </si>
  <si>
    <t>50528</t>
  </si>
  <si>
    <t>50529</t>
  </si>
  <si>
    <t>50530</t>
  </si>
  <si>
    <t>50531</t>
  </si>
  <si>
    <t>50532</t>
  </si>
  <si>
    <t>50533</t>
  </si>
  <si>
    <t>50535</t>
  </si>
  <si>
    <t>50536</t>
  </si>
  <si>
    <t>50538</t>
  </si>
  <si>
    <t>50539</t>
  </si>
  <si>
    <t>50540</t>
  </si>
  <si>
    <t>50541</t>
  </si>
  <si>
    <t>50542</t>
  </si>
  <si>
    <t>50543</t>
  </si>
  <si>
    <t>50544</t>
  </si>
  <si>
    <t>50545</t>
  </si>
  <si>
    <t>50546</t>
  </si>
  <si>
    <t>50548</t>
  </si>
  <si>
    <t>50551</t>
  </si>
  <si>
    <t>50552</t>
  </si>
  <si>
    <t>50554</t>
  </si>
  <si>
    <t>50556</t>
  </si>
  <si>
    <t>50557</t>
  </si>
  <si>
    <t>50558</t>
  </si>
  <si>
    <t>50559</t>
  </si>
  <si>
    <t>50560</t>
  </si>
  <si>
    <t>50561</t>
  </si>
  <si>
    <t>50562</t>
  </si>
  <si>
    <t>50563</t>
  </si>
  <si>
    <t>50565</t>
  </si>
  <si>
    <t>50566</t>
  </si>
  <si>
    <t>50567</t>
  </si>
  <si>
    <t>50568</t>
  </si>
  <si>
    <t>50569</t>
  </si>
  <si>
    <t>50570</t>
  </si>
  <si>
    <t>50571</t>
  </si>
  <si>
    <t>50573</t>
  </si>
  <si>
    <t>50574</t>
  </si>
  <si>
    <t>50575</t>
  </si>
  <si>
    <t>50576</t>
  </si>
  <si>
    <t>50577</t>
  </si>
  <si>
    <t>50578</t>
  </si>
  <si>
    <t>50579</t>
  </si>
  <si>
    <t>50581</t>
  </si>
  <si>
    <t>50582</t>
  </si>
  <si>
    <t>50583</t>
  </si>
  <si>
    <t>50585</t>
  </si>
  <si>
    <t>50586</t>
  </si>
  <si>
    <t>50588</t>
  </si>
  <si>
    <t>50590</t>
  </si>
  <si>
    <t>50591</t>
  </si>
  <si>
    <t>50592</t>
  </si>
  <si>
    <t>50593</t>
  </si>
  <si>
    <t>50594</t>
  </si>
  <si>
    <t>50595</t>
  </si>
  <si>
    <t>50597</t>
  </si>
  <si>
    <t>50598</t>
  </si>
  <si>
    <t>50599</t>
  </si>
  <si>
    <t>50601</t>
  </si>
  <si>
    <t>50602</t>
  </si>
  <si>
    <t>50603</t>
  </si>
  <si>
    <t>50604</t>
  </si>
  <si>
    <t>50605</t>
  </si>
  <si>
    <t>50606</t>
  </si>
  <si>
    <t>50607</t>
  </si>
  <si>
    <t>50608</t>
  </si>
  <si>
    <t>50609</t>
  </si>
  <si>
    <t>50611</t>
  </si>
  <si>
    <t>50612</t>
  </si>
  <si>
    <t>50613</t>
  </si>
  <si>
    <t>50614</t>
  </si>
  <si>
    <t>50616</t>
  </si>
  <si>
    <t>50619</t>
  </si>
  <si>
    <t>50620</t>
  </si>
  <si>
    <t>50621</t>
  </si>
  <si>
    <t>50622</t>
  </si>
  <si>
    <t>50623</t>
  </si>
  <si>
    <t>50624</t>
  </si>
  <si>
    <t>50625</t>
  </si>
  <si>
    <t>50626</t>
  </si>
  <si>
    <t>50627</t>
  </si>
  <si>
    <t>50628</t>
  </si>
  <si>
    <t>50629</t>
  </si>
  <si>
    <t>50630</t>
  </si>
  <si>
    <t>50631</t>
  </si>
  <si>
    <t>50632</t>
  </si>
  <si>
    <t>50633</t>
  </si>
  <si>
    <t>50634</t>
  </si>
  <si>
    <t>50635</t>
  </si>
  <si>
    <t>50636</t>
  </si>
  <si>
    <t>50638</t>
  </si>
  <si>
    <t>50641</t>
  </si>
  <si>
    <t>50642</t>
  </si>
  <si>
    <t>50643</t>
  </si>
  <si>
    <t>50644</t>
  </si>
  <si>
    <t>50645</t>
  </si>
  <si>
    <t>50647</t>
  </si>
  <si>
    <t>50648</t>
  </si>
  <si>
    <t>50649</t>
  </si>
  <si>
    <t>50650</t>
  </si>
  <si>
    <t>50651</t>
  </si>
  <si>
    <t>50652</t>
  </si>
  <si>
    <t>50653</t>
  </si>
  <si>
    <t>50654</t>
  </si>
  <si>
    <t>50655</t>
  </si>
  <si>
    <t>50657</t>
  </si>
  <si>
    <t>50658</t>
  </si>
  <si>
    <t>50659</t>
  </si>
  <si>
    <t>50660</t>
  </si>
  <si>
    <t>50661</t>
  </si>
  <si>
    <t>50662</t>
  </si>
  <si>
    <t>50664</t>
  </si>
  <si>
    <t>50665</t>
  </si>
  <si>
    <t>50666</t>
  </si>
  <si>
    <t>50667</t>
  </si>
  <si>
    <t>50668</t>
  </si>
  <si>
    <t>50669</t>
  </si>
  <si>
    <t>50670</t>
  </si>
  <si>
    <t>50671</t>
  </si>
  <si>
    <t>50672</t>
  </si>
  <si>
    <t>50673</t>
  </si>
  <si>
    <t>50674</t>
  </si>
  <si>
    <t>50675</t>
  </si>
  <si>
    <t>50676</t>
  </si>
  <si>
    <t>50677</t>
  </si>
  <si>
    <t>50680</t>
  </si>
  <si>
    <t>50681</t>
  </si>
  <si>
    <t>50682</t>
  </si>
  <si>
    <t>50701</t>
  </si>
  <si>
    <t>50702</t>
  </si>
  <si>
    <t>50703</t>
  </si>
  <si>
    <t>50704</t>
  </si>
  <si>
    <t>50707</t>
  </si>
  <si>
    <t>50801</t>
  </si>
  <si>
    <t>50830</t>
  </si>
  <si>
    <t>50831</t>
  </si>
  <si>
    <t>50833</t>
  </si>
  <si>
    <t>50835</t>
  </si>
  <si>
    <t>50836</t>
  </si>
  <si>
    <t>50837</t>
  </si>
  <si>
    <t>50839</t>
  </si>
  <si>
    <t>50840</t>
  </si>
  <si>
    <t>50841</t>
  </si>
  <si>
    <t>50842</t>
  </si>
  <si>
    <t>50843</t>
  </si>
  <si>
    <t>50845</t>
  </si>
  <si>
    <t>50846</t>
  </si>
  <si>
    <t>50847</t>
  </si>
  <si>
    <t>50848</t>
  </si>
  <si>
    <t>50849</t>
  </si>
  <si>
    <t>50851</t>
  </si>
  <si>
    <t>50853</t>
  </si>
  <si>
    <t>50854</t>
  </si>
  <si>
    <t>50857</t>
  </si>
  <si>
    <t>50858</t>
  </si>
  <si>
    <t>50859</t>
  </si>
  <si>
    <t>50860</t>
  </si>
  <si>
    <t>50861</t>
  </si>
  <si>
    <t>50862</t>
  </si>
  <si>
    <t>50863</t>
  </si>
  <si>
    <t>50864</t>
  </si>
  <si>
    <t>50936</t>
  </si>
  <si>
    <t>50940</t>
  </si>
  <si>
    <t>50947</t>
  </si>
  <si>
    <t>50950</t>
  </si>
  <si>
    <t>50980</t>
  </si>
  <si>
    <t>50981</t>
  </si>
  <si>
    <t>50982</t>
  </si>
  <si>
    <t>50983</t>
  </si>
  <si>
    <t>51001</t>
  </si>
  <si>
    <t>51002</t>
  </si>
  <si>
    <t>51003</t>
  </si>
  <si>
    <t>51004</t>
  </si>
  <si>
    <t>51005</t>
  </si>
  <si>
    <t>51006</t>
  </si>
  <si>
    <t>51007</t>
  </si>
  <si>
    <t>51008</t>
  </si>
  <si>
    <t>51009</t>
  </si>
  <si>
    <t>51010</t>
  </si>
  <si>
    <t>51011</t>
  </si>
  <si>
    <t>51012</t>
  </si>
  <si>
    <t>51014</t>
  </si>
  <si>
    <t>51015</t>
  </si>
  <si>
    <t>51016</t>
  </si>
  <si>
    <t>51018</t>
  </si>
  <si>
    <t>51019</t>
  </si>
  <si>
    <t>51020</t>
  </si>
  <si>
    <t>51022</t>
  </si>
  <si>
    <t>51023</t>
  </si>
  <si>
    <t>51024</t>
  </si>
  <si>
    <t>51025</t>
  </si>
  <si>
    <t>51026</t>
  </si>
  <si>
    <t>51027</t>
  </si>
  <si>
    <t>51028</t>
  </si>
  <si>
    <t>51029</t>
  </si>
  <si>
    <t>51030</t>
  </si>
  <si>
    <t>51031</t>
  </si>
  <si>
    <t>51033</t>
  </si>
  <si>
    <t>51034</t>
  </si>
  <si>
    <t>51035</t>
  </si>
  <si>
    <t>51036</t>
  </si>
  <si>
    <t>51037</t>
  </si>
  <si>
    <t>51038</t>
  </si>
  <si>
    <t>51039</t>
  </si>
  <si>
    <t>51040</t>
  </si>
  <si>
    <t>51041</t>
  </si>
  <si>
    <t>51044</t>
  </si>
  <si>
    <t>51045</t>
  </si>
  <si>
    <t>51046</t>
  </si>
  <si>
    <t>51047</t>
  </si>
  <si>
    <t>51048</t>
  </si>
  <si>
    <t>51049</t>
  </si>
  <si>
    <t>51050</t>
  </si>
  <si>
    <t>51051</t>
  </si>
  <si>
    <t>51052</t>
  </si>
  <si>
    <t>51053</t>
  </si>
  <si>
    <t>51054</t>
  </si>
  <si>
    <t>51055</t>
  </si>
  <si>
    <t>51056</t>
  </si>
  <si>
    <t>51058</t>
  </si>
  <si>
    <t>51060</t>
  </si>
  <si>
    <t>51061</t>
  </si>
  <si>
    <t>51062</t>
  </si>
  <si>
    <t>51063</t>
  </si>
  <si>
    <t>51101</t>
  </si>
  <si>
    <t>51102</t>
  </si>
  <si>
    <t>51103</t>
  </si>
  <si>
    <t>51104</t>
  </si>
  <si>
    <t>51105</t>
  </si>
  <si>
    <t>51106</t>
  </si>
  <si>
    <t>51108</t>
  </si>
  <si>
    <t>51109</t>
  </si>
  <si>
    <t>51111</t>
  </si>
  <si>
    <t>51201</t>
  </si>
  <si>
    <t>51230</t>
  </si>
  <si>
    <t>51231</t>
  </si>
  <si>
    <t>51232</t>
  </si>
  <si>
    <t>51234</t>
  </si>
  <si>
    <t>51235</t>
  </si>
  <si>
    <t>51237</t>
  </si>
  <si>
    <t>51238</t>
  </si>
  <si>
    <t>51239</t>
  </si>
  <si>
    <t>51240</t>
  </si>
  <si>
    <t>51241</t>
  </si>
  <si>
    <t>51242</t>
  </si>
  <si>
    <t>51243</t>
  </si>
  <si>
    <t>51244</t>
  </si>
  <si>
    <t>51245</t>
  </si>
  <si>
    <t>51246</t>
  </si>
  <si>
    <t>51247</t>
  </si>
  <si>
    <t>51248</t>
  </si>
  <si>
    <t>51249</t>
  </si>
  <si>
    <t>51250</t>
  </si>
  <si>
    <t>51301</t>
  </si>
  <si>
    <t>51331</t>
  </si>
  <si>
    <t>51333</t>
  </si>
  <si>
    <t>51334</t>
  </si>
  <si>
    <t>51338</t>
  </si>
  <si>
    <t>51340</t>
  </si>
  <si>
    <t>51341</t>
  </si>
  <si>
    <t>51342</t>
  </si>
  <si>
    <t>51343</t>
  </si>
  <si>
    <t>51345</t>
  </si>
  <si>
    <t>51346</t>
  </si>
  <si>
    <t>51347</t>
  </si>
  <si>
    <t>51350</t>
  </si>
  <si>
    <t>51351</t>
  </si>
  <si>
    <t>51354</t>
  </si>
  <si>
    <t>51355</t>
  </si>
  <si>
    <t>51357</t>
  </si>
  <si>
    <t>51358</t>
  </si>
  <si>
    <t>51360</t>
  </si>
  <si>
    <t>51363</t>
  </si>
  <si>
    <t>51364</t>
  </si>
  <si>
    <t>51365</t>
  </si>
  <si>
    <t>51366</t>
  </si>
  <si>
    <t>51401</t>
  </si>
  <si>
    <t>51430</t>
  </si>
  <si>
    <t>51431</t>
  </si>
  <si>
    <t>51432</t>
  </si>
  <si>
    <t>51433</t>
  </si>
  <si>
    <t>51436</t>
  </si>
  <si>
    <t>51439</t>
  </si>
  <si>
    <t>51440</t>
  </si>
  <si>
    <t>51441</t>
  </si>
  <si>
    <t>51442</t>
  </si>
  <si>
    <t>51443</t>
  </si>
  <si>
    <t>51444</t>
  </si>
  <si>
    <t>51445</t>
  </si>
  <si>
    <t>51446</t>
  </si>
  <si>
    <t>51447</t>
  </si>
  <si>
    <t>51448</t>
  </si>
  <si>
    <t>51449</t>
  </si>
  <si>
    <t>51450</t>
  </si>
  <si>
    <t>51451</t>
  </si>
  <si>
    <t>51452</t>
  </si>
  <si>
    <t>51453</t>
  </si>
  <si>
    <t>51454</t>
  </si>
  <si>
    <t>51455</t>
  </si>
  <si>
    <t>51458</t>
  </si>
  <si>
    <t>51459</t>
  </si>
  <si>
    <t>51460</t>
  </si>
  <si>
    <t>51461</t>
  </si>
  <si>
    <t>51462</t>
  </si>
  <si>
    <t>51463</t>
  </si>
  <si>
    <t>51465</t>
  </si>
  <si>
    <t>51466</t>
  </si>
  <si>
    <t>51467</t>
  </si>
  <si>
    <t>51501</t>
  </si>
  <si>
    <t>51502</t>
  </si>
  <si>
    <t>51503</t>
  </si>
  <si>
    <t>51510</t>
  </si>
  <si>
    <t>51520</t>
  </si>
  <si>
    <t>51521</t>
  </si>
  <si>
    <t>51523</t>
  </si>
  <si>
    <t>51525</t>
  </si>
  <si>
    <t>51526</t>
  </si>
  <si>
    <t>51527</t>
  </si>
  <si>
    <t>51528</t>
  </si>
  <si>
    <t>51529</t>
  </si>
  <si>
    <t>51530</t>
  </si>
  <si>
    <t>51531</t>
  </si>
  <si>
    <t>51532</t>
  </si>
  <si>
    <t>51533</t>
  </si>
  <si>
    <t>51534</t>
  </si>
  <si>
    <t>51535</t>
  </si>
  <si>
    <t>51536</t>
  </si>
  <si>
    <t>51537</t>
  </si>
  <si>
    <t>51540</t>
  </si>
  <si>
    <t>51541</t>
  </si>
  <si>
    <t>51542</t>
  </si>
  <si>
    <t>51543</t>
  </si>
  <si>
    <t>51544</t>
  </si>
  <si>
    <t>51545</t>
  </si>
  <si>
    <t>51546</t>
  </si>
  <si>
    <t>51548</t>
  </si>
  <si>
    <t>51549</t>
  </si>
  <si>
    <t>51550</t>
  </si>
  <si>
    <t>51551</t>
  </si>
  <si>
    <t>51552</t>
  </si>
  <si>
    <t>51553</t>
  </si>
  <si>
    <t>51554</t>
  </si>
  <si>
    <t>51555</t>
  </si>
  <si>
    <t>51556</t>
  </si>
  <si>
    <t>51557</t>
  </si>
  <si>
    <t>51558</t>
  </si>
  <si>
    <t>51559</t>
  </si>
  <si>
    <t>51560</t>
  </si>
  <si>
    <t>51561</t>
  </si>
  <si>
    <t>51562</t>
  </si>
  <si>
    <t>51563</t>
  </si>
  <si>
    <t>51564</t>
  </si>
  <si>
    <t>51565</t>
  </si>
  <si>
    <t>51566</t>
  </si>
  <si>
    <t>51570</t>
  </si>
  <si>
    <t>51571</t>
  </si>
  <si>
    <t>51572</t>
  </si>
  <si>
    <t>51573</t>
  </si>
  <si>
    <t>51575</t>
  </si>
  <si>
    <t>51576</t>
  </si>
  <si>
    <t>51577</t>
  </si>
  <si>
    <t>51578</t>
  </si>
  <si>
    <t>51579</t>
  </si>
  <si>
    <t>51591</t>
  </si>
  <si>
    <t>51593</t>
  </si>
  <si>
    <t>51601</t>
  </si>
  <si>
    <t>51603</t>
  </si>
  <si>
    <t>51630</t>
  </si>
  <si>
    <t>51631</t>
  </si>
  <si>
    <t>51632</t>
  </si>
  <si>
    <t>51636</t>
  </si>
  <si>
    <t>51637</t>
  </si>
  <si>
    <t>51638</t>
  </si>
  <si>
    <t>51639</t>
  </si>
  <si>
    <t>51640</t>
  </si>
  <si>
    <t>51645</t>
  </si>
  <si>
    <t>51646</t>
  </si>
  <si>
    <t>51647</t>
  </si>
  <si>
    <t>51648</t>
  </si>
  <si>
    <t>51649</t>
  </si>
  <si>
    <t>51650</t>
  </si>
  <si>
    <t>51651</t>
  </si>
  <si>
    <t>51652</t>
  </si>
  <si>
    <t>51653</t>
  </si>
  <si>
    <t>51654</t>
  </si>
  <si>
    <t>51656</t>
  </si>
  <si>
    <t>52001</t>
  </si>
  <si>
    <t>52002</t>
  </si>
  <si>
    <t>52003</t>
  </si>
  <si>
    <t>52004</t>
  </si>
  <si>
    <t>52030</t>
  </si>
  <si>
    <t>52031</t>
  </si>
  <si>
    <t>52032</t>
  </si>
  <si>
    <t>52033</t>
  </si>
  <si>
    <t>52035</t>
  </si>
  <si>
    <t>52036</t>
  </si>
  <si>
    <t>52037</t>
  </si>
  <si>
    <t>52038</t>
  </si>
  <si>
    <t>52039</t>
  </si>
  <si>
    <t>52040</t>
  </si>
  <si>
    <t>52041</t>
  </si>
  <si>
    <t>52042</t>
  </si>
  <si>
    <t>52043</t>
  </si>
  <si>
    <t>52044</t>
  </si>
  <si>
    <t>52045</t>
  </si>
  <si>
    <t>52046</t>
  </si>
  <si>
    <t>52047</t>
  </si>
  <si>
    <t>52048</t>
  </si>
  <si>
    <t>52049</t>
  </si>
  <si>
    <t>52050</t>
  </si>
  <si>
    <t>52052</t>
  </si>
  <si>
    <t>52053</t>
  </si>
  <si>
    <t>52054</t>
  </si>
  <si>
    <t>52056</t>
  </si>
  <si>
    <t>52057</t>
  </si>
  <si>
    <t>52060</t>
  </si>
  <si>
    <t>52064</t>
  </si>
  <si>
    <t>52065</t>
  </si>
  <si>
    <t>52066</t>
  </si>
  <si>
    <t>52068</t>
  </si>
  <si>
    <t>52069</t>
  </si>
  <si>
    <t>52070</t>
  </si>
  <si>
    <t>52071</t>
  </si>
  <si>
    <t>52072</t>
  </si>
  <si>
    <t>52073</t>
  </si>
  <si>
    <t>52074</t>
  </si>
  <si>
    <t>52075</t>
  </si>
  <si>
    <t>52076</t>
  </si>
  <si>
    <t>52077</t>
  </si>
  <si>
    <t>52078</t>
  </si>
  <si>
    <t>52079</t>
  </si>
  <si>
    <t>52099</t>
  </si>
  <si>
    <t>52101</t>
  </si>
  <si>
    <t>52132</t>
  </si>
  <si>
    <t>52133</t>
  </si>
  <si>
    <t>52134</t>
  </si>
  <si>
    <t>52135</t>
  </si>
  <si>
    <t>52136</t>
  </si>
  <si>
    <t>52140</t>
  </si>
  <si>
    <t>52141</t>
  </si>
  <si>
    <t>52142</t>
  </si>
  <si>
    <t>52144</t>
  </si>
  <si>
    <t>52146</t>
  </si>
  <si>
    <t>52147</t>
  </si>
  <si>
    <t>52149</t>
  </si>
  <si>
    <t>52151</t>
  </si>
  <si>
    <t>52154</t>
  </si>
  <si>
    <t>52155</t>
  </si>
  <si>
    <t>52156</t>
  </si>
  <si>
    <t>52157</t>
  </si>
  <si>
    <t>52158</t>
  </si>
  <si>
    <t>52159</t>
  </si>
  <si>
    <t>52160</t>
  </si>
  <si>
    <t>52161</t>
  </si>
  <si>
    <t>52162</t>
  </si>
  <si>
    <t>52163</t>
  </si>
  <si>
    <t>52164</t>
  </si>
  <si>
    <t>52165</t>
  </si>
  <si>
    <t>52166</t>
  </si>
  <si>
    <t>52168</t>
  </si>
  <si>
    <t>52169</t>
  </si>
  <si>
    <t>52170</t>
  </si>
  <si>
    <t>52171</t>
  </si>
  <si>
    <t>52172</t>
  </si>
  <si>
    <t>52175</t>
  </si>
  <si>
    <t>52201</t>
  </si>
  <si>
    <t>52202</t>
  </si>
  <si>
    <t>52203</t>
  </si>
  <si>
    <t>52204</t>
  </si>
  <si>
    <t>52205</t>
  </si>
  <si>
    <t>52206</t>
  </si>
  <si>
    <t>52207</t>
  </si>
  <si>
    <t>52208</t>
  </si>
  <si>
    <t>52209</t>
  </si>
  <si>
    <t>52210</t>
  </si>
  <si>
    <t>52211</t>
  </si>
  <si>
    <t>52212</t>
  </si>
  <si>
    <t>52213</t>
  </si>
  <si>
    <t>52214</t>
  </si>
  <si>
    <t>52215</t>
  </si>
  <si>
    <t>52216</t>
  </si>
  <si>
    <t>52217</t>
  </si>
  <si>
    <t>52218</t>
  </si>
  <si>
    <t>52219</t>
  </si>
  <si>
    <t>52220</t>
  </si>
  <si>
    <t>52221</t>
  </si>
  <si>
    <t>52222</t>
  </si>
  <si>
    <t>52223</t>
  </si>
  <si>
    <t>52224</t>
  </si>
  <si>
    <t>52225</t>
  </si>
  <si>
    <t>52227</t>
  </si>
  <si>
    <t>52228</t>
  </si>
  <si>
    <t>52229</t>
  </si>
  <si>
    <t>52231</t>
  </si>
  <si>
    <t>52232</t>
  </si>
  <si>
    <t>52233</t>
  </si>
  <si>
    <t>52235</t>
  </si>
  <si>
    <t>52236</t>
  </si>
  <si>
    <t>52237</t>
  </si>
  <si>
    <t>52240</t>
  </si>
  <si>
    <t>52241</t>
  </si>
  <si>
    <t>52242</t>
  </si>
  <si>
    <t>52243</t>
  </si>
  <si>
    <t>52244</t>
  </si>
  <si>
    <t>52245</t>
  </si>
  <si>
    <t>52246</t>
  </si>
  <si>
    <t>52247</t>
  </si>
  <si>
    <t>52248</t>
  </si>
  <si>
    <t>52249</t>
  </si>
  <si>
    <t>52251</t>
  </si>
  <si>
    <t>52252</t>
  </si>
  <si>
    <t>52253</t>
  </si>
  <si>
    <t>52254</t>
  </si>
  <si>
    <t>52255</t>
  </si>
  <si>
    <t>52257</t>
  </si>
  <si>
    <t>52301</t>
  </si>
  <si>
    <t>52302</t>
  </si>
  <si>
    <t>52305</t>
  </si>
  <si>
    <t>52306</t>
  </si>
  <si>
    <t>52307</t>
  </si>
  <si>
    <t>52308</t>
  </si>
  <si>
    <t>52309</t>
  </si>
  <si>
    <t>52310</t>
  </si>
  <si>
    <t>52312</t>
  </si>
  <si>
    <t>52313</t>
  </si>
  <si>
    <t>52314</t>
  </si>
  <si>
    <t>52315</t>
  </si>
  <si>
    <t>52316</t>
  </si>
  <si>
    <t>52317</t>
  </si>
  <si>
    <t>52318</t>
  </si>
  <si>
    <t>52320</t>
  </si>
  <si>
    <t>52321</t>
  </si>
  <si>
    <t>52322</t>
  </si>
  <si>
    <t>52323</t>
  </si>
  <si>
    <t>52324</t>
  </si>
  <si>
    <t>52325</t>
  </si>
  <si>
    <t>52326</t>
  </si>
  <si>
    <t>52327</t>
  </si>
  <si>
    <t>52328</t>
  </si>
  <si>
    <t>52329</t>
  </si>
  <si>
    <t>52330</t>
  </si>
  <si>
    <t>52332</t>
  </si>
  <si>
    <t>52333</t>
  </si>
  <si>
    <t>52334</t>
  </si>
  <si>
    <t>52335</t>
  </si>
  <si>
    <t>52336</t>
  </si>
  <si>
    <t>52337</t>
  </si>
  <si>
    <t>52338</t>
  </si>
  <si>
    <t>52339</t>
  </si>
  <si>
    <t>52340</t>
  </si>
  <si>
    <t>52341</t>
  </si>
  <si>
    <t>52342</t>
  </si>
  <si>
    <t>52344</t>
  </si>
  <si>
    <t>52345</t>
  </si>
  <si>
    <t>52346</t>
  </si>
  <si>
    <t>52347</t>
  </si>
  <si>
    <t>52348</t>
  </si>
  <si>
    <t>52349</t>
  </si>
  <si>
    <t>52351</t>
  </si>
  <si>
    <t>52352</t>
  </si>
  <si>
    <t>52353</t>
  </si>
  <si>
    <t>52354</t>
  </si>
  <si>
    <t>52355</t>
  </si>
  <si>
    <t>52356</t>
  </si>
  <si>
    <t>52358</t>
  </si>
  <si>
    <t>52359</t>
  </si>
  <si>
    <t>52361</t>
  </si>
  <si>
    <t>52362</t>
  </si>
  <si>
    <t>52401</t>
  </si>
  <si>
    <t>52402</t>
  </si>
  <si>
    <t>52403</t>
  </si>
  <si>
    <t>52404</t>
  </si>
  <si>
    <t>52405</t>
  </si>
  <si>
    <t>52406</t>
  </si>
  <si>
    <t>52407</t>
  </si>
  <si>
    <t>52408</t>
  </si>
  <si>
    <t>52409</t>
  </si>
  <si>
    <t>52410</t>
  </si>
  <si>
    <t>52411</t>
  </si>
  <si>
    <t>52497</t>
  </si>
  <si>
    <t>52498</t>
  </si>
  <si>
    <t>52499</t>
  </si>
  <si>
    <t>52501</t>
  </si>
  <si>
    <t>52530</t>
  </si>
  <si>
    <t>52531</t>
  </si>
  <si>
    <t>52533</t>
  </si>
  <si>
    <t>52534</t>
  </si>
  <si>
    <t>52535</t>
  </si>
  <si>
    <t>52536</t>
  </si>
  <si>
    <t>52537</t>
  </si>
  <si>
    <t>52540</t>
  </si>
  <si>
    <t>52542</t>
  </si>
  <si>
    <t>52543</t>
  </si>
  <si>
    <t>52544</t>
  </si>
  <si>
    <t>52548</t>
  </si>
  <si>
    <t>52549</t>
  </si>
  <si>
    <t>52550</t>
  </si>
  <si>
    <t>52551</t>
  </si>
  <si>
    <t>52552</t>
  </si>
  <si>
    <t>52553</t>
  </si>
  <si>
    <t>52554</t>
  </si>
  <si>
    <t>52555</t>
  </si>
  <si>
    <t>52556</t>
  </si>
  <si>
    <t>52557</t>
  </si>
  <si>
    <t>52560</t>
  </si>
  <si>
    <t>52561</t>
  </si>
  <si>
    <t>52562</t>
  </si>
  <si>
    <t>52563</t>
  </si>
  <si>
    <t>52565</t>
  </si>
  <si>
    <t>52566</t>
  </si>
  <si>
    <t>52567</t>
  </si>
  <si>
    <t>52568</t>
  </si>
  <si>
    <t>52569</t>
  </si>
  <si>
    <t>52570</t>
  </si>
  <si>
    <t>52571</t>
  </si>
  <si>
    <t>52572</t>
  </si>
  <si>
    <t>52573</t>
  </si>
  <si>
    <t>52574</t>
  </si>
  <si>
    <t>52576</t>
  </si>
  <si>
    <t>52577</t>
  </si>
  <si>
    <t>52580</t>
  </si>
  <si>
    <t>52581</t>
  </si>
  <si>
    <t>52583</t>
  </si>
  <si>
    <t>52584</t>
  </si>
  <si>
    <t>52585</t>
  </si>
  <si>
    <t>52586</t>
  </si>
  <si>
    <t>52588</t>
  </si>
  <si>
    <t>52590</t>
  </si>
  <si>
    <t>52591</t>
  </si>
  <si>
    <t>52593</t>
  </si>
  <si>
    <t>52594</t>
  </si>
  <si>
    <t>52595</t>
  </si>
  <si>
    <t>52601</t>
  </si>
  <si>
    <t>52619</t>
  </si>
  <si>
    <t>52620</t>
  </si>
  <si>
    <t>52621</t>
  </si>
  <si>
    <t>52623</t>
  </si>
  <si>
    <t>52624</t>
  </si>
  <si>
    <t>52625</t>
  </si>
  <si>
    <t>52626</t>
  </si>
  <si>
    <t>52627</t>
  </si>
  <si>
    <t>52630</t>
  </si>
  <si>
    <t>52631</t>
  </si>
  <si>
    <t>52632</t>
  </si>
  <si>
    <t>52635</t>
  </si>
  <si>
    <t>52637</t>
  </si>
  <si>
    <t>52638</t>
  </si>
  <si>
    <t>52639</t>
  </si>
  <si>
    <t>52640</t>
  </si>
  <si>
    <t>52641</t>
  </si>
  <si>
    <t>52642</t>
  </si>
  <si>
    <t>52644</t>
  </si>
  <si>
    <t>52645</t>
  </si>
  <si>
    <t>52646</t>
  </si>
  <si>
    <t>52647</t>
  </si>
  <si>
    <t>52648</t>
  </si>
  <si>
    <t>52649</t>
  </si>
  <si>
    <t>52650</t>
  </si>
  <si>
    <t>52651</t>
  </si>
  <si>
    <t>52652</t>
  </si>
  <si>
    <t>52653</t>
  </si>
  <si>
    <t>52654</t>
  </si>
  <si>
    <t>52655</t>
  </si>
  <si>
    <t>52656</t>
  </si>
  <si>
    <t>52657</t>
  </si>
  <si>
    <t>52658</t>
  </si>
  <si>
    <t>52659</t>
  </si>
  <si>
    <t>52660</t>
  </si>
  <si>
    <t>52701</t>
  </si>
  <si>
    <t>52720</t>
  </si>
  <si>
    <t>52721</t>
  </si>
  <si>
    <t>52722</t>
  </si>
  <si>
    <t>52726</t>
  </si>
  <si>
    <t>52727</t>
  </si>
  <si>
    <t>52728</t>
  </si>
  <si>
    <t>52729</t>
  </si>
  <si>
    <t>52730</t>
  </si>
  <si>
    <t>52731</t>
  </si>
  <si>
    <t>52732</t>
  </si>
  <si>
    <t>52733</t>
  </si>
  <si>
    <t>52734</t>
  </si>
  <si>
    <t>52736</t>
  </si>
  <si>
    <t>52737</t>
  </si>
  <si>
    <t>52738</t>
  </si>
  <si>
    <t>52739</t>
  </si>
  <si>
    <t>52742</t>
  </si>
  <si>
    <t>52745</t>
  </si>
  <si>
    <t>52746</t>
  </si>
  <si>
    <t>52747</t>
  </si>
  <si>
    <t>52748</t>
  </si>
  <si>
    <t>52749</t>
  </si>
  <si>
    <t>52750</t>
  </si>
  <si>
    <t>52751</t>
  </si>
  <si>
    <t>52752</t>
  </si>
  <si>
    <t>52753</t>
  </si>
  <si>
    <t>52754</t>
  </si>
  <si>
    <t>52755</t>
  </si>
  <si>
    <t>52756</t>
  </si>
  <si>
    <t>52757</t>
  </si>
  <si>
    <t>52758</t>
  </si>
  <si>
    <t>52759</t>
  </si>
  <si>
    <t>52760</t>
  </si>
  <si>
    <t>52761</t>
  </si>
  <si>
    <t>52765</t>
  </si>
  <si>
    <t>52766</t>
  </si>
  <si>
    <t>52767</t>
  </si>
  <si>
    <t>52768</t>
  </si>
  <si>
    <t>52769</t>
  </si>
  <si>
    <t>52771</t>
  </si>
  <si>
    <t>52772</t>
  </si>
  <si>
    <t>52773</t>
  </si>
  <si>
    <t>52774</t>
  </si>
  <si>
    <t>52776</t>
  </si>
  <si>
    <t>52777</t>
  </si>
  <si>
    <t>52778</t>
  </si>
  <si>
    <t>52801</t>
  </si>
  <si>
    <t>52802</t>
  </si>
  <si>
    <t>52803</t>
  </si>
  <si>
    <t>52804</t>
  </si>
  <si>
    <t>52805</t>
  </si>
  <si>
    <t>52806</t>
  </si>
  <si>
    <t>52807</t>
  </si>
  <si>
    <t>52808</t>
  </si>
  <si>
    <t>52809</t>
  </si>
  <si>
    <t>53001</t>
  </si>
  <si>
    <t>53002</t>
  </si>
  <si>
    <t>53003</t>
  </si>
  <si>
    <t>53004</t>
  </si>
  <si>
    <t>53005</t>
  </si>
  <si>
    <t>53006</t>
  </si>
  <si>
    <t>53007</t>
  </si>
  <si>
    <t>53008</t>
  </si>
  <si>
    <t>53010</t>
  </si>
  <si>
    <t>53011</t>
  </si>
  <si>
    <t>53012</t>
  </si>
  <si>
    <t>53013</t>
  </si>
  <si>
    <t>53014</t>
  </si>
  <si>
    <t>53015</t>
  </si>
  <si>
    <t>53016</t>
  </si>
  <si>
    <t>53017</t>
  </si>
  <si>
    <t>53018</t>
  </si>
  <si>
    <t>53019</t>
  </si>
  <si>
    <t>53020</t>
  </si>
  <si>
    <t>53021</t>
  </si>
  <si>
    <t>53022</t>
  </si>
  <si>
    <t>53023</t>
  </si>
  <si>
    <t>53024</t>
  </si>
  <si>
    <t>53026</t>
  </si>
  <si>
    <t>53027</t>
  </si>
  <si>
    <t>53029</t>
  </si>
  <si>
    <t>53031</t>
  </si>
  <si>
    <t>53032</t>
  </si>
  <si>
    <t>53033</t>
  </si>
  <si>
    <t>53034</t>
  </si>
  <si>
    <t>53035</t>
  </si>
  <si>
    <t>53036</t>
  </si>
  <si>
    <t>53037</t>
  </si>
  <si>
    <t>53038</t>
  </si>
  <si>
    <t>53039</t>
  </si>
  <si>
    <t>53040</t>
  </si>
  <si>
    <t>53042</t>
  </si>
  <si>
    <t>53044</t>
  </si>
  <si>
    <t>53045</t>
  </si>
  <si>
    <t>53046</t>
  </si>
  <si>
    <t>53047</t>
  </si>
  <si>
    <t>53048</t>
  </si>
  <si>
    <t>53049</t>
  </si>
  <si>
    <t>53050</t>
  </si>
  <si>
    <t>53051</t>
  </si>
  <si>
    <t>53052</t>
  </si>
  <si>
    <t>53056</t>
  </si>
  <si>
    <t>53057</t>
  </si>
  <si>
    <t>53058</t>
  </si>
  <si>
    <t>53059</t>
  </si>
  <si>
    <t>53060</t>
  </si>
  <si>
    <t>53061</t>
  </si>
  <si>
    <t>53062</t>
  </si>
  <si>
    <t>53063</t>
  </si>
  <si>
    <t>53064</t>
  </si>
  <si>
    <t>53065</t>
  </si>
  <si>
    <t>53066</t>
  </si>
  <si>
    <t>53069</t>
  </si>
  <si>
    <t>53070</t>
  </si>
  <si>
    <t>53072</t>
  </si>
  <si>
    <t>53073</t>
  </si>
  <si>
    <t>53074</t>
  </si>
  <si>
    <t>53075</t>
  </si>
  <si>
    <t>53076</t>
  </si>
  <si>
    <t>53078</t>
  </si>
  <si>
    <t>53079</t>
  </si>
  <si>
    <t>53080</t>
  </si>
  <si>
    <t>53081</t>
  </si>
  <si>
    <t>53082</t>
  </si>
  <si>
    <t>53083</t>
  </si>
  <si>
    <t>53085</t>
  </si>
  <si>
    <t>53086</t>
  </si>
  <si>
    <t>53088</t>
  </si>
  <si>
    <t>53089</t>
  </si>
  <si>
    <t>53090</t>
  </si>
  <si>
    <t>53091</t>
  </si>
  <si>
    <t>53092</t>
  </si>
  <si>
    <t>53093</t>
  </si>
  <si>
    <t>53094</t>
  </si>
  <si>
    <t>53095</t>
  </si>
  <si>
    <t>53097</t>
  </si>
  <si>
    <t>53098</t>
  </si>
  <si>
    <t>53099</t>
  </si>
  <si>
    <t>53101</t>
  </si>
  <si>
    <t>53102</t>
  </si>
  <si>
    <t>53103</t>
  </si>
  <si>
    <t>53104</t>
  </si>
  <si>
    <t>53105</t>
  </si>
  <si>
    <t>53108</t>
  </si>
  <si>
    <t>53109</t>
  </si>
  <si>
    <t>53110</t>
  </si>
  <si>
    <t>53114</t>
  </si>
  <si>
    <t>53115</t>
  </si>
  <si>
    <t>53118</t>
  </si>
  <si>
    <t>53119</t>
  </si>
  <si>
    <t>53120</t>
  </si>
  <si>
    <t>53121</t>
  </si>
  <si>
    <t>53122</t>
  </si>
  <si>
    <t>53125</t>
  </si>
  <si>
    <t>53126</t>
  </si>
  <si>
    <t>53127</t>
  </si>
  <si>
    <t>53128</t>
  </si>
  <si>
    <t>53129</t>
  </si>
  <si>
    <t>53130</t>
  </si>
  <si>
    <t>53132</t>
  </si>
  <si>
    <t>53137</t>
  </si>
  <si>
    <t>53138</t>
  </si>
  <si>
    <t>53139</t>
  </si>
  <si>
    <t>53140</t>
  </si>
  <si>
    <t>53141</t>
  </si>
  <si>
    <t>53142</t>
  </si>
  <si>
    <t>53143</t>
  </si>
  <si>
    <t>53144</t>
  </si>
  <si>
    <t>53146</t>
  </si>
  <si>
    <t>53147</t>
  </si>
  <si>
    <t>53148</t>
  </si>
  <si>
    <t>53149</t>
  </si>
  <si>
    <t>53150</t>
  </si>
  <si>
    <t>53151</t>
  </si>
  <si>
    <t>53152</t>
  </si>
  <si>
    <t>53153</t>
  </si>
  <si>
    <t>53154</t>
  </si>
  <si>
    <t>53156</t>
  </si>
  <si>
    <t>53157</t>
  </si>
  <si>
    <t>53158</t>
  </si>
  <si>
    <t>53159</t>
  </si>
  <si>
    <t>53167</t>
  </si>
  <si>
    <t>53168</t>
  </si>
  <si>
    <t>53170</t>
  </si>
  <si>
    <t>53171</t>
  </si>
  <si>
    <t>53172</t>
  </si>
  <si>
    <t>53176</t>
  </si>
  <si>
    <t>53177</t>
  </si>
  <si>
    <t>53178</t>
  </si>
  <si>
    <t>53179</t>
  </si>
  <si>
    <t>53181</t>
  </si>
  <si>
    <t>53182</t>
  </si>
  <si>
    <t>53183</t>
  </si>
  <si>
    <t>53184</t>
  </si>
  <si>
    <t>53185</t>
  </si>
  <si>
    <t>53186</t>
  </si>
  <si>
    <t>53187</t>
  </si>
  <si>
    <t>53188</t>
  </si>
  <si>
    <t>53189</t>
  </si>
  <si>
    <t>53190</t>
  </si>
  <si>
    <t>53191</t>
  </si>
  <si>
    <t>53192</t>
  </si>
  <si>
    <t>53194</t>
  </si>
  <si>
    <t>53195</t>
  </si>
  <si>
    <t>53201</t>
  </si>
  <si>
    <t>53202</t>
  </si>
  <si>
    <t>53203</t>
  </si>
  <si>
    <t>53204</t>
  </si>
  <si>
    <t>53205</t>
  </si>
  <si>
    <t>53206</t>
  </si>
  <si>
    <t>53207</t>
  </si>
  <si>
    <t>53208</t>
  </si>
  <si>
    <t>53209</t>
  </si>
  <si>
    <t>53210</t>
  </si>
  <si>
    <t>53211</t>
  </si>
  <si>
    <t>53212</t>
  </si>
  <si>
    <t>53213</t>
  </si>
  <si>
    <t>53214</t>
  </si>
  <si>
    <t>53215</t>
  </si>
  <si>
    <t>53216</t>
  </si>
  <si>
    <t>53217</t>
  </si>
  <si>
    <t>53218</t>
  </si>
  <si>
    <t>53219</t>
  </si>
  <si>
    <t>53220</t>
  </si>
  <si>
    <t>53221</t>
  </si>
  <si>
    <t>53222</t>
  </si>
  <si>
    <t>53223</t>
  </si>
  <si>
    <t>53224</t>
  </si>
  <si>
    <t>53225</t>
  </si>
  <si>
    <t>53226</t>
  </si>
  <si>
    <t>53227</t>
  </si>
  <si>
    <t>53228</t>
  </si>
  <si>
    <t>53233</t>
  </si>
  <si>
    <t>53234</t>
  </si>
  <si>
    <t>53235</t>
  </si>
  <si>
    <t>53237</t>
  </si>
  <si>
    <t>53259</t>
  </si>
  <si>
    <t>53263</t>
  </si>
  <si>
    <t>53274</t>
  </si>
  <si>
    <t>53278</t>
  </si>
  <si>
    <t>53288</t>
  </si>
  <si>
    <t>53290</t>
  </si>
  <si>
    <t>53293</t>
  </si>
  <si>
    <t>53295</t>
  </si>
  <si>
    <t>53401</t>
  </si>
  <si>
    <t>53402</t>
  </si>
  <si>
    <t>53403</t>
  </si>
  <si>
    <t>53404</t>
  </si>
  <si>
    <t>53405</t>
  </si>
  <si>
    <t>53406</t>
  </si>
  <si>
    <t>53407</t>
  </si>
  <si>
    <t>53408</t>
  </si>
  <si>
    <t>53501</t>
  </si>
  <si>
    <t>53502</t>
  </si>
  <si>
    <t>53503</t>
  </si>
  <si>
    <t>53504</t>
  </si>
  <si>
    <t>53505</t>
  </si>
  <si>
    <t>53506</t>
  </si>
  <si>
    <t>53507</t>
  </si>
  <si>
    <t>53508</t>
  </si>
  <si>
    <t>53510</t>
  </si>
  <si>
    <t>53511</t>
  </si>
  <si>
    <t>53512</t>
  </si>
  <si>
    <t>53515</t>
  </si>
  <si>
    <t>53516</t>
  </si>
  <si>
    <t>53517</t>
  </si>
  <si>
    <t>53518</t>
  </si>
  <si>
    <t>53520</t>
  </si>
  <si>
    <t>53521</t>
  </si>
  <si>
    <t>53522</t>
  </si>
  <si>
    <t>53523</t>
  </si>
  <si>
    <t>53525</t>
  </si>
  <si>
    <t>53526</t>
  </si>
  <si>
    <t>53527</t>
  </si>
  <si>
    <t>53528</t>
  </si>
  <si>
    <t>53529</t>
  </si>
  <si>
    <t>53530</t>
  </si>
  <si>
    <t>53531</t>
  </si>
  <si>
    <t>53532</t>
  </si>
  <si>
    <t>53533</t>
  </si>
  <si>
    <t>53534</t>
  </si>
  <si>
    <t>53535</t>
  </si>
  <si>
    <t>53536</t>
  </si>
  <si>
    <t>53537</t>
  </si>
  <si>
    <t>53538</t>
  </si>
  <si>
    <t>53540</t>
  </si>
  <si>
    <t>53541</t>
  </si>
  <si>
    <t>53542</t>
  </si>
  <si>
    <t>53543</t>
  </si>
  <si>
    <t>53544</t>
  </si>
  <si>
    <t>53545</t>
  </si>
  <si>
    <t>53546</t>
  </si>
  <si>
    <t>53547</t>
  </si>
  <si>
    <t>53548</t>
  </si>
  <si>
    <t>53549</t>
  </si>
  <si>
    <t>53550</t>
  </si>
  <si>
    <t>53551</t>
  </si>
  <si>
    <t>53553</t>
  </si>
  <si>
    <t>53554</t>
  </si>
  <si>
    <t>53555</t>
  </si>
  <si>
    <t>53556</t>
  </si>
  <si>
    <t>53557</t>
  </si>
  <si>
    <t>53558</t>
  </si>
  <si>
    <t>53559</t>
  </si>
  <si>
    <t>53560</t>
  </si>
  <si>
    <t>53561</t>
  </si>
  <si>
    <t>53562</t>
  </si>
  <si>
    <t>53563</t>
  </si>
  <si>
    <t>53565</t>
  </si>
  <si>
    <t>53566</t>
  </si>
  <si>
    <t>53569</t>
  </si>
  <si>
    <t>53570</t>
  </si>
  <si>
    <t>53571</t>
  </si>
  <si>
    <t>53572</t>
  </si>
  <si>
    <t>53573</t>
  </si>
  <si>
    <t>53574</t>
  </si>
  <si>
    <t>53575</t>
  </si>
  <si>
    <t>53576</t>
  </si>
  <si>
    <t>53577</t>
  </si>
  <si>
    <t>53578</t>
  </si>
  <si>
    <t>53579</t>
  </si>
  <si>
    <t>53580</t>
  </si>
  <si>
    <t>53581</t>
  </si>
  <si>
    <t>53582</t>
  </si>
  <si>
    <t>53583</t>
  </si>
  <si>
    <t>53584</t>
  </si>
  <si>
    <t>53585</t>
  </si>
  <si>
    <t>53586</t>
  </si>
  <si>
    <t>53587</t>
  </si>
  <si>
    <t>53588</t>
  </si>
  <si>
    <t>53589</t>
  </si>
  <si>
    <t>53590</t>
  </si>
  <si>
    <t>53593</t>
  </si>
  <si>
    <t>53594</t>
  </si>
  <si>
    <t>53595</t>
  </si>
  <si>
    <t>53596</t>
  </si>
  <si>
    <t>53597</t>
  </si>
  <si>
    <t>53598</t>
  </si>
  <si>
    <t>53599</t>
  </si>
  <si>
    <t>53701</t>
  </si>
  <si>
    <t>53702</t>
  </si>
  <si>
    <t>53703</t>
  </si>
  <si>
    <t>53704</t>
  </si>
  <si>
    <t>53705</t>
  </si>
  <si>
    <t>53706</t>
  </si>
  <si>
    <t>53707</t>
  </si>
  <si>
    <t>53708</t>
  </si>
  <si>
    <t>53711</t>
  </si>
  <si>
    <t>53713</t>
  </si>
  <si>
    <t>53714</t>
  </si>
  <si>
    <t>53715</t>
  </si>
  <si>
    <t>53716</t>
  </si>
  <si>
    <t>53717</t>
  </si>
  <si>
    <t>53718</t>
  </si>
  <si>
    <t>53719</t>
  </si>
  <si>
    <t>53725</t>
  </si>
  <si>
    <t>53726</t>
  </si>
  <si>
    <t>53744</t>
  </si>
  <si>
    <t>53774</t>
  </si>
  <si>
    <t>53777</t>
  </si>
  <si>
    <t>53782</t>
  </si>
  <si>
    <t>53783</t>
  </si>
  <si>
    <t>53784</t>
  </si>
  <si>
    <t>53785</t>
  </si>
  <si>
    <t>53786</t>
  </si>
  <si>
    <t>53788</t>
  </si>
  <si>
    <t>53790</t>
  </si>
  <si>
    <t>53791</t>
  </si>
  <si>
    <t>53792</t>
  </si>
  <si>
    <t>53793</t>
  </si>
  <si>
    <t>53794</t>
  </si>
  <si>
    <t>53801</t>
  </si>
  <si>
    <t>53802</t>
  </si>
  <si>
    <t>53803</t>
  </si>
  <si>
    <t>53804</t>
  </si>
  <si>
    <t>53805</t>
  </si>
  <si>
    <t>53806</t>
  </si>
  <si>
    <t>53807</t>
  </si>
  <si>
    <t>53808</t>
  </si>
  <si>
    <t>53809</t>
  </si>
  <si>
    <t>53810</t>
  </si>
  <si>
    <t>53811</t>
  </si>
  <si>
    <t>53812</t>
  </si>
  <si>
    <t>53813</t>
  </si>
  <si>
    <t>53816</t>
  </si>
  <si>
    <t>53817</t>
  </si>
  <si>
    <t>53818</t>
  </si>
  <si>
    <t>53820</t>
  </si>
  <si>
    <t>53821</t>
  </si>
  <si>
    <t>53824</t>
  </si>
  <si>
    <t>53825</t>
  </si>
  <si>
    <t>53826</t>
  </si>
  <si>
    <t>53827</t>
  </si>
  <si>
    <t>53901</t>
  </si>
  <si>
    <t>53910</t>
  </si>
  <si>
    <t>53911</t>
  </si>
  <si>
    <t>53913</t>
  </si>
  <si>
    <t>53916</t>
  </si>
  <si>
    <t>53919</t>
  </si>
  <si>
    <t>53920</t>
  </si>
  <si>
    <t>53922</t>
  </si>
  <si>
    <t>53923</t>
  </si>
  <si>
    <t>53924</t>
  </si>
  <si>
    <t>53925</t>
  </si>
  <si>
    <t>53926</t>
  </si>
  <si>
    <t>53928</t>
  </si>
  <si>
    <t>53929</t>
  </si>
  <si>
    <t>53930</t>
  </si>
  <si>
    <t>53931</t>
  </si>
  <si>
    <t>53932</t>
  </si>
  <si>
    <t>53933</t>
  </si>
  <si>
    <t>53934</t>
  </si>
  <si>
    <t>53935</t>
  </si>
  <si>
    <t>53936</t>
  </si>
  <si>
    <t>53937</t>
  </si>
  <si>
    <t>53939</t>
  </si>
  <si>
    <t>53940</t>
  </si>
  <si>
    <t>53941</t>
  </si>
  <si>
    <t>53942</t>
  </si>
  <si>
    <t>53943</t>
  </si>
  <si>
    <t>53944</t>
  </si>
  <si>
    <t>53946</t>
  </si>
  <si>
    <t>53947</t>
  </si>
  <si>
    <t>53948</t>
  </si>
  <si>
    <t>53949</t>
  </si>
  <si>
    <t>53950</t>
  </si>
  <si>
    <t>53951</t>
  </si>
  <si>
    <t>53952</t>
  </si>
  <si>
    <t>53953</t>
  </si>
  <si>
    <t>53954</t>
  </si>
  <si>
    <t>53955</t>
  </si>
  <si>
    <t>53956</t>
  </si>
  <si>
    <t>53957</t>
  </si>
  <si>
    <t>53958</t>
  </si>
  <si>
    <t>53959</t>
  </si>
  <si>
    <t>53960</t>
  </si>
  <si>
    <t>53961</t>
  </si>
  <si>
    <t>53962</t>
  </si>
  <si>
    <t>53963</t>
  </si>
  <si>
    <t>53964</t>
  </si>
  <si>
    <t>53965</t>
  </si>
  <si>
    <t>53968</t>
  </si>
  <si>
    <t>53969</t>
  </si>
  <si>
    <t>54001</t>
  </si>
  <si>
    <t>54002</t>
  </si>
  <si>
    <t>54003</t>
  </si>
  <si>
    <t>54004</t>
  </si>
  <si>
    <t>54005</t>
  </si>
  <si>
    <t>54006</t>
  </si>
  <si>
    <t>54007</t>
  </si>
  <si>
    <t>54009</t>
  </si>
  <si>
    <t>54011</t>
  </si>
  <si>
    <t>54013</t>
  </si>
  <si>
    <t>54014</t>
  </si>
  <si>
    <t>54015</t>
  </si>
  <si>
    <t>54016</t>
  </si>
  <si>
    <t>54017</t>
  </si>
  <si>
    <t>54020</t>
  </si>
  <si>
    <t>54021</t>
  </si>
  <si>
    <t>54022</t>
  </si>
  <si>
    <t>54023</t>
  </si>
  <si>
    <t>54024</t>
  </si>
  <si>
    <t>54025</t>
  </si>
  <si>
    <t>54026</t>
  </si>
  <si>
    <t>54027</t>
  </si>
  <si>
    <t>54028</t>
  </si>
  <si>
    <t>54082</t>
  </si>
  <si>
    <t>54101</t>
  </si>
  <si>
    <t>54102</t>
  </si>
  <si>
    <t>54103</t>
  </si>
  <si>
    <t>54104</t>
  </si>
  <si>
    <t>54106</t>
  </si>
  <si>
    <t>54107</t>
  </si>
  <si>
    <t>54110</t>
  </si>
  <si>
    <t>54111</t>
  </si>
  <si>
    <t>54112</t>
  </si>
  <si>
    <t>54113</t>
  </si>
  <si>
    <t>54114</t>
  </si>
  <si>
    <t>54115</t>
  </si>
  <si>
    <t>54119</t>
  </si>
  <si>
    <t>54120</t>
  </si>
  <si>
    <t>54121</t>
  </si>
  <si>
    <t>54123</t>
  </si>
  <si>
    <t>54124</t>
  </si>
  <si>
    <t>54125</t>
  </si>
  <si>
    <t>54126</t>
  </si>
  <si>
    <t>54127</t>
  </si>
  <si>
    <t>54128</t>
  </si>
  <si>
    <t>54129</t>
  </si>
  <si>
    <t>54130</t>
  </si>
  <si>
    <t>54131</t>
  </si>
  <si>
    <t>54135</t>
  </si>
  <si>
    <t>54136</t>
  </si>
  <si>
    <t>54137</t>
  </si>
  <si>
    <t>54138</t>
  </si>
  <si>
    <t>54139</t>
  </si>
  <si>
    <t>54140</t>
  </si>
  <si>
    <t>54141</t>
  </si>
  <si>
    <t>54143</t>
  </si>
  <si>
    <t>54149</t>
  </si>
  <si>
    <t>54150</t>
  </si>
  <si>
    <t>54151</t>
  </si>
  <si>
    <t>54152</t>
  </si>
  <si>
    <t>54153</t>
  </si>
  <si>
    <t>54154</t>
  </si>
  <si>
    <t>54155</t>
  </si>
  <si>
    <t>54156</t>
  </si>
  <si>
    <t>54157</t>
  </si>
  <si>
    <t>54159</t>
  </si>
  <si>
    <t>54160</t>
  </si>
  <si>
    <t>54161</t>
  </si>
  <si>
    <t>54162</t>
  </si>
  <si>
    <t>54165</t>
  </si>
  <si>
    <t>54166</t>
  </si>
  <si>
    <t>54169</t>
  </si>
  <si>
    <t>54170</t>
  </si>
  <si>
    <t>54171</t>
  </si>
  <si>
    <t>54173</t>
  </si>
  <si>
    <t>54174</t>
  </si>
  <si>
    <t>54175</t>
  </si>
  <si>
    <t>54177</t>
  </si>
  <si>
    <t>54180</t>
  </si>
  <si>
    <t>54201</t>
  </si>
  <si>
    <t>54202</t>
  </si>
  <si>
    <t>54204</t>
  </si>
  <si>
    <t>54205</t>
  </si>
  <si>
    <t>54207</t>
  </si>
  <si>
    <t>54208</t>
  </si>
  <si>
    <t>54209</t>
  </si>
  <si>
    <t>54210</t>
  </si>
  <si>
    <t>54211</t>
  </si>
  <si>
    <t>54212</t>
  </si>
  <si>
    <t>54213</t>
  </si>
  <si>
    <t>54214</t>
  </si>
  <si>
    <t>54215</t>
  </si>
  <si>
    <t>54216</t>
  </si>
  <si>
    <t>54217</t>
  </si>
  <si>
    <t>54220</t>
  </si>
  <si>
    <t>54221</t>
  </si>
  <si>
    <t>54226</t>
  </si>
  <si>
    <t>54227</t>
  </si>
  <si>
    <t>54228</t>
  </si>
  <si>
    <t>54229</t>
  </si>
  <si>
    <t>54230</t>
  </si>
  <si>
    <t>54232</t>
  </si>
  <si>
    <t>54234</t>
  </si>
  <si>
    <t>54235</t>
  </si>
  <si>
    <t>54240</t>
  </si>
  <si>
    <t>54241</t>
  </si>
  <si>
    <t>54245</t>
  </si>
  <si>
    <t>54246</t>
  </si>
  <si>
    <t>54247</t>
  </si>
  <si>
    <t>54301</t>
  </si>
  <si>
    <t>54302</t>
  </si>
  <si>
    <t>54303</t>
  </si>
  <si>
    <t>54304</t>
  </si>
  <si>
    <t>54305</t>
  </si>
  <si>
    <t>54306</t>
  </si>
  <si>
    <t>54307</t>
  </si>
  <si>
    <t>54308</t>
  </si>
  <si>
    <t>54311</t>
  </si>
  <si>
    <t>54313</t>
  </si>
  <si>
    <t>54324</t>
  </si>
  <si>
    <t>54344</t>
  </si>
  <si>
    <t>54401</t>
  </si>
  <si>
    <t>54402</t>
  </si>
  <si>
    <t>54403</t>
  </si>
  <si>
    <t>54404</t>
  </si>
  <si>
    <t>54405</t>
  </si>
  <si>
    <t>54406</t>
  </si>
  <si>
    <t>54407</t>
  </si>
  <si>
    <t>54408</t>
  </si>
  <si>
    <t>54409</t>
  </si>
  <si>
    <t>54410</t>
  </si>
  <si>
    <t>54411</t>
  </si>
  <si>
    <t>54412</t>
  </si>
  <si>
    <t>54413</t>
  </si>
  <si>
    <t>54414</t>
  </si>
  <si>
    <t>54415</t>
  </si>
  <si>
    <t>54416</t>
  </si>
  <si>
    <t>54417</t>
  </si>
  <si>
    <t>54418</t>
  </si>
  <si>
    <t>54420</t>
  </si>
  <si>
    <t>54421</t>
  </si>
  <si>
    <t>54422</t>
  </si>
  <si>
    <t>54423</t>
  </si>
  <si>
    <t>54424</t>
  </si>
  <si>
    <t>54425</t>
  </si>
  <si>
    <t>54426</t>
  </si>
  <si>
    <t>54427</t>
  </si>
  <si>
    <t>54428</t>
  </si>
  <si>
    <t>54429</t>
  </si>
  <si>
    <t>54430</t>
  </si>
  <si>
    <t>54433</t>
  </si>
  <si>
    <t>54435</t>
  </si>
  <si>
    <t>54436</t>
  </si>
  <si>
    <t>54437</t>
  </si>
  <si>
    <t>54440</t>
  </si>
  <si>
    <t>54441</t>
  </si>
  <si>
    <t>54442</t>
  </si>
  <si>
    <t>54443</t>
  </si>
  <si>
    <t>54446</t>
  </si>
  <si>
    <t>54447</t>
  </si>
  <si>
    <t>54448</t>
  </si>
  <si>
    <t>54449</t>
  </si>
  <si>
    <t>54450</t>
  </si>
  <si>
    <t>54451</t>
  </si>
  <si>
    <t>54452</t>
  </si>
  <si>
    <t>54454</t>
  </si>
  <si>
    <t>54455</t>
  </si>
  <si>
    <t>54456</t>
  </si>
  <si>
    <t>54457</t>
  </si>
  <si>
    <t>54458</t>
  </si>
  <si>
    <t>54459</t>
  </si>
  <si>
    <t>54460</t>
  </si>
  <si>
    <t>54462</t>
  </si>
  <si>
    <t>54463</t>
  </si>
  <si>
    <t>54464</t>
  </si>
  <si>
    <t>54465</t>
  </si>
  <si>
    <t>54466</t>
  </si>
  <si>
    <t>54467</t>
  </si>
  <si>
    <t>54469</t>
  </si>
  <si>
    <t>54470</t>
  </si>
  <si>
    <t>54471</t>
  </si>
  <si>
    <t>54472</t>
  </si>
  <si>
    <t>54473</t>
  </si>
  <si>
    <t>54474</t>
  </si>
  <si>
    <t>54475</t>
  </si>
  <si>
    <t>54476</t>
  </si>
  <si>
    <t>54479</t>
  </si>
  <si>
    <t>54480</t>
  </si>
  <si>
    <t>54481</t>
  </si>
  <si>
    <t>54482</t>
  </si>
  <si>
    <t>54484</t>
  </si>
  <si>
    <t>54485</t>
  </si>
  <si>
    <t>54486</t>
  </si>
  <si>
    <t>54487</t>
  </si>
  <si>
    <t>54488</t>
  </si>
  <si>
    <t>54489</t>
  </si>
  <si>
    <t>54490</t>
  </si>
  <si>
    <t>54491</t>
  </si>
  <si>
    <t>54492</t>
  </si>
  <si>
    <t>54493</t>
  </si>
  <si>
    <t>54494</t>
  </si>
  <si>
    <t>54495</t>
  </si>
  <si>
    <t>54498</t>
  </si>
  <si>
    <t>54499</t>
  </si>
  <si>
    <t>54501</t>
  </si>
  <si>
    <t>54511</t>
  </si>
  <si>
    <t>54512</t>
  </si>
  <si>
    <t>54513</t>
  </si>
  <si>
    <t>54514</t>
  </si>
  <si>
    <t>54515</t>
  </si>
  <si>
    <t>54517</t>
  </si>
  <si>
    <t>54519</t>
  </si>
  <si>
    <t>54520</t>
  </si>
  <si>
    <t>54521</t>
  </si>
  <si>
    <t>54524</t>
  </si>
  <si>
    <t>54525</t>
  </si>
  <si>
    <t>54526</t>
  </si>
  <si>
    <t>54527</t>
  </si>
  <si>
    <t>54529</t>
  </si>
  <si>
    <t>54530</t>
  </si>
  <si>
    <t>54531</t>
  </si>
  <si>
    <t>54532</t>
  </si>
  <si>
    <t>54534</t>
  </si>
  <si>
    <t>54536</t>
  </si>
  <si>
    <t>54537</t>
  </si>
  <si>
    <t>54538</t>
  </si>
  <si>
    <t>54539</t>
  </si>
  <si>
    <t>54540</t>
  </si>
  <si>
    <t>54541</t>
  </si>
  <si>
    <t>54542</t>
  </si>
  <si>
    <t>54543</t>
  </si>
  <si>
    <t>54545</t>
  </si>
  <si>
    <t>54546</t>
  </si>
  <si>
    <t>54547</t>
  </si>
  <si>
    <t>54548</t>
  </si>
  <si>
    <t>54550</t>
  </si>
  <si>
    <t>54552</t>
  </si>
  <si>
    <t>54554</t>
  </si>
  <si>
    <t>54555</t>
  </si>
  <si>
    <t>54556</t>
  </si>
  <si>
    <t>54557</t>
  </si>
  <si>
    <t>54558</t>
  </si>
  <si>
    <t>54559</t>
  </si>
  <si>
    <t>54560</t>
  </si>
  <si>
    <t>54561</t>
  </si>
  <si>
    <t>54562</t>
  </si>
  <si>
    <t>54563</t>
  </si>
  <si>
    <t>54564</t>
  </si>
  <si>
    <t>54565</t>
  </si>
  <si>
    <t>54566</t>
  </si>
  <si>
    <t>54568</t>
  </si>
  <si>
    <t>54601</t>
  </si>
  <si>
    <t>54602</t>
  </si>
  <si>
    <t>54603</t>
  </si>
  <si>
    <t>54610</t>
  </si>
  <si>
    <t>54611</t>
  </si>
  <si>
    <t>54612</t>
  </si>
  <si>
    <t>54613</t>
  </si>
  <si>
    <t>54614</t>
  </si>
  <si>
    <t>54615</t>
  </si>
  <si>
    <t>54616</t>
  </si>
  <si>
    <t>54618</t>
  </si>
  <si>
    <t>54619</t>
  </si>
  <si>
    <t>54620</t>
  </si>
  <si>
    <t>54621</t>
  </si>
  <si>
    <t>54622</t>
  </si>
  <si>
    <t>54623</t>
  </si>
  <si>
    <t>54624</t>
  </si>
  <si>
    <t>54625</t>
  </si>
  <si>
    <t>54626</t>
  </si>
  <si>
    <t>54627</t>
  </si>
  <si>
    <t>54628</t>
  </si>
  <si>
    <t>54629</t>
  </si>
  <si>
    <t>54630</t>
  </si>
  <si>
    <t>54631</t>
  </si>
  <si>
    <t>54632</t>
  </si>
  <si>
    <t>54634</t>
  </si>
  <si>
    <t>54635</t>
  </si>
  <si>
    <t>54636</t>
  </si>
  <si>
    <t>54637</t>
  </si>
  <si>
    <t>54638</t>
  </si>
  <si>
    <t>54639</t>
  </si>
  <si>
    <t>54641</t>
  </si>
  <si>
    <t>54642</t>
  </si>
  <si>
    <t>54643</t>
  </si>
  <si>
    <t>54644</t>
  </si>
  <si>
    <t>54645</t>
  </si>
  <si>
    <t>54646</t>
  </si>
  <si>
    <t>54648</t>
  </si>
  <si>
    <t>54649</t>
  </si>
  <si>
    <t>54650</t>
  </si>
  <si>
    <t>54651</t>
  </si>
  <si>
    <t>54652</t>
  </si>
  <si>
    <t>54653</t>
  </si>
  <si>
    <t>54654</t>
  </si>
  <si>
    <t>54655</t>
  </si>
  <si>
    <t>54656</t>
  </si>
  <si>
    <t>54657</t>
  </si>
  <si>
    <t>54658</t>
  </si>
  <si>
    <t>54659</t>
  </si>
  <si>
    <t>54660</t>
  </si>
  <si>
    <t>54661</t>
  </si>
  <si>
    <t>54662</t>
  </si>
  <si>
    <t>54664</t>
  </si>
  <si>
    <t>54665</t>
  </si>
  <si>
    <t>54666</t>
  </si>
  <si>
    <t>54667</t>
  </si>
  <si>
    <t>54669</t>
  </si>
  <si>
    <t>54670</t>
  </si>
  <si>
    <t>54701</t>
  </si>
  <si>
    <t>54702</t>
  </si>
  <si>
    <t>54703</t>
  </si>
  <si>
    <t>54720</t>
  </si>
  <si>
    <t>54721</t>
  </si>
  <si>
    <t>54722</t>
  </si>
  <si>
    <t>54723</t>
  </si>
  <si>
    <t>54724</t>
  </si>
  <si>
    <t>54725</t>
  </si>
  <si>
    <t>54726</t>
  </si>
  <si>
    <t>54727</t>
  </si>
  <si>
    <t>54728</t>
  </si>
  <si>
    <t>54729</t>
  </si>
  <si>
    <t>54730</t>
  </si>
  <si>
    <t>54731</t>
  </si>
  <si>
    <t>54732</t>
  </si>
  <si>
    <t>54733</t>
  </si>
  <si>
    <t>54734</t>
  </si>
  <si>
    <t>54735</t>
  </si>
  <si>
    <t>54736</t>
  </si>
  <si>
    <t>54737</t>
  </si>
  <si>
    <t>54738</t>
  </si>
  <si>
    <t>54739</t>
  </si>
  <si>
    <t>54740</t>
  </si>
  <si>
    <t>54741</t>
  </si>
  <si>
    <t>54742</t>
  </si>
  <si>
    <t>54743</t>
  </si>
  <si>
    <t>54745</t>
  </si>
  <si>
    <t>54746</t>
  </si>
  <si>
    <t>54747</t>
  </si>
  <si>
    <t>54748</t>
  </si>
  <si>
    <t>54749</t>
  </si>
  <si>
    <t>54750</t>
  </si>
  <si>
    <t>54751</t>
  </si>
  <si>
    <t>54754</t>
  </si>
  <si>
    <t>54755</t>
  </si>
  <si>
    <t>54756</t>
  </si>
  <si>
    <t>54757</t>
  </si>
  <si>
    <t>54758</t>
  </si>
  <si>
    <t>54759</t>
  </si>
  <si>
    <t>54760</t>
  </si>
  <si>
    <t>54761</t>
  </si>
  <si>
    <t>54762</t>
  </si>
  <si>
    <t>54763</t>
  </si>
  <si>
    <t>54764</t>
  </si>
  <si>
    <t>54765</t>
  </si>
  <si>
    <t>54766</t>
  </si>
  <si>
    <t>54767</t>
  </si>
  <si>
    <t>54768</t>
  </si>
  <si>
    <t>54769</t>
  </si>
  <si>
    <t>54770</t>
  </si>
  <si>
    <t>54771</t>
  </si>
  <si>
    <t>54772</t>
  </si>
  <si>
    <t>54773</t>
  </si>
  <si>
    <t>54774</t>
  </si>
  <si>
    <t>54801</t>
  </si>
  <si>
    <t>54805</t>
  </si>
  <si>
    <t>54806</t>
  </si>
  <si>
    <t>54810</t>
  </si>
  <si>
    <t>54812</t>
  </si>
  <si>
    <t>54813</t>
  </si>
  <si>
    <t>54814</t>
  </si>
  <si>
    <t>54816</t>
  </si>
  <si>
    <t>54817</t>
  </si>
  <si>
    <t>54819</t>
  </si>
  <si>
    <t>54820</t>
  </si>
  <si>
    <t>54821</t>
  </si>
  <si>
    <t>54822</t>
  </si>
  <si>
    <t>54824</t>
  </si>
  <si>
    <t>54826</t>
  </si>
  <si>
    <t>54827</t>
  </si>
  <si>
    <t>54828</t>
  </si>
  <si>
    <t>54829</t>
  </si>
  <si>
    <t>54830</t>
  </si>
  <si>
    <t>54832</t>
  </si>
  <si>
    <t>54835</t>
  </si>
  <si>
    <t>54836</t>
  </si>
  <si>
    <t>54837</t>
  </si>
  <si>
    <t>54838</t>
  </si>
  <si>
    <t>54839</t>
  </si>
  <si>
    <t>54840</t>
  </si>
  <si>
    <t>54841</t>
  </si>
  <si>
    <t>54842</t>
  </si>
  <si>
    <t>54843</t>
  </si>
  <si>
    <t>54844</t>
  </si>
  <si>
    <t>54845</t>
  </si>
  <si>
    <t>54846</t>
  </si>
  <si>
    <t>54847</t>
  </si>
  <si>
    <t>54848</t>
  </si>
  <si>
    <t>54849</t>
  </si>
  <si>
    <t>54850</t>
  </si>
  <si>
    <t>54853</t>
  </si>
  <si>
    <t>54854</t>
  </si>
  <si>
    <t>54855</t>
  </si>
  <si>
    <t>54856</t>
  </si>
  <si>
    <t>54857</t>
  </si>
  <si>
    <t>54858</t>
  </si>
  <si>
    <t>54859</t>
  </si>
  <si>
    <t>54861</t>
  </si>
  <si>
    <t>54862</t>
  </si>
  <si>
    <t>54864</t>
  </si>
  <si>
    <t>54865</t>
  </si>
  <si>
    <t>54867</t>
  </si>
  <si>
    <t>54868</t>
  </si>
  <si>
    <t>54870</t>
  </si>
  <si>
    <t>54871</t>
  </si>
  <si>
    <t>54872</t>
  </si>
  <si>
    <t>54873</t>
  </si>
  <si>
    <t>54874</t>
  </si>
  <si>
    <t>54875</t>
  </si>
  <si>
    <t>54876</t>
  </si>
  <si>
    <t>54880</t>
  </si>
  <si>
    <t>54888</t>
  </si>
  <si>
    <t>54889</t>
  </si>
  <si>
    <t>54890</t>
  </si>
  <si>
    <t>54891</t>
  </si>
  <si>
    <t>54893</t>
  </si>
  <si>
    <t>54895</t>
  </si>
  <si>
    <t>54896</t>
  </si>
  <si>
    <t>54901</t>
  </si>
  <si>
    <t>54902</t>
  </si>
  <si>
    <t>54903</t>
  </si>
  <si>
    <t>54904</t>
  </si>
  <si>
    <t>54906</t>
  </si>
  <si>
    <t>54909</t>
  </si>
  <si>
    <t>54911</t>
  </si>
  <si>
    <t>54912</t>
  </si>
  <si>
    <t>54913</t>
  </si>
  <si>
    <t>54914</t>
  </si>
  <si>
    <t>54915</t>
  </si>
  <si>
    <t>54919</t>
  </si>
  <si>
    <t>54921</t>
  </si>
  <si>
    <t>54922</t>
  </si>
  <si>
    <t>54923</t>
  </si>
  <si>
    <t>54926</t>
  </si>
  <si>
    <t>54927</t>
  </si>
  <si>
    <t>54928</t>
  </si>
  <si>
    <t>54929</t>
  </si>
  <si>
    <t>54930</t>
  </si>
  <si>
    <t>54931</t>
  </si>
  <si>
    <t>54932</t>
  </si>
  <si>
    <t>54933</t>
  </si>
  <si>
    <t>54935</t>
  </si>
  <si>
    <t>54936</t>
  </si>
  <si>
    <t>54937</t>
  </si>
  <si>
    <t>54940</t>
  </si>
  <si>
    <t>54941</t>
  </si>
  <si>
    <t>54942</t>
  </si>
  <si>
    <t>54943</t>
  </si>
  <si>
    <t>54944</t>
  </si>
  <si>
    <t>54945</t>
  </si>
  <si>
    <t>54946</t>
  </si>
  <si>
    <t>54947</t>
  </si>
  <si>
    <t>54948</t>
  </si>
  <si>
    <t>54949</t>
  </si>
  <si>
    <t>54950</t>
  </si>
  <si>
    <t>54952</t>
  </si>
  <si>
    <t>54956</t>
  </si>
  <si>
    <t>54957</t>
  </si>
  <si>
    <t>54960</t>
  </si>
  <si>
    <t>54961</t>
  </si>
  <si>
    <t>54962</t>
  </si>
  <si>
    <t>54963</t>
  </si>
  <si>
    <t>54964</t>
  </si>
  <si>
    <t>54965</t>
  </si>
  <si>
    <t>54966</t>
  </si>
  <si>
    <t>54967</t>
  </si>
  <si>
    <t>54968</t>
  </si>
  <si>
    <t>54969</t>
  </si>
  <si>
    <t>54970</t>
  </si>
  <si>
    <t>54971</t>
  </si>
  <si>
    <t>54974</t>
  </si>
  <si>
    <t>54976</t>
  </si>
  <si>
    <t>54977</t>
  </si>
  <si>
    <t>54978</t>
  </si>
  <si>
    <t>54979</t>
  </si>
  <si>
    <t>54980</t>
  </si>
  <si>
    <t>54981</t>
  </si>
  <si>
    <t>54982</t>
  </si>
  <si>
    <t>54983</t>
  </si>
  <si>
    <t>54984</t>
  </si>
  <si>
    <t>54985</t>
  </si>
  <si>
    <t>54986</t>
  </si>
  <si>
    <t>54990</t>
  </si>
  <si>
    <t>55001</t>
  </si>
  <si>
    <t>55003</t>
  </si>
  <si>
    <t>55005</t>
  </si>
  <si>
    <t>55006</t>
  </si>
  <si>
    <t>55007</t>
  </si>
  <si>
    <t>55008</t>
  </si>
  <si>
    <t>55009</t>
  </si>
  <si>
    <t>55010</t>
  </si>
  <si>
    <t>55011</t>
  </si>
  <si>
    <t>55012</t>
  </si>
  <si>
    <t>55013</t>
  </si>
  <si>
    <t>55014</t>
  </si>
  <si>
    <t>55016</t>
  </si>
  <si>
    <t>55017</t>
  </si>
  <si>
    <t>55018</t>
  </si>
  <si>
    <t>55019</t>
  </si>
  <si>
    <t>55020</t>
  </si>
  <si>
    <t>55021</t>
  </si>
  <si>
    <t>55024</t>
  </si>
  <si>
    <t>55025</t>
  </si>
  <si>
    <t>55026</t>
  </si>
  <si>
    <t>55027</t>
  </si>
  <si>
    <t>55029</t>
  </si>
  <si>
    <t>55030</t>
  </si>
  <si>
    <t>55031</t>
  </si>
  <si>
    <t>55032</t>
  </si>
  <si>
    <t>55033</t>
  </si>
  <si>
    <t>55036</t>
  </si>
  <si>
    <t>55037</t>
  </si>
  <si>
    <t>55038</t>
  </si>
  <si>
    <t>55040</t>
  </si>
  <si>
    <t>55041</t>
  </si>
  <si>
    <t>55042</t>
  </si>
  <si>
    <t>55043</t>
  </si>
  <si>
    <t>55044</t>
  </si>
  <si>
    <t>55045</t>
  </si>
  <si>
    <t>55046</t>
  </si>
  <si>
    <t>55047</t>
  </si>
  <si>
    <t>55049</t>
  </si>
  <si>
    <t>55051</t>
  </si>
  <si>
    <t>55052</t>
  </si>
  <si>
    <t>55053</t>
  </si>
  <si>
    <t>55054</t>
  </si>
  <si>
    <t>55055</t>
  </si>
  <si>
    <t>55056</t>
  </si>
  <si>
    <t>55057</t>
  </si>
  <si>
    <t>55060</t>
  </si>
  <si>
    <t>55063</t>
  </si>
  <si>
    <t>55065</t>
  </si>
  <si>
    <t>55066</t>
  </si>
  <si>
    <t>55067</t>
  </si>
  <si>
    <t>55068</t>
  </si>
  <si>
    <t>55069</t>
  </si>
  <si>
    <t>55070</t>
  </si>
  <si>
    <t>55071</t>
  </si>
  <si>
    <t>55072</t>
  </si>
  <si>
    <t>55073</t>
  </si>
  <si>
    <t>55074</t>
  </si>
  <si>
    <t>55075</t>
  </si>
  <si>
    <t>55076</t>
  </si>
  <si>
    <t>55077</t>
  </si>
  <si>
    <t>55078</t>
  </si>
  <si>
    <t>55079</t>
  </si>
  <si>
    <t>55080</t>
  </si>
  <si>
    <t>55082</t>
  </si>
  <si>
    <t>55083</t>
  </si>
  <si>
    <t>55084</t>
  </si>
  <si>
    <t>55085</t>
  </si>
  <si>
    <t>55087</t>
  </si>
  <si>
    <t>55088</t>
  </si>
  <si>
    <t>55089</t>
  </si>
  <si>
    <t>55090</t>
  </si>
  <si>
    <t>55092</t>
  </si>
  <si>
    <t>55101</t>
  </si>
  <si>
    <t>55102</t>
  </si>
  <si>
    <t>55103</t>
  </si>
  <si>
    <t>55104</t>
  </si>
  <si>
    <t>55105</t>
  </si>
  <si>
    <t>55106</t>
  </si>
  <si>
    <t>55107</t>
  </si>
  <si>
    <t>55108</t>
  </si>
  <si>
    <t>55109</t>
  </si>
  <si>
    <t>55110</t>
  </si>
  <si>
    <t>55111</t>
  </si>
  <si>
    <t>55112</t>
  </si>
  <si>
    <t>55113</t>
  </si>
  <si>
    <t>55114</t>
  </si>
  <si>
    <t>55115</t>
  </si>
  <si>
    <t>55116</t>
  </si>
  <si>
    <t>55117</t>
  </si>
  <si>
    <t>55118</t>
  </si>
  <si>
    <t>55119</t>
  </si>
  <si>
    <t>55120</t>
  </si>
  <si>
    <t>55121</t>
  </si>
  <si>
    <t>55122</t>
  </si>
  <si>
    <t>55123</t>
  </si>
  <si>
    <t>55124</t>
  </si>
  <si>
    <t>55125</t>
  </si>
  <si>
    <t>55126</t>
  </si>
  <si>
    <t>55127</t>
  </si>
  <si>
    <t>55128</t>
  </si>
  <si>
    <t>55129</t>
  </si>
  <si>
    <t>55130</t>
  </si>
  <si>
    <t>55133</t>
  </si>
  <si>
    <t>55144</t>
  </si>
  <si>
    <t>55145</t>
  </si>
  <si>
    <t>55146</t>
  </si>
  <si>
    <t>55150</t>
  </si>
  <si>
    <t>55155</t>
  </si>
  <si>
    <t>55164</t>
  </si>
  <si>
    <t>55165</t>
  </si>
  <si>
    <t>55170</t>
  </si>
  <si>
    <t>55175</t>
  </si>
  <si>
    <t>55301</t>
  </si>
  <si>
    <t>55302</t>
  </si>
  <si>
    <t>55303</t>
  </si>
  <si>
    <t>55304</t>
  </si>
  <si>
    <t>55305</t>
  </si>
  <si>
    <t>55306</t>
  </si>
  <si>
    <t>55307</t>
  </si>
  <si>
    <t>55308</t>
  </si>
  <si>
    <t>55309</t>
  </si>
  <si>
    <t>55310</t>
  </si>
  <si>
    <t>55311</t>
  </si>
  <si>
    <t>55312</t>
  </si>
  <si>
    <t>55313</t>
  </si>
  <si>
    <t>55314</t>
  </si>
  <si>
    <t>55315</t>
  </si>
  <si>
    <t>55316</t>
  </si>
  <si>
    <t>55317</t>
  </si>
  <si>
    <t>55318</t>
  </si>
  <si>
    <t>55319</t>
  </si>
  <si>
    <t>55320</t>
  </si>
  <si>
    <t>55321</t>
  </si>
  <si>
    <t>55322</t>
  </si>
  <si>
    <t>55323</t>
  </si>
  <si>
    <t>55324</t>
  </si>
  <si>
    <t>55325</t>
  </si>
  <si>
    <t>55327</t>
  </si>
  <si>
    <t>55328</t>
  </si>
  <si>
    <t>55329</t>
  </si>
  <si>
    <t>55330</t>
  </si>
  <si>
    <t>55331</t>
  </si>
  <si>
    <t>55332</t>
  </si>
  <si>
    <t>55333</t>
  </si>
  <si>
    <t>55334</t>
  </si>
  <si>
    <t>55335</t>
  </si>
  <si>
    <t>55336</t>
  </si>
  <si>
    <t>55337</t>
  </si>
  <si>
    <t>55338</t>
  </si>
  <si>
    <t>55339</t>
  </si>
  <si>
    <t>55340</t>
  </si>
  <si>
    <t>55341</t>
  </si>
  <si>
    <t>55342</t>
  </si>
  <si>
    <t>55343</t>
  </si>
  <si>
    <t>55344</t>
  </si>
  <si>
    <t>55345</t>
  </si>
  <si>
    <t>55346</t>
  </si>
  <si>
    <t>55347</t>
  </si>
  <si>
    <t>55349</t>
  </si>
  <si>
    <t>55350</t>
  </si>
  <si>
    <t>55352</t>
  </si>
  <si>
    <t>55353</t>
  </si>
  <si>
    <t>55354</t>
  </si>
  <si>
    <t>55355</t>
  </si>
  <si>
    <t>55356</t>
  </si>
  <si>
    <t>55357</t>
  </si>
  <si>
    <t>55358</t>
  </si>
  <si>
    <t>55359</t>
  </si>
  <si>
    <t>55360</t>
  </si>
  <si>
    <t>55361</t>
  </si>
  <si>
    <t>55362</t>
  </si>
  <si>
    <t>55363</t>
  </si>
  <si>
    <t>55364</t>
  </si>
  <si>
    <t>55366</t>
  </si>
  <si>
    <t>55367</t>
  </si>
  <si>
    <t>55368</t>
  </si>
  <si>
    <t>55369</t>
  </si>
  <si>
    <t>55370</t>
  </si>
  <si>
    <t>55371</t>
  </si>
  <si>
    <t>55372</t>
  </si>
  <si>
    <t>55373</t>
  </si>
  <si>
    <t>55374</t>
  </si>
  <si>
    <t>55375</t>
  </si>
  <si>
    <t>55376</t>
  </si>
  <si>
    <t>55377</t>
  </si>
  <si>
    <t>55378</t>
  </si>
  <si>
    <t>55379</t>
  </si>
  <si>
    <t>55381</t>
  </si>
  <si>
    <t>55382</t>
  </si>
  <si>
    <t>55384</t>
  </si>
  <si>
    <t>55385</t>
  </si>
  <si>
    <t>55386</t>
  </si>
  <si>
    <t>55387</t>
  </si>
  <si>
    <t>55388</t>
  </si>
  <si>
    <t>55389</t>
  </si>
  <si>
    <t>55390</t>
  </si>
  <si>
    <t>55391</t>
  </si>
  <si>
    <t>55392</t>
  </si>
  <si>
    <t>55395</t>
  </si>
  <si>
    <t>55396</t>
  </si>
  <si>
    <t>55397</t>
  </si>
  <si>
    <t>55398</t>
  </si>
  <si>
    <t>55401</t>
  </si>
  <si>
    <t>55402</t>
  </si>
  <si>
    <t>55403</t>
  </si>
  <si>
    <t>55404</t>
  </si>
  <si>
    <t>55405</t>
  </si>
  <si>
    <t>55406</t>
  </si>
  <si>
    <t>55407</t>
  </si>
  <si>
    <t>55408</t>
  </si>
  <si>
    <t>55409</t>
  </si>
  <si>
    <t>55410</t>
  </si>
  <si>
    <t>55411</t>
  </si>
  <si>
    <t>55412</t>
  </si>
  <si>
    <t>55413</t>
  </si>
  <si>
    <t>55414</t>
  </si>
  <si>
    <t>55415</t>
  </si>
  <si>
    <t>55416</t>
  </si>
  <si>
    <t>55417</t>
  </si>
  <si>
    <t>55418</t>
  </si>
  <si>
    <t>55419</t>
  </si>
  <si>
    <t>55420</t>
  </si>
  <si>
    <t>55421</t>
  </si>
  <si>
    <t>55422</t>
  </si>
  <si>
    <t>55423</t>
  </si>
  <si>
    <t>55424</t>
  </si>
  <si>
    <t>55425</t>
  </si>
  <si>
    <t>55426</t>
  </si>
  <si>
    <t>55427</t>
  </si>
  <si>
    <t>55428</t>
  </si>
  <si>
    <t>55429</t>
  </si>
  <si>
    <t>55430</t>
  </si>
  <si>
    <t>55431</t>
  </si>
  <si>
    <t>55432</t>
  </si>
  <si>
    <t>55433</t>
  </si>
  <si>
    <t>55434</t>
  </si>
  <si>
    <t>55435</t>
  </si>
  <si>
    <t>55436</t>
  </si>
  <si>
    <t>55437</t>
  </si>
  <si>
    <t>55438</t>
  </si>
  <si>
    <t>55439</t>
  </si>
  <si>
    <t>55440</t>
  </si>
  <si>
    <t>55441</t>
  </si>
  <si>
    <t>55442</t>
  </si>
  <si>
    <t>55443</t>
  </si>
  <si>
    <t>55444</t>
  </si>
  <si>
    <t>55445</t>
  </si>
  <si>
    <t>55446</t>
  </si>
  <si>
    <t>55447</t>
  </si>
  <si>
    <t>55448</t>
  </si>
  <si>
    <t>55449</t>
  </si>
  <si>
    <t>55450</t>
  </si>
  <si>
    <t>55454</t>
  </si>
  <si>
    <t>55455</t>
  </si>
  <si>
    <t>55458</t>
  </si>
  <si>
    <t>55459</t>
  </si>
  <si>
    <t>55460</t>
  </si>
  <si>
    <t>55467</t>
  </si>
  <si>
    <t>55470</t>
  </si>
  <si>
    <t>55472</t>
  </si>
  <si>
    <t>55474</t>
  </si>
  <si>
    <t>55478</t>
  </si>
  <si>
    <t>55479</t>
  </si>
  <si>
    <t>55480</t>
  </si>
  <si>
    <t>55483</t>
  </si>
  <si>
    <t>55484</t>
  </si>
  <si>
    <t>55485</t>
  </si>
  <si>
    <t>55486</t>
  </si>
  <si>
    <t>55487</t>
  </si>
  <si>
    <t>55488</t>
  </si>
  <si>
    <t>55554</t>
  </si>
  <si>
    <t>55569</t>
  </si>
  <si>
    <t>55572</t>
  </si>
  <si>
    <t>55573</t>
  </si>
  <si>
    <t>55575</t>
  </si>
  <si>
    <t>55577</t>
  </si>
  <si>
    <t>55592</t>
  </si>
  <si>
    <t>55593</t>
  </si>
  <si>
    <t>55599</t>
  </si>
  <si>
    <t>55601</t>
  </si>
  <si>
    <t>55602</t>
  </si>
  <si>
    <t>55603</t>
  </si>
  <si>
    <t>55604</t>
  </si>
  <si>
    <t>55605</t>
  </si>
  <si>
    <t>55606</t>
  </si>
  <si>
    <t>55607</t>
  </si>
  <si>
    <t>55609</t>
  </si>
  <si>
    <t>55612</t>
  </si>
  <si>
    <t>55613</t>
  </si>
  <si>
    <t>55614</t>
  </si>
  <si>
    <t>55615</t>
  </si>
  <si>
    <t>55616</t>
  </si>
  <si>
    <t>55702</t>
  </si>
  <si>
    <t>55703</t>
  </si>
  <si>
    <t>55704</t>
  </si>
  <si>
    <t>55705</t>
  </si>
  <si>
    <t>55706</t>
  </si>
  <si>
    <t>55707</t>
  </si>
  <si>
    <t>55708</t>
  </si>
  <si>
    <t>55709</t>
  </si>
  <si>
    <t>55710</t>
  </si>
  <si>
    <t>55711</t>
  </si>
  <si>
    <t>55712</t>
  </si>
  <si>
    <t>55713</t>
  </si>
  <si>
    <t>55716</t>
  </si>
  <si>
    <t>55717</t>
  </si>
  <si>
    <t>55718</t>
  </si>
  <si>
    <t>55719</t>
  </si>
  <si>
    <t>55720</t>
  </si>
  <si>
    <t>55721</t>
  </si>
  <si>
    <t>55722</t>
  </si>
  <si>
    <t>55723</t>
  </si>
  <si>
    <t>55724</t>
  </si>
  <si>
    <t>55725</t>
  </si>
  <si>
    <t>55726</t>
  </si>
  <si>
    <t>55730</t>
  </si>
  <si>
    <t>55731</t>
  </si>
  <si>
    <t>55732</t>
  </si>
  <si>
    <t>55733</t>
  </si>
  <si>
    <t>55734</t>
  </si>
  <si>
    <t>55735</t>
  </si>
  <si>
    <t>55736</t>
  </si>
  <si>
    <t>55738</t>
  </si>
  <si>
    <t>55741</t>
  </si>
  <si>
    <t>55742</t>
  </si>
  <si>
    <t>55744</t>
  </si>
  <si>
    <t>55745</t>
  </si>
  <si>
    <t>55746</t>
  </si>
  <si>
    <t>55748</t>
  </si>
  <si>
    <t>55749</t>
  </si>
  <si>
    <t>55750</t>
  </si>
  <si>
    <t>55751</t>
  </si>
  <si>
    <t>55752</t>
  </si>
  <si>
    <t>55753</t>
  </si>
  <si>
    <t>55756</t>
  </si>
  <si>
    <t>55757</t>
  </si>
  <si>
    <t>55758</t>
  </si>
  <si>
    <t>55760</t>
  </si>
  <si>
    <t>55763</t>
  </si>
  <si>
    <t>55764</t>
  </si>
  <si>
    <t>55765</t>
  </si>
  <si>
    <t>55766</t>
  </si>
  <si>
    <t>55767</t>
  </si>
  <si>
    <t>55768</t>
  </si>
  <si>
    <t>55769</t>
  </si>
  <si>
    <t>55771</t>
  </si>
  <si>
    <t>55772</t>
  </si>
  <si>
    <t>55775</t>
  </si>
  <si>
    <t>55777</t>
  </si>
  <si>
    <t>55779</t>
  </si>
  <si>
    <t>55780</t>
  </si>
  <si>
    <t>55781</t>
  </si>
  <si>
    <t>55782</t>
  </si>
  <si>
    <t>55783</t>
  </si>
  <si>
    <t>55784</t>
  </si>
  <si>
    <t>55785</t>
  </si>
  <si>
    <t>55786</t>
  </si>
  <si>
    <t>55787</t>
  </si>
  <si>
    <t>55790</t>
  </si>
  <si>
    <t>55791</t>
  </si>
  <si>
    <t>55792</t>
  </si>
  <si>
    <t>55793</t>
  </si>
  <si>
    <t>55795</t>
  </si>
  <si>
    <t>55796</t>
  </si>
  <si>
    <t>55797</t>
  </si>
  <si>
    <t>55798</t>
  </si>
  <si>
    <t>55801</t>
  </si>
  <si>
    <t>55802</t>
  </si>
  <si>
    <t>55803</t>
  </si>
  <si>
    <t>55804</t>
  </si>
  <si>
    <t>55805</t>
  </si>
  <si>
    <t>55806</t>
  </si>
  <si>
    <t>55807</t>
  </si>
  <si>
    <t>55808</t>
  </si>
  <si>
    <t>55810</t>
  </si>
  <si>
    <t>55811</t>
  </si>
  <si>
    <t>55812</t>
  </si>
  <si>
    <t>55814</t>
  </si>
  <si>
    <t>55815</t>
  </si>
  <si>
    <t>55816</t>
  </si>
  <si>
    <t>55901</t>
  </si>
  <si>
    <t>55902</t>
  </si>
  <si>
    <t>55903</t>
  </si>
  <si>
    <t>55904</t>
  </si>
  <si>
    <t>55905</t>
  </si>
  <si>
    <t>55906</t>
  </si>
  <si>
    <t>55909</t>
  </si>
  <si>
    <t>55910</t>
  </si>
  <si>
    <t>55912</t>
  </si>
  <si>
    <t>55917</t>
  </si>
  <si>
    <t>55918</t>
  </si>
  <si>
    <t>55919</t>
  </si>
  <si>
    <t>55920</t>
  </si>
  <si>
    <t>55921</t>
  </si>
  <si>
    <t>55922</t>
  </si>
  <si>
    <t>55923</t>
  </si>
  <si>
    <t>55924</t>
  </si>
  <si>
    <t>55925</t>
  </si>
  <si>
    <t>55926</t>
  </si>
  <si>
    <t>55927</t>
  </si>
  <si>
    <t>55929</t>
  </si>
  <si>
    <t>55931</t>
  </si>
  <si>
    <t>55932</t>
  </si>
  <si>
    <t>55933</t>
  </si>
  <si>
    <t>55934</t>
  </si>
  <si>
    <t>55935</t>
  </si>
  <si>
    <t>55936</t>
  </si>
  <si>
    <t>55939</t>
  </si>
  <si>
    <t>55940</t>
  </si>
  <si>
    <t>55941</t>
  </si>
  <si>
    <t>55942</t>
  </si>
  <si>
    <t>55943</t>
  </si>
  <si>
    <t>55944</t>
  </si>
  <si>
    <t>55945</t>
  </si>
  <si>
    <t>55946</t>
  </si>
  <si>
    <t>55947</t>
  </si>
  <si>
    <t>55949</t>
  </si>
  <si>
    <t>55950</t>
  </si>
  <si>
    <t>55951</t>
  </si>
  <si>
    <t>55952</t>
  </si>
  <si>
    <t>55953</t>
  </si>
  <si>
    <t>55954</t>
  </si>
  <si>
    <t>55955</t>
  </si>
  <si>
    <t>55956</t>
  </si>
  <si>
    <t>55957</t>
  </si>
  <si>
    <t>55959</t>
  </si>
  <si>
    <t>55960</t>
  </si>
  <si>
    <t>55961</t>
  </si>
  <si>
    <t>55962</t>
  </si>
  <si>
    <t>55963</t>
  </si>
  <si>
    <t>55964</t>
  </si>
  <si>
    <t>55965</t>
  </si>
  <si>
    <t>55967</t>
  </si>
  <si>
    <t>55968</t>
  </si>
  <si>
    <t>55969</t>
  </si>
  <si>
    <t>55970</t>
  </si>
  <si>
    <t>55971</t>
  </si>
  <si>
    <t>55972</t>
  </si>
  <si>
    <t>55973</t>
  </si>
  <si>
    <t>55974</t>
  </si>
  <si>
    <t>55975</t>
  </si>
  <si>
    <t>55976</t>
  </si>
  <si>
    <t>55977</t>
  </si>
  <si>
    <t>55979</t>
  </si>
  <si>
    <t>55981</t>
  </si>
  <si>
    <t>55982</t>
  </si>
  <si>
    <t>55983</t>
  </si>
  <si>
    <t>55985</t>
  </si>
  <si>
    <t>55987</t>
  </si>
  <si>
    <t>55988</t>
  </si>
  <si>
    <t>55990</t>
  </si>
  <si>
    <t>55991</t>
  </si>
  <si>
    <t>55992</t>
  </si>
  <si>
    <t>56001</t>
  </si>
  <si>
    <t>56002</t>
  </si>
  <si>
    <t>56003</t>
  </si>
  <si>
    <t>56007</t>
  </si>
  <si>
    <t>56009</t>
  </si>
  <si>
    <t>56010</t>
  </si>
  <si>
    <t>56011</t>
  </si>
  <si>
    <t>56013</t>
  </si>
  <si>
    <t>56014</t>
  </si>
  <si>
    <t>56016</t>
  </si>
  <si>
    <t>56017</t>
  </si>
  <si>
    <t>56019</t>
  </si>
  <si>
    <t>56020</t>
  </si>
  <si>
    <t>56021</t>
  </si>
  <si>
    <t>56022</t>
  </si>
  <si>
    <t>56023</t>
  </si>
  <si>
    <t>56024</t>
  </si>
  <si>
    <t>56025</t>
  </si>
  <si>
    <t>56026</t>
  </si>
  <si>
    <t>56027</t>
  </si>
  <si>
    <t>56028</t>
  </si>
  <si>
    <t>56029</t>
  </si>
  <si>
    <t>56030</t>
  </si>
  <si>
    <t>56031</t>
  </si>
  <si>
    <t>56032</t>
  </si>
  <si>
    <t>56033</t>
  </si>
  <si>
    <t>56034</t>
  </si>
  <si>
    <t>56035</t>
  </si>
  <si>
    <t>56036</t>
  </si>
  <si>
    <t>56037</t>
  </si>
  <si>
    <t>56039</t>
  </si>
  <si>
    <t>56041</t>
  </si>
  <si>
    <t>56042</t>
  </si>
  <si>
    <t>56043</t>
  </si>
  <si>
    <t>56044</t>
  </si>
  <si>
    <t>56045</t>
  </si>
  <si>
    <t>56046</t>
  </si>
  <si>
    <t>56047</t>
  </si>
  <si>
    <t>56048</t>
  </si>
  <si>
    <t>56050</t>
  </si>
  <si>
    <t>56051</t>
  </si>
  <si>
    <t>56052</t>
  </si>
  <si>
    <t>56054</t>
  </si>
  <si>
    <t>56055</t>
  </si>
  <si>
    <t>56056</t>
  </si>
  <si>
    <t>56057</t>
  </si>
  <si>
    <t>56058</t>
  </si>
  <si>
    <t>56060</t>
  </si>
  <si>
    <t>56062</t>
  </si>
  <si>
    <t>56063</t>
  </si>
  <si>
    <t>56065</t>
  </si>
  <si>
    <t>56068</t>
  </si>
  <si>
    <t>56069</t>
  </si>
  <si>
    <t>56071</t>
  </si>
  <si>
    <t>56072</t>
  </si>
  <si>
    <t>56073</t>
  </si>
  <si>
    <t>56074</t>
  </si>
  <si>
    <t>56075</t>
  </si>
  <si>
    <t>56078</t>
  </si>
  <si>
    <t>56080</t>
  </si>
  <si>
    <t>56081</t>
  </si>
  <si>
    <t>56082</t>
  </si>
  <si>
    <t>56083</t>
  </si>
  <si>
    <t>56084</t>
  </si>
  <si>
    <t>56085</t>
  </si>
  <si>
    <t>56087</t>
  </si>
  <si>
    <t>56088</t>
  </si>
  <si>
    <t>56089</t>
  </si>
  <si>
    <t>56090</t>
  </si>
  <si>
    <t>56091</t>
  </si>
  <si>
    <t>56093</t>
  </si>
  <si>
    <t>56096</t>
  </si>
  <si>
    <t>56097</t>
  </si>
  <si>
    <t>56098</t>
  </si>
  <si>
    <t>56101</t>
  </si>
  <si>
    <t>56110</t>
  </si>
  <si>
    <t>56111</t>
  </si>
  <si>
    <t>56113</t>
  </si>
  <si>
    <t>56114</t>
  </si>
  <si>
    <t>56115</t>
  </si>
  <si>
    <t>56116</t>
  </si>
  <si>
    <t>56117</t>
  </si>
  <si>
    <t>56118</t>
  </si>
  <si>
    <t>56119</t>
  </si>
  <si>
    <t>56120</t>
  </si>
  <si>
    <t>56121</t>
  </si>
  <si>
    <t>56122</t>
  </si>
  <si>
    <t>56123</t>
  </si>
  <si>
    <t>56125</t>
  </si>
  <si>
    <t>56127</t>
  </si>
  <si>
    <t>56128</t>
  </si>
  <si>
    <t>56129</t>
  </si>
  <si>
    <t>56131</t>
  </si>
  <si>
    <t>56132</t>
  </si>
  <si>
    <t>56134</t>
  </si>
  <si>
    <t>56136</t>
  </si>
  <si>
    <t>56137</t>
  </si>
  <si>
    <t>56138</t>
  </si>
  <si>
    <t>56139</t>
  </si>
  <si>
    <t>56140</t>
  </si>
  <si>
    <t>56141</t>
  </si>
  <si>
    <t>56142</t>
  </si>
  <si>
    <t>56143</t>
  </si>
  <si>
    <t>56144</t>
  </si>
  <si>
    <t>56145</t>
  </si>
  <si>
    <t>56146</t>
  </si>
  <si>
    <t>56147</t>
  </si>
  <si>
    <t>56149</t>
  </si>
  <si>
    <t>56150</t>
  </si>
  <si>
    <t>56151</t>
  </si>
  <si>
    <t>56152</t>
  </si>
  <si>
    <t>56153</t>
  </si>
  <si>
    <t>56155</t>
  </si>
  <si>
    <t>56156</t>
  </si>
  <si>
    <t>56157</t>
  </si>
  <si>
    <t>56158</t>
  </si>
  <si>
    <t>56159</t>
  </si>
  <si>
    <t>56160</t>
  </si>
  <si>
    <t>56161</t>
  </si>
  <si>
    <t>56162</t>
  </si>
  <si>
    <t>56164</t>
  </si>
  <si>
    <t>56165</t>
  </si>
  <si>
    <t>56166</t>
  </si>
  <si>
    <t>56167</t>
  </si>
  <si>
    <t>56168</t>
  </si>
  <si>
    <t>56169</t>
  </si>
  <si>
    <t>56170</t>
  </si>
  <si>
    <t>56171</t>
  </si>
  <si>
    <t>56172</t>
  </si>
  <si>
    <t>56173</t>
  </si>
  <si>
    <t>56174</t>
  </si>
  <si>
    <t>56175</t>
  </si>
  <si>
    <t>56176</t>
  </si>
  <si>
    <t>56178</t>
  </si>
  <si>
    <t>56180</t>
  </si>
  <si>
    <t>56181</t>
  </si>
  <si>
    <t>56183</t>
  </si>
  <si>
    <t>56185</t>
  </si>
  <si>
    <t>56186</t>
  </si>
  <si>
    <t>56187</t>
  </si>
  <si>
    <t>56201</t>
  </si>
  <si>
    <t>56207</t>
  </si>
  <si>
    <t>56208</t>
  </si>
  <si>
    <t>56209</t>
  </si>
  <si>
    <t>56210</t>
  </si>
  <si>
    <t>56211</t>
  </si>
  <si>
    <t>56212</t>
  </si>
  <si>
    <t>56214</t>
  </si>
  <si>
    <t>56215</t>
  </si>
  <si>
    <t>56216</t>
  </si>
  <si>
    <t>56218</t>
  </si>
  <si>
    <t>56219</t>
  </si>
  <si>
    <t>56220</t>
  </si>
  <si>
    <t>56221</t>
  </si>
  <si>
    <t>56222</t>
  </si>
  <si>
    <t>56223</t>
  </si>
  <si>
    <t>56224</t>
  </si>
  <si>
    <t>56225</t>
  </si>
  <si>
    <t>56226</t>
  </si>
  <si>
    <t>56227</t>
  </si>
  <si>
    <t>56228</t>
  </si>
  <si>
    <t>56229</t>
  </si>
  <si>
    <t>56230</t>
  </si>
  <si>
    <t>56231</t>
  </si>
  <si>
    <t>56232</t>
  </si>
  <si>
    <t>56235</t>
  </si>
  <si>
    <t>56236</t>
  </si>
  <si>
    <t>56237</t>
  </si>
  <si>
    <t>56239</t>
  </si>
  <si>
    <t>56240</t>
  </si>
  <si>
    <t>56241</t>
  </si>
  <si>
    <t>56243</t>
  </si>
  <si>
    <t>56244</t>
  </si>
  <si>
    <t>56245</t>
  </si>
  <si>
    <t>56248</t>
  </si>
  <si>
    <t>56249</t>
  </si>
  <si>
    <t>56251</t>
  </si>
  <si>
    <t>56252</t>
  </si>
  <si>
    <t>56253</t>
  </si>
  <si>
    <t>56255</t>
  </si>
  <si>
    <t>56256</t>
  </si>
  <si>
    <t>56257</t>
  </si>
  <si>
    <t>56258</t>
  </si>
  <si>
    <t>56260</t>
  </si>
  <si>
    <t>56262</t>
  </si>
  <si>
    <t>56263</t>
  </si>
  <si>
    <t>56264</t>
  </si>
  <si>
    <t>56265</t>
  </si>
  <si>
    <t>56266</t>
  </si>
  <si>
    <t>56267</t>
  </si>
  <si>
    <t>56270</t>
  </si>
  <si>
    <t>56271</t>
  </si>
  <si>
    <t>56273</t>
  </si>
  <si>
    <t>56274</t>
  </si>
  <si>
    <t>56276</t>
  </si>
  <si>
    <t>56277</t>
  </si>
  <si>
    <t>56278</t>
  </si>
  <si>
    <t>56279</t>
  </si>
  <si>
    <t>56280</t>
  </si>
  <si>
    <t>56281</t>
  </si>
  <si>
    <t>56282</t>
  </si>
  <si>
    <t>56283</t>
  </si>
  <si>
    <t>56284</t>
  </si>
  <si>
    <t>56285</t>
  </si>
  <si>
    <t>56287</t>
  </si>
  <si>
    <t>56288</t>
  </si>
  <si>
    <t>56289</t>
  </si>
  <si>
    <t>56291</t>
  </si>
  <si>
    <t>56292</t>
  </si>
  <si>
    <t>56293</t>
  </si>
  <si>
    <t>56294</t>
  </si>
  <si>
    <t>56295</t>
  </si>
  <si>
    <t>56296</t>
  </si>
  <si>
    <t>56297</t>
  </si>
  <si>
    <t>56301</t>
  </si>
  <si>
    <t>56302</t>
  </si>
  <si>
    <t>56303</t>
  </si>
  <si>
    <t>56304</t>
  </si>
  <si>
    <t>56307</t>
  </si>
  <si>
    <t>56308</t>
  </si>
  <si>
    <t>56309</t>
  </si>
  <si>
    <t>56310</t>
  </si>
  <si>
    <t>56311</t>
  </si>
  <si>
    <t>56312</t>
  </si>
  <si>
    <t>56313</t>
  </si>
  <si>
    <t>56314</t>
  </si>
  <si>
    <t>56315</t>
  </si>
  <si>
    <t>56316</t>
  </si>
  <si>
    <t>56317</t>
  </si>
  <si>
    <t>56318</t>
  </si>
  <si>
    <t>56319</t>
  </si>
  <si>
    <t>56320</t>
  </si>
  <si>
    <t>56321</t>
  </si>
  <si>
    <t>56323</t>
  </si>
  <si>
    <t>56324</t>
  </si>
  <si>
    <t>56325</t>
  </si>
  <si>
    <t>56326</t>
  </si>
  <si>
    <t>56327</t>
  </si>
  <si>
    <t>56328</t>
  </si>
  <si>
    <t>56329</t>
  </si>
  <si>
    <t>56330</t>
  </si>
  <si>
    <t>56331</t>
  </si>
  <si>
    <t>56332</t>
  </si>
  <si>
    <t>56333</t>
  </si>
  <si>
    <t>56334</t>
  </si>
  <si>
    <t>56335</t>
  </si>
  <si>
    <t>56336</t>
  </si>
  <si>
    <t>56338</t>
  </si>
  <si>
    <t>56339</t>
  </si>
  <si>
    <t>56340</t>
  </si>
  <si>
    <t>56341</t>
  </si>
  <si>
    <t>56342</t>
  </si>
  <si>
    <t>56343</t>
  </si>
  <si>
    <t>56344</t>
  </si>
  <si>
    <t>56345</t>
  </si>
  <si>
    <t>56347</t>
  </si>
  <si>
    <t>56349</t>
  </si>
  <si>
    <t>56350</t>
  </si>
  <si>
    <t>56352</t>
  </si>
  <si>
    <t>56353</t>
  </si>
  <si>
    <t>56354</t>
  </si>
  <si>
    <t>56355</t>
  </si>
  <si>
    <t>56356</t>
  </si>
  <si>
    <t>56357</t>
  </si>
  <si>
    <t>56358</t>
  </si>
  <si>
    <t>56359</t>
  </si>
  <si>
    <t>56360</t>
  </si>
  <si>
    <t>56361</t>
  </si>
  <si>
    <t>56362</t>
  </si>
  <si>
    <t>56363</t>
  </si>
  <si>
    <t>56364</t>
  </si>
  <si>
    <t>56367</t>
  </si>
  <si>
    <t>56368</t>
  </si>
  <si>
    <t>56369</t>
  </si>
  <si>
    <t>56371</t>
  </si>
  <si>
    <t>56372</t>
  </si>
  <si>
    <t>56373</t>
  </si>
  <si>
    <t>56374</t>
  </si>
  <si>
    <t>56375</t>
  </si>
  <si>
    <t>56376</t>
  </si>
  <si>
    <t>56377</t>
  </si>
  <si>
    <t>56378</t>
  </si>
  <si>
    <t>56379</t>
  </si>
  <si>
    <t>56381</t>
  </si>
  <si>
    <t>56382</t>
  </si>
  <si>
    <t>56384</t>
  </si>
  <si>
    <t>56385</t>
  </si>
  <si>
    <t>56386</t>
  </si>
  <si>
    <t>56387</t>
  </si>
  <si>
    <t>56388</t>
  </si>
  <si>
    <t>56389</t>
  </si>
  <si>
    <t>56393</t>
  </si>
  <si>
    <t>56395</t>
  </si>
  <si>
    <t>56396</t>
  </si>
  <si>
    <t>56397</t>
  </si>
  <si>
    <t>56398</t>
  </si>
  <si>
    <t>56399</t>
  </si>
  <si>
    <t>56401</t>
  </si>
  <si>
    <t>56425</t>
  </si>
  <si>
    <t>56431</t>
  </si>
  <si>
    <t>56433</t>
  </si>
  <si>
    <t>56434</t>
  </si>
  <si>
    <t>56435</t>
  </si>
  <si>
    <t>56436</t>
  </si>
  <si>
    <t>56437</t>
  </si>
  <si>
    <t>56438</t>
  </si>
  <si>
    <t>56440</t>
  </si>
  <si>
    <t>56441</t>
  </si>
  <si>
    <t>56442</t>
  </si>
  <si>
    <t>56443</t>
  </si>
  <si>
    <t>56444</t>
  </si>
  <si>
    <t>56446</t>
  </si>
  <si>
    <t>56447</t>
  </si>
  <si>
    <t>56448</t>
  </si>
  <si>
    <t>56449</t>
  </si>
  <si>
    <t>56450</t>
  </si>
  <si>
    <t>56452</t>
  </si>
  <si>
    <t>56453</t>
  </si>
  <si>
    <t>56455</t>
  </si>
  <si>
    <t>56456</t>
  </si>
  <si>
    <t>56458</t>
  </si>
  <si>
    <t>56459</t>
  </si>
  <si>
    <t>56461</t>
  </si>
  <si>
    <t>56464</t>
  </si>
  <si>
    <t>56465</t>
  </si>
  <si>
    <t>56466</t>
  </si>
  <si>
    <t>56467</t>
  </si>
  <si>
    <t>56468</t>
  </si>
  <si>
    <t>56469</t>
  </si>
  <si>
    <t>56470</t>
  </si>
  <si>
    <t>56472</t>
  </si>
  <si>
    <t>56473</t>
  </si>
  <si>
    <t>56474</t>
  </si>
  <si>
    <t>56475</t>
  </si>
  <si>
    <t>56477</t>
  </si>
  <si>
    <t>56479</t>
  </si>
  <si>
    <t>56481</t>
  </si>
  <si>
    <t>56482</t>
  </si>
  <si>
    <t>56484</t>
  </si>
  <si>
    <t>56501</t>
  </si>
  <si>
    <t>56502</t>
  </si>
  <si>
    <t>56510</t>
  </si>
  <si>
    <t>56511</t>
  </si>
  <si>
    <t>56514</t>
  </si>
  <si>
    <t>56515</t>
  </si>
  <si>
    <t>56516</t>
  </si>
  <si>
    <t>56517</t>
  </si>
  <si>
    <t>56518</t>
  </si>
  <si>
    <t>56519</t>
  </si>
  <si>
    <t>56520</t>
  </si>
  <si>
    <t>56521</t>
  </si>
  <si>
    <t>56522</t>
  </si>
  <si>
    <t>56523</t>
  </si>
  <si>
    <t>56524</t>
  </si>
  <si>
    <t>56525</t>
  </si>
  <si>
    <t>56527</t>
  </si>
  <si>
    <t>56528</t>
  </si>
  <si>
    <t>56529</t>
  </si>
  <si>
    <t>56531</t>
  </si>
  <si>
    <t>56533</t>
  </si>
  <si>
    <t>56534</t>
  </si>
  <si>
    <t>56535</t>
  </si>
  <si>
    <t>56536</t>
  </si>
  <si>
    <t>56537</t>
  </si>
  <si>
    <t>56538</t>
  </si>
  <si>
    <t>56540</t>
  </si>
  <si>
    <t>56541</t>
  </si>
  <si>
    <t>56542</t>
  </si>
  <si>
    <t>56543</t>
  </si>
  <si>
    <t>56544</t>
  </si>
  <si>
    <t>56545</t>
  </si>
  <si>
    <t>56546</t>
  </si>
  <si>
    <t>56547</t>
  </si>
  <si>
    <t>56548</t>
  </si>
  <si>
    <t>56549</t>
  </si>
  <si>
    <t>56550</t>
  </si>
  <si>
    <t>56551</t>
  </si>
  <si>
    <t>56552</t>
  </si>
  <si>
    <t>56553</t>
  </si>
  <si>
    <t>56554</t>
  </si>
  <si>
    <t>56556</t>
  </si>
  <si>
    <t>56557</t>
  </si>
  <si>
    <t>56560</t>
  </si>
  <si>
    <t>56561</t>
  </si>
  <si>
    <t>56562</t>
  </si>
  <si>
    <t>56563</t>
  </si>
  <si>
    <t>56565</t>
  </si>
  <si>
    <t>56566</t>
  </si>
  <si>
    <t>56567</t>
  </si>
  <si>
    <t>56568</t>
  </si>
  <si>
    <t>56569</t>
  </si>
  <si>
    <t>56570</t>
  </si>
  <si>
    <t>56571</t>
  </si>
  <si>
    <t>56572</t>
  </si>
  <si>
    <t>56573</t>
  </si>
  <si>
    <t>56574</t>
  </si>
  <si>
    <t>56575</t>
  </si>
  <si>
    <t>56576</t>
  </si>
  <si>
    <t>56577</t>
  </si>
  <si>
    <t>56578</t>
  </si>
  <si>
    <t>56579</t>
  </si>
  <si>
    <t>56580</t>
  </si>
  <si>
    <t>56581</t>
  </si>
  <si>
    <t>56583</t>
  </si>
  <si>
    <t>56584</t>
  </si>
  <si>
    <t>56585</t>
  </si>
  <si>
    <t>56586</t>
  </si>
  <si>
    <t>56587</t>
  </si>
  <si>
    <t>56588</t>
  </si>
  <si>
    <t>56589</t>
  </si>
  <si>
    <t>56590</t>
  </si>
  <si>
    <t>56591</t>
  </si>
  <si>
    <t>56592</t>
  </si>
  <si>
    <t>56593</t>
  </si>
  <si>
    <t>56594</t>
  </si>
  <si>
    <t>56601</t>
  </si>
  <si>
    <t>56619</t>
  </si>
  <si>
    <t>56621</t>
  </si>
  <si>
    <t>56623</t>
  </si>
  <si>
    <t>56626</t>
  </si>
  <si>
    <t>56627</t>
  </si>
  <si>
    <t>56628</t>
  </si>
  <si>
    <t>56629</t>
  </si>
  <si>
    <t>56630</t>
  </si>
  <si>
    <t>56631</t>
  </si>
  <si>
    <t>56633</t>
  </si>
  <si>
    <t>56634</t>
  </si>
  <si>
    <t>56636</t>
  </si>
  <si>
    <t>56637</t>
  </si>
  <si>
    <t>56639</t>
  </si>
  <si>
    <t>56641</t>
  </si>
  <si>
    <t>56644</t>
  </si>
  <si>
    <t>56646</t>
  </si>
  <si>
    <t>56647</t>
  </si>
  <si>
    <t>56649</t>
  </si>
  <si>
    <t>56650</t>
  </si>
  <si>
    <t>56651</t>
  </si>
  <si>
    <t>56652</t>
  </si>
  <si>
    <t>56653</t>
  </si>
  <si>
    <t>56654</t>
  </si>
  <si>
    <t>56655</t>
  </si>
  <si>
    <t>56657</t>
  </si>
  <si>
    <t>56658</t>
  </si>
  <si>
    <t>56659</t>
  </si>
  <si>
    <t>56660</t>
  </si>
  <si>
    <t>56661</t>
  </si>
  <si>
    <t>56662</t>
  </si>
  <si>
    <t>56663</t>
  </si>
  <si>
    <t>56666</t>
  </si>
  <si>
    <t>56667</t>
  </si>
  <si>
    <t>56668</t>
  </si>
  <si>
    <t>56669</t>
  </si>
  <si>
    <t>56670</t>
  </si>
  <si>
    <t>56671</t>
  </si>
  <si>
    <t>56672</t>
  </si>
  <si>
    <t>56673</t>
  </si>
  <si>
    <t>56676</t>
  </si>
  <si>
    <t>56678</t>
  </si>
  <si>
    <t>56679</t>
  </si>
  <si>
    <t>56680</t>
  </si>
  <si>
    <t>56681</t>
  </si>
  <si>
    <t>56683</t>
  </si>
  <si>
    <t>56684</t>
  </si>
  <si>
    <t>56685</t>
  </si>
  <si>
    <t>56686</t>
  </si>
  <si>
    <t>56687</t>
  </si>
  <si>
    <t>56688</t>
  </si>
  <si>
    <t>56701</t>
  </si>
  <si>
    <t>56710</t>
  </si>
  <si>
    <t>56711</t>
  </si>
  <si>
    <t>56713</t>
  </si>
  <si>
    <t>56714</t>
  </si>
  <si>
    <t>56715</t>
  </si>
  <si>
    <t>56716</t>
  </si>
  <si>
    <t>56720</t>
  </si>
  <si>
    <t>56721</t>
  </si>
  <si>
    <t>56722</t>
  </si>
  <si>
    <t>56723</t>
  </si>
  <si>
    <t>56724</t>
  </si>
  <si>
    <t>56725</t>
  </si>
  <si>
    <t>56726</t>
  </si>
  <si>
    <t>56727</t>
  </si>
  <si>
    <t>56728</t>
  </si>
  <si>
    <t>56729</t>
  </si>
  <si>
    <t>56731</t>
  </si>
  <si>
    <t>56732</t>
  </si>
  <si>
    <t>56733</t>
  </si>
  <si>
    <t>56734</t>
  </si>
  <si>
    <t>56735</t>
  </si>
  <si>
    <t>56736</t>
  </si>
  <si>
    <t>56737</t>
  </si>
  <si>
    <t>56738</t>
  </si>
  <si>
    <t>56740</t>
  </si>
  <si>
    <t>56741</t>
  </si>
  <si>
    <t>56742</t>
  </si>
  <si>
    <t>56744</t>
  </si>
  <si>
    <t>56748</t>
  </si>
  <si>
    <t>56750</t>
  </si>
  <si>
    <t>56751</t>
  </si>
  <si>
    <t>56754</t>
  </si>
  <si>
    <t>56755</t>
  </si>
  <si>
    <t>56756</t>
  </si>
  <si>
    <t>56757</t>
  </si>
  <si>
    <t>56758</t>
  </si>
  <si>
    <t>56759</t>
  </si>
  <si>
    <t>56760</t>
  </si>
  <si>
    <t>56761</t>
  </si>
  <si>
    <t>56762</t>
  </si>
  <si>
    <t>56763</t>
  </si>
  <si>
    <t>56901</t>
  </si>
  <si>
    <t>56902</t>
  </si>
  <si>
    <t>56904</t>
  </si>
  <si>
    <t>56908</t>
  </si>
  <si>
    <t>56915</t>
  </si>
  <si>
    <t>56920</t>
  </si>
  <si>
    <t>56933</t>
  </si>
  <si>
    <t>56935</t>
  </si>
  <si>
    <t>56944</t>
  </si>
  <si>
    <t>56945</t>
  </si>
  <si>
    <t>56950</t>
  </si>
  <si>
    <t>56965</t>
  </si>
  <si>
    <t>56966</t>
  </si>
  <si>
    <t>56967</t>
  </si>
  <si>
    <t>56968</t>
  </si>
  <si>
    <t>56969</t>
  </si>
  <si>
    <t>56972</t>
  </si>
  <si>
    <t>56998</t>
  </si>
  <si>
    <t>56999</t>
  </si>
  <si>
    <t>57001</t>
  </si>
  <si>
    <t>57002</t>
  </si>
  <si>
    <t>57003</t>
  </si>
  <si>
    <t>57004</t>
  </si>
  <si>
    <t>57005</t>
  </si>
  <si>
    <t>57006</t>
  </si>
  <si>
    <t>57007</t>
  </si>
  <si>
    <t>57010</t>
  </si>
  <si>
    <t>57012</t>
  </si>
  <si>
    <t>57013</t>
  </si>
  <si>
    <t>57014</t>
  </si>
  <si>
    <t>57015</t>
  </si>
  <si>
    <t>57016</t>
  </si>
  <si>
    <t>57017</t>
  </si>
  <si>
    <t>57018</t>
  </si>
  <si>
    <t>57020</t>
  </si>
  <si>
    <t>57021</t>
  </si>
  <si>
    <t>57022</t>
  </si>
  <si>
    <t>57024</t>
  </si>
  <si>
    <t>57025</t>
  </si>
  <si>
    <t>57026</t>
  </si>
  <si>
    <t>57027</t>
  </si>
  <si>
    <t>57028</t>
  </si>
  <si>
    <t>57029</t>
  </si>
  <si>
    <t>57030</t>
  </si>
  <si>
    <t>57031</t>
  </si>
  <si>
    <t>57032</t>
  </si>
  <si>
    <t>57033</t>
  </si>
  <si>
    <t>57034</t>
  </si>
  <si>
    <t>57035</t>
  </si>
  <si>
    <t>57036</t>
  </si>
  <si>
    <t>57037</t>
  </si>
  <si>
    <t>57038</t>
  </si>
  <si>
    <t>57039</t>
  </si>
  <si>
    <t>57040</t>
  </si>
  <si>
    <t>57041</t>
  </si>
  <si>
    <t>57042</t>
  </si>
  <si>
    <t>57043</t>
  </si>
  <si>
    <t>57045</t>
  </si>
  <si>
    <t>57046</t>
  </si>
  <si>
    <t>57047</t>
  </si>
  <si>
    <t>57048</t>
  </si>
  <si>
    <t>57049</t>
  </si>
  <si>
    <t>57050</t>
  </si>
  <si>
    <t>57051</t>
  </si>
  <si>
    <t>57052</t>
  </si>
  <si>
    <t>57053</t>
  </si>
  <si>
    <t>57054</t>
  </si>
  <si>
    <t>57055</t>
  </si>
  <si>
    <t>57057</t>
  </si>
  <si>
    <t>57058</t>
  </si>
  <si>
    <t>57059</t>
  </si>
  <si>
    <t>57061</t>
  </si>
  <si>
    <t>57062</t>
  </si>
  <si>
    <t>57063</t>
  </si>
  <si>
    <t>57064</t>
  </si>
  <si>
    <t>57065</t>
  </si>
  <si>
    <t>57066</t>
  </si>
  <si>
    <t>57067</t>
  </si>
  <si>
    <t>57068</t>
  </si>
  <si>
    <t>57069</t>
  </si>
  <si>
    <t>57070</t>
  </si>
  <si>
    <t>57071</t>
  </si>
  <si>
    <t>57072</t>
  </si>
  <si>
    <t>57073</t>
  </si>
  <si>
    <t>57075</t>
  </si>
  <si>
    <t>57076</t>
  </si>
  <si>
    <t>57077</t>
  </si>
  <si>
    <t>57078</t>
  </si>
  <si>
    <t>57101</t>
  </si>
  <si>
    <t>57103</t>
  </si>
  <si>
    <t>57104</t>
  </si>
  <si>
    <t>57105</t>
  </si>
  <si>
    <t>57106</t>
  </si>
  <si>
    <t>57107</t>
  </si>
  <si>
    <t>57108</t>
  </si>
  <si>
    <t>57109</t>
  </si>
  <si>
    <t>57110</t>
  </si>
  <si>
    <t>57117</t>
  </si>
  <si>
    <t>57118</t>
  </si>
  <si>
    <t>57186</t>
  </si>
  <si>
    <t>57193</t>
  </si>
  <si>
    <t>57197</t>
  </si>
  <si>
    <t>57198</t>
  </si>
  <si>
    <t>57201</t>
  </si>
  <si>
    <t>57212</t>
  </si>
  <si>
    <t>57213</t>
  </si>
  <si>
    <t>57214</t>
  </si>
  <si>
    <t>57216</t>
  </si>
  <si>
    <t>57217</t>
  </si>
  <si>
    <t>57218</t>
  </si>
  <si>
    <t>57219</t>
  </si>
  <si>
    <t>57220</t>
  </si>
  <si>
    <t>57221</t>
  </si>
  <si>
    <t>57223</t>
  </si>
  <si>
    <t>57224</t>
  </si>
  <si>
    <t>57225</t>
  </si>
  <si>
    <t>57226</t>
  </si>
  <si>
    <t>57227</t>
  </si>
  <si>
    <t>57231</t>
  </si>
  <si>
    <t>57232</t>
  </si>
  <si>
    <t>57233</t>
  </si>
  <si>
    <t>57234</t>
  </si>
  <si>
    <t>57235</t>
  </si>
  <si>
    <t>57236</t>
  </si>
  <si>
    <t>57237</t>
  </si>
  <si>
    <t>57238</t>
  </si>
  <si>
    <t>57239</t>
  </si>
  <si>
    <t>57241</t>
  </si>
  <si>
    <t>57242</t>
  </si>
  <si>
    <t>57243</t>
  </si>
  <si>
    <t>57245</t>
  </si>
  <si>
    <t>57246</t>
  </si>
  <si>
    <t>57247</t>
  </si>
  <si>
    <t>57248</t>
  </si>
  <si>
    <t>57249</t>
  </si>
  <si>
    <t>57251</t>
  </si>
  <si>
    <t>57252</t>
  </si>
  <si>
    <t>57255</t>
  </si>
  <si>
    <t>57256</t>
  </si>
  <si>
    <t>57257</t>
  </si>
  <si>
    <t>57258</t>
  </si>
  <si>
    <t>57259</t>
  </si>
  <si>
    <t>57260</t>
  </si>
  <si>
    <t>57261</t>
  </si>
  <si>
    <t>57262</t>
  </si>
  <si>
    <t>57263</t>
  </si>
  <si>
    <t>57264</t>
  </si>
  <si>
    <t>57265</t>
  </si>
  <si>
    <t>57266</t>
  </si>
  <si>
    <t>57268</t>
  </si>
  <si>
    <t>57269</t>
  </si>
  <si>
    <t>57270</t>
  </si>
  <si>
    <t>57271</t>
  </si>
  <si>
    <t>57272</t>
  </si>
  <si>
    <t>57273</t>
  </si>
  <si>
    <t>57274</t>
  </si>
  <si>
    <t>57276</t>
  </si>
  <si>
    <t>57278</t>
  </si>
  <si>
    <t>57279</t>
  </si>
  <si>
    <t>57301</t>
  </si>
  <si>
    <t>57311</t>
  </si>
  <si>
    <t>57312</t>
  </si>
  <si>
    <t>57313</t>
  </si>
  <si>
    <t>57314</t>
  </si>
  <si>
    <t>57315</t>
  </si>
  <si>
    <t>57317</t>
  </si>
  <si>
    <t>57319</t>
  </si>
  <si>
    <t>57321</t>
  </si>
  <si>
    <t>57322</t>
  </si>
  <si>
    <t>57323</t>
  </si>
  <si>
    <t>57324</t>
  </si>
  <si>
    <t>57325</t>
  </si>
  <si>
    <t>57326</t>
  </si>
  <si>
    <t>57328</t>
  </si>
  <si>
    <t>57329</t>
  </si>
  <si>
    <t>57330</t>
  </si>
  <si>
    <t>57331</t>
  </si>
  <si>
    <t>57332</t>
  </si>
  <si>
    <t>57334</t>
  </si>
  <si>
    <t>57335</t>
  </si>
  <si>
    <t>57337</t>
  </si>
  <si>
    <t>57339</t>
  </si>
  <si>
    <t>57340</t>
  </si>
  <si>
    <t>57341</t>
  </si>
  <si>
    <t>57342</t>
  </si>
  <si>
    <t>57344</t>
  </si>
  <si>
    <t>57345</t>
  </si>
  <si>
    <t>57346</t>
  </si>
  <si>
    <t>57348</t>
  </si>
  <si>
    <t>57349</t>
  </si>
  <si>
    <t>57350</t>
  </si>
  <si>
    <t>57353</t>
  </si>
  <si>
    <t>57354</t>
  </si>
  <si>
    <t>57355</t>
  </si>
  <si>
    <t>57356</t>
  </si>
  <si>
    <t>57358</t>
  </si>
  <si>
    <t>57359</t>
  </si>
  <si>
    <t>57361</t>
  </si>
  <si>
    <t>57362</t>
  </si>
  <si>
    <t>57363</t>
  </si>
  <si>
    <t>57364</t>
  </si>
  <si>
    <t>57365</t>
  </si>
  <si>
    <t>57366</t>
  </si>
  <si>
    <t>57367</t>
  </si>
  <si>
    <t>57368</t>
  </si>
  <si>
    <t>57369</t>
  </si>
  <si>
    <t>57370</t>
  </si>
  <si>
    <t>57371</t>
  </si>
  <si>
    <t>57373</t>
  </si>
  <si>
    <t>57374</t>
  </si>
  <si>
    <t>57375</t>
  </si>
  <si>
    <t>57376</t>
  </si>
  <si>
    <t>57379</t>
  </si>
  <si>
    <t>57380</t>
  </si>
  <si>
    <t>57381</t>
  </si>
  <si>
    <t>57382</t>
  </si>
  <si>
    <t>57383</t>
  </si>
  <si>
    <t>57384</t>
  </si>
  <si>
    <t>57385</t>
  </si>
  <si>
    <t>57386</t>
  </si>
  <si>
    <t>57399</t>
  </si>
  <si>
    <t>57401</t>
  </si>
  <si>
    <t>57402</t>
  </si>
  <si>
    <t>57420</t>
  </si>
  <si>
    <t>57421</t>
  </si>
  <si>
    <t>57422</t>
  </si>
  <si>
    <t>57424</t>
  </si>
  <si>
    <t>57426</t>
  </si>
  <si>
    <t>57427</t>
  </si>
  <si>
    <t>57428</t>
  </si>
  <si>
    <t>57429</t>
  </si>
  <si>
    <t>57430</t>
  </si>
  <si>
    <t>57432</t>
  </si>
  <si>
    <t>57433</t>
  </si>
  <si>
    <t>57434</t>
  </si>
  <si>
    <t>57435</t>
  </si>
  <si>
    <t>57436</t>
  </si>
  <si>
    <t>57437</t>
  </si>
  <si>
    <t>57438</t>
  </si>
  <si>
    <t>57439</t>
  </si>
  <si>
    <t>57440</t>
  </si>
  <si>
    <t>57441</t>
  </si>
  <si>
    <t>57442</t>
  </si>
  <si>
    <t>57445</t>
  </si>
  <si>
    <t>57446</t>
  </si>
  <si>
    <t>57448</t>
  </si>
  <si>
    <t>57449</t>
  </si>
  <si>
    <t>57450</t>
  </si>
  <si>
    <t>57451</t>
  </si>
  <si>
    <t>57452</t>
  </si>
  <si>
    <t>57454</t>
  </si>
  <si>
    <t>57455</t>
  </si>
  <si>
    <t>57456</t>
  </si>
  <si>
    <t>57457</t>
  </si>
  <si>
    <t>57460</t>
  </si>
  <si>
    <t>57461</t>
  </si>
  <si>
    <t>57465</t>
  </si>
  <si>
    <t>57466</t>
  </si>
  <si>
    <t>57467</t>
  </si>
  <si>
    <t>57468</t>
  </si>
  <si>
    <t>57469</t>
  </si>
  <si>
    <t>57470</t>
  </si>
  <si>
    <t>57471</t>
  </si>
  <si>
    <t>57472</t>
  </si>
  <si>
    <t>57473</t>
  </si>
  <si>
    <t>57474</t>
  </si>
  <si>
    <t>57475</t>
  </si>
  <si>
    <t>57476</t>
  </si>
  <si>
    <t>57477</t>
  </si>
  <si>
    <t>57479</t>
  </si>
  <si>
    <t>57481</t>
  </si>
  <si>
    <t>57501</t>
  </si>
  <si>
    <t>57520</t>
  </si>
  <si>
    <t>57521</t>
  </si>
  <si>
    <t>57522</t>
  </si>
  <si>
    <t>57523</t>
  </si>
  <si>
    <t>57528</t>
  </si>
  <si>
    <t>57529</t>
  </si>
  <si>
    <t>57531</t>
  </si>
  <si>
    <t>57532</t>
  </si>
  <si>
    <t>57533</t>
  </si>
  <si>
    <t>57534</t>
  </si>
  <si>
    <t>57536</t>
  </si>
  <si>
    <t>57537</t>
  </si>
  <si>
    <t>57538</t>
  </si>
  <si>
    <t>57540</t>
  </si>
  <si>
    <t>57541</t>
  </si>
  <si>
    <t>57543</t>
  </si>
  <si>
    <t>57544</t>
  </si>
  <si>
    <t>57547</t>
  </si>
  <si>
    <t>57548</t>
  </si>
  <si>
    <t>57551</t>
  </si>
  <si>
    <t>57552</t>
  </si>
  <si>
    <t>57553</t>
  </si>
  <si>
    <t>57555</t>
  </si>
  <si>
    <t>57559</t>
  </si>
  <si>
    <t>57560</t>
  </si>
  <si>
    <t>57562</t>
  </si>
  <si>
    <t>57563</t>
  </si>
  <si>
    <t>57564</t>
  </si>
  <si>
    <t>57566</t>
  </si>
  <si>
    <t>57567</t>
  </si>
  <si>
    <t>57568</t>
  </si>
  <si>
    <t>57569</t>
  </si>
  <si>
    <t>57570</t>
  </si>
  <si>
    <t>57571</t>
  </si>
  <si>
    <t>57572</t>
  </si>
  <si>
    <t>57574</t>
  </si>
  <si>
    <t>57576</t>
  </si>
  <si>
    <t>57577</t>
  </si>
  <si>
    <t>57579</t>
  </si>
  <si>
    <t>57580</t>
  </si>
  <si>
    <t>57584</t>
  </si>
  <si>
    <t>57585</t>
  </si>
  <si>
    <t>57601</t>
  </si>
  <si>
    <t>57620</t>
  </si>
  <si>
    <t>57621</t>
  </si>
  <si>
    <t>57622</t>
  </si>
  <si>
    <t>57623</t>
  </si>
  <si>
    <t>57625</t>
  </si>
  <si>
    <t>57626</t>
  </si>
  <si>
    <t>57630</t>
  </si>
  <si>
    <t>57631</t>
  </si>
  <si>
    <t>57632</t>
  </si>
  <si>
    <t>57633</t>
  </si>
  <si>
    <t>57634</t>
  </si>
  <si>
    <t>57636</t>
  </si>
  <si>
    <t>57638</t>
  </si>
  <si>
    <t>57639</t>
  </si>
  <si>
    <t>57640</t>
  </si>
  <si>
    <t>57641</t>
  </si>
  <si>
    <t>57642</t>
  </si>
  <si>
    <t>57644</t>
  </si>
  <si>
    <t>57645</t>
  </si>
  <si>
    <t>57646</t>
  </si>
  <si>
    <t>57648</t>
  </si>
  <si>
    <t>57649</t>
  </si>
  <si>
    <t>57650</t>
  </si>
  <si>
    <t>57651</t>
  </si>
  <si>
    <t>57652</t>
  </si>
  <si>
    <t>57656</t>
  </si>
  <si>
    <t>57657</t>
  </si>
  <si>
    <t>57658</t>
  </si>
  <si>
    <t>57659</t>
  </si>
  <si>
    <t>57660</t>
  </si>
  <si>
    <t>57661</t>
  </si>
  <si>
    <t>57701</t>
  </si>
  <si>
    <t>57702</t>
  </si>
  <si>
    <t>57703</t>
  </si>
  <si>
    <t>57706</t>
  </si>
  <si>
    <t>57709</t>
  </si>
  <si>
    <t>57714</t>
  </si>
  <si>
    <t>57716</t>
  </si>
  <si>
    <t>57717</t>
  </si>
  <si>
    <t>57718</t>
  </si>
  <si>
    <t>57719</t>
  </si>
  <si>
    <t>57720</t>
  </si>
  <si>
    <t>57722</t>
  </si>
  <si>
    <t>57724</t>
  </si>
  <si>
    <t>57725</t>
  </si>
  <si>
    <t>57730</t>
  </si>
  <si>
    <t>57732</t>
  </si>
  <si>
    <t>57735</t>
  </si>
  <si>
    <t>57737</t>
  </si>
  <si>
    <t>57738</t>
  </si>
  <si>
    <t>57741</t>
  </si>
  <si>
    <t>57744</t>
  </si>
  <si>
    <t>57745</t>
  </si>
  <si>
    <t>57747</t>
  </si>
  <si>
    <t>57748</t>
  </si>
  <si>
    <t>57750</t>
  </si>
  <si>
    <t>57751</t>
  </si>
  <si>
    <t>57752</t>
  </si>
  <si>
    <t>57754</t>
  </si>
  <si>
    <t>57755</t>
  </si>
  <si>
    <t>57756</t>
  </si>
  <si>
    <t>57758</t>
  </si>
  <si>
    <t>57759</t>
  </si>
  <si>
    <t>57760</t>
  </si>
  <si>
    <t>57761</t>
  </si>
  <si>
    <t>57762</t>
  </si>
  <si>
    <t>57763</t>
  </si>
  <si>
    <t>57764</t>
  </si>
  <si>
    <t>57766</t>
  </si>
  <si>
    <t>57767</t>
  </si>
  <si>
    <t>57769</t>
  </si>
  <si>
    <t>57770</t>
  </si>
  <si>
    <t>57772</t>
  </si>
  <si>
    <t>57773</t>
  </si>
  <si>
    <t>57775</t>
  </si>
  <si>
    <t>57776</t>
  </si>
  <si>
    <t>57779</t>
  </si>
  <si>
    <t>57780</t>
  </si>
  <si>
    <t>57782</t>
  </si>
  <si>
    <t>57783</t>
  </si>
  <si>
    <t>57785</t>
  </si>
  <si>
    <t>57787</t>
  </si>
  <si>
    <t>57788</t>
  </si>
  <si>
    <t>57790</t>
  </si>
  <si>
    <t>57791</t>
  </si>
  <si>
    <t>57792</t>
  </si>
  <si>
    <t>57793</t>
  </si>
  <si>
    <t>57794</t>
  </si>
  <si>
    <t>57799</t>
  </si>
  <si>
    <t>58001</t>
  </si>
  <si>
    <t>58002</t>
  </si>
  <si>
    <t>58004</t>
  </si>
  <si>
    <t>58005</t>
  </si>
  <si>
    <t>58006</t>
  </si>
  <si>
    <t>58007</t>
  </si>
  <si>
    <t>58008</t>
  </si>
  <si>
    <t>58009</t>
  </si>
  <si>
    <t>58011</t>
  </si>
  <si>
    <t>58012</t>
  </si>
  <si>
    <t>58013</t>
  </si>
  <si>
    <t>58015</t>
  </si>
  <si>
    <t>58016</t>
  </si>
  <si>
    <t>58017</t>
  </si>
  <si>
    <t>58018</t>
  </si>
  <si>
    <t>58021</t>
  </si>
  <si>
    <t>58027</t>
  </si>
  <si>
    <t>58029</t>
  </si>
  <si>
    <t>58030</t>
  </si>
  <si>
    <t>58031</t>
  </si>
  <si>
    <t>58032</t>
  </si>
  <si>
    <t>58033</t>
  </si>
  <si>
    <t>58035</t>
  </si>
  <si>
    <t>58036</t>
  </si>
  <si>
    <t>58038</t>
  </si>
  <si>
    <t>58040</t>
  </si>
  <si>
    <t>58041</t>
  </si>
  <si>
    <t>58042</t>
  </si>
  <si>
    <t>58043</t>
  </si>
  <si>
    <t>58045</t>
  </si>
  <si>
    <t>58046</t>
  </si>
  <si>
    <t>58047</t>
  </si>
  <si>
    <t>58048</t>
  </si>
  <si>
    <t>58049</t>
  </si>
  <si>
    <t>58051</t>
  </si>
  <si>
    <t>58052</t>
  </si>
  <si>
    <t>58053</t>
  </si>
  <si>
    <t>58054</t>
  </si>
  <si>
    <t>58056</t>
  </si>
  <si>
    <t>58057</t>
  </si>
  <si>
    <t>58058</t>
  </si>
  <si>
    <t>58059</t>
  </si>
  <si>
    <t>58060</t>
  </si>
  <si>
    <t>58061</t>
  </si>
  <si>
    <t>58062</t>
  </si>
  <si>
    <t>58063</t>
  </si>
  <si>
    <t>58064</t>
  </si>
  <si>
    <t>58065</t>
  </si>
  <si>
    <t>58067</t>
  </si>
  <si>
    <t>58068</t>
  </si>
  <si>
    <t>58069</t>
  </si>
  <si>
    <t>58071</t>
  </si>
  <si>
    <t>58072</t>
  </si>
  <si>
    <t>58074</t>
  </si>
  <si>
    <t>58075</t>
  </si>
  <si>
    <t>58076</t>
  </si>
  <si>
    <t>58077</t>
  </si>
  <si>
    <t>58078</t>
  </si>
  <si>
    <t>58079</t>
  </si>
  <si>
    <t>58081</t>
  </si>
  <si>
    <t>58102</t>
  </si>
  <si>
    <t>58103</t>
  </si>
  <si>
    <t>58104</t>
  </si>
  <si>
    <t>58105</t>
  </si>
  <si>
    <t>58106</t>
  </si>
  <si>
    <t>58107</t>
  </si>
  <si>
    <t>58108</t>
  </si>
  <si>
    <t>58109</t>
  </si>
  <si>
    <t>58121</t>
  </si>
  <si>
    <t>58122</t>
  </si>
  <si>
    <t>58124</t>
  </si>
  <si>
    <t>58125</t>
  </si>
  <si>
    <t>58126</t>
  </si>
  <si>
    <t>58201</t>
  </si>
  <si>
    <t>58202</t>
  </si>
  <si>
    <t>58203</t>
  </si>
  <si>
    <t>58204</t>
  </si>
  <si>
    <t>58205</t>
  </si>
  <si>
    <t>58206</t>
  </si>
  <si>
    <t>58207</t>
  </si>
  <si>
    <t>58208</t>
  </si>
  <si>
    <t>58210</t>
  </si>
  <si>
    <t>58212</t>
  </si>
  <si>
    <t>58214</t>
  </si>
  <si>
    <t>58216</t>
  </si>
  <si>
    <t>58218</t>
  </si>
  <si>
    <t>58219</t>
  </si>
  <si>
    <t>58220</t>
  </si>
  <si>
    <t>58222</t>
  </si>
  <si>
    <t>58223</t>
  </si>
  <si>
    <t>58224</t>
  </si>
  <si>
    <t>58225</t>
  </si>
  <si>
    <t>58227</t>
  </si>
  <si>
    <t>58228</t>
  </si>
  <si>
    <t>58229</t>
  </si>
  <si>
    <t>58230</t>
  </si>
  <si>
    <t>58231</t>
  </si>
  <si>
    <t>58233</t>
  </si>
  <si>
    <t>58235</t>
  </si>
  <si>
    <t>58236</t>
  </si>
  <si>
    <t>58237</t>
  </si>
  <si>
    <t>58238</t>
  </si>
  <si>
    <t>58239</t>
  </si>
  <si>
    <t>58240</t>
  </si>
  <si>
    <t>58241</t>
  </si>
  <si>
    <t>58243</t>
  </si>
  <si>
    <t>58244</t>
  </si>
  <si>
    <t>58249</t>
  </si>
  <si>
    <t>58250</t>
  </si>
  <si>
    <t>58251</t>
  </si>
  <si>
    <t>58254</t>
  </si>
  <si>
    <t>58255</t>
  </si>
  <si>
    <t>58256</t>
  </si>
  <si>
    <t>58257</t>
  </si>
  <si>
    <t>58258</t>
  </si>
  <si>
    <t>58259</t>
  </si>
  <si>
    <t>58260</t>
  </si>
  <si>
    <t>58261</t>
  </si>
  <si>
    <t>58262</t>
  </si>
  <si>
    <t>58265</t>
  </si>
  <si>
    <t>58266</t>
  </si>
  <si>
    <t>58267</t>
  </si>
  <si>
    <t>58269</t>
  </si>
  <si>
    <t>58270</t>
  </si>
  <si>
    <t>58271</t>
  </si>
  <si>
    <t>58272</t>
  </si>
  <si>
    <t>58273</t>
  </si>
  <si>
    <t>58274</t>
  </si>
  <si>
    <t>58275</t>
  </si>
  <si>
    <t>58276</t>
  </si>
  <si>
    <t>58277</t>
  </si>
  <si>
    <t>58278</t>
  </si>
  <si>
    <t>58281</t>
  </si>
  <si>
    <t>58282</t>
  </si>
  <si>
    <t>58301</t>
  </si>
  <si>
    <t>58310</t>
  </si>
  <si>
    <t>58311</t>
  </si>
  <si>
    <t>58313</t>
  </si>
  <si>
    <t>58316</t>
  </si>
  <si>
    <t>58317</t>
  </si>
  <si>
    <t>58318</t>
  </si>
  <si>
    <t>58321</t>
  </si>
  <si>
    <t>58323</t>
  </si>
  <si>
    <t>58324</t>
  </si>
  <si>
    <t>58325</t>
  </si>
  <si>
    <t>58327</t>
  </si>
  <si>
    <t>58329</t>
  </si>
  <si>
    <t>58330</t>
  </si>
  <si>
    <t>58331</t>
  </si>
  <si>
    <t>58332</t>
  </si>
  <si>
    <t>58335</t>
  </si>
  <si>
    <t>58338</t>
  </si>
  <si>
    <t>58339</t>
  </si>
  <si>
    <t>58341</t>
  </si>
  <si>
    <t>58343</t>
  </si>
  <si>
    <t>58344</t>
  </si>
  <si>
    <t>58345</t>
  </si>
  <si>
    <t>58346</t>
  </si>
  <si>
    <t>58348</t>
  </si>
  <si>
    <t>58351</t>
  </si>
  <si>
    <t>58352</t>
  </si>
  <si>
    <t>58353</t>
  </si>
  <si>
    <t>58355</t>
  </si>
  <si>
    <t>58356</t>
  </si>
  <si>
    <t>58357</t>
  </si>
  <si>
    <t>58361</t>
  </si>
  <si>
    <t>58362</t>
  </si>
  <si>
    <t>58363</t>
  </si>
  <si>
    <t>58365</t>
  </si>
  <si>
    <t>58366</t>
  </si>
  <si>
    <t>58367</t>
  </si>
  <si>
    <t>58368</t>
  </si>
  <si>
    <t>58369</t>
  </si>
  <si>
    <t>58370</t>
  </si>
  <si>
    <t>58372</t>
  </si>
  <si>
    <t>58374</t>
  </si>
  <si>
    <t>58377</t>
  </si>
  <si>
    <t>58379</t>
  </si>
  <si>
    <t>58380</t>
  </si>
  <si>
    <t>58381</t>
  </si>
  <si>
    <t>58382</t>
  </si>
  <si>
    <t>58384</t>
  </si>
  <si>
    <t>58385</t>
  </si>
  <si>
    <t>58386</t>
  </si>
  <si>
    <t>58401</t>
  </si>
  <si>
    <t>58402</t>
  </si>
  <si>
    <t>58405</t>
  </si>
  <si>
    <t>58413</t>
  </si>
  <si>
    <t>58415</t>
  </si>
  <si>
    <t>58416</t>
  </si>
  <si>
    <t>58418</t>
  </si>
  <si>
    <t>58420</t>
  </si>
  <si>
    <t>58421</t>
  </si>
  <si>
    <t>58422</t>
  </si>
  <si>
    <t>58423</t>
  </si>
  <si>
    <t>58424</t>
  </si>
  <si>
    <t>58425</t>
  </si>
  <si>
    <t>58426</t>
  </si>
  <si>
    <t>58428</t>
  </si>
  <si>
    <t>58429</t>
  </si>
  <si>
    <t>58430</t>
  </si>
  <si>
    <t>58431</t>
  </si>
  <si>
    <t>58433</t>
  </si>
  <si>
    <t>58436</t>
  </si>
  <si>
    <t>58438</t>
  </si>
  <si>
    <t>58439</t>
  </si>
  <si>
    <t>58440</t>
  </si>
  <si>
    <t>58441</t>
  </si>
  <si>
    <t>58442</t>
  </si>
  <si>
    <t>58443</t>
  </si>
  <si>
    <t>58444</t>
  </si>
  <si>
    <t>58445</t>
  </si>
  <si>
    <t>58448</t>
  </si>
  <si>
    <t>58451</t>
  </si>
  <si>
    <t>58452</t>
  </si>
  <si>
    <t>58454</t>
  </si>
  <si>
    <t>58455</t>
  </si>
  <si>
    <t>58456</t>
  </si>
  <si>
    <t>58458</t>
  </si>
  <si>
    <t>58460</t>
  </si>
  <si>
    <t>58461</t>
  </si>
  <si>
    <t>58463</t>
  </si>
  <si>
    <t>58464</t>
  </si>
  <si>
    <t>58466</t>
  </si>
  <si>
    <t>58467</t>
  </si>
  <si>
    <t>58472</t>
  </si>
  <si>
    <t>58474</t>
  </si>
  <si>
    <t>58475</t>
  </si>
  <si>
    <t>58476</t>
  </si>
  <si>
    <t>58477</t>
  </si>
  <si>
    <t>58478</t>
  </si>
  <si>
    <t>58479</t>
  </si>
  <si>
    <t>58480</t>
  </si>
  <si>
    <t>58481</t>
  </si>
  <si>
    <t>58482</t>
  </si>
  <si>
    <t>58483</t>
  </si>
  <si>
    <t>58484</t>
  </si>
  <si>
    <t>58486</t>
  </si>
  <si>
    <t>58487</t>
  </si>
  <si>
    <t>58488</t>
  </si>
  <si>
    <t>58490</t>
  </si>
  <si>
    <t>58492</t>
  </si>
  <si>
    <t>58494</t>
  </si>
  <si>
    <t>58495</t>
  </si>
  <si>
    <t>58496</t>
  </si>
  <si>
    <t>58497</t>
  </si>
  <si>
    <t>58501</t>
  </si>
  <si>
    <t>58502</t>
  </si>
  <si>
    <t>58503</t>
  </si>
  <si>
    <t>58504</t>
  </si>
  <si>
    <t>58505</t>
  </si>
  <si>
    <t>58506</t>
  </si>
  <si>
    <t>58507</t>
  </si>
  <si>
    <t>58520</t>
  </si>
  <si>
    <t>58521</t>
  </si>
  <si>
    <t>58523</t>
  </si>
  <si>
    <t>58524</t>
  </si>
  <si>
    <t>58528</t>
  </si>
  <si>
    <t>58529</t>
  </si>
  <si>
    <t>58530</t>
  </si>
  <si>
    <t>58531</t>
  </si>
  <si>
    <t>58532</t>
  </si>
  <si>
    <t>58533</t>
  </si>
  <si>
    <t>58535</t>
  </si>
  <si>
    <t>58538</t>
  </si>
  <si>
    <t>58540</t>
  </si>
  <si>
    <t>58541</t>
  </si>
  <si>
    <t>58542</t>
  </si>
  <si>
    <t>58544</t>
  </si>
  <si>
    <t>58545</t>
  </si>
  <si>
    <t>58549</t>
  </si>
  <si>
    <t>58552</t>
  </si>
  <si>
    <t>58554</t>
  </si>
  <si>
    <t>58558</t>
  </si>
  <si>
    <t>58559</t>
  </si>
  <si>
    <t>58560</t>
  </si>
  <si>
    <t>58561</t>
  </si>
  <si>
    <t>58562</t>
  </si>
  <si>
    <t>58563</t>
  </si>
  <si>
    <t>58564</t>
  </si>
  <si>
    <t>58565</t>
  </si>
  <si>
    <t>58566</t>
  </si>
  <si>
    <t>58568</t>
  </si>
  <si>
    <t>58569</t>
  </si>
  <si>
    <t>58570</t>
  </si>
  <si>
    <t>58571</t>
  </si>
  <si>
    <t>58572</t>
  </si>
  <si>
    <t>58573</t>
  </si>
  <si>
    <t>58575</t>
  </si>
  <si>
    <t>58576</t>
  </si>
  <si>
    <t>58577</t>
  </si>
  <si>
    <t>58579</t>
  </si>
  <si>
    <t>58580</t>
  </si>
  <si>
    <t>58581</t>
  </si>
  <si>
    <t>58601</t>
  </si>
  <si>
    <t>58602</t>
  </si>
  <si>
    <t>58620</t>
  </si>
  <si>
    <t>58621</t>
  </si>
  <si>
    <t>58622</t>
  </si>
  <si>
    <t>58623</t>
  </si>
  <si>
    <t>58625</t>
  </si>
  <si>
    <t>58626</t>
  </si>
  <si>
    <t>58627</t>
  </si>
  <si>
    <t>58630</t>
  </si>
  <si>
    <t>58631</t>
  </si>
  <si>
    <t>58632</t>
  </si>
  <si>
    <t>58634</t>
  </si>
  <si>
    <t>58636</t>
  </si>
  <si>
    <t>58638</t>
  </si>
  <si>
    <t>58639</t>
  </si>
  <si>
    <t>58640</t>
  </si>
  <si>
    <t>58641</t>
  </si>
  <si>
    <t>58642</t>
  </si>
  <si>
    <t>58643</t>
  </si>
  <si>
    <t>58644</t>
  </si>
  <si>
    <t>58645</t>
  </si>
  <si>
    <t>58646</t>
  </si>
  <si>
    <t>58647</t>
  </si>
  <si>
    <t>58649</t>
  </si>
  <si>
    <t>58650</t>
  </si>
  <si>
    <t>58651</t>
  </si>
  <si>
    <t>58652</t>
  </si>
  <si>
    <t>58653</t>
  </si>
  <si>
    <t>58654</t>
  </si>
  <si>
    <t>58655</t>
  </si>
  <si>
    <t>58656</t>
  </si>
  <si>
    <t>58701</t>
  </si>
  <si>
    <t>58702</t>
  </si>
  <si>
    <t>58703</t>
  </si>
  <si>
    <t>58704</t>
  </si>
  <si>
    <t>58705</t>
  </si>
  <si>
    <t>58707</t>
  </si>
  <si>
    <t>58710</t>
  </si>
  <si>
    <t>58711</t>
  </si>
  <si>
    <t>58712</t>
  </si>
  <si>
    <t>58713</t>
  </si>
  <si>
    <t>58716</t>
  </si>
  <si>
    <t>58718</t>
  </si>
  <si>
    <t>58721</t>
  </si>
  <si>
    <t>58722</t>
  </si>
  <si>
    <t>58723</t>
  </si>
  <si>
    <t>58725</t>
  </si>
  <si>
    <t>58727</t>
  </si>
  <si>
    <t>58730</t>
  </si>
  <si>
    <t>58731</t>
  </si>
  <si>
    <t>58733</t>
  </si>
  <si>
    <t>58734</t>
  </si>
  <si>
    <t>58735</t>
  </si>
  <si>
    <t>58736</t>
  </si>
  <si>
    <t>58737</t>
  </si>
  <si>
    <t>58740</t>
  </si>
  <si>
    <t>58741</t>
  </si>
  <si>
    <t>58744</t>
  </si>
  <si>
    <t>58746</t>
  </si>
  <si>
    <t>58748</t>
  </si>
  <si>
    <t>58750</t>
  </si>
  <si>
    <t>58752</t>
  </si>
  <si>
    <t>58755</t>
  </si>
  <si>
    <t>58756</t>
  </si>
  <si>
    <t>58757</t>
  </si>
  <si>
    <t>58758</t>
  </si>
  <si>
    <t>58759</t>
  </si>
  <si>
    <t>58760</t>
  </si>
  <si>
    <t>58761</t>
  </si>
  <si>
    <t>58762</t>
  </si>
  <si>
    <t>58763</t>
  </si>
  <si>
    <t>58765</t>
  </si>
  <si>
    <t>58768</t>
  </si>
  <si>
    <t>58769</t>
  </si>
  <si>
    <t>58770</t>
  </si>
  <si>
    <t>58771</t>
  </si>
  <si>
    <t>58772</t>
  </si>
  <si>
    <t>58773</t>
  </si>
  <si>
    <t>58775</t>
  </si>
  <si>
    <t>58776</t>
  </si>
  <si>
    <t>58778</t>
  </si>
  <si>
    <t>58779</t>
  </si>
  <si>
    <t>58781</t>
  </si>
  <si>
    <t>58782</t>
  </si>
  <si>
    <t>58783</t>
  </si>
  <si>
    <t>58784</t>
  </si>
  <si>
    <t>58785</t>
  </si>
  <si>
    <t>58787</t>
  </si>
  <si>
    <t>58788</t>
  </si>
  <si>
    <t>58789</t>
  </si>
  <si>
    <t>58790</t>
  </si>
  <si>
    <t>58792</t>
  </si>
  <si>
    <t>58793</t>
  </si>
  <si>
    <t>58794</t>
  </si>
  <si>
    <t>58795</t>
  </si>
  <si>
    <t>58801</t>
  </si>
  <si>
    <t>58802</t>
  </si>
  <si>
    <t>58803</t>
  </si>
  <si>
    <t>58830</t>
  </si>
  <si>
    <t>58831</t>
  </si>
  <si>
    <t>58833</t>
  </si>
  <si>
    <t>58835</t>
  </si>
  <si>
    <t>58838</t>
  </si>
  <si>
    <t>58843</t>
  </si>
  <si>
    <t>58844</t>
  </si>
  <si>
    <t>58845</t>
  </si>
  <si>
    <t>58847</t>
  </si>
  <si>
    <t>58849</t>
  </si>
  <si>
    <t>58852</t>
  </si>
  <si>
    <t>58853</t>
  </si>
  <si>
    <t>58854</t>
  </si>
  <si>
    <t>58856</t>
  </si>
  <si>
    <t>59001</t>
  </si>
  <si>
    <t>59002</t>
  </si>
  <si>
    <t>59003</t>
  </si>
  <si>
    <t>59004</t>
  </si>
  <si>
    <t>59006</t>
  </si>
  <si>
    <t>59007</t>
  </si>
  <si>
    <t>59008</t>
  </si>
  <si>
    <t>59010</t>
  </si>
  <si>
    <t>59011</t>
  </si>
  <si>
    <t>59012</t>
  </si>
  <si>
    <t>59013</t>
  </si>
  <si>
    <t>59014</t>
  </si>
  <si>
    <t>59015</t>
  </si>
  <si>
    <t>59016</t>
  </si>
  <si>
    <t>59018</t>
  </si>
  <si>
    <t>59019</t>
  </si>
  <si>
    <t>59020</t>
  </si>
  <si>
    <t>59022</t>
  </si>
  <si>
    <t>59024</t>
  </si>
  <si>
    <t>59025</t>
  </si>
  <si>
    <t>59026</t>
  </si>
  <si>
    <t>59027</t>
  </si>
  <si>
    <t>59028</t>
  </si>
  <si>
    <t>59029</t>
  </si>
  <si>
    <t>59030</t>
  </si>
  <si>
    <t>59031</t>
  </si>
  <si>
    <t>59032</t>
  </si>
  <si>
    <t>59033</t>
  </si>
  <si>
    <t>59034</t>
  </si>
  <si>
    <t>59035</t>
  </si>
  <si>
    <t>59036</t>
  </si>
  <si>
    <t>59037</t>
  </si>
  <si>
    <t>59038</t>
  </si>
  <si>
    <t>59039</t>
  </si>
  <si>
    <t>59041</t>
  </si>
  <si>
    <t>59043</t>
  </si>
  <si>
    <t>59044</t>
  </si>
  <si>
    <t>59046</t>
  </si>
  <si>
    <t>59047</t>
  </si>
  <si>
    <t>59050</t>
  </si>
  <si>
    <t>59052</t>
  </si>
  <si>
    <t>59053</t>
  </si>
  <si>
    <t>59054</t>
  </si>
  <si>
    <t>59055</t>
  </si>
  <si>
    <t>59057</t>
  </si>
  <si>
    <t>59058</t>
  </si>
  <si>
    <t>59059</t>
  </si>
  <si>
    <t>59061</t>
  </si>
  <si>
    <t>59062</t>
  </si>
  <si>
    <t>59063</t>
  </si>
  <si>
    <t>59064</t>
  </si>
  <si>
    <t>59065</t>
  </si>
  <si>
    <t>59066</t>
  </si>
  <si>
    <t>59067</t>
  </si>
  <si>
    <t>59068</t>
  </si>
  <si>
    <t>59069</t>
  </si>
  <si>
    <t>59070</t>
  </si>
  <si>
    <t>59071</t>
  </si>
  <si>
    <t>59072</t>
  </si>
  <si>
    <t>59073</t>
  </si>
  <si>
    <t>59074</t>
  </si>
  <si>
    <t>59075</t>
  </si>
  <si>
    <t>59076</t>
  </si>
  <si>
    <t>59077</t>
  </si>
  <si>
    <t>59078</t>
  </si>
  <si>
    <t>59079</t>
  </si>
  <si>
    <t>59081</t>
  </si>
  <si>
    <t>59082</t>
  </si>
  <si>
    <t>59083</t>
  </si>
  <si>
    <t>59084</t>
  </si>
  <si>
    <t>59085</t>
  </si>
  <si>
    <t>59086</t>
  </si>
  <si>
    <t>59087</t>
  </si>
  <si>
    <t>59088</t>
  </si>
  <si>
    <t>59089</t>
  </si>
  <si>
    <t>59101</t>
  </si>
  <si>
    <t>59102</t>
  </si>
  <si>
    <t>59103</t>
  </si>
  <si>
    <t>59104</t>
  </si>
  <si>
    <t>59105</t>
  </si>
  <si>
    <t>59106</t>
  </si>
  <si>
    <t>59107</t>
  </si>
  <si>
    <t>59108</t>
  </si>
  <si>
    <t>59111</t>
  </si>
  <si>
    <t>59112</t>
  </si>
  <si>
    <t>59114</t>
  </si>
  <si>
    <t>59115</t>
  </si>
  <si>
    <t>59116</t>
  </si>
  <si>
    <t>59117</t>
  </si>
  <si>
    <t>59201</t>
  </si>
  <si>
    <t>59211</t>
  </si>
  <si>
    <t>59212</t>
  </si>
  <si>
    <t>59213</t>
  </si>
  <si>
    <t>59214</t>
  </si>
  <si>
    <t>59215</t>
  </si>
  <si>
    <t>59217</t>
  </si>
  <si>
    <t>59218</t>
  </si>
  <si>
    <t>59219</t>
  </si>
  <si>
    <t>59221</t>
  </si>
  <si>
    <t>59222</t>
  </si>
  <si>
    <t>59223</t>
  </si>
  <si>
    <t>59225</t>
  </si>
  <si>
    <t>59226</t>
  </si>
  <si>
    <t>59230</t>
  </si>
  <si>
    <t>59231</t>
  </si>
  <si>
    <t>59240</t>
  </si>
  <si>
    <t>59241</t>
  </si>
  <si>
    <t>59242</t>
  </si>
  <si>
    <t>59243</t>
  </si>
  <si>
    <t>59244</t>
  </si>
  <si>
    <t>59247</t>
  </si>
  <si>
    <t>59248</t>
  </si>
  <si>
    <t>59250</t>
  </si>
  <si>
    <t>59252</t>
  </si>
  <si>
    <t>59253</t>
  </si>
  <si>
    <t>59254</t>
  </si>
  <si>
    <t>59255</t>
  </si>
  <si>
    <t>59256</t>
  </si>
  <si>
    <t>59257</t>
  </si>
  <si>
    <t>59258</t>
  </si>
  <si>
    <t>59259</t>
  </si>
  <si>
    <t>59260</t>
  </si>
  <si>
    <t>59261</t>
  </si>
  <si>
    <t>59262</t>
  </si>
  <si>
    <t>59263</t>
  </si>
  <si>
    <t>59270</t>
  </si>
  <si>
    <t>59273</t>
  </si>
  <si>
    <t>59274</t>
  </si>
  <si>
    <t>59275</t>
  </si>
  <si>
    <t>59276</t>
  </si>
  <si>
    <t>59301</t>
  </si>
  <si>
    <t>59311</t>
  </si>
  <si>
    <t>59312</t>
  </si>
  <si>
    <t>59313</t>
  </si>
  <si>
    <t>59314</t>
  </si>
  <si>
    <t>59315</t>
  </si>
  <si>
    <t>59316</t>
  </si>
  <si>
    <t>59317</t>
  </si>
  <si>
    <t>59318</t>
  </si>
  <si>
    <t>59319</t>
  </si>
  <si>
    <t>59322</t>
  </si>
  <si>
    <t>59323</t>
  </si>
  <si>
    <t>59324</t>
  </si>
  <si>
    <t>59326</t>
  </si>
  <si>
    <t>59327</t>
  </si>
  <si>
    <t>59330</t>
  </si>
  <si>
    <t>59332</t>
  </si>
  <si>
    <t>59333</t>
  </si>
  <si>
    <t>59336</t>
  </si>
  <si>
    <t>59337</t>
  </si>
  <si>
    <t>59338</t>
  </si>
  <si>
    <t>59339</t>
  </si>
  <si>
    <t>59341</t>
  </si>
  <si>
    <t>59343</t>
  </si>
  <si>
    <t>59344</t>
  </si>
  <si>
    <t>59345</t>
  </si>
  <si>
    <t>59347</t>
  </si>
  <si>
    <t>59349</t>
  </si>
  <si>
    <t>59351</t>
  </si>
  <si>
    <t>59353</t>
  </si>
  <si>
    <t>59354</t>
  </si>
  <si>
    <t>59401</t>
  </si>
  <si>
    <t>59402</t>
  </si>
  <si>
    <t>59403</t>
  </si>
  <si>
    <t>59404</t>
  </si>
  <si>
    <t>59405</t>
  </si>
  <si>
    <t>59406</t>
  </si>
  <si>
    <t>59410</t>
  </si>
  <si>
    <t>59411</t>
  </si>
  <si>
    <t>59412</t>
  </si>
  <si>
    <t>59414</t>
  </si>
  <si>
    <t>59416</t>
  </si>
  <si>
    <t>59417</t>
  </si>
  <si>
    <t>59418</t>
  </si>
  <si>
    <t>59419</t>
  </si>
  <si>
    <t>59420</t>
  </si>
  <si>
    <t>59421</t>
  </si>
  <si>
    <t>59422</t>
  </si>
  <si>
    <t>59424</t>
  </si>
  <si>
    <t>59425</t>
  </si>
  <si>
    <t>59427</t>
  </si>
  <si>
    <t>59430</t>
  </si>
  <si>
    <t>59432</t>
  </si>
  <si>
    <t>59433</t>
  </si>
  <si>
    <t>59434</t>
  </si>
  <si>
    <t>59435</t>
  </si>
  <si>
    <t>59436</t>
  </si>
  <si>
    <t>59440</t>
  </si>
  <si>
    <t>59441</t>
  </si>
  <si>
    <t>59442</t>
  </si>
  <si>
    <t>59443</t>
  </si>
  <si>
    <t>59444</t>
  </si>
  <si>
    <t>59446</t>
  </si>
  <si>
    <t>59447</t>
  </si>
  <si>
    <t>59448</t>
  </si>
  <si>
    <t>59450</t>
  </si>
  <si>
    <t>59451</t>
  </si>
  <si>
    <t>59452</t>
  </si>
  <si>
    <t>59453</t>
  </si>
  <si>
    <t>59454</t>
  </si>
  <si>
    <t>59456</t>
  </si>
  <si>
    <t>59457</t>
  </si>
  <si>
    <t>59460</t>
  </si>
  <si>
    <t>59461</t>
  </si>
  <si>
    <t>59462</t>
  </si>
  <si>
    <t>59463</t>
  </si>
  <si>
    <t>59464</t>
  </si>
  <si>
    <t>59465</t>
  </si>
  <si>
    <t>59466</t>
  </si>
  <si>
    <t>59467</t>
  </si>
  <si>
    <t>59468</t>
  </si>
  <si>
    <t>59469</t>
  </si>
  <si>
    <t>59471</t>
  </si>
  <si>
    <t>59472</t>
  </si>
  <si>
    <t>59474</t>
  </si>
  <si>
    <t>59477</t>
  </si>
  <si>
    <t>59479</t>
  </si>
  <si>
    <t>59480</t>
  </si>
  <si>
    <t>59482</t>
  </si>
  <si>
    <t>59483</t>
  </si>
  <si>
    <t>59484</t>
  </si>
  <si>
    <t>59485</t>
  </si>
  <si>
    <t>59486</t>
  </si>
  <si>
    <t>59487</t>
  </si>
  <si>
    <t>59489</t>
  </si>
  <si>
    <t>59501</t>
  </si>
  <si>
    <t>59520</t>
  </si>
  <si>
    <t>59521</t>
  </si>
  <si>
    <t>59522</t>
  </si>
  <si>
    <t>59523</t>
  </si>
  <si>
    <t>59524</t>
  </si>
  <si>
    <t>59525</t>
  </si>
  <si>
    <t>59526</t>
  </si>
  <si>
    <t>59527</t>
  </si>
  <si>
    <t>59528</t>
  </si>
  <si>
    <t>59529</t>
  </si>
  <si>
    <t>59530</t>
  </si>
  <si>
    <t>59531</t>
  </si>
  <si>
    <t>59532</t>
  </si>
  <si>
    <t>59535</t>
  </si>
  <si>
    <t>59537</t>
  </si>
  <si>
    <t>59538</t>
  </si>
  <si>
    <t>59540</t>
  </si>
  <si>
    <t>59542</t>
  </si>
  <si>
    <t>59544</t>
  </si>
  <si>
    <t>59545</t>
  </si>
  <si>
    <t>59546</t>
  </si>
  <si>
    <t>59547</t>
  </si>
  <si>
    <t>59601</t>
  </si>
  <si>
    <t>59602</t>
  </si>
  <si>
    <t>59604</t>
  </si>
  <si>
    <t>59620</t>
  </si>
  <si>
    <t>59623</t>
  </si>
  <si>
    <t>59624</t>
  </si>
  <si>
    <t>59625</t>
  </si>
  <si>
    <t>59626</t>
  </si>
  <si>
    <t>59631</t>
  </si>
  <si>
    <t>59632</t>
  </si>
  <si>
    <t>59633</t>
  </si>
  <si>
    <t>59634</t>
  </si>
  <si>
    <t>59635</t>
  </si>
  <si>
    <t>59636</t>
  </si>
  <si>
    <t>59638</t>
  </si>
  <si>
    <t>59639</t>
  </si>
  <si>
    <t>59640</t>
  </si>
  <si>
    <t>59641</t>
  </si>
  <si>
    <t>59642</t>
  </si>
  <si>
    <t>59643</t>
  </si>
  <si>
    <t>59644</t>
  </si>
  <si>
    <t>59645</t>
  </si>
  <si>
    <t>59647</t>
  </si>
  <si>
    <t>59648</t>
  </si>
  <si>
    <t>59701</t>
  </si>
  <si>
    <t>59702</t>
  </si>
  <si>
    <t>59703</t>
  </si>
  <si>
    <t>59707</t>
  </si>
  <si>
    <t>59710</t>
  </si>
  <si>
    <t>59711</t>
  </si>
  <si>
    <t>59713</t>
  </si>
  <si>
    <t>59714</t>
  </si>
  <si>
    <t>59715</t>
  </si>
  <si>
    <t>59716</t>
  </si>
  <si>
    <t>59717</t>
  </si>
  <si>
    <t>59718</t>
  </si>
  <si>
    <t>59719</t>
  </si>
  <si>
    <t>59720</t>
  </si>
  <si>
    <t>59721</t>
  </si>
  <si>
    <t>59722</t>
  </si>
  <si>
    <t>59724</t>
  </si>
  <si>
    <t>59725</t>
  </si>
  <si>
    <t>59727</t>
  </si>
  <si>
    <t>59728</t>
  </si>
  <si>
    <t>59729</t>
  </si>
  <si>
    <t>59730</t>
  </si>
  <si>
    <t>59731</t>
  </si>
  <si>
    <t>59732</t>
  </si>
  <si>
    <t>59733</t>
  </si>
  <si>
    <t>59735</t>
  </si>
  <si>
    <t>59736</t>
  </si>
  <si>
    <t>59739</t>
  </si>
  <si>
    <t>59740</t>
  </si>
  <si>
    <t>59741</t>
  </si>
  <si>
    <t>59743</t>
  </si>
  <si>
    <t>59745</t>
  </si>
  <si>
    <t>59746</t>
  </si>
  <si>
    <t>59747</t>
  </si>
  <si>
    <t>59748</t>
  </si>
  <si>
    <t>59749</t>
  </si>
  <si>
    <t>59750</t>
  </si>
  <si>
    <t>59751</t>
  </si>
  <si>
    <t>59752</t>
  </si>
  <si>
    <t>59754</t>
  </si>
  <si>
    <t>59755</t>
  </si>
  <si>
    <t>59756</t>
  </si>
  <si>
    <t>59758</t>
  </si>
  <si>
    <t>59759</t>
  </si>
  <si>
    <t>59760</t>
  </si>
  <si>
    <t>59761</t>
  </si>
  <si>
    <t>59762</t>
  </si>
  <si>
    <t>59771</t>
  </si>
  <si>
    <t>59772</t>
  </si>
  <si>
    <t>59801</t>
  </si>
  <si>
    <t>59802</t>
  </si>
  <si>
    <t>59803</t>
  </si>
  <si>
    <t>59804</t>
  </si>
  <si>
    <t>59806</t>
  </si>
  <si>
    <t>59807</t>
  </si>
  <si>
    <t>59808</t>
  </si>
  <si>
    <t>59812</t>
  </si>
  <si>
    <t>59820</t>
  </si>
  <si>
    <t>59821</t>
  </si>
  <si>
    <t>59823</t>
  </si>
  <si>
    <t>59824</t>
  </si>
  <si>
    <t>59825</t>
  </si>
  <si>
    <t>59826</t>
  </si>
  <si>
    <t>59827</t>
  </si>
  <si>
    <t>59828</t>
  </si>
  <si>
    <t>59829</t>
  </si>
  <si>
    <t>59830</t>
  </si>
  <si>
    <t>59831</t>
  </si>
  <si>
    <t>59832</t>
  </si>
  <si>
    <t>59833</t>
  </si>
  <si>
    <t>59834</t>
  </si>
  <si>
    <t>59835</t>
  </si>
  <si>
    <t>59837</t>
  </si>
  <si>
    <t>59840</t>
  </si>
  <si>
    <t>59841</t>
  </si>
  <si>
    <t>59842</t>
  </si>
  <si>
    <t>59843</t>
  </si>
  <si>
    <t>59844</t>
  </si>
  <si>
    <t>59845</t>
  </si>
  <si>
    <t>59846</t>
  </si>
  <si>
    <t>59847</t>
  </si>
  <si>
    <t>59848</t>
  </si>
  <si>
    <t>59851</t>
  </si>
  <si>
    <t>59853</t>
  </si>
  <si>
    <t>59854</t>
  </si>
  <si>
    <t>59855</t>
  </si>
  <si>
    <t>59856</t>
  </si>
  <si>
    <t>59858</t>
  </si>
  <si>
    <t>59859</t>
  </si>
  <si>
    <t>59860</t>
  </si>
  <si>
    <t>59863</t>
  </si>
  <si>
    <t>59864</t>
  </si>
  <si>
    <t>59865</t>
  </si>
  <si>
    <t>59866</t>
  </si>
  <si>
    <t>59867</t>
  </si>
  <si>
    <t>59868</t>
  </si>
  <si>
    <t>59870</t>
  </si>
  <si>
    <t>59871</t>
  </si>
  <si>
    <t>59872</t>
  </si>
  <si>
    <t>59873</t>
  </si>
  <si>
    <t>59874</t>
  </si>
  <si>
    <t>59875</t>
  </si>
  <si>
    <t>59901</t>
  </si>
  <si>
    <t>59903</t>
  </si>
  <si>
    <t>59904</t>
  </si>
  <si>
    <t>59910</t>
  </si>
  <si>
    <t>59911</t>
  </si>
  <si>
    <t>59912</t>
  </si>
  <si>
    <t>59913</t>
  </si>
  <si>
    <t>59914</t>
  </si>
  <si>
    <t>59915</t>
  </si>
  <si>
    <t>59916</t>
  </si>
  <si>
    <t>59917</t>
  </si>
  <si>
    <t>59918</t>
  </si>
  <si>
    <t>59919</t>
  </si>
  <si>
    <t>59920</t>
  </si>
  <si>
    <t>59921</t>
  </si>
  <si>
    <t>59922</t>
  </si>
  <si>
    <t>59923</t>
  </si>
  <si>
    <t>59925</t>
  </si>
  <si>
    <t>59926</t>
  </si>
  <si>
    <t>59927</t>
  </si>
  <si>
    <t>59928</t>
  </si>
  <si>
    <t>59929</t>
  </si>
  <si>
    <t>59930</t>
  </si>
  <si>
    <t>59931</t>
  </si>
  <si>
    <t>59932</t>
  </si>
  <si>
    <t>59933</t>
  </si>
  <si>
    <t>59934</t>
  </si>
  <si>
    <t>59935</t>
  </si>
  <si>
    <t>59936</t>
  </si>
  <si>
    <t>59937</t>
  </si>
  <si>
    <t>60002</t>
  </si>
  <si>
    <t>60004</t>
  </si>
  <si>
    <t>60005</t>
  </si>
  <si>
    <t>60006</t>
  </si>
  <si>
    <t>60007</t>
  </si>
  <si>
    <t>60008</t>
  </si>
  <si>
    <t>60009</t>
  </si>
  <si>
    <t>60010</t>
  </si>
  <si>
    <t>60011</t>
  </si>
  <si>
    <t>60012</t>
  </si>
  <si>
    <t>60013</t>
  </si>
  <si>
    <t>60014</t>
  </si>
  <si>
    <t>60015</t>
  </si>
  <si>
    <t>60016</t>
  </si>
  <si>
    <t>60017</t>
  </si>
  <si>
    <t>60018</t>
  </si>
  <si>
    <t>60019</t>
  </si>
  <si>
    <t>60020</t>
  </si>
  <si>
    <t>60021</t>
  </si>
  <si>
    <t>60022</t>
  </si>
  <si>
    <t>60025</t>
  </si>
  <si>
    <t>60026</t>
  </si>
  <si>
    <t>60029</t>
  </si>
  <si>
    <t>60030</t>
  </si>
  <si>
    <t>60031</t>
  </si>
  <si>
    <t>60033</t>
  </si>
  <si>
    <t>60034</t>
  </si>
  <si>
    <t>60035</t>
  </si>
  <si>
    <t>60037</t>
  </si>
  <si>
    <t>60038</t>
  </si>
  <si>
    <t>60039</t>
  </si>
  <si>
    <t>60040</t>
  </si>
  <si>
    <t>60041</t>
  </si>
  <si>
    <t>60042</t>
  </si>
  <si>
    <t>60043</t>
  </si>
  <si>
    <t>60044</t>
  </si>
  <si>
    <t>60045</t>
  </si>
  <si>
    <t>60046</t>
  </si>
  <si>
    <t>60047</t>
  </si>
  <si>
    <t>60048</t>
  </si>
  <si>
    <t>60050</t>
  </si>
  <si>
    <t>60051</t>
  </si>
  <si>
    <t>60053</t>
  </si>
  <si>
    <t>60055</t>
  </si>
  <si>
    <t>60056</t>
  </si>
  <si>
    <t>60060</t>
  </si>
  <si>
    <t>60061</t>
  </si>
  <si>
    <t>60062</t>
  </si>
  <si>
    <t>60064</t>
  </si>
  <si>
    <t>60065</t>
  </si>
  <si>
    <t>60067</t>
  </si>
  <si>
    <t>60068</t>
  </si>
  <si>
    <t>60069</t>
  </si>
  <si>
    <t>60070</t>
  </si>
  <si>
    <t>60071</t>
  </si>
  <si>
    <t>60072</t>
  </si>
  <si>
    <t>60073</t>
  </si>
  <si>
    <t>60074</t>
  </si>
  <si>
    <t>60075</t>
  </si>
  <si>
    <t>60076</t>
  </si>
  <si>
    <t>60077</t>
  </si>
  <si>
    <t>60078</t>
  </si>
  <si>
    <t>60079</t>
  </si>
  <si>
    <t>60081</t>
  </si>
  <si>
    <t>60082</t>
  </si>
  <si>
    <t>60083</t>
  </si>
  <si>
    <t>60084</t>
  </si>
  <si>
    <t>60085</t>
  </si>
  <si>
    <t>60086</t>
  </si>
  <si>
    <t>60087</t>
  </si>
  <si>
    <t>60088</t>
  </si>
  <si>
    <t>60089</t>
  </si>
  <si>
    <t>60090</t>
  </si>
  <si>
    <t>60091</t>
  </si>
  <si>
    <t>60093</t>
  </si>
  <si>
    <t>60094</t>
  </si>
  <si>
    <t>60095</t>
  </si>
  <si>
    <t>60096</t>
  </si>
  <si>
    <t>60097</t>
  </si>
  <si>
    <t>60098</t>
  </si>
  <si>
    <t>60099</t>
  </si>
  <si>
    <t>60101</t>
  </si>
  <si>
    <t>60102</t>
  </si>
  <si>
    <t>60103</t>
  </si>
  <si>
    <t>60104</t>
  </si>
  <si>
    <t>60105</t>
  </si>
  <si>
    <t>60106</t>
  </si>
  <si>
    <t>60107</t>
  </si>
  <si>
    <t>60108</t>
  </si>
  <si>
    <t>60109</t>
  </si>
  <si>
    <t>60110</t>
  </si>
  <si>
    <t>60111</t>
  </si>
  <si>
    <t>60112</t>
  </si>
  <si>
    <t>60113</t>
  </si>
  <si>
    <t>60115</t>
  </si>
  <si>
    <t>60116</t>
  </si>
  <si>
    <t>60117</t>
  </si>
  <si>
    <t>60118</t>
  </si>
  <si>
    <t>60119</t>
  </si>
  <si>
    <t>60120</t>
  </si>
  <si>
    <t>60121</t>
  </si>
  <si>
    <t>60122</t>
  </si>
  <si>
    <t>60123</t>
  </si>
  <si>
    <t>60124</t>
  </si>
  <si>
    <t>60126</t>
  </si>
  <si>
    <t>60128</t>
  </si>
  <si>
    <t>60129</t>
  </si>
  <si>
    <t>60130</t>
  </si>
  <si>
    <t>60131</t>
  </si>
  <si>
    <t>60132</t>
  </si>
  <si>
    <t>60133</t>
  </si>
  <si>
    <t>60134</t>
  </si>
  <si>
    <t>60135</t>
  </si>
  <si>
    <t>60136</t>
  </si>
  <si>
    <t>60137</t>
  </si>
  <si>
    <t>60138</t>
  </si>
  <si>
    <t>60139</t>
  </si>
  <si>
    <t>60140</t>
  </si>
  <si>
    <t>60141</t>
  </si>
  <si>
    <t>60142</t>
  </si>
  <si>
    <t>60143</t>
  </si>
  <si>
    <t>60144</t>
  </si>
  <si>
    <t>60145</t>
  </si>
  <si>
    <t>60146</t>
  </si>
  <si>
    <t>60147</t>
  </si>
  <si>
    <t>60148</t>
  </si>
  <si>
    <t>60150</t>
  </si>
  <si>
    <t>60151</t>
  </si>
  <si>
    <t>60152</t>
  </si>
  <si>
    <t>60153</t>
  </si>
  <si>
    <t>60154</t>
  </si>
  <si>
    <t>60155</t>
  </si>
  <si>
    <t>60156</t>
  </si>
  <si>
    <t>60157</t>
  </si>
  <si>
    <t>60159</t>
  </si>
  <si>
    <t>60160</t>
  </si>
  <si>
    <t>60161</t>
  </si>
  <si>
    <t>60162</t>
  </si>
  <si>
    <t>60163</t>
  </si>
  <si>
    <t>60164</t>
  </si>
  <si>
    <t>60165</t>
  </si>
  <si>
    <t>60168</t>
  </si>
  <si>
    <t>60169</t>
  </si>
  <si>
    <t>60171</t>
  </si>
  <si>
    <t>60172</t>
  </si>
  <si>
    <t>60173</t>
  </si>
  <si>
    <t>60174</t>
  </si>
  <si>
    <t>60175</t>
  </si>
  <si>
    <t>60176</t>
  </si>
  <si>
    <t>60177</t>
  </si>
  <si>
    <t>60178</t>
  </si>
  <si>
    <t>60179</t>
  </si>
  <si>
    <t>60180</t>
  </si>
  <si>
    <t>60181</t>
  </si>
  <si>
    <t>60183</t>
  </si>
  <si>
    <t>60184</t>
  </si>
  <si>
    <t>60185</t>
  </si>
  <si>
    <t>60186</t>
  </si>
  <si>
    <t>60187</t>
  </si>
  <si>
    <t>60188</t>
  </si>
  <si>
    <t>60189</t>
  </si>
  <si>
    <t>60190</t>
  </si>
  <si>
    <t>60191</t>
  </si>
  <si>
    <t>60192</t>
  </si>
  <si>
    <t>60193</t>
  </si>
  <si>
    <t>60194</t>
  </si>
  <si>
    <t>60195</t>
  </si>
  <si>
    <t>60196</t>
  </si>
  <si>
    <t>60197</t>
  </si>
  <si>
    <t>60199</t>
  </si>
  <si>
    <t>60201</t>
  </si>
  <si>
    <t>60202</t>
  </si>
  <si>
    <t>60203</t>
  </si>
  <si>
    <t>60204</t>
  </si>
  <si>
    <t>60208</t>
  </si>
  <si>
    <t>60301</t>
  </si>
  <si>
    <t>60302</t>
  </si>
  <si>
    <t>60303</t>
  </si>
  <si>
    <t>60304</t>
  </si>
  <si>
    <t>60305</t>
  </si>
  <si>
    <t>60399</t>
  </si>
  <si>
    <t>60401</t>
  </si>
  <si>
    <t>60402</t>
  </si>
  <si>
    <t>60403</t>
  </si>
  <si>
    <t>60404</t>
  </si>
  <si>
    <t>60406</t>
  </si>
  <si>
    <t>60407</t>
  </si>
  <si>
    <t>60408</t>
  </si>
  <si>
    <t>60409</t>
  </si>
  <si>
    <t>60410</t>
  </si>
  <si>
    <t>60411</t>
  </si>
  <si>
    <t>60412</t>
  </si>
  <si>
    <t>60415</t>
  </si>
  <si>
    <t>60416</t>
  </si>
  <si>
    <t>60417</t>
  </si>
  <si>
    <t>60418</t>
  </si>
  <si>
    <t>60419</t>
  </si>
  <si>
    <t>60420</t>
  </si>
  <si>
    <t>60421</t>
  </si>
  <si>
    <t>60422</t>
  </si>
  <si>
    <t>60423</t>
  </si>
  <si>
    <t>60424</t>
  </si>
  <si>
    <t>60425</t>
  </si>
  <si>
    <t>60426</t>
  </si>
  <si>
    <t>60428</t>
  </si>
  <si>
    <t>60429</t>
  </si>
  <si>
    <t>60430</t>
  </si>
  <si>
    <t>60431</t>
  </si>
  <si>
    <t>60432</t>
  </si>
  <si>
    <t>60433</t>
  </si>
  <si>
    <t>60434</t>
  </si>
  <si>
    <t>60435</t>
  </si>
  <si>
    <t>60436</t>
  </si>
  <si>
    <t>60437</t>
  </si>
  <si>
    <t>60438</t>
  </si>
  <si>
    <t>60439</t>
  </si>
  <si>
    <t>60440</t>
  </si>
  <si>
    <t>60441</t>
  </si>
  <si>
    <t>60442</t>
  </si>
  <si>
    <t>60443</t>
  </si>
  <si>
    <t>60444</t>
  </si>
  <si>
    <t>60445</t>
  </si>
  <si>
    <t>60446</t>
  </si>
  <si>
    <t>60447</t>
  </si>
  <si>
    <t>60448</t>
  </si>
  <si>
    <t>60449</t>
  </si>
  <si>
    <t>60450</t>
  </si>
  <si>
    <t>60451</t>
  </si>
  <si>
    <t>60452</t>
  </si>
  <si>
    <t>60453</t>
  </si>
  <si>
    <t>60454</t>
  </si>
  <si>
    <t>60455</t>
  </si>
  <si>
    <t>60456</t>
  </si>
  <si>
    <t>60457</t>
  </si>
  <si>
    <t>60458</t>
  </si>
  <si>
    <t>60459</t>
  </si>
  <si>
    <t>60460</t>
  </si>
  <si>
    <t>60461</t>
  </si>
  <si>
    <t>60462</t>
  </si>
  <si>
    <t>60463</t>
  </si>
  <si>
    <t>60464</t>
  </si>
  <si>
    <t>60465</t>
  </si>
  <si>
    <t>60466</t>
  </si>
  <si>
    <t>60467</t>
  </si>
  <si>
    <t>60468</t>
  </si>
  <si>
    <t>60469</t>
  </si>
  <si>
    <t>60470</t>
  </si>
  <si>
    <t>60471</t>
  </si>
  <si>
    <t>60472</t>
  </si>
  <si>
    <t>60473</t>
  </si>
  <si>
    <t>60474</t>
  </si>
  <si>
    <t>60475</t>
  </si>
  <si>
    <t>60476</t>
  </si>
  <si>
    <t>60477</t>
  </si>
  <si>
    <t>60478</t>
  </si>
  <si>
    <t>60479</t>
  </si>
  <si>
    <t>60480</t>
  </si>
  <si>
    <t>60481</t>
  </si>
  <si>
    <t>60482</t>
  </si>
  <si>
    <t>60484</t>
  </si>
  <si>
    <t>60487</t>
  </si>
  <si>
    <t>60490</t>
  </si>
  <si>
    <t>60491</t>
  </si>
  <si>
    <t>60499</t>
  </si>
  <si>
    <t>60501</t>
  </si>
  <si>
    <t>60502</t>
  </si>
  <si>
    <t>60503</t>
  </si>
  <si>
    <t>60504</t>
  </si>
  <si>
    <t>60505</t>
  </si>
  <si>
    <t>60506</t>
  </si>
  <si>
    <t>60507</t>
  </si>
  <si>
    <t>60510</t>
  </si>
  <si>
    <t>60511</t>
  </si>
  <si>
    <t>60512</t>
  </si>
  <si>
    <t>60513</t>
  </si>
  <si>
    <t>60514</t>
  </si>
  <si>
    <t>60515</t>
  </si>
  <si>
    <t>60516</t>
  </si>
  <si>
    <t>60517</t>
  </si>
  <si>
    <t>60518</t>
  </si>
  <si>
    <t>60519</t>
  </si>
  <si>
    <t>60520</t>
  </si>
  <si>
    <t>60521</t>
  </si>
  <si>
    <t>60522</t>
  </si>
  <si>
    <t>60523</t>
  </si>
  <si>
    <t>60525</t>
  </si>
  <si>
    <t>60526</t>
  </si>
  <si>
    <t>60527</t>
  </si>
  <si>
    <t>60530</t>
  </si>
  <si>
    <t>60531</t>
  </si>
  <si>
    <t>60532</t>
  </si>
  <si>
    <t>60534</t>
  </si>
  <si>
    <t>60536</t>
  </si>
  <si>
    <t>60537</t>
  </si>
  <si>
    <t>60538</t>
  </si>
  <si>
    <t>60539</t>
  </si>
  <si>
    <t>60540</t>
  </si>
  <si>
    <t>60541</t>
  </si>
  <si>
    <t>60542</t>
  </si>
  <si>
    <t>60543</t>
  </si>
  <si>
    <t>60544</t>
  </si>
  <si>
    <t>60545</t>
  </si>
  <si>
    <t>60546</t>
  </si>
  <si>
    <t>60548</t>
  </si>
  <si>
    <t>60549</t>
  </si>
  <si>
    <t>60550</t>
  </si>
  <si>
    <t>60551</t>
  </si>
  <si>
    <t>60552</t>
  </si>
  <si>
    <t>60553</t>
  </si>
  <si>
    <t>60554</t>
  </si>
  <si>
    <t>60555</t>
  </si>
  <si>
    <t>60556</t>
  </si>
  <si>
    <t>60557</t>
  </si>
  <si>
    <t>60558</t>
  </si>
  <si>
    <t>60559</t>
  </si>
  <si>
    <t>60560</t>
  </si>
  <si>
    <t>60561</t>
  </si>
  <si>
    <t>60563</t>
  </si>
  <si>
    <t>60564</t>
  </si>
  <si>
    <t>60565</t>
  </si>
  <si>
    <t>60566</t>
  </si>
  <si>
    <t>60567</t>
  </si>
  <si>
    <t>60568</t>
  </si>
  <si>
    <t>60569</t>
  </si>
  <si>
    <t>60572</t>
  </si>
  <si>
    <t>60585</t>
  </si>
  <si>
    <t>60586</t>
  </si>
  <si>
    <t>60598</t>
  </si>
  <si>
    <t>60599</t>
  </si>
  <si>
    <t>60601</t>
  </si>
  <si>
    <t>60602</t>
  </si>
  <si>
    <t>60603</t>
  </si>
  <si>
    <t>60604</t>
  </si>
  <si>
    <t>60605</t>
  </si>
  <si>
    <t>60606</t>
  </si>
  <si>
    <t>60607</t>
  </si>
  <si>
    <t>60608</t>
  </si>
  <si>
    <t>60609</t>
  </si>
  <si>
    <t>60610</t>
  </si>
  <si>
    <t>60611</t>
  </si>
  <si>
    <t>60612</t>
  </si>
  <si>
    <t>60613</t>
  </si>
  <si>
    <t>60614</t>
  </si>
  <si>
    <t>60615</t>
  </si>
  <si>
    <t>60616</t>
  </si>
  <si>
    <t>60617</t>
  </si>
  <si>
    <t>60618</t>
  </si>
  <si>
    <t>60619</t>
  </si>
  <si>
    <t>60620</t>
  </si>
  <si>
    <t>60621</t>
  </si>
  <si>
    <t>60622</t>
  </si>
  <si>
    <t>60623</t>
  </si>
  <si>
    <t>60624</t>
  </si>
  <si>
    <t>60625</t>
  </si>
  <si>
    <t>60626</t>
  </si>
  <si>
    <t>60628</t>
  </si>
  <si>
    <t>60629</t>
  </si>
  <si>
    <t>60630</t>
  </si>
  <si>
    <t>60631</t>
  </si>
  <si>
    <t>60632</t>
  </si>
  <si>
    <t>60633</t>
  </si>
  <si>
    <t>60634</t>
  </si>
  <si>
    <t>60636</t>
  </si>
  <si>
    <t>60637</t>
  </si>
  <si>
    <t>60638</t>
  </si>
  <si>
    <t>60639</t>
  </si>
  <si>
    <t>60640</t>
  </si>
  <si>
    <t>60641</t>
  </si>
  <si>
    <t>60642</t>
  </si>
  <si>
    <t>60643</t>
  </si>
  <si>
    <t>60644</t>
  </si>
  <si>
    <t>60645</t>
  </si>
  <si>
    <t>60646</t>
  </si>
  <si>
    <t>60647</t>
  </si>
  <si>
    <t>60649</t>
  </si>
  <si>
    <t>60651</t>
  </si>
  <si>
    <t>60652</t>
  </si>
  <si>
    <t>60653</t>
  </si>
  <si>
    <t>60654</t>
  </si>
  <si>
    <t>60655</t>
  </si>
  <si>
    <t>60656</t>
  </si>
  <si>
    <t>60657</t>
  </si>
  <si>
    <t>60659</t>
  </si>
  <si>
    <t>60660</t>
  </si>
  <si>
    <t>60661</t>
  </si>
  <si>
    <t>60664</t>
  </si>
  <si>
    <t>60666</t>
  </si>
  <si>
    <t>60668</t>
  </si>
  <si>
    <t>60669</t>
  </si>
  <si>
    <t>60670</t>
  </si>
  <si>
    <t>60673</t>
  </si>
  <si>
    <t>60674</t>
  </si>
  <si>
    <t>60675</t>
  </si>
  <si>
    <t>60677</t>
  </si>
  <si>
    <t>60678</t>
  </si>
  <si>
    <t>60680</t>
  </si>
  <si>
    <t>60681</t>
  </si>
  <si>
    <t>60682</t>
  </si>
  <si>
    <t>60684</t>
  </si>
  <si>
    <t>60685</t>
  </si>
  <si>
    <t>60686</t>
  </si>
  <si>
    <t>60687</t>
  </si>
  <si>
    <t>60688</t>
  </si>
  <si>
    <t>60689</t>
  </si>
  <si>
    <t>60690</t>
  </si>
  <si>
    <t>60691</t>
  </si>
  <si>
    <t>60693</t>
  </si>
  <si>
    <t>60694</t>
  </si>
  <si>
    <t>60695</t>
  </si>
  <si>
    <t>60696</t>
  </si>
  <si>
    <t>60697</t>
  </si>
  <si>
    <t>60699</t>
  </si>
  <si>
    <t>60701</t>
  </si>
  <si>
    <t>60706</t>
  </si>
  <si>
    <t>60707</t>
  </si>
  <si>
    <t>60712</t>
  </si>
  <si>
    <t>60714</t>
  </si>
  <si>
    <t>60803</t>
  </si>
  <si>
    <t>60804</t>
  </si>
  <si>
    <t>60805</t>
  </si>
  <si>
    <t>60827</t>
  </si>
  <si>
    <t>60901</t>
  </si>
  <si>
    <t>60910</t>
  </si>
  <si>
    <t>60911</t>
  </si>
  <si>
    <t>60912</t>
  </si>
  <si>
    <t>60913</t>
  </si>
  <si>
    <t>60914</t>
  </si>
  <si>
    <t>60915</t>
  </si>
  <si>
    <t>60917</t>
  </si>
  <si>
    <t>60918</t>
  </si>
  <si>
    <t>60919</t>
  </si>
  <si>
    <t>60920</t>
  </si>
  <si>
    <t>60921</t>
  </si>
  <si>
    <t>60922</t>
  </si>
  <si>
    <t>60924</t>
  </si>
  <si>
    <t>60926</t>
  </si>
  <si>
    <t>60927</t>
  </si>
  <si>
    <t>60928</t>
  </si>
  <si>
    <t>60929</t>
  </si>
  <si>
    <t>60930</t>
  </si>
  <si>
    <t>60931</t>
  </si>
  <si>
    <t>60932</t>
  </si>
  <si>
    <t>60933</t>
  </si>
  <si>
    <t>60934</t>
  </si>
  <si>
    <t>60935</t>
  </si>
  <si>
    <t>60936</t>
  </si>
  <si>
    <t>60938</t>
  </si>
  <si>
    <t>60939</t>
  </si>
  <si>
    <t>60940</t>
  </si>
  <si>
    <t>60941</t>
  </si>
  <si>
    <t>60942</t>
  </si>
  <si>
    <t>60944</t>
  </si>
  <si>
    <t>60945</t>
  </si>
  <si>
    <t>60946</t>
  </si>
  <si>
    <t>60948</t>
  </si>
  <si>
    <t>60949</t>
  </si>
  <si>
    <t>60950</t>
  </si>
  <si>
    <t>60951</t>
  </si>
  <si>
    <t>60952</t>
  </si>
  <si>
    <t>60953</t>
  </si>
  <si>
    <t>60954</t>
  </si>
  <si>
    <t>60955</t>
  </si>
  <si>
    <t>60956</t>
  </si>
  <si>
    <t>60957</t>
  </si>
  <si>
    <t>60958</t>
  </si>
  <si>
    <t>60959</t>
  </si>
  <si>
    <t>60960</t>
  </si>
  <si>
    <t>60961</t>
  </si>
  <si>
    <t>60962</t>
  </si>
  <si>
    <t>60963</t>
  </si>
  <si>
    <t>60964</t>
  </si>
  <si>
    <t>60966</t>
  </si>
  <si>
    <t>60967</t>
  </si>
  <si>
    <t>60968</t>
  </si>
  <si>
    <t>60969</t>
  </si>
  <si>
    <t>60970</t>
  </si>
  <si>
    <t>60973</t>
  </si>
  <si>
    <t>60974</t>
  </si>
  <si>
    <t>61001</t>
  </si>
  <si>
    <t>61006</t>
  </si>
  <si>
    <t>61007</t>
  </si>
  <si>
    <t>61008</t>
  </si>
  <si>
    <t>61010</t>
  </si>
  <si>
    <t>61011</t>
  </si>
  <si>
    <t>61012</t>
  </si>
  <si>
    <t>61013</t>
  </si>
  <si>
    <t>61014</t>
  </si>
  <si>
    <t>61015</t>
  </si>
  <si>
    <t>61016</t>
  </si>
  <si>
    <t>61018</t>
  </si>
  <si>
    <t>61019</t>
  </si>
  <si>
    <t>61020</t>
  </si>
  <si>
    <t>61021</t>
  </si>
  <si>
    <t>61024</t>
  </si>
  <si>
    <t>61025</t>
  </si>
  <si>
    <t>61027</t>
  </si>
  <si>
    <t>61028</t>
  </si>
  <si>
    <t>61030</t>
  </si>
  <si>
    <t>61031</t>
  </si>
  <si>
    <t>61032</t>
  </si>
  <si>
    <t>61036</t>
  </si>
  <si>
    <t>61037</t>
  </si>
  <si>
    <t>61038</t>
  </si>
  <si>
    <t>61039</t>
  </si>
  <si>
    <t>61041</t>
  </si>
  <si>
    <t>61042</t>
  </si>
  <si>
    <t>61043</t>
  </si>
  <si>
    <t>61044</t>
  </si>
  <si>
    <t>61046</t>
  </si>
  <si>
    <t>61047</t>
  </si>
  <si>
    <t>61048</t>
  </si>
  <si>
    <t>61049</t>
  </si>
  <si>
    <t>61050</t>
  </si>
  <si>
    <t>61051</t>
  </si>
  <si>
    <t>61052</t>
  </si>
  <si>
    <t>61053</t>
  </si>
  <si>
    <t>61054</t>
  </si>
  <si>
    <t>61057</t>
  </si>
  <si>
    <t>61059</t>
  </si>
  <si>
    <t>61060</t>
  </si>
  <si>
    <t>61061</t>
  </si>
  <si>
    <t>61062</t>
  </si>
  <si>
    <t>61063</t>
  </si>
  <si>
    <t>61064</t>
  </si>
  <si>
    <t>61065</t>
  </si>
  <si>
    <t>61067</t>
  </si>
  <si>
    <t>61068</t>
  </si>
  <si>
    <t>61070</t>
  </si>
  <si>
    <t>61071</t>
  </si>
  <si>
    <t>61072</t>
  </si>
  <si>
    <t>61073</t>
  </si>
  <si>
    <t>61074</t>
  </si>
  <si>
    <t>61075</t>
  </si>
  <si>
    <t>61077</t>
  </si>
  <si>
    <t>61078</t>
  </si>
  <si>
    <t>61079</t>
  </si>
  <si>
    <t>61080</t>
  </si>
  <si>
    <t>61081</t>
  </si>
  <si>
    <t>61084</t>
  </si>
  <si>
    <t>61085</t>
  </si>
  <si>
    <t>61087</t>
  </si>
  <si>
    <t>61088</t>
  </si>
  <si>
    <t>61089</t>
  </si>
  <si>
    <t>61091</t>
  </si>
  <si>
    <t>61101</t>
  </si>
  <si>
    <t>61102</t>
  </si>
  <si>
    <t>61103</t>
  </si>
  <si>
    <t>61104</t>
  </si>
  <si>
    <t>61105</t>
  </si>
  <si>
    <t>61106</t>
  </si>
  <si>
    <t>61107</t>
  </si>
  <si>
    <t>61108</t>
  </si>
  <si>
    <t>61109</t>
  </si>
  <si>
    <t>61110</t>
  </si>
  <si>
    <t>61111</t>
  </si>
  <si>
    <t>61112</t>
  </si>
  <si>
    <t>61114</t>
  </si>
  <si>
    <t>61115</t>
  </si>
  <si>
    <t>61125</t>
  </si>
  <si>
    <t>61126</t>
  </si>
  <si>
    <t>61130</t>
  </si>
  <si>
    <t>61131</t>
  </si>
  <si>
    <t>61132</t>
  </si>
  <si>
    <t>61201</t>
  </si>
  <si>
    <t>61204</t>
  </si>
  <si>
    <t>61230</t>
  </si>
  <si>
    <t>61231</t>
  </si>
  <si>
    <t>61232</t>
  </si>
  <si>
    <t>61233</t>
  </si>
  <si>
    <t>61234</t>
  </si>
  <si>
    <t>61235</t>
  </si>
  <si>
    <t>61236</t>
  </si>
  <si>
    <t>61237</t>
  </si>
  <si>
    <t>61238</t>
  </si>
  <si>
    <t>61239</t>
  </si>
  <si>
    <t>61240</t>
  </si>
  <si>
    <t>61241</t>
  </si>
  <si>
    <t>61242</t>
  </si>
  <si>
    <t>61243</t>
  </si>
  <si>
    <t>61244</t>
  </si>
  <si>
    <t>61250</t>
  </si>
  <si>
    <t>61251</t>
  </si>
  <si>
    <t>61252</t>
  </si>
  <si>
    <t>61254</t>
  </si>
  <si>
    <t>61256</t>
  </si>
  <si>
    <t>61257</t>
  </si>
  <si>
    <t>61258</t>
  </si>
  <si>
    <t>61259</t>
  </si>
  <si>
    <t>61260</t>
  </si>
  <si>
    <t>61261</t>
  </si>
  <si>
    <t>61262</t>
  </si>
  <si>
    <t>61263</t>
  </si>
  <si>
    <t>61264</t>
  </si>
  <si>
    <t>61265</t>
  </si>
  <si>
    <t>61266</t>
  </si>
  <si>
    <t>61270</t>
  </si>
  <si>
    <t>61272</t>
  </si>
  <si>
    <t>61273</t>
  </si>
  <si>
    <t>61274</t>
  </si>
  <si>
    <t>61275</t>
  </si>
  <si>
    <t>61276</t>
  </si>
  <si>
    <t>61277</t>
  </si>
  <si>
    <t>61278</t>
  </si>
  <si>
    <t>61279</t>
  </si>
  <si>
    <t>61281</t>
  </si>
  <si>
    <t>61282</t>
  </si>
  <si>
    <t>61283</t>
  </si>
  <si>
    <t>61284</t>
  </si>
  <si>
    <t>61285</t>
  </si>
  <si>
    <t>61299</t>
  </si>
  <si>
    <t>61301</t>
  </si>
  <si>
    <t>61310</t>
  </si>
  <si>
    <t>61311</t>
  </si>
  <si>
    <t>61312</t>
  </si>
  <si>
    <t>61313</t>
  </si>
  <si>
    <t>61314</t>
  </si>
  <si>
    <t>61315</t>
  </si>
  <si>
    <t>61316</t>
  </si>
  <si>
    <t>61317</t>
  </si>
  <si>
    <t>61318</t>
  </si>
  <si>
    <t>61319</t>
  </si>
  <si>
    <t>61320</t>
  </si>
  <si>
    <t>61321</t>
  </si>
  <si>
    <t>61322</t>
  </si>
  <si>
    <t>61323</t>
  </si>
  <si>
    <t>61324</t>
  </si>
  <si>
    <t>61325</t>
  </si>
  <si>
    <t>61326</t>
  </si>
  <si>
    <t>61327</t>
  </si>
  <si>
    <t>61328</t>
  </si>
  <si>
    <t>61329</t>
  </si>
  <si>
    <t>61330</t>
  </si>
  <si>
    <t>61331</t>
  </si>
  <si>
    <t>61332</t>
  </si>
  <si>
    <t>61333</t>
  </si>
  <si>
    <t>61334</t>
  </si>
  <si>
    <t>61335</t>
  </si>
  <si>
    <t>61336</t>
  </si>
  <si>
    <t>61337</t>
  </si>
  <si>
    <t>61338</t>
  </si>
  <si>
    <t>61340</t>
  </si>
  <si>
    <t>61341</t>
  </si>
  <si>
    <t>61342</t>
  </si>
  <si>
    <t>61344</t>
  </si>
  <si>
    <t>61345</t>
  </si>
  <si>
    <t>61346</t>
  </si>
  <si>
    <t>61348</t>
  </si>
  <si>
    <t>61349</t>
  </si>
  <si>
    <t>61350</t>
  </si>
  <si>
    <t>61353</t>
  </si>
  <si>
    <t>61354</t>
  </si>
  <si>
    <t>61356</t>
  </si>
  <si>
    <t>61358</t>
  </si>
  <si>
    <t>61359</t>
  </si>
  <si>
    <t>61360</t>
  </si>
  <si>
    <t>61361</t>
  </si>
  <si>
    <t>61362</t>
  </si>
  <si>
    <t>61363</t>
  </si>
  <si>
    <t>61364</t>
  </si>
  <si>
    <t>61367</t>
  </si>
  <si>
    <t>61368</t>
  </si>
  <si>
    <t>61369</t>
  </si>
  <si>
    <t>61370</t>
  </si>
  <si>
    <t>61371</t>
  </si>
  <si>
    <t>61372</t>
  </si>
  <si>
    <t>61373</t>
  </si>
  <si>
    <t>61374</t>
  </si>
  <si>
    <t>61375</t>
  </si>
  <si>
    <t>61376</t>
  </si>
  <si>
    <t>61377</t>
  </si>
  <si>
    <t>61378</t>
  </si>
  <si>
    <t>61379</t>
  </si>
  <si>
    <t>61401</t>
  </si>
  <si>
    <t>61402</t>
  </si>
  <si>
    <t>61410</t>
  </si>
  <si>
    <t>61411</t>
  </si>
  <si>
    <t>61412</t>
  </si>
  <si>
    <t>61413</t>
  </si>
  <si>
    <t>61414</t>
  </si>
  <si>
    <t>61415</t>
  </si>
  <si>
    <t>61416</t>
  </si>
  <si>
    <t>61417</t>
  </si>
  <si>
    <t>61418</t>
  </si>
  <si>
    <t>61419</t>
  </si>
  <si>
    <t>61420</t>
  </si>
  <si>
    <t>61421</t>
  </si>
  <si>
    <t>61422</t>
  </si>
  <si>
    <t>61423</t>
  </si>
  <si>
    <t>61424</t>
  </si>
  <si>
    <t>61425</t>
  </si>
  <si>
    <t>61426</t>
  </si>
  <si>
    <t>61427</t>
  </si>
  <si>
    <t>61428</t>
  </si>
  <si>
    <t>61430</t>
  </si>
  <si>
    <t>61431</t>
  </si>
  <si>
    <t>61432</t>
  </si>
  <si>
    <t>61433</t>
  </si>
  <si>
    <t>61434</t>
  </si>
  <si>
    <t>61435</t>
  </si>
  <si>
    <t>61436</t>
  </si>
  <si>
    <t>61437</t>
  </si>
  <si>
    <t>61438</t>
  </si>
  <si>
    <t>61439</t>
  </si>
  <si>
    <t>61440</t>
  </si>
  <si>
    <t>61441</t>
  </si>
  <si>
    <t>61442</t>
  </si>
  <si>
    <t>61443</t>
  </si>
  <si>
    <t>61447</t>
  </si>
  <si>
    <t>61448</t>
  </si>
  <si>
    <t>61449</t>
  </si>
  <si>
    <t>61450</t>
  </si>
  <si>
    <t>61451</t>
  </si>
  <si>
    <t>61452</t>
  </si>
  <si>
    <t>61453</t>
  </si>
  <si>
    <t>61454</t>
  </si>
  <si>
    <t>61455</t>
  </si>
  <si>
    <t>61458</t>
  </si>
  <si>
    <t>61459</t>
  </si>
  <si>
    <t>61460</t>
  </si>
  <si>
    <t>61462</t>
  </si>
  <si>
    <t>61465</t>
  </si>
  <si>
    <t>61466</t>
  </si>
  <si>
    <t>61467</t>
  </si>
  <si>
    <t>61468</t>
  </si>
  <si>
    <t>61469</t>
  </si>
  <si>
    <t>61470</t>
  </si>
  <si>
    <t>61471</t>
  </si>
  <si>
    <t>61472</t>
  </si>
  <si>
    <t>61473</t>
  </si>
  <si>
    <t>61474</t>
  </si>
  <si>
    <t>61475</t>
  </si>
  <si>
    <t>61476</t>
  </si>
  <si>
    <t>61477</t>
  </si>
  <si>
    <t>61478</t>
  </si>
  <si>
    <t>61479</t>
  </si>
  <si>
    <t>61480</t>
  </si>
  <si>
    <t>61482</t>
  </si>
  <si>
    <t>61483</t>
  </si>
  <si>
    <t>61484</t>
  </si>
  <si>
    <t>61485</t>
  </si>
  <si>
    <t>61486</t>
  </si>
  <si>
    <t>61488</t>
  </si>
  <si>
    <t>61489</t>
  </si>
  <si>
    <t>61490</t>
  </si>
  <si>
    <t>61491</t>
  </si>
  <si>
    <t>61501</t>
  </si>
  <si>
    <t>61516</t>
  </si>
  <si>
    <t>61517</t>
  </si>
  <si>
    <t>61519</t>
  </si>
  <si>
    <t>61520</t>
  </si>
  <si>
    <t>61523</t>
  </si>
  <si>
    <t>61524</t>
  </si>
  <si>
    <t>61525</t>
  </si>
  <si>
    <t>61526</t>
  </si>
  <si>
    <t>61528</t>
  </si>
  <si>
    <t>61529</t>
  </si>
  <si>
    <t>61530</t>
  </si>
  <si>
    <t>61531</t>
  </si>
  <si>
    <t>61532</t>
  </si>
  <si>
    <t>61533</t>
  </si>
  <si>
    <t>61534</t>
  </si>
  <si>
    <t>61535</t>
  </si>
  <si>
    <t>61536</t>
  </si>
  <si>
    <t>61537</t>
  </si>
  <si>
    <t>61539</t>
  </si>
  <si>
    <t>61540</t>
  </si>
  <si>
    <t>61541</t>
  </si>
  <si>
    <t>61542</t>
  </si>
  <si>
    <t>61543</t>
  </si>
  <si>
    <t>61544</t>
  </si>
  <si>
    <t>61545</t>
  </si>
  <si>
    <t>61546</t>
  </si>
  <si>
    <t>61547</t>
  </si>
  <si>
    <t>61548</t>
  </si>
  <si>
    <t>61550</t>
  </si>
  <si>
    <t>61552</t>
  </si>
  <si>
    <t>61553</t>
  </si>
  <si>
    <t>61554</t>
  </si>
  <si>
    <t>61555</t>
  </si>
  <si>
    <t>61558</t>
  </si>
  <si>
    <t>61559</t>
  </si>
  <si>
    <t>61560</t>
  </si>
  <si>
    <t>61561</t>
  </si>
  <si>
    <t>61562</t>
  </si>
  <si>
    <t>61563</t>
  </si>
  <si>
    <t>61564</t>
  </si>
  <si>
    <t>61565</t>
  </si>
  <si>
    <t>61567</t>
  </si>
  <si>
    <t>61568</t>
  </si>
  <si>
    <t>61569</t>
  </si>
  <si>
    <t>61570</t>
  </si>
  <si>
    <t>61571</t>
  </si>
  <si>
    <t>61572</t>
  </si>
  <si>
    <t>61601</t>
  </si>
  <si>
    <t>61602</t>
  </si>
  <si>
    <t>61603</t>
  </si>
  <si>
    <t>61604</t>
  </si>
  <si>
    <t>61605</t>
  </si>
  <si>
    <t>61606</t>
  </si>
  <si>
    <t>61607</t>
  </si>
  <si>
    <t>61610</t>
  </si>
  <si>
    <t>61611</t>
  </si>
  <si>
    <t>61612</t>
  </si>
  <si>
    <t>61613</t>
  </si>
  <si>
    <t>61614</t>
  </si>
  <si>
    <t>61615</t>
  </si>
  <si>
    <t>61616</t>
  </si>
  <si>
    <t>61625</t>
  </si>
  <si>
    <t>61629</t>
  </si>
  <si>
    <t>61630</t>
  </si>
  <si>
    <t>61633</t>
  </si>
  <si>
    <t>61634</t>
  </si>
  <si>
    <t>61635</t>
  </si>
  <si>
    <t>61636</t>
  </si>
  <si>
    <t>61637</t>
  </si>
  <si>
    <t>61638</t>
  </si>
  <si>
    <t>61639</t>
  </si>
  <si>
    <t>61641</t>
  </si>
  <si>
    <t>61643</t>
  </si>
  <si>
    <t>61650</t>
  </si>
  <si>
    <t>61651</t>
  </si>
  <si>
    <t>61652</t>
  </si>
  <si>
    <t>61653</t>
  </si>
  <si>
    <t>61654</t>
  </si>
  <si>
    <t>61655</t>
  </si>
  <si>
    <t>61656</t>
  </si>
  <si>
    <t>61701</t>
  </si>
  <si>
    <t>61702</t>
  </si>
  <si>
    <t>61704</t>
  </si>
  <si>
    <t>61705</t>
  </si>
  <si>
    <t>61709</t>
  </si>
  <si>
    <t>61710</t>
  </si>
  <si>
    <t>61720</t>
  </si>
  <si>
    <t>61721</t>
  </si>
  <si>
    <t>61722</t>
  </si>
  <si>
    <t>61723</t>
  </si>
  <si>
    <t>61724</t>
  </si>
  <si>
    <t>61725</t>
  </si>
  <si>
    <t>61726</t>
  </si>
  <si>
    <t>61727</t>
  </si>
  <si>
    <t>61728</t>
  </si>
  <si>
    <t>61729</t>
  </si>
  <si>
    <t>61730</t>
  </si>
  <si>
    <t>61731</t>
  </si>
  <si>
    <t>61732</t>
  </si>
  <si>
    <t>61733</t>
  </si>
  <si>
    <t>61734</t>
  </si>
  <si>
    <t>61735</t>
  </si>
  <si>
    <t>61736</t>
  </si>
  <si>
    <t>61737</t>
  </si>
  <si>
    <t>61738</t>
  </si>
  <si>
    <t>61739</t>
  </si>
  <si>
    <t>61740</t>
  </si>
  <si>
    <t>61741</t>
  </si>
  <si>
    <t>61742</t>
  </si>
  <si>
    <t>61743</t>
  </si>
  <si>
    <t>61744</t>
  </si>
  <si>
    <t>61745</t>
  </si>
  <si>
    <t>61747</t>
  </si>
  <si>
    <t>61748</t>
  </si>
  <si>
    <t>61749</t>
  </si>
  <si>
    <t>61750</t>
  </si>
  <si>
    <t>61751</t>
  </si>
  <si>
    <t>61752</t>
  </si>
  <si>
    <t>61753</t>
  </si>
  <si>
    <t>61754</t>
  </si>
  <si>
    <t>61755</t>
  </si>
  <si>
    <t>61756</t>
  </si>
  <si>
    <t>61758</t>
  </si>
  <si>
    <t>61759</t>
  </si>
  <si>
    <t>61760</t>
  </si>
  <si>
    <t>61761</t>
  </si>
  <si>
    <t>61764</t>
  </si>
  <si>
    <t>61769</t>
  </si>
  <si>
    <t>61770</t>
  </si>
  <si>
    <t>61771</t>
  </si>
  <si>
    <t>61772</t>
  </si>
  <si>
    <t>61773</t>
  </si>
  <si>
    <t>61774</t>
  </si>
  <si>
    <t>61775</t>
  </si>
  <si>
    <t>61776</t>
  </si>
  <si>
    <t>61777</t>
  </si>
  <si>
    <t>61778</t>
  </si>
  <si>
    <t>61790</t>
  </si>
  <si>
    <t>61791</t>
  </si>
  <si>
    <t>61799</t>
  </si>
  <si>
    <t>61801</t>
  </si>
  <si>
    <t>61802</t>
  </si>
  <si>
    <t>61803</t>
  </si>
  <si>
    <t>61810</t>
  </si>
  <si>
    <t>61811</t>
  </si>
  <si>
    <t>61812</t>
  </si>
  <si>
    <t>61813</t>
  </si>
  <si>
    <t>61814</t>
  </si>
  <si>
    <t>61815</t>
  </si>
  <si>
    <t>61816</t>
  </si>
  <si>
    <t>61817</t>
  </si>
  <si>
    <t>61818</t>
  </si>
  <si>
    <t>61820</t>
  </si>
  <si>
    <t>61821</t>
  </si>
  <si>
    <t>61822</t>
  </si>
  <si>
    <t>61824</t>
  </si>
  <si>
    <t>61825</t>
  </si>
  <si>
    <t>61826</t>
  </si>
  <si>
    <t>61830</t>
  </si>
  <si>
    <t>61831</t>
  </si>
  <si>
    <t>61832</t>
  </si>
  <si>
    <t>61833</t>
  </si>
  <si>
    <t>61834</t>
  </si>
  <si>
    <t>61839</t>
  </si>
  <si>
    <t>61840</t>
  </si>
  <si>
    <t>61841</t>
  </si>
  <si>
    <t>61842</t>
  </si>
  <si>
    <t>61843</t>
  </si>
  <si>
    <t>61844</t>
  </si>
  <si>
    <t>61845</t>
  </si>
  <si>
    <t>61846</t>
  </si>
  <si>
    <t>61847</t>
  </si>
  <si>
    <t>61848</t>
  </si>
  <si>
    <t>61849</t>
  </si>
  <si>
    <t>61850</t>
  </si>
  <si>
    <t>61851</t>
  </si>
  <si>
    <t>61852</t>
  </si>
  <si>
    <t>61853</t>
  </si>
  <si>
    <t>61854</t>
  </si>
  <si>
    <t>61855</t>
  </si>
  <si>
    <t>61856</t>
  </si>
  <si>
    <t>61857</t>
  </si>
  <si>
    <t>61858</t>
  </si>
  <si>
    <t>61859</t>
  </si>
  <si>
    <t>61862</t>
  </si>
  <si>
    <t>61863</t>
  </si>
  <si>
    <t>61864</t>
  </si>
  <si>
    <t>61865</t>
  </si>
  <si>
    <t>61866</t>
  </si>
  <si>
    <t>61870</t>
  </si>
  <si>
    <t>61871</t>
  </si>
  <si>
    <t>61872</t>
  </si>
  <si>
    <t>61873</t>
  </si>
  <si>
    <t>61874</t>
  </si>
  <si>
    <t>61875</t>
  </si>
  <si>
    <t>61876</t>
  </si>
  <si>
    <t>61877</t>
  </si>
  <si>
    <t>61878</t>
  </si>
  <si>
    <t>61880</t>
  </si>
  <si>
    <t>61882</t>
  </si>
  <si>
    <t>61883</t>
  </si>
  <si>
    <t>61884</t>
  </si>
  <si>
    <t>61910</t>
  </si>
  <si>
    <t>61911</t>
  </si>
  <si>
    <t>61912</t>
  </si>
  <si>
    <t>61913</t>
  </si>
  <si>
    <t>61914</t>
  </si>
  <si>
    <t>61917</t>
  </si>
  <si>
    <t>61919</t>
  </si>
  <si>
    <t>61920</t>
  </si>
  <si>
    <t>61924</t>
  </si>
  <si>
    <t>61925</t>
  </si>
  <si>
    <t>61928</t>
  </si>
  <si>
    <t>61929</t>
  </si>
  <si>
    <t>61930</t>
  </si>
  <si>
    <t>61931</t>
  </si>
  <si>
    <t>61932</t>
  </si>
  <si>
    <t>61933</t>
  </si>
  <si>
    <t>61936</t>
  </si>
  <si>
    <t>61937</t>
  </si>
  <si>
    <t>61938</t>
  </si>
  <si>
    <t>61940</t>
  </si>
  <si>
    <t>61941</t>
  </si>
  <si>
    <t>61942</t>
  </si>
  <si>
    <t>61943</t>
  </si>
  <si>
    <t>61944</t>
  </si>
  <si>
    <t>61949</t>
  </si>
  <si>
    <t>61951</t>
  </si>
  <si>
    <t>61953</t>
  </si>
  <si>
    <t>61955</t>
  </si>
  <si>
    <t>61956</t>
  </si>
  <si>
    <t>61957</t>
  </si>
  <si>
    <t>62001</t>
  </si>
  <si>
    <t>62002</t>
  </si>
  <si>
    <t>62006</t>
  </si>
  <si>
    <t>62009</t>
  </si>
  <si>
    <t>62010</t>
  </si>
  <si>
    <t>62011</t>
  </si>
  <si>
    <t>62012</t>
  </si>
  <si>
    <t>62013</t>
  </si>
  <si>
    <t>62014</t>
  </si>
  <si>
    <t>62015</t>
  </si>
  <si>
    <t>62016</t>
  </si>
  <si>
    <t>62017</t>
  </si>
  <si>
    <t>62018</t>
  </si>
  <si>
    <t>62019</t>
  </si>
  <si>
    <t>62021</t>
  </si>
  <si>
    <t>62022</t>
  </si>
  <si>
    <t>62023</t>
  </si>
  <si>
    <t>62024</t>
  </si>
  <si>
    <t>62025</t>
  </si>
  <si>
    <t>62026</t>
  </si>
  <si>
    <t>62027</t>
  </si>
  <si>
    <t>62028</t>
  </si>
  <si>
    <t>62030</t>
  </si>
  <si>
    <t>62031</t>
  </si>
  <si>
    <t>62032</t>
  </si>
  <si>
    <t>62033</t>
  </si>
  <si>
    <t>62034</t>
  </si>
  <si>
    <t>62035</t>
  </si>
  <si>
    <t>62036</t>
  </si>
  <si>
    <t>62037</t>
  </si>
  <si>
    <t>62040</t>
  </si>
  <si>
    <t>62044</t>
  </si>
  <si>
    <t>62045</t>
  </si>
  <si>
    <t>62046</t>
  </si>
  <si>
    <t>62047</t>
  </si>
  <si>
    <t>62048</t>
  </si>
  <si>
    <t>62049</t>
  </si>
  <si>
    <t>62050</t>
  </si>
  <si>
    <t>62051</t>
  </si>
  <si>
    <t>62052</t>
  </si>
  <si>
    <t>62053</t>
  </si>
  <si>
    <t>62054</t>
  </si>
  <si>
    <t>62056</t>
  </si>
  <si>
    <t>62058</t>
  </si>
  <si>
    <t>62059</t>
  </si>
  <si>
    <t>62060</t>
  </si>
  <si>
    <t>62061</t>
  </si>
  <si>
    <t>62062</t>
  </si>
  <si>
    <t>62063</t>
  </si>
  <si>
    <t>62065</t>
  </si>
  <si>
    <t>62067</t>
  </si>
  <si>
    <t>62069</t>
  </si>
  <si>
    <t>62070</t>
  </si>
  <si>
    <t>62071</t>
  </si>
  <si>
    <t>62074</t>
  </si>
  <si>
    <t>62075</t>
  </si>
  <si>
    <t>62076</t>
  </si>
  <si>
    <t>62077</t>
  </si>
  <si>
    <t>62078</t>
  </si>
  <si>
    <t>62079</t>
  </si>
  <si>
    <t>62080</t>
  </si>
  <si>
    <t>62081</t>
  </si>
  <si>
    <t>62082</t>
  </si>
  <si>
    <t>62083</t>
  </si>
  <si>
    <t>62084</t>
  </si>
  <si>
    <t>62085</t>
  </si>
  <si>
    <t>62086</t>
  </si>
  <si>
    <t>62087</t>
  </si>
  <si>
    <t>62088</t>
  </si>
  <si>
    <t>62089</t>
  </si>
  <si>
    <t>62090</t>
  </si>
  <si>
    <t>62091</t>
  </si>
  <si>
    <t>62092</t>
  </si>
  <si>
    <t>62093</t>
  </si>
  <si>
    <t>62094</t>
  </si>
  <si>
    <t>62095</t>
  </si>
  <si>
    <t>62097</t>
  </si>
  <si>
    <t>62098</t>
  </si>
  <si>
    <t>62201</t>
  </si>
  <si>
    <t>62202</t>
  </si>
  <si>
    <t>62203</t>
  </si>
  <si>
    <t>62204</t>
  </si>
  <si>
    <t>62205</t>
  </si>
  <si>
    <t>62206</t>
  </si>
  <si>
    <t>62207</t>
  </si>
  <si>
    <t>62208</t>
  </si>
  <si>
    <t>62214</t>
  </si>
  <si>
    <t>62215</t>
  </si>
  <si>
    <t>62216</t>
  </si>
  <si>
    <t>62217</t>
  </si>
  <si>
    <t>62218</t>
  </si>
  <si>
    <t>62219</t>
  </si>
  <si>
    <t>62220</t>
  </si>
  <si>
    <t>62221</t>
  </si>
  <si>
    <t>62222</t>
  </si>
  <si>
    <t>62223</t>
  </si>
  <si>
    <t>62225</t>
  </si>
  <si>
    <t>62226</t>
  </si>
  <si>
    <t>62230</t>
  </si>
  <si>
    <t>62231</t>
  </si>
  <si>
    <t>62232</t>
  </si>
  <si>
    <t>62233</t>
  </si>
  <si>
    <t>62234</t>
  </si>
  <si>
    <t>62236</t>
  </si>
  <si>
    <t>62237</t>
  </si>
  <si>
    <t>62238</t>
  </si>
  <si>
    <t>62239</t>
  </si>
  <si>
    <t>62240</t>
  </si>
  <si>
    <t>62241</t>
  </si>
  <si>
    <t>62242</t>
  </si>
  <si>
    <t>62243</t>
  </si>
  <si>
    <t>62244</t>
  </si>
  <si>
    <t>62245</t>
  </si>
  <si>
    <t>62246</t>
  </si>
  <si>
    <t>62248</t>
  </si>
  <si>
    <t>62249</t>
  </si>
  <si>
    <t>62250</t>
  </si>
  <si>
    <t>62252</t>
  </si>
  <si>
    <t>62253</t>
  </si>
  <si>
    <t>62254</t>
  </si>
  <si>
    <t>62255</t>
  </si>
  <si>
    <t>62256</t>
  </si>
  <si>
    <t>62257</t>
  </si>
  <si>
    <t>62258</t>
  </si>
  <si>
    <t>62259</t>
  </si>
  <si>
    <t>62260</t>
  </si>
  <si>
    <t>62261</t>
  </si>
  <si>
    <t>62262</t>
  </si>
  <si>
    <t>62263</t>
  </si>
  <si>
    <t>62264</t>
  </si>
  <si>
    <t>62265</t>
  </si>
  <si>
    <t>62266</t>
  </si>
  <si>
    <t>62268</t>
  </si>
  <si>
    <t>62269</t>
  </si>
  <si>
    <t>62271</t>
  </si>
  <si>
    <t>62272</t>
  </si>
  <si>
    <t>62273</t>
  </si>
  <si>
    <t>62274</t>
  </si>
  <si>
    <t>62275</t>
  </si>
  <si>
    <t>62277</t>
  </si>
  <si>
    <t>62278</t>
  </si>
  <si>
    <t>62279</t>
  </si>
  <si>
    <t>62280</t>
  </si>
  <si>
    <t>62281</t>
  </si>
  <si>
    <t>62282</t>
  </si>
  <si>
    <t>62284</t>
  </si>
  <si>
    <t>62285</t>
  </si>
  <si>
    <t>62286</t>
  </si>
  <si>
    <t>62288</t>
  </si>
  <si>
    <t>62289</t>
  </si>
  <si>
    <t>62292</t>
  </si>
  <si>
    <t>62293</t>
  </si>
  <si>
    <t>62294</t>
  </si>
  <si>
    <t>62295</t>
  </si>
  <si>
    <t>62297</t>
  </si>
  <si>
    <t>62298</t>
  </si>
  <si>
    <t>62301</t>
  </si>
  <si>
    <t>62305</t>
  </si>
  <si>
    <t>62306</t>
  </si>
  <si>
    <t>62311</t>
  </si>
  <si>
    <t>62312</t>
  </si>
  <si>
    <t>62313</t>
  </si>
  <si>
    <t>62314</t>
  </si>
  <si>
    <t>62316</t>
  </si>
  <si>
    <t>62319</t>
  </si>
  <si>
    <t>62320</t>
  </si>
  <si>
    <t>62321</t>
  </si>
  <si>
    <t>62323</t>
  </si>
  <si>
    <t>62324</t>
  </si>
  <si>
    <t>62325</t>
  </si>
  <si>
    <t>62326</t>
  </si>
  <si>
    <t>62329</t>
  </si>
  <si>
    <t>62330</t>
  </si>
  <si>
    <t>62334</t>
  </si>
  <si>
    <t>62336</t>
  </si>
  <si>
    <t>62338</t>
  </si>
  <si>
    <t>62339</t>
  </si>
  <si>
    <t>62340</t>
  </si>
  <si>
    <t>62341</t>
  </si>
  <si>
    <t>62343</t>
  </si>
  <si>
    <t>62344</t>
  </si>
  <si>
    <t>62345</t>
  </si>
  <si>
    <t>62346</t>
  </si>
  <si>
    <t>62347</t>
  </si>
  <si>
    <t>62348</t>
  </si>
  <si>
    <t>62349</t>
  </si>
  <si>
    <t>62351</t>
  </si>
  <si>
    <t>62352</t>
  </si>
  <si>
    <t>62353</t>
  </si>
  <si>
    <t>62354</t>
  </si>
  <si>
    <t>62355</t>
  </si>
  <si>
    <t>62356</t>
  </si>
  <si>
    <t>62357</t>
  </si>
  <si>
    <t>62358</t>
  </si>
  <si>
    <t>62359</t>
  </si>
  <si>
    <t>62360</t>
  </si>
  <si>
    <t>62361</t>
  </si>
  <si>
    <t>62362</t>
  </si>
  <si>
    <t>62363</t>
  </si>
  <si>
    <t>62365</t>
  </si>
  <si>
    <t>62366</t>
  </si>
  <si>
    <t>62367</t>
  </si>
  <si>
    <t>62370</t>
  </si>
  <si>
    <t>62373</t>
  </si>
  <si>
    <t>62374</t>
  </si>
  <si>
    <t>62375</t>
  </si>
  <si>
    <t>62376</t>
  </si>
  <si>
    <t>62378</t>
  </si>
  <si>
    <t>62379</t>
  </si>
  <si>
    <t>62380</t>
  </si>
  <si>
    <t>62401</t>
  </si>
  <si>
    <t>62410</t>
  </si>
  <si>
    <t>62411</t>
  </si>
  <si>
    <t>62413</t>
  </si>
  <si>
    <t>62414</t>
  </si>
  <si>
    <t>62417</t>
  </si>
  <si>
    <t>62418</t>
  </si>
  <si>
    <t>62419</t>
  </si>
  <si>
    <t>62420</t>
  </si>
  <si>
    <t>62421</t>
  </si>
  <si>
    <t>62422</t>
  </si>
  <si>
    <t>62423</t>
  </si>
  <si>
    <t>62424</t>
  </si>
  <si>
    <t>62425</t>
  </si>
  <si>
    <t>62426</t>
  </si>
  <si>
    <t>62427</t>
  </si>
  <si>
    <t>62428</t>
  </si>
  <si>
    <t>62431</t>
  </si>
  <si>
    <t>62432</t>
  </si>
  <si>
    <t>62433</t>
  </si>
  <si>
    <t>62434</t>
  </si>
  <si>
    <t>62436</t>
  </si>
  <si>
    <t>62438</t>
  </si>
  <si>
    <t>62439</t>
  </si>
  <si>
    <t>62440</t>
  </si>
  <si>
    <t>62441</t>
  </si>
  <si>
    <t>62442</t>
  </si>
  <si>
    <t>62443</t>
  </si>
  <si>
    <t>62444</t>
  </si>
  <si>
    <t>62445</t>
  </si>
  <si>
    <t>62446</t>
  </si>
  <si>
    <t>62447</t>
  </si>
  <si>
    <t>62448</t>
  </si>
  <si>
    <t>62449</t>
  </si>
  <si>
    <t>62450</t>
  </si>
  <si>
    <t>62451</t>
  </si>
  <si>
    <t>62452</t>
  </si>
  <si>
    <t>62454</t>
  </si>
  <si>
    <t>62458</t>
  </si>
  <si>
    <t>62459</t>
  </si>
  <si>
    <t>62460</t>
  </si>
  <si>
    <t>62461</t>
  </si>
  <si>
    <t>62462</t>
  </si>
  <si>
    <t>62463</t>
  </si>
  <si>
    <t>62464</t>
  </si>
  <si>
    <t>62465</t>
  </si>
  <si>
    <t>62466</t>
  </si>
  <si>
    <t>62467</t>
  </si>
  <si>
    <t>62468</t>
  </si>
  <si>
    <t>62469</t>
  </si>
  <si>
    <t>62471</t>
  </si>
  <si>
    <t>62473</t>
  </si>
  <si>
    <t>62474</t>
  </si>
  <si>
    <t>62475</t>
  </si>
  <si>
    <t>62476</t>
  </si>
  <si>
    <t>62477</t>
  </si>
  <si>
    <t>62478</t>
  </si>
  <si>
    <t>62479</t>
  </si>
  <si>
    <t>62480</t>
  </si>
  <si>
    <t>62481</t>
  </si>
  <si>
    <t>62501</t>
  </si>
  <si>
    <t>62510</t>
  </si>
  <si>
    <t>62512</t>
  </si>
  <si>
    <t>62513</t>
  </si>
  <si>
    <t>62514</t>
  </si>
  <si>
    <t>62515</t>
  </si>
  <si>
    <t>62517</t>
  </si>
  <si>
    <t>62518</t>
  </si>
  <si>
    <t>62519</t>
  </si>
  <si>
    <t>62520</t>
  </si>
  <si>
    <t>62521</t>
  </si>
  <si>
    <t>62522</t>
  </si>
  <si>
    <t>62523</t>
  </si>
  <si>
    <t>62524</t>
  </si>
  <si>
    <t>62525</t>
  </si>
  <si>
    <t>62526</t>
  </si>
  <si>
    <t>62530</t>
  </si>
  <si>
    <t>62531</t>
  </si>
  <si>
    <t>62532</t>
  </si>
  <si>
    <t>62533</t>
  </si>
  <si>
    <t>62534</t>
  </si>
  <si>
    <t>62535</t>
  </si>
  <si>
    <t>62536</t>
  </si>
  <si>
    <t>62537</t>
  </si>
  <si>
    <t>62538</t>
  </si>
  <si>
    <t>62539</t>
  </si>
  <si>
    <t>62540</t>
  </si>
  <si>
    <t>62541</t>
  </si>
  <si>
    <t>62543</t>
  </si>
  <si>
    <t>62544</t>
  </si>
  <si>
    <t>62545</t>
  </si>
  <si>
    <t>62546</t>
  </si>
  <si>
    <t>62547</t>
  </si>
  <si>
    <t>62548</t>
  </si>
  <si>
    <t>62549</t>
  </si>
  <si>
    <t>62550</t>
  </si>
  <si>
    <t>62551</t>
  </si>
  <si>
    <t>62553</t>
  </si>
  <si>
    <t>62554</t>
  </si>
  <si>
    <t>62555</t>
  </si>
  <si>
    <t>62556</t>
  </si>
  <si>
    <t>62557</t>
  </si>
  <si>
    <t>62558</t>
  </si>
  <si>
    <t>62560</t>
  </si>
  <si>
    <t>62561</t>
  </si>
  <si>
    <t>62563</t>
  </si>
  <si>
    <t>62565</t>
  </si>
  <si>
    <t>62567</t>
  </si>
  <si>
    <t>62568</t>
  </si>
  <si>
    <t>62570</t>
  </si>
  <si>
    <t>62571</t>
  </si>
  <si>
    <t>62572</t>
  </si>
  <si>
    <t>62573</t>
  </si>
  <si>
    <t>62601</t>
  </si>
  <si>
    <t>62610</t>
  </si>
  <si>
    <t>62611</t>
  </si>
  <si>
    <t>62612</t>
  </si>
  <si>
    <t>62613</t>
  </si>
  <si>
    <t>62615</t>
  </si>
  <si>
    <t>62617</t>
  </si>
  <si>
    <t>62618</t>
  </si>
  <si>
    <t>62621</t>
  </si>
  <si>
    <t>62622</t>
  </si>
  <si>
    <t>62624</t>
  </si>
  <si>
    <t>62625</t>
  </si>
  <si>
    <t>62626</t>
  </si>
  <si>
    <t>62627</t>
  </si>
  <si>
    <t>62628</t>
  </si>
  <si>
    <t>62629</t>
  </si>
  <si>
    <t>62630</t>
  </si>
  <si>
    <t>62631</t>
  </si>
  <si>
    <t>62633</t>
  </si>
  <si>
    <t>62634</t>
  </si>
  <si>
    <t>62635</t>
  </si>
  <si>
    <t>62638</t>
  </si>
  <si>
    <t>62639</t>
  </si>
  <si>
    <t>62640</t>
  </si>
  <si>
    <t>62642</t>
  </si>
  <si>
    <t>62643</t>
  </si>
  <si>
    <t>62644</t>
  </si>
  <si>
    <t>62649</t>
  </si>
  <si>
    <t>62650</t>
  </si>
  <si>
    <t>62651</t>
  </si>
  <si>
    <t>62655</t>
  </si>
  <si>
    <t>62656</t>
  </si>
  <si>
    <t>62659</t>
  </si>
  <si>
    <t>62660</t>
  </si>
  <si>
    <t>62661</t>
  </si>
  <si>
    <t>62662</t>
  </si>
  <si>
    <t>62663</t>
  </si>
  <si>
    <t>62664</t>
  </si>
  <si>
    <t>62665</t>
  </si>
  <si>
    <t>62666</t>
  </si>
  <si>
    <t>62667</t>
  </si>
  <si>
    <t>62668</t>
  </si>
  <si>
    <t>62670</t>
  </si>
  <si>
    <t>62671</t>
  </si>
  <si>
    <t>62672</t>
  </si>
  <si>
    <t>62673</t>
  </si>
  <si>
    <t>62674</t>
  </si>
  <si>
    <t>62675</t>
  </si>
  <si>
    <t>62677</t>
  </si>
  <si>
    <t>62681</t>
  </si>
  <si>
    <t>62682</t>
  </si>
  <si>
    <t>62683</t>
  </si>
  <si>
    <t>62684</t>
  </si>
  <si>
    <t>62685</t>
  </si>
  <si>
    <t>62688</t>
  </si>
  <si>
    <t>62689</t>
  </si>
  <si>
    <t>62690</t>
  </si>
  <si>
    <t>62691</t>
  </si>
  <si>
    <t>62692</t>
  </si>
  <si>
    <t>62693</t>
  </si>
  <si>
    <t>62694</t>
  </si>
  <si>
    <t>62695</t>
  </si>
  <si>
    <t>62701</t>
  </si>
  <si>
    <t>62702</t>
  </si>
  <si>
    <t>62703</t>
  </si>
  <si>
    <t>62704</t>
  </si>
  <si>
    <t>62705</t>
  </si>
  <si>
    <t>62706</t>
  </si>
  <si>
    <t>62707</t>
  </si>
  <si>
    <t>62708</t>
  </si>
  <si>
    <t>62711</t>
  </si>
  <si>
    <t>62712</t>
  </si>
  <si>
    <t>62715</t>
  </si>
  <si>
    <t>62716</t>
  </si>
  <si>
    <t>62719</t>
  </si>
  <si>
    <t>62722</t>
  </si>
  <si>
    <t>62723</t>
  </si>
  <si>
    <t>62726</t>
  </si>
  <si>
    <t>62736</t>
  </si>
  <si>
    <t>62739</t>
  </si>
  <si>
    <t>62756</t>
  </si>
  <si>
    <t>62757</t>
  </si>
  <si>
    <t>62761</t>
  </si>
  <si>
    <t>62762</t>
  </si>
  <si>
    <t>62763</t>
  </si>
  <si>
    <t>62764</t>
  </si>
  <si>
    <t>62765</t>
  </si>
  <si>
    <t>62766</t>
  </si>
  <si>
    <t>62767</t>
  </si>
  <si>
    <t>62769</t>
  </si>
  <si>
    <t>62776</t>
  </si>
  <si>
    <t>62777</t>
  </si>
  <si>
    <t>62781</t>
  </si>
  <si>
    <t>62786</t>
  </si>
  <si>
    <t>62791</t>
  </si>
  <si>
    <t>62794</t>
  </si>
  <si>
    <t>62796</t>
  </si>
  <si>
    <t>62801</t>
  </si>
  <si>
    <t>62803</t>
  </si>
  <si>
    <t>62806</t>
  </si>
  <si>
    <t>62807</t>
  </si>
  <si>
    <t>62808</t>
  </si>
  <si>
    <t>62809</t>
  </si>
  <si>
    <t>62810</t>
  </si>
  <si>
    <t>62811</t>
  </si>
  <si>
    <t>62812</t>
  </si>
  <si>
    <t>62814</t>
  </si>
  <si>
    <t>62815</t>
  </si>
  <si>
    <t>62816</t>
  </si>
  <si>
    <t>62817</t>
  </si>
  <si>
    <t>62818</t>
  </si>
  <si>
    <t>62819</t>
  </si>
  <si>
    <t>62820</t>
  </si>
  <si>
    <t>62821</t>
  </si>
  <si>
    <t>62822</t>
  </si>
  <si>
    <t>62823</t>
  </si>
  <si>
    <t>62824</t>
  </si>
  <si>
    <t>62825</t>
  </si>
  <si>
    <t>62827</t>
  </si>
  <si>
    <t>62828</t>
  </si>
  <si>
    <t>62829</t>
  </si>
  <si>
    <t>62830</t>
  </si>
  <si>
    <t>62831</t>
  </si>
  <si>
    <t>62832</t>
  </si>
  <si>
    <t>62833</t>
  </si>
  <si>
    <t>62834</t>
  </si>
  <si>
    <t>62835</t>
  </si>
  <si>
    <t>62836</t>
  </si>
  <si>
    <t>62837</t>
  </si>
  <si>
    <t>62838</t>
  </si>
  <si>
    <t>62839</t>
  </si>
  <si>
    <t>62840</t>
  </si>
  <si>
    <t>62841</t>
  </si>
  <si>
    <t>62842</t>
  </si>
  <si>
    <t>62843</t>
  </si>
  <si>
    <t>62844</t>
  </si>
  <si>
    <t>62846</t>
  </si>
  <si>
    <t>62848</t>
  </si>
  <si>
    <t>62849</t>
  </si>
  <si>
    <t>62850</t>
  </si>
  <si>
    <t>62851</t>
  </si>
  <si>
    <t>62852</t>
  </si>
  <si>
    <t>62853</t>
  </si>
  <si>
    <t>62854</t>
  </si>
  <si>
    <t>62856</t>
  </si>
  <si>
    <t>62858</t>
  </si>
  <si>
    <t>62859</t>
  </si>
  <si>
    <t>62860</t>
  </si>
  <si>
    <t>62861</t>
  </si>
  <si>
    <t>62862</t>
  </si>
  <si>
    <t>62863</t>
  </si>
  <si>
    <t>62864</t>
  </si>
  <si>
    <t>62865</t>
  </si>
  <si>
    <t>62866</t>
  </si>
  <si>
    <t>62867</t>
  </si>
  <si>
    <t>62868</t>
  </si>
  <si>
    <t>62869</t>
  </si>
  <si>
    <t>62870</t>
  </si>
  <si>
    <t>62871</t>
  </si>
  <si>
    <t>62872</t>
  </si>
  <si>
    <t>62874</t>
  </si>
  <si>
    <t>62875</t>
  </si>
  <si>
    <t>62876</t>
  </si>
  <si>
    <t>62877</t>
  </si>
  <si>
    <t>62878</t>
  </si>
  <si>
    <t>62879</t>
  </si>
  <si>
    <t>62880</t>
  </si>
  <si>
    <t>62881</t>
  </si>
  <si>
    <t>62882</t>
  </si>
  <si>
    <t>62883</t>
  </si>
  <si>
    <t>62884</t>
  </si>
  <si>
    <t>62885</t>
  </si>
  <si>
    <t>62886</t>
  </si>
  <si>
    <t>62887</t>
  </si>
  <si>
    <t>62888</t>
  </si>
  <si>
    <t>62889</t>
  </si>
  <si>
    <t>62890</t>
  </si>
  <si>
    <t>62891</t>
  </si>
  <si>
    <t>62892</t>
  </si>
  <si>
    <t>62893</t>
  </si>
  <si>
    <t>62894</t>
  </si>
  <si>
    <t>62895</t>
  </si>
  <si>
    <t>62896</t>
  </si>
  <si>
    <t>62897</t>
  </si>
  <si>
    <t>62898</t>
  </si>
  <si>
    <t>62899</t>
  </si>
  <si>
    <t>62901</t>
  </si>
  <si>
    <t>62902</t>
  </si>
  <si>
    <t>62903</t>
  </si>
  <si>
    <t>62905</t>
  </si>
  <si>
    <t>62906</t>
  </si>
  <si>
    <t>62907</t>
  </si>
  <si>
    <t>62908</t>
  </si>
  <si>
    <t>62909</t>
  </si>
  <si>
    <t>62910</t>
  </si>
  <si>
    <t>62912</t>
  </si>
  <si>
    <t>62914</t>
  </si>
  <si>
    <t>62915</t>
  </si>
  <si>
    <t>62916</t>
  </si>
  <si>
    <t>62917</t>
  </si>
  <si>
    <t>62918</t>
  </si>
  <si>
    <t>62919</t>
  </si>
  <si>
    <t>62920</t>
  </si>
  <si>
    <t>62921</t>
  </si>
  <si>
    <t>62922</t>
  </si>
  <si>
    <t>62923</t>
  </si>
  <si>
    <t>62924</t>
  </si>
  <si>
    <t>62926</t>
  </si>
  <si>
    <t>62927</t>
  </si>
  <si>
    <t>62928</t>
  </si>
  <si>
    <t>62930</t>
  </si>
  <si>
    <t>62931</t>
  </si>
  <si>
    <t>62932</t>
  </si>
  <si>
    <t>62933</t>
  </si>
  <si>
    <t>62934</t>
  </si>
  <si>
    <t>62935</t>
  </si>
  <si>
    <t>62938</t>
  </si>
  <si>
    <t>62939</t>
  </si>
  <si>
    <t>62940</t>
  </si>
  <si>
    <t>62941</t>
  </si>
  <si>
    <t>62942</t>
  </si>
  <si>
    <t>62943</t>
  </si>
  <si>
    <t>62946</t>
  </si>
  <si>
    <t>62947</t>
  </si>
  <si>
    <t>62948</t>
  </si>
  <si>
    <t>62949</t>
  </si>
  <si>
    <t>62950</t>
  </si>
  <si>
    <t>62951</t>
  </si>
  <si>
    <t>62952</t>
  </si>
  <si>
    <t>62953</t>
  </si>
  <si>
    <t>62954</t>
  </si>
  <si>
    <t>62956</t>
  </si>
  <si>
    <t>62957</t>
  </si>
  <si>
    <t>62958</t>
  </si>
  <si>
    <t>62959</t>
  </si>
  <si>
    <t>62960</t>
  </si>
  <si>
    <t>62961</t>
  </si>
  <si>
    <t>62962</t>
  </si>
  <si>
    <t>62963</t>
  </si>
  <si>
    <t>62964</t>
  </si>
  <si>
    <t>62965</t>
  </si>
  <si>
    <t>62966</t>
  </si>
  <si>
    <t>62967</t>
  </si>
  <si>
    <t>62969</t>
  </si>
  <si>
    <t>62970</t>
  </si>
  <si>
    <t>62972</t>
  </si>
  <si>
    <t>62973</t>
  </si>
  <si>
    <t>62974</t>
  </si>
  <si>
    <t>62975</t>
  </si>
  <si>
    <t>62976</t>
  </si>
  <si>
    <t>62977</t>
  </si>
  <si>
    <t>62979</t>
  </si>
  <si>
    <t>62982</t>
  </si>
  <si>
    <t>62983</t>
  </si>
  <si>
    <t>62984</t>
  </si>
  <si>
    <t>62985</t>
  </si>
  <si>
    <t>62987</t>
  </si>
  <si>
    <t>62988</t>
  </si>
  <si>
    <t>62990</t>
  </si>
  <si>
    <t>62992</t>
  </si>
  <si>
    <t>62993</t>
  </si>
  <si>
    <t>62994</t>
  </si>
  <si>
    <t>62995</t>
  </si>
  <si>
    <t>62996</t>
  </si>
  <si>
    <t>62997</t>
  </si>
  <si>
    <t>62998</t>
  </si>
  <si>
    <t>62999</t>
  </si>
  <si>
    <t>63005</t>
  </si>
  <si>
    <t>63006</t>
  </si>
  <si>
    <t>63010</t>
  </si>
  <si>
    <t>63011</t>
  </si>
  <si>
    <t>63012</t>
  </si>
  <si>
    <t>63013</t>
  </si>
  <si>
    <t>63014</t>
  </si>
  <si>
    <t>63015</t>
  </si>
  <si>
    <t>63016</t>
  </si>
  <si>
    <t>63017</t>
  </si>
  <si>
    <t>63019</t>
  </si>
  <si>
    <t>63020</t>
  </si>
  <si>
    <t>63021</t>
  </si>
  <si>
    <t>63022</t>
  </si>
  <si>
    <t>63023</t>
  </si>
  <si>
    <t>63024</t>
  </si>
  <si>
    <t>63025</t>
  </si>
  <si>
    <t>63026</t>
  </si>
  <si>
    <t>63028</t>
  </si>
  <si>
    <t>63030</t>
  </si>
  <si>
    <t>63031</t>
  </si>
  <si>
    <t>63032</t>
  </si>
  <si>
    <t>63033</t>
  </si>
  <si>
    <t>63034</t>
  </si>
  <si>
    <t>63036</t>
  </si>
  <si>
    <t>63037</t>
  </si>
  <si>
    <t>63038</t>
  </si>
  <si>
    <t>63039</t>
  </si>
  <si>
    <t>63040</t>
  </si>
  <si>
    <t>63041</t>
  </si>
  <si>
    <t>63042</t>
  </si>
  <si>
    <t>63043</t>
  </si>
  <si>
    <t>63044</t>
  </si>
  <si>
    <t>63045</t>
  </si>
  <si>
    <t>63047</t>
  </si>
  <si>
    <t>63048</t>
  </si>
  <si>
    <t>63049</t>
  </si>
  <si>
    <t>63050</t>
  </si>
  <si>
    <t>63051</t>
  </si>
  <si>
    <t>63052</t>
  </si>
  <si>
    <t>63053</t>
  </si>
  <si>
    <t>63055</t>
  </si>
  <si>
    <t>63056</t>
  </si>
  <si>
    <t>63057</t>
  </si>
  <si>
    <t>63060</t>
  </si>
  <si>
    <t>63061</t>
  </si>
  <si>
    <t>63065</t>
  </si>
  <si>
    <t>63066</t>
  </si>
  <si>
    <t>63068</t>
  </si>
  <si>
    <t>63069</t>
  </si>
  <si>
    <t>63070</t>
  </si>
  <si>
    <t>63071</t>
  </si>
  <si>
    <t>63072</t>
  </si>
  <si>
    <t>63073</t>
  </si>
  <si>
    <t>63074</t>
  </si>
  <si>
    <t>63077</t>
  </si>
  <si>
    <t>63079</t>
  </si>
  <si>
    <t>63080</t>
  </si>
  <si>
    <t>63084</t>
  </si>
  <si>
    <t>63087</t>
  </si>
  <si>
    <t>63088</t>
  </si>
  <si>
    <t>63089</t>
  </si>
  <si>
    <t>63090</t>
  </si>
  <si>
    <t>63091</t>
  </si>
  <si>
    <t>63099</t>
  </si>
  <si>
    <t>63101</t>
  </si>
  <si>
    <t>63102</t>
  </si>
  <si>
    <t>63103</t>
  </si>
  <si>
    <t>63104</t>
  </si>
  <si>
    <t>63105</t>
  </si>
  <si>
    <t>63106</t>
  </si>
  <si>
    <t>63107</t>
  </si>
  <si>
    <t>63108</t>
  </si>
  <si>
    <t>63109</t>
  </si>
  <si>
    <t>63110</t>
  </si>
  <si>
    <t>63111</t>
  </si>
  <si>
    <t>63112</t>
  </si>
  <si>
    <t>63113</t>
  </si>
  <si>
    <t>63114</t>
  </si>
  <si>
    <t>63115</t>
  </si>
  <si>
    <t>63116</t>
  </si>
  <si>
    <t>63117</t>
  </si>
  <si>
    <t>63118</t>
  </si>
  <si>
    <t>63119</t>
  </si>
  <si>
    <t>63120</t>
  </si>
  <si>
    <t>63121</t>
  </si>
  <si>
    <t>63122</t>
  </si>
  <si>
    <t>63123</t>
  </si>
  <si>
    <t>63124</t>
  </si>
  <si>
    <t>63125</t>
  </si>
  <si>
    <t>63126</t>
  </si>
  <si>
    <t>63127</t>
  </si>
  <si>
    <t>63128</t>
  </si>
  <si>
    <t>63129</t>
  </si>
  <si>
    <t>63130</t>
  </si>
  <si>
    <t>63131</t>
  </si>
  <si>
    <t>63132</t>
  </si>
  <si>
    <t>63133</t>
  </si>
  <si>
    <t>63134</t>
  </si>
  <si>
    <t>63135</t>
  </si>
  <si>
    <t>63136</t>
  </si>
  <si>
    <t>63137</t>
  </si>
  <si>
    <t>63138</t>
  </si>
  <si>
    <t>63139</t>
  </si>
  <si>
    <t>63140</t>
  </si>
  <si>
    <t>63141</t>
  </si>
  <si>
    <t>63143</t>
  </si>
  <si>
    <t>63144</t>
  </si>
  <si>
    <t>63145</t>
  </si>
  <si>
    <t>63146</t>
  </si>
  <si>
    <t>63147</t>
  </si>
  <si>
    <t>63150</t>
  </si>
  <si>
    <t>63151</t>
  </si>
  <si>
    <t>63155</t>
  </si>
  <si>
    <t>63156</t>
  </si>
  <si>
    <t>63157</t>
  </si>
  <si>
    <t>63158</t>
  </si>
  <si>
    <t>63160</t>
  </si>
  <si>
    <t>63163</t>
  </si>
  <si>
    <t>63164</t>
  </si>
  <si>
    <t>63166</t>
  </si>
  <si>
    <t>63167</t>
  </si>
  <si>
    <t>63169</t>
  </si>
  <si>
    <t>63171</t>
  </si>
  <si>
    <t>63177</t>
  </si>
  <si>
    <t>63178</t>
  </si>
  <si>
    <t>63179</t>
  </si>
  <si>
    <t>63180</t>
  </si>
  <si>
    <t>63188</t>
  </si>
  <si>
    <t>63195</t>
  </si>
  <si>
    <t>63197</t>
  </si>
  <si>
    <t>63199</t>
  </si>
  <si>
    <t>63301</t>
  </si>
  <si>
    <t>63302</t>
  </si>
  <si>
    <t>63303</t>
  </si>
  <si>
    <t>63304</t>
  </si>
  <si>
    <t>63330</t>
  </si>
  <si>
    <t>63332</t>
  </si>
  <si>
    <t>63333</t>
  </si>
  <si>
    <t>63334</t>
  </si>
  <si>
    <t>63336</t>
  </si>
  <si>
    <t>63338</t>
  </si>
  <si>
    <t>63339</t>
  </si>
  <si>
    <t>63341</t>
  </si>
  <si>
    <t>63342</t>
  </si>
  <si>
    <t>63343</t>
  </si>
  <si>
    <t>63344</t>
  </si>
  <si>
    <t>63345</t>
  </si>
  <si>
    <t>63346</t>
  </si>
  <si>
    <t>63347</t>
  </si>
  <si>
    <t>63348</t>
  </si>
  <si>
    <t>63349</t>
  </si>
  <si>
    <t>63350</t>
  </si>
  <si>
    <t>63351</t>
  </si>
  <si>
    <t>63352</t>
  </si>
  <si>
    <t>63353</t>
  </si>
  <si>
    <t>63357</t>
  </si>
  <si>
    <t>63359</t>
  </si>
  <si>
    <t>63361</t>
  </si>
  <si>
    <t>63362</t>
  </si>
  <si>
    <t>63363</t>
  </si>
  <si>
    <t>63365</t>
  </si>
  <si>
    <t>63366</t>
  </si>
  <si>
    <t>63367</t>
  </si>
  <si>
    <t>63368</t>
  </si>
  <si>
    <t>63369</t>
  </si>
  <si>
    <t>63370</t>
  </si>
  <si>
    <t>63373</t>
  </si>
  <si>
    <t>63376</t>
  </si>
  <si>
    <t>63377</t>
  </si>
  <si>
    <t>63378</t>
  </si>
  <si>
    <t>63379</t>
  </si>
  <si>
    <t>63380</t>
  </si>
  <si>
    <t>63381</t>
  </si>
  <si>
    <t>63382</t>
  </si>
  <si>
    <t>63383</t>
  </si>
  <si>
    <t>63384</t>
  </si>
  <si>
    <t>63385</t>
  </si>
  <si>
    <t>63386</t>
  </si>
  <si>
    <t>63387</t>
  </si>
  <si>
    <t>63388</t>
  </si>
  <si>
    <t>63389</t>
  </si>
  <si>
    <t>63390</t>
  </si>
  <si>
    <t>63401</t>
  </si>
  <si>
    <t>63430</t>
  </si>
  <si>
    <t>63431</t>
  </si>
  <si>
    <t>63432</t>
  </si>
  <si>
    <t>63433</t>
  </si>
  <si>
    <t>63434</t>
  </si>
  <si>
    <t>63435</t>
  </si>
  <si>
    <t>63436</t>
  </si>
  <si>
    <t>63437</t>
  </si>
  <si>
    <t>63438</t>
  </si>
  <si>
    <t>63439</t>
  </si>
  <si>
    <t>63440</t>
  </si>
  <si>
    <t>63441</t>
  </si>
  <si>
    <t>63442</t>
  </si>
  <si>
    <t>63443</t>
  </si>
  <si>
    <t>63445</t>
  </si>
  <si>
    <t>63446</t>
  </si>
  <si>
    <t>63447</t>
  </si>
  <si>
    <t>63448</t>
  </si>
  <si>
    <t>63450</t>
  </si>
  <si>
    <t>63451</t>
  </si>
  <si>
    <t>63452</t>
  </si>
  <si>
    <t>63453</t>
  </si>
  <si>
    <t>63454</t>
  </si>
  <si>
    <t>63456</t>
  </si>
  <si>
    <t>63457</t>
  </si>
  <si>
    <t>63458</t>
  </si>
  <si>
    <t>63459</t>
  </si>
  <si>
    <t>63460</t>
  </si>
  <si>
    <t>63461</t>
  </si>
  <si>
    <t>63462</t>
  </si>
  <si>
    <t>63463</t>
  </si>
  <si>
    <t>63465</t>
  </si>
  <si>
    <t>63466</t>
  </si>
  <si>
    <t>63467</t>
  </si>
  <si>
    <t>63468</t>
  </si>
  <si>
    <t>63469</t>
  </si>
  <si>
    <t>63471</t>
  </si>
  <si>
    <t>63472</t>
  </si>
  <si>
    <t>63473</t>
  </si>
  <si>
    <t>63474</t>
  </si>
  <si>
    <t>63501</t>
  </si>
  <si>
    <t>63530</t>
  </si>
  <si>
    <t>63531</t>
  </si>
  <si>
    <t>63532</t>
  </si>
  <si>
    <t>63533</t>
  </si>
  <si>
    <t>63534</t>
  </si>
  <si>
    <t>63535</t>
  </si>
  <si>
    <t>63536</t>
  </si>
  <si>
    <t>63537</t>
  </si>
  <si>
    <t>63538</t>
  </si>
  <si>
    <t>63539</t>
  </si>
  <si>
    <t>63540</t>
  </si>
  <si>
    <t>63541</t>
  </si>
  <si>
    <t>63543</t>
  </si>
  <si>
    <t>63544</t>
  </si>
  <si>
    <t>63545</t>
  </si>
  <si>
    <t>63546</t>
  </si>
  <si>
    <t>63547</t>
  </si>
  <si>
    <t>63548</t>
  </si>
  <si>
    <t>63549</t>
  </si>
  <si>
    <t>63551</t>
  </si>
  <si>
    <t>63552</t>
  </si>
  <si>
    <t>63555</t>
  </si>
  <si>
    <t>63556</t>
  </si>
  <si>
    <t>63557</t>
  </si>
  <si>
    <t>63558</t>
  </si>
  <si>
    <t>63559</t>
  </si>
  <si>
    <t>63560</t>
  </si>
  <si>
    <t>63561</t>
  </si>
  <si>
    <t>63563</t>
  </si>
  <si>
    <t>63565</t>
  </si>
  <si>
    <t>63566</t>
  </si>
  <si>
    <t>63567</t>
  </si>
  <si>
    <t>63601</t>
  </si>
  <si>
    <t>63620</t>
  </si>
  <si>
    <t>63621</t>
  </si>
  <si>
    <t>63622</t>
  </si>
  <si>
    <t>63623</t>
  </si>
  <si>
    <t>63624</t>
  </si>
  <si>
    <t>63625</t>
  </si>
  <si>
    <t>63626</t>
  </si>
  <si>
    <t>63627</t>
  </si>
  <si>
    <t>63628</t>
  </si>
  <si>
    <t>63629</t>
  </si>
  <si>
    <t>63630</t>
  </si>
  <si>
    <t>63631</t>
  </si>
  <si>
    <t>63632</t>
  </si>
  <si>
    <t>63633</t>
  </si>
  <si>
    <t>63636</t>
  </si>
  <si>
    <t>63637</t>
  </si>
  <si>
    <t>63638</t>
  </si>
  <si>
    <t>63640</t>
  </si>
  <si>
    <t>63645</t>
  </si>
  <si>
    <t>63648</t>
  </si>
  <si>
    <t>63650</t>
  </si>
  <si>
    <t>63651</t>
  </si>
  <si>
    <t>63653</t>
  </si>
  <si>
    <t>63654</t>
  </si>
  <si>
    <t>63655</t>
  </si>
  <si>
    <t>63656</t>
  </si>
  <si>
    <t>63660</t>
  </si>
  <si>
    <t>63662</t>
  </si>
  <si>
    <t>63663</t>
  </si>
  <si>
    <t>63664</t>
  </si>
  <si>
    <t>63665</t>
  </si>
  <si>
    <t>63666</t>
  </si>
  <si>
    <t>63670</t>
  </si>
  <si>
    <t>63673</t>
  </si>
  <si>
    <t>63674</t>
  </si>
  <si>
    <t>63675</t>
  </si>
  <si>
    <t>63701</t>
  </si>
  <si>
    <t>63702</t>
  </si>
  <si>
    <t>63703</t>
  </si>
  <si>
    <t>63730</t>
  </si>
  <si>
    <t>63732</t>
  </si>
  <si>
    <t>63735</t>
  </si>
  <si>
    <t>63736</t>
  </si>
  <si>
    <t>63737</t>
  </si>
  <si>
    <t>63738</t>
  </si>
  <si>
    <t>63739</t>
  </si>
  <si>
    <t>63740</t>
  </si>
  <si>
    <t>63742</t>
  </si>
  <si>
    <t>63743</t>
  </si>
  <si>
    <t>63744</t>
  </si>
  <si>
    <t>63745</t>
  </si>
  <si>
    <t>63746</t>
  </si>
  <si>
    <t>63747</t>
  </si>
  <si>
    <t>63748</t>
  </si>
  <si>
    <t>63750</t>
  </si>
  <si>
    <t>63751</t>
  </si>
  <si>
    <t>63752</t>
  </si>
  <si>
    <t>63755</t>
  </si>
  <si>
    <t>63758</t>
  </si>
  <si>
    <t>63760</t>
  </si>
  <si>
    <t>63763</t>
  </si>
  <si>
    <t>63764</t>
  </si>
  <si>
    <t>63766</t>
  </si>
  <si>
    <t>63767</t>
  </si>
  <si>
    <t>63769</t>
  </si>
  <si>
    <t>63770</t>
  </si>
  <si>
    <t>63771</t>
  </si>
  <si>
    <t>63774</t>
  </si>
  <si>
    <t>63775</t>
  </si>
  <si>
    <t>63776</t>
  </si>
  <si>
    <t>63779</t>
  </si>
  <si>
    <t>63780</t>
  </si>
  <si>
    <t>63781</t>
  </si>
  <si>
    <t>63782</t>
  </si>
  <si>
    <t>63783</t>
  </si>
  <si>
    <t>63784</t>
  </si>
  <si>
    <t>63785</t>
  </si>
  <si>
    <t>63787</t>
  </si>
  <si>
    <t>63801</t>
  </si>
  <si>
    <t>63820</t>
  </si>
  <si>
    <t>63821</t>
  </si>
  <si>
    <t>63822</t>
  </si>
  <si>
    <t>63823</t>
  </si>
  <si>
    <t>63824</t>
  </si>
  <si>
    <t>63825</t>
  </si>
  <si>
    <t>63826</t>
  </si>
  <si>
    <t>63827</t>
  </si>
  <si>
    <t>63828</t>
  </si>
  <si>
    <t>63829</t>
  </si>
  <si>
    <t>63830</t>
  </si>
  <si>
    <t>63833</t>
  </si>
  <si>
    <t>63834</t>
  </si>
  <si>
    <t>63837</t>
  </si>
  <si>
    <t>63839</t>
  </si>
  <si>
    <t>63840</t>
  </si>
  <si>
    <t>63841</t>
  </si>
  <si>
    <t>63845</t>
  </si>
  <si>
    <t>63846</t>
  </si>
  <si>
    <t>63847</t>
  </si>
  <si>
    <t>63848</t>
  </si>
  <si>
    <t>63849</t>
  </si>
  <si>
    <t>63850</t>
  </si>
  <si>
    <t>63851</t>
  </si>
  <si>
    <t>63852</t>
  </si>
  <si>
    <t>63853</t>
  </si>
  <si>
    <t>63855</t>
  </si>
  <si>
    <t>63857</t>
  </si>
  <si>
    <t>63860</t>
  </si>
  <si>
    <t>63862</t>
  </si>
  <si>
    <t>63863</t>
  </si>
  <si>
    <t>63866</t>
  </si>
  <si>
    <t>63867</t>
  </si>
  <si>
    <t>63868</t>
  </si>
  <si>
    <t>63869</t>
  </si>
  <si>
    <t>63870</t>
  </si>
  <si>
    <t>63873</t>
  </si>
  <si>
    <t>63874</t>
  </si>
  <si>
    <t>63875</t>
  </si>
  <si>
    <t>63876</t>
  </si>
  <si>
    <t>63877</t>
  </si>
  <si>
    <t>63878</t>
  </si>
  <si>
    <t>63879</t>
  </si>
  <si>
    <t>63880</t>
  </si>
  <si>
    <t>63881</t>
  </si>
  <si>
    <t>63882</t>
  </si>
  <si>
    <t>63901</t>
  </si>
  <si>
    <t>63902</t>
  </si>
  <si>
    <t>63931</t>
  </si>
  <si>
    <t>63932</t>
  </si>
  <si>
    <t>63933</t>
  </si>
  <si>
    <t>63934</t>
  </si>
  <si>
    <t>63935</t>
  </si>
  <si>
    <t>63936</t>
  </si>
  <si>
    <t>63937</t>
  </si>
  <si>
    <t>63939</t>
  </si>
  <si>
    <t>63940</t>
  </si>
  <si>
    <t>63941</t>
  </si>
  <si>
    <t>63942</t>
  </si>
  <si>
    <t>63943</t>
  </si>
  <si>
    <t>63944</t>
  </si>
  <si>
    <t>63945</t>
  </si>
  <si>
    <t>63950</t>
  </si>
  <si>
    <t>63951</t>
  </si>
  <si>
    <t>63952</t>
  </si>
  <si>
    <t>63953</t>
  </si>
  <si>
    <t>63954</t>
  </si>
  <si>
    <t>63955</t>
  </si>
  <si>
    <t>63956</t>
  </si>
  <si>
    <t>63957</t>
  </si>
  <si>
    <t>63960</t>
  </si>
  <si>
    <t>63961</t>
  </si>
  <si>
    <t>63962</t>
  </si>
  <si>
    <t>63964</t>
  </si>
  <si>
    <t>63965</t>
  </si>
  <si>
    <t>63966</t>
  </si>
  <si>
    <t>63967</t>
  </si>
  <si>
    <t>64001</t>
  </si>
  <si>
    <t>64002</t>
  </si>
  <si>
    <t>64011</t>
  </si>
  <si>
    <t>64012</t>
  </si>
  <si>
    <t>64013</t>
  </si>
  <si>
    <t>64014</t>
  </si>
  <si>
    <t>64015</t>
  </si>
  <si>
    <t>64016</t>
  </si>
  <si>
    <t>64017</t>
  </si>
  <si>
    <t>64018</t>
  </si>
  <si>
    <t>64019</t>
  </si>
  <si>
    <t>64020</t>
  </si>
  <si>
    <t>64021</t>
  </si>
  <si>
    <t>64022</t>
  </si>
  <si>
    <t>64024</t>
  </si>
  <si>
    <t>64028</t>
  </si>
  <si>
    <t>64029</t>
  </si>
  <si>
    <t>64030</t>
  </si>
  <si>
    <t>64034</t>
  </si>
  <si>
    <t>64035</t>
  </si>
  <si>
    <t>64036</t>
  </si>
  <si>
    <t>64037</t>
  </si>
  <si>
    <t>64040</t>
  </si>
  <si>
    <t>64048</t>
  </si>
  <si>
    <t>64050</t>
  </si>
  <si>
    <t>64051</t>
  </si>
  <si>
    <t>64052</t>
  </si>
  <si>
    <t>64053</t>
  </si>
  <si>
    <t>64054</t>
  </si>
  <si>
    <t>64055</t>
  </si>
  <si>
    <t>64056</t>
  </si>
  <si>
    <t>64057</t>
  </si>
  <si>
    <t>64058</t>
  </si>
  <si>
    <t>64060</t>
  </si>
  <si>
    <t>64061</t>
  </si>
  <si>
    <t>64062</t>
  </si>
  <si>
    <t>64063</t>
  </si>
  <si>
    <t>64064</t>
  </si>
  <si>
    <t>64065</t>
  </si>
  <si>
    <t>64066</t>
  </si>
  <si>
    <t>64067</t>
  </si>
  <si>
    <t>64068</t>
  </si>
  <si>
    <t>64069</t>
  </si>
  <si>
    <t>64070</t>
  </si>
  <si>
    <t>64071</t>
  </si>
  <si>
    <t>64072</t>
  </si>
  <si>
    <t>64073</t>
  </si>
  <si>
    <t>64074</t>
  </si>
  <si>
    <t>64075</t>
  </si>
  <si>
    <t>64076</t>
  </si>
  <si>
    <t>64077</t>
  </si>
  <si>
    <t>64078</t>
  </si>
  <si>
    <t>64079</t>
  </si>
  <si>
    <t>64080</t>
  </si>
  <si>
    <t>64081</t>
  </si>
  <si>
    <t>64082</t>
  </si>
  <si>
    <t>64083</t>
  </si>
  <si>
    <t>64084</t>
  </si>
  <si>
    <t>64085</t>
  </si>
  <si>
    <t>64086</t>
  </si>
  <si>
    <t>64088</t>
  </si>
  <si>
    <t>64089</t>
  </si>
  <si>
    <t>64090</t>
  </si>
  <si>
    <t>64092</t>
  </si>
  <si>
    <t>64093</t>
  </si>
  <si>
    <t>64096</t>
  </si>
  <si>
    <t>64097</t>
  </si>
  <si>
    <t>64098</t>
  </si>
  <si>
    <t>64101</t>
  </si>
  <si>
    <t>64102</t>
  </si>
  <si>
    <t>64105</t>
  </si>
  <si>
    <t>64106</t>
  </si>
  <si>
    <t>64108</t>
  </si>
  <si>
    <t>64109</t>
  </si>
  <si>
    <t>64110</t>
  </si>
  <si>
    <t>64111</t>
  </si>
  <si>
    <t>64112</t>
  </si>
  <si>
    <t>64113</t>
  </si>
  <si>
    <t>64114</t>
  </si>
  <si>
    <t>64116</t>
  </si>
  <si>
    <t>64117</t>
  </si>
  <si>
    <t>64118</t>
  </si>
  <si>
    <t>64119</t>
  </si>
  <si>
    <t>64120</t>
  </si>
  <si>
    <t>64121</t>
  </si>
  <si>
    <t>64123</t>
  </si>
  <si>
    <t>64124</t>
  </si>
  <si>
    <t>64125</t>
  </si>
  <si>
    <t>64126</t>
  </si>
  <si>
    <t>64127</t>
  </si>
  <si>
    <t>64128</t>
  </si>
  <si>
    <t>64129</t>
  </si>
  <si>
    <t>64130</t>
  </si>
  <si>
    <t>64131</t>
  </si>
  <si>
    <t>64132</t>
  </si>
  <si>
    <t>64133</t>
  </si>
  <si>
    <t>64134</t>
  </si>
  <si>
    <t>64136</t>
  </si>
  <si>
    <t>64137</t>
  </si>
  <si>
    <t>64138</t>
  </si>
  <si>
    <t>64139</t>
  </si>
  <si>
    <t>64141</t>
  </si>
  <si>
    <t>64144</t>
  </si>
  <si>
    <t>64145</t>
  </si>
  <si>
    <t>64146</t>
  </si>
  <si>
    <t>64147</t>
  </si>
  <si>
    <t>64148</t>
  </si>
  <si>
    <t>64149</t>
  </si>
  <si>
    <t>64150</t>
  </si>
  <si>
    <t>64151</t>
  </si>
  <si>
    <t>64152</t>
  </si>
  <si>
    <t>64153</t>
  </si>
  <si>
    <t>64154</t>
  </si>
  <si>
    <t>64155</t>
  </si>
  <si>
    <t>64156</t>
  </si>
  <si>
    <t>64157</t>
  </si>
  <si>
    <t>64158</t>
  </si>
  <si>
    <t>64161</t>
  </si>
  <si>
    <t>64162</t>
  </si>
  <si>
    <t>64163</t>
  </si>
  <si>
    <t>64164</t>
  </si>
  <si>
    <t>64165</t>
  </si>
  <si>
    <t>64166</t>
  </si>
  <si>
    <t>64167</t>
  </si>
  <si>
    <t>64168</t>
  </si>
  <si>
    <t>64170</t>
  </si>
  <si>
    <t>64171</t>
  </si>
  <si>
    <t>64179</t>
  </si>
  <si>
    <t>64180</t>
  </si>
  <si>
    <t>64184</t>
  </si>
  <si>
    <t>64187</t>
  </si>
  <si>
    <t>64188</t>
  </si>
  <si>
    <t>64190</t>
  </si>
  <si>
    <t>64191</t>
  </si>
  <si>
    <t>64195</t>
  </si>
  <si>
    <t>64196</t>
  </si>
  <si>
    <t>64197</t>
  </si>
  <si>
    <t>64198</t>
  </si>
  <si>
    <t>64199</t>
  </si>
  <si>
    <t>64401</t>
  </si>
  <si>
    <t>64402</t>
  </si>
  <si>
    <t>64420</t>
  </si>
  <si>
    <t>64421</t>
  </si>
  <si>
    <t>64422</t>
  </si>
  <si>
    <t>64423</t>
  </si>
  <si>
    <t>64424</t>
  </si>
  <si>
    <t>64426</t>
  </si>
  <si>
    <t>64427</t>
  </si>
  <si>
    <t>64428</t>
  </si>
  <si>
    <t>64429</t>
  </si>
  <si>
    <t>64430</t>
  </si>
  <si>
    <t>64431</t>
  </si>
  <si>
    <t>64432</t>
  </si>
  <si>
    <t>64433</t>
  </si>
  <si>
    <t>64434</t>
  </si>
  <si>
    <t>64436</t>
  </si>
  <si>
    <t>64437</t>
  </si>
  <si>
    <t>64438</t>
  </si>
  <si>
    <t>64439</t>
  </si>
  <si>
    <t>64440</t>
  </si>
  <si>
    <t>64441</t>
  </si>
  <si>
    <t>64442</t>
  </si>
  <si>
    <t>64443</t>
  </si>
  <si>
    <t>64444</t>
  </si>
  <si>
    <t>64445</t>
  </si>
  <si>
    <t>64446</t>
  </si>
  <si>
    <t>64448</t>
  </si>
  <si>
    <t>64449</t>
  </si>
  <si>
    <t>64451</t>
  </si>
  <si>
    <t>64453</t>
  </si>
  <si>
    <t>64454</t>
  </si>
  <si>
    <t>64455</t>
  </si>
  <si>
    <t>64456</t>
  </si>
  <si>
    <t>64457</t>
  </si>
  <si>
    <t>64458</t>
  </si>
  <si>
    <t>64459</t>
  </si>
  <si>
    <t>64461</t>
  </si>
  <si>
    <t>64463</t>
  </si>
  <si>
    <t>64465</t>
  </si>
  <si>
    <t>64466</t>
  </si>
  <si>
    <t>64467</t>
  </si>
  <si>
    <t>64468</t>
  </si>
  <si>
    <t>64469</t>
  </si>
  <si>
    <t>64470</t>
  </si>
  <si>
    <t>64471</t>
  </si>
  <si>
    <t>64473</t>
  </si>
  <si>
    <t>64474</t>
  </si>
  <si>
    <t>64475</t>
  </si>
  <si>
    <t>64476</t>
  </si>
  <si>
    <t>64477</t>
  </si>
  <si>
    <t>64479</t>
  </si>
  <si>
    <t>64480</t>
  </si>
  <si>
    <t>64481</t>
  </si>
  <si>
    <t>64482</t>
  </si>
  <si>
    <t>64483</t>
  </si>
  <si>
    <t>64484</t>
  </si>
  <si>
    <t>64485</t>
  </si>
  <si>
    <t>64486</t>
  </si>
  <si>
    <t>64487</t>
  </si>
  <si>
    <t>64489</t>
  </si>
  <si>
    <t>64490</t>
  </si>
  <si>
    <t>64491</t>
  </si>
  <si>
    <t>64492</t>
  </si>
  <si>
    <t>64493</t>
  </si>
  <si>
    <t>64494</t>
  </si>
  <si>
    <t>64496</t>
  </si>
  <si>
    <t>64497</t>
  </si>
  <si>
    <t>64498</t>
  </si>
  <si>
    <t>64499</t>
  </si>
  <si>
    <t>64501</t>
  </si>
  <si>
    <t>64502</t>
  </si>
  <si>
    <t>64503</t>
  </si>
  <si>
    <t>64504</t>
  </si>
  <si>
    <t>64505</t>
  </si>
  <si>
    <t>64506</t>
  </si>
  <si>
    <t>64507</t>
  </si>
  <si>
    <t>64508</t>
  </si>
  <si>
    <t>64601</t>
  </si>
  <si>
    <t>64620</t>
  </si>
  <si>
    <t>64622</t>
  </si>
  <si>
    <t>64623</t>
  </si>
  <si>
    <t>64624</t>
  </si>
  <si>
    <t>64625</t>
  </si>
  <si>
    <t>64628</t>
  </si>
  <si>
    <t>64630</t>
  </si>
  <si>
    <t>64631</t>
  </si>
  <si>
    <t>64632</t>
  </si>
  <si>
    <t>64633</t>
  </si>
  <si>
    <t>64635</t>
  </si>
  <si>
    <t>64636</t>
  </si>
  <si>
    <t>64637</t>
  </si>
  <si>
    <t>64638</t>
  </si>
  <si>
    <t>64639</t>
  </si>
  <si>
    <t>64640</t>
  </si>
  <si>
    <t>64641</t>
  </si>
  <si>
    <t>64642</t>
  </si>
  <si>
    <t>64643</t>
  </si>
  <si>
    <t>64644</t>
  </si>
  <si>
    <t>64645</t>
  </si>
  <si>
    <t>64646</t>
  </si>
  <si>
    <t>64647</t>
  </si>
  <si>
    <t>64648</t>
  </si>
  <si>
    <t>64649</t>
  </si>
  <si>
    <t>64650</t>
  </si>
  <si>
    <t>64651</t>
  </si>
  <si>
    <t>64652</t>
  </si>
  <si>
    <t>64653</t>
  </si>
  <si>
    <t>64654</t>
  </si>
  <si>
    <t>64655</t>
  </si>
  <si>
    <t>64656</t>
  </si>
  <si>
    <t>64657</t>
  </si>
  <si>
    <t>64658</t>
  </si>
  <si>
    <t>64659</t>
  </si>
  <si>
    <t>64660</t>
  </si>
  <si>
    <t>64661</t>
  </si>
  <si>
    <t>64664</t>
  </si>
  <si>
    <t>64667</t>
  </si>
  <si>
    <t>64668</t>
  </si>
  <si>
    <t>64670</t>
  </si>
  <si>
    <t>64671</t>
  </si>
  <si>
    <t>64672</t>
  </si>
  <si>
    <t>64673</t>
  </si>
  <si>
    <t>64674</t>
  </si>
  <si>
    <t>64676</t>
  </si>
  <si>
    <t>64679</t>
  </si>
  <si>
    <t>64680</t>
  </si>
  <si>
    <t>64681</t>
  </si>
  <si>
    <t>64682</t>
  </si>
  <si>
    <t>64683</t>
  </si>
  <si>
    <t>64686</t>
  </si>
  <si>
    <t>64688</t>
  </si>
  <si>
    <t>64689</t>
  </si>
  <si>
    <t>64701</t>
  </si>
  <si>
    <t>64720</t>
  </si>
  <si>
    <t>64722</t>
  </si>
  <si>
    <t>64723</t>
  </si>
  <si>
    <t>64724</t>
  </si>
  <si>
    <t>64725</t>
  </si>
  <si>
    <t>64726</t>
  </si>
  <si>
    <t>64728</t>
  </si>
  <si>
    <t>64730</t>
  </si>
  <si>
    <t>64733</t>
  </si>
  <si>
    <t>64734</t>
  </si>
  <si>
    <t>64735</t>
  </si>
  <si>
    <t>64738</t>
  </si>
  <si>
    <t>64739</t>
  </si>
  <si>
    <t>64740</t>
  </si>
  <si>
    <t>64741</t>
  </si>
  <si>
    <t>64742</t>
  </si>
  <si>
    <t>64743</t>
  </si>
  <si>
    <t>64744</t>
  </si>
  <si>
    <t>64745</t>
  </si>
  <si>
    <t>64746</t>
  </si>
  <si>
    <t>64747</t>
  </si>
  <si>
    <t>64748</t>
  </si>
  <si>
    <t>64750</t>
  </si>
  <si>
    <t>64752</t>
  </si>
  <si>
    <t>64755</t>
  </si>
  <si>
    <t>64756</t>
  </si>
  <si>
    <t>64759</t>
  </si>
  <si>
    <t>64761</t>
  </si>
  <si>
    <t>64762</t>
  </si>
  <si>
    <t>64763</t>
  </si>
  <si>
    <t>64765</t>
  </si>
  <si>
    <t>64766</t>
  </si>
  <si>
    <t>64767</t>
  </si>
  <si>
    <t>64769</t>
  </si>
  <si>
    <t>64770</t>
  </si>
  <si>
    <t>64771</t>
  </si>
  <si>
    <t>64772</t>
  </si>
  <si>
    <t>64776</t>
  </si>
  <si>
    <t>64778</t>
  </si>
  <si>
    <t>64779</t>
  </si>
  <si>
    <t>64780</t>
  </si>
  <si>
    <t>64781</t>
  </si>
  <si>
    <t>64783</t>
  </si>
  <si>
    <t>64784</t>
  </si>
  <si>
    <t>64788</t>
  </si>
  <si>
    <t>64790</t>
  </si>
  <si>
    <t>64801</t>
  </si>
  <si>
    <t>64802</t>
  </si>
  <si>
    <t>64803</t>
  </si>
  <si>
    <t>64804</t>
  </si>
  <si>
    <t>64830</t>
  </si>
  <si>
    <t>64831</t>
  </si>
  <si>
    <t>64832</t>
  </si>
  <si>
    <t>64833</t>
  </si>
  <si>
    <t>64834</t>
  </si>
  <si>
    <t>64835</t>
  </si>
  <si>
    <t>64836</t>
  </si>
  <si>
    <t>64840</t>
  </si>
  <si>
    <t>64841</t>
  </si>
  <si>
    <t>64842</t>
  </si>
  <si>
    <t>64843</t>
  </si>
  <si>
    <t>64844</t>
  </si>
  <si>
    <t>64847</t>
  </si>
  <si>
    <t>64848</t>
  </si>
  <si>
    <t>64849</t>
  </si>
  <si>
    <t>64850</t>
  </si>
  <si>
    <t>64853</t>
  </si>
  <si>
    <t>64854</t>
  </si>
  <si>
    <t>64855</t>
  </si>
  <si>
    <t>64856</t>
  </si>
  <si>
    <t>64857</t>
  </si>
  <si>
    <t>64858</t>
  </si>
  <si>
    <t>64859</t>
  </si>
  <si>
    <t>64861</t>
  </si>
  <si>
    <t>64862</t>
  </si>
  <si>
    <t>64863</t>
  </si>
  <si>
    <t>64864</t>
  </si>
  <si>
    <t>64865</t>
  </si>
  <si>
    <t>64866</t>
  </si>
  <si>
    <t>64867</t>
  </si>
  <si>
    <t>64868</t>
  </si>
  <si>
    <t>64870</t>
  </si>
  <si>
    <t>64873</t>
  </si>
  <si>
    <t>64874</t>
  </si>
  <si>
    <t>64999</t>
  </si>
  <si>
    <t>65001</t>
  </si>
  <si>
    <t>65010</t>
  </si>
  <si>
    <t>65011</t>
  </si>
  <si>
    <t>65013</t>
  </si>
  <si>
    <t>65014</t>
  </si>
  <si>
    <t>65016</t>
  </si>
  <si>
    <t>65017</t>
  </si>
  <si>
    <t>65018</t>
  </si>
  <si>
    <t>65020</t>
  </si>
  <si>
    <t>65023</t>
  </si>
  <si>
    <t>65024</t>
  </si>
  <si>
    <t>65025</t>
  </si>
  <si>
    <t>65026</t>
  </si>
  <si>
    <t>65032</t>
  </si>
  <si>
    <t>65034</t>
  </si>
  <si>
    <t>65035</t>
  </si>
  <si>
    <t>65036</t>
  </si>
  <si>
    <t>65037</t>
  </si>
  <si>
    <t>65038</t>
  </si>
  <si>
    <t>65039</t>
  </si>
  <si>
    <t>65040</t>
  </si>
  <si>
    <t>65041</t>
  </si>
  <si>
    <t>65042</t>
  </si>
  <si>
    <t>65043</t>
  </si>
  <si>
    <t>65046</t>
  </si>
  <si>
    <t>65047</t>
  </si>
  <si>
    <t>65048</t>
  </si>
  <si>
    <t>65049</t>
  </si>
  <si>
    <t>65050</t>
  </si>
  <si>
    <t>65051</t>
  </si>
  <si>
    <t>65052</t>
  </si>
  <si>
    <t>65053</t>
  </si>
  <si>
    <t>65054</t>
  </si>
  <si>
    <t>65055</t>
  </si>
  <si>
    <t>65058</t>
  </si>
  <si>
    <t>65059</t>
  </si>
  <si>
    <t>65061</t>
  </si>
  <si>
    <t>65062</t>
  </si>
  <si>
    <t>65063</t>
  </si>
  <si>
    <t>65064</t>
  </si>
  <si>
    <t>65065</t>
  </si>
  <si>
    <t>65066</t>
  </si>
  <si>
    <t>65067</t>
  </si>
  <si>
    <t>65068</t>
  </si>
  <si>
    <t>65069</t>
  </si>
  <si>
    <t>65072</t>
  </si>
  <si>
    <t>65074</t>
  </si>
  <si>
    <t>65075</t>
  </si>
  <si>
    <t>65076</t>
  </si>
  <si>
    <t>65077</t>
  </si>
  <si>
    <t>65078</t>
  </si>
  <si>
    <t>65079</t>
  </si>
  <si>
    <t>65080</t>
  </si>
  <si>
    <t>65081</t>
  </si>
  <si>
    <t>65082</t>
  </si>
  <si>
    <t>65083</t>
  </si>
  <si>
    <t>65084</t>
  </si>
  <si>
    <t>65085</t>
  </si>
  <si>
    <t>65101</t>
  </si>
  <si>
    <t>65102</t>
  </si>
  <si>
    <t>65103</t>
  </si>
  <si>
    <t>65104</t>
  </si>
  <si>
    <t>65105</t>
  </si>
  <si>
    <t>65106</t>
  </si>
  <si>
    <t>65107</t>
  </si>
  <si>
    <t>65108</t>
  </si>
  <si>
    <t>65109</t>
  </si>
  <si>
    <t>65110</t>
  </si>
  <si>
    <t>65111</t>
  </si>
  <si>
    <t>65201</t>
  </si>
  <si>
    <t>65202</t>
  </si>
  <si>
    <t>65203</t>
  </si>
  <si>
    <t>65205</t>
  </si>
  <si>
    <t>65211</t>
  </si>
  <si>
    <t>65212</t>
  </si>
  <si>
    <t>65215</t>
  </si>
  <si>
    <t>65216</t>
  </si>
  <si>
    <t>65217</t>
  </si>
  <si>
    <t>65218</t>
  </si>
  <si>
    <t>65230</t>
  </si>
  <si>
    <t>65231</t>
  </si>
  <si>
    <t>65232</t>
  </si>
  <si>
    <t>65233</t>
  </si>
  <si>
    <t>65236</t>
  </si>
  <si>
    <t>65237</t>
  </si>
  <si>
    <t>65239</t>
  </si>
  <si>
    <t>65240</t>
  </si>
  <si>
    <t>65243</t>
  </si>
  <si>
    <t>65244</t>
  </si>
  <si>
    <t>65246</t>
  </si>
  <si>
    <t>65247</t>
  </si>
  <si>
    <t>65248</t>
  </si>
  <si>
    <t>65250</t>
  </si>
  <si>
    <t>65251</t>
  </si>
  <si>
    <t>65254</t>
  </si>
  <si>
    <t>65255</t>
  </si>
  <si>
    <t>65256</t>
  </si>
  <si>
    <t>65257</t>
  </si>
  <si>
    <t>65258</t>
  </si>
  <si>
    <t>65259</t>
  </si>
  <si>
    <t>65260</t>
  </si>
  <si>
    <t>65261</t>
  </si>
  <si>
    <t>65262</t>
  </si>
  <si>
    <t>65263</t>
  </si>
  <si>
    <t>65264</t>
  </si>
  <si>
    <t>65265</t>
  </si>
  <si>
    <t>65270</t>
  </si>
  <si>
    <t>65274</t>
  </si>
  <si>
    <t>65275</t>
  </si>
  <si>
    <t>65276</t>
  </si>
  <si>
    <t>65278</t>
  </si>
  <si>
    <t>65279</t>
  </si>
  <si>
    <t>65280</t>
  </si>
  <si>
    <t>65281</t>
  </si>
  <si>
    <t>65282</t>
  </si>
  <si>
    <t>65283</t>
  </si>
  <si>
    <t>65284</t>
  </si>
  <si>
    <t>65285</t>
  </si>
  <si>
    <t>65286</t>
  </si>
  <si>
    <t>65287</t>
  </si>
  <si>
    <t>65299</t>
  </si>
  <si>
    <t>65301</t>
  </si>
  <si>
    <t>65302</t>
  </si>
  <si>
    <t>65305</t>
  </si>
  <si>
    <t>65320</t>
  </si>
  <si>
    <t>65321</t>
  </si>
  <si>
    <t>65322</t>
  </si>
  <si>
    <t>65323</t>
  </si>
  <si>
    <t>65324</t>
  </si>
  <si>
    <t>65325</t>
  </si>
  <si>
    <t>65326</t>
  </si>
  <si>
    <t>65327</t>
  </si>
  <si>
    <t>65329</t>
  </si>
  <si>
    <t>65330</t>
  </si>
  <si>
    <t>65332</t>
  </si>
  <si>
    <t>65333</t>
  </si>
  <si>
    <t>65334</t>
  </si>
  <si>
    <t>65335</t>
  </si>
  <si>
    <t>65336</t>
  </si>
  <si>
    <t>65337</t>
  </si>
  <si>
    <t>65338</t>
  </si>
  <si>
    <t>65339</t>
  </si>
  <si>
    <t>65340</t>
  </si>
  <si>
    <t>65344</t>
  </si>
  <si>
    <t>65345</t>
  </si>
  <si>
    <t>65347</t>
  </si>
  <si>
    <t>65348</t>
  </si>
  <si>
    <t>65349</t>
  </si>
  <si>
    <t>65350</t>
  </si>
  <si>
    <t>65351</t>
  </si>
  <si>
    <t>65354</t>
  </si>
  <si>
    <t>65355</t>
  </si>
  <si>
    <t>65360</t>
  </si>
  <si>
    <t>65401</t>
  </si>
  <si>
    <t>65402</t>
  </si>
  <si>
    <t>65409</t>
  </si>
  <si>
    <t>65436</t>
  </si>
  <si>
    <t>65438</t>
  </si>
  <si>
    <t>65439</t>
  </si>
  <si>
    <t>65440</t>
  </si>
  <si>
    <t>65441</t>
  </si>
  <si>
    <t>65443</t>
  </si>
  <si>
    <t>65444</t>
  </si>
  <si>
    <t>65446</t>
  </si>
  <si>
    <t>65449</t>
  </si>
  <si>
    <t>65452</t>
  </si>
  <si>
    <t>65453</t>
  </si>
  <si>
    <t>65456</t>
  </si>
  <si>
    <t>65457</t>
  </si>
  <si>
    <t>65459</t>
  </si>
  <si>
    <t>65461</t>
  </si>
  <si>
    <t>65462</t>
  </si>
  <si>
    <t>65463</t>
  </si>
  <si>
    <t>65464</t>
  </si>
  <si>
    <t>65466</t>
  </si>
  <si>
    <t>65468</t>
  </si>
  <si>
    <t>65470</t>
  </si>
  <si>
    <t>65473</t>
  </si>
  <si>
    <t>65479</t>
  </si>
  <si>
    <t>65483</t>
  </si>
  <si>
    <t>65484</t>
  </si>
  <si>
    <t>65486</t>
  </si>
  <si>
    <t>65501</t>
  </si>
  <si>
    <t>65529</t>
  </si>
  <si>
    <t>65532</t>
  </si>
  <si>
    <t>65534</t>
  </si>
  <si>
    <t>65535</t>
  </si>
  <si>
    <t>65536</t>
  </si>
  <si>
    <t>65541</t>
  </si>
  <si>
    <t>65542</t>
  </si>
  <si>
    <t>65543</t>
  </si>
  <si>
    <t>65546</t>
  </si>
  <si>
    <t>65548</t>
  </si>
  <si>
    <t>65550</t>
  </si>
  <si>
    <t>65552</t>
  </si>
  <si>
    <t>65555</t>
  </si>
  <si>
    <t>65556</t>
  </si>
  <si>
    <t>65557</t>
  </si>
  <si>
    <t>65559</t>
  </si>
  <si>
    <t>65560</t>
  </si>
  <si>
    <t>65564</t>
  </si>
  <si>
    <t>65565</t>
  </si>
  <si>
    <t>65566</t>
  </si>
  <si>
    <t>65567</t>
  </si>
  <si>
    <t>65570</t>
  </si>
  <si>
    <t>65571</t>
  </si>
  <si>
    <t>65580</t>
  </si>
  <si>
    <t>65582</t>
  </si>
  <si>
    <t>65583</t>
  </si>
  <si>
    <t>65584</t>
  </si>
  <si>
    <t>65586</t>
  </si>
  <si>
    <t>65588</t>
  </si>
  <si>
    <t>65589</t>
  </si>
  <si>
    <t>65590</t>
  </si>
  <si>
    <t>65591</t>
  </si>
  <si>
    <t>65601</t>
  </si>
  <si>
    <t>65603</t>
  </si>
  <si>
    <t>65604</t>
  </si>
  <si>
    <t>65605</t>
  </si>
  <si>
    <t>65606</t>
  </si>
  <si>
    <t>65607</t>
  </si>
  <si>
    <t>65608</t>
  </si>
  <si>
    <t>65609</t>
  </si>
  <si>
    <t>65610</t>
  </si>
  <si>
    <t>65611</t>
  </si>
  <si>
    <t>65612</t>
  </si>
  <si>
    <t>65613</t>
  </si>
  <si>
    <t>65614</t>
  </si>
  <si>
    <t>65615</t>
  </si>
  <si>
    <t>65616</t>
  </si>
  <si>
    <t>65617</t>
  </si>
  <si>
    <t>65618</t>
  </si>
  <si>
    <t>65619</t>
  </si>
  <si>
    <t>65620</t>
  </si>
  <si>
    <t>65622</t>
  </si>
  <si>
    <t>65623</t>
  </si>
  <si>
    <t>65624</t>
  </si>
  <si>
    <t>65625</t>
  </si>
  <si>
    <t>65626</t>
  </si>
  <si>
    <t>65627</t>
  </si>
  <si>
    <t>65629</t>
  </si>
  <si>
    <t>65630</t>
  </si>
  <si>
    <t>65631</t>
  </si>
  <si>
    <t>65632</t>
  </si>
  <si>
    <t>65633</t>
  </si>
  <si>
    <t>65634</t>
  </si>
  <si>
    <t>65635</t>
  </si>
  <si>
    <t>65636</t>
  </si>
  <si>
    <t>65637</t>
  </si>
  <si>
    <t>65638</t>
  </si>
  <si>
    <t>65640</t>
  </si>
  <si>
    <t>65641</t>
  </si>
  <si>
    <t>65644</t>
  </si>
  <si>
    <t>65645</t>
  </si>
  <si>
    <t>65646</t>
  </si>
  <si>
    <t>65647</t>
  </si>
  <si>
    <t>65648</t>
  </si>
  <si>
    <t>65649</t>
  </si>
  <si>
    <t>65650</t>
  </si>
  <si>
    <t>65652</t>
  </si>
  <si>
    <t>65653</t>
  </si>
  <si>
    <t>65654</t>
  </si>
  <si>
    <t>65655</t>
  </si>
  <si>
    <t>65656</t>
  </si>
  <si>
    <t>65657</t>
  </si>
  <si>
    <t>65658</t>
  </si>
  <si>
    <t>65660</t>
  </si>
  <si>
    <t>65661</t>
  </si>
  <si>
    <t>65662</t>
  </si>
  <si>
    <t>65663</t>
  </si>
  <si>
    <t>65664</t>
  </si>
  <si>
    <t>65666</t>
  </si>
  <si>
    <t>65667</t>
  </si>
  <si>
    <t>65668</t>
  </si>
  <si>
    <t>65669</t>
  </si>
  <si>
    <t>65672</t>
  </si>
  <si>
    <t>65673</t>
  </si>
  <si>
    <t>65674</t>
  </si>
  <si>
    <t>65675</t>
  </si>
  <si>
    <t>65676</t>
  </si>
  <si>
    <t>65679</t>
  </si>
  <si>
    <t>65680</t>
  </si>
  <si>
    <t>65681</t>
  </si>
  <si>
    <t>65682</t>
  </si>
  <si>
    <t>65685</t>
  </si>
  <si>
    <t>65686</t>
  </si>
  <si>
    <t>65688</t>
  </si>
  <si>
    <t>65689</t>
  </si>
  <si>
    <t>65690</t>
  </si>
  <si>
    <t>65692</t>
  </si>
  <si>
    <t>65702</t>
  </si>
  <si>
    <t>65704</t>
  </si>
  <si>
    <t>65705</t>
  </si>
  <si>
    <t>65706</t>
  </si>
  <si>
    <t>65707</t>
  </si>
  <si>
    <t>65708</t>
  </si>
  <si>
    <t>65710</t>
  </si>
  <si>
    <t>65711</t>
  </si>
  <si>
    <t>65712</t>
  </si>
  <si>
    <t>65713</t>
  </si>
  <si>
    <t>65714</t>
  </si>
  <si>
    <t>65715</t>
  </si>
  <si>
    <t>65717</t>
  </si>
  <si>
    <t>65720</t>
  </si>
  <si>
    <t>65721</t>
  </si>
  <si>
    <t>65722</t>
  </si>
  <si>
    <t>65723</t>
  </si>
  <si>
    <t>65724</t>
  </si>
  <si>
    <t>65725</t>
  </si>
  <si>
    <t>65726</t>
  </si>
  <si>
    <t>65727</t>
  </si>
  <si>
    <t>65728</t>
  </si>
  <si>
    <t>65729</t>
  </si>
  <si>
    <t>65730</t>
  </si>
  <si>
    <t>65731</t>
  </si>
  <si>
    <t>65732</t>
  </si>
  <si>
    <t>65733</t>
  </si>
  <si>
    <t>65734</t>
  </si>
  <si>
    <t>65735</t>
  </si>
  <si>
    <t>65737</t>
  </si>
  <si>
    <t>65738</t>
  </si>
  <si>
    <t>65739</t>
  </si>
  <si>
    <t>65740</t>
  </si>
  <si>
    <t>65741</t>
  </si>
  <si>
    <t>65742</t>
  </si>
  <si>
    <t>65744</t>
  </si>
  <si>
    <t>65745</t>
  </si>
  <si>
    <t>65746</t>
  </si>
  <si>
    <t>65747</t>
  </si>
  <si>
    <t>65752</t>
  </si>
  <si>
    <t>65753</t>
  </si>
  <si>
    <t>65754</t>
  </si>
  <si>
    <t>65755</t>
  </si>
  <si>
    <t>65756</t>
  </si>
  <si>
    <t>65757</t>
  </si>
  <si>
    <t>65759</t>
  </si>
  <si>
    <t>65760</t>
  </si>
  <si>
    <t>65761</t>
  </si>
  <si>
    <t>65762</t>
  </si>
  <si>
    <t>65764</t>
  </si>
  <si>
    <t>65765</t>
  </si>
  <si>
    <t>65766</t>
  </si>
  <si>
    <t>65767</t>
  </si>
  <si>
    <t>65768</t>
  </si>
  <si>
    <t>65769</t>
  </si>
  <si>
    <t>65770</t>
  </si>
  <si>
    <t>65771</t>
  </si>
  <si>
    <t>65772</t>
  </si>
  <si>
    <t>65773</t>
  </si>
  <si>
    <t>65774</t>
  </si>
  <si>
    <t>65775</t>
  </si>
  <si>
    <t>65777</t>
  </si>
  <si>
    <t>65778</t>
  </si>
  <si>
    <t>65779</t>
  </si>
  <si>
    <t>65781</t>
  </si>
  <si>
    <t>65783</t>
  </si>
  <si>
    <t>65784</t>
  </si>
  <si>
    <t>65785</t>
  </si>
  <si>
    <t>65786</t>
  </si>
  <si>
    <t>65787</t>
  </si>
  <si>
    <t>65788</t>
  </si>
  <si>
    <t>65789</t>
  </si>
  <si>
    <t>65790</t>
  </si>
  <si>
    <t>65791</t>
  </si>
  <si>
    <t>65793</t>
  </si>
  <si>
    <t>65801</t>
  </si>
  <si>
    <t>65802</t>
  </si>
  <si>
    <t>65803</t>
  </si>
  <si>
    <t>65804</t>
  </si>
  <si>
    <t>65805</t>
  </si>
  <si>
    <t>65806</t>
  </si>
  <si>
    <t>65807</t>
  </si>
  <si>
    <t>65808</t>
  </si>
  <si>
    <t>65809</t>
  </si>
  <si>
    <t>65810</t>
  </si>
  <si>
    <t>65814</t>
  </si>
  <si>
    <t>65817</t>
  </si>
  <si>
    <t>65890</t>
  </si>
  <si>
    <t>65897</t>
  </si>
  <si>
    <t>65898</t>
  </si>
  <si>
    <t>65899</t>
  </si>
  <si>
    <t>66002</t>
  </si>
  <si>
    <t>66006</t>
  </si>
  <si>
    <t>66007</t>
  </si>
  <si>
    <t>66008</t>
  </si>
  <si>
    <t>66010</t>
  </si>
  <si>
    <t>66012</t>
  </si>
  <si>
    <t>66013</t>
  </si>
  <si>
    <t>66014</t>
  </si>
  <si>
    <t>66015</t>
  </si>
  <si>
    <t>66016</t>
  </si>
  <si>
    <t>66017</t>
  </si>
  <si>
    <t>66018</t>
  </si>
  <si>
    <t>66020</t>
  </si>
  <si>
    <t>66021</t>
  </si>
  <si>
    <t>66023</t>
  </si>
  <si>
    <t>66024</t>
  </si>
  <si>
    <t>66025</t>
  </si>
  <si>
    <t>66026</t>
  </si>
  <si>
    <t>66027</t>
  </si>
  <si>
    <t>66030</t>
  </si>
  <si>
    <t>66031</t>
  </si>
  <si>
    <t>66032</t>
  </si>
  <si>
    <t>66033</t>
  </si>
  <si>
    <t>66035</t>
  </si>
  <si>
    <t>66036</t>
  </si>
  <si>
    <t>66039</t>
  </si>
  <si>
    <t>66040</t>
  </si>
  <si>
    <t>66041</t>
  </si>
  <si>
    <t>66042</t>
  </si>
  <si>
    <t>66043</t>
  </si>
  <si>
    <t>66044</t>
  </si>
  <si>
    <t>66045</t>
  </si>
  <si>
    <t>66046</t>
  </si>
  <si>
    <t>66047</t>
  </si>
  <si>
    <t>66048</t>
  </si>
  <si>
    <t>66049</t>
  </si>
  <si>
    <t>66050</t>
  </si>
  <si>
    <t>66051</t>
  </si>
  <si>
    <t>66052</t>
  </si>
  <si>
    <t>66053</t>
  </si>
  <si>
    <t>66054</t>
  </si>
  <si>
    <t>66056</t>
  </si>
  <si>
    <t>66058</t>
  </si>
  <si>
    <t>66060</t>
  </si>
  <si>
    <t>66061</t>
  </si>
  <si>
    <t>66062</t>
  </si>
  <si>
    <t>66063</t>
  </si>
  <si>
    <t>66064</t>
  </si>
  <si>
    <t>66066</t>
  </si>
  <si>
    <t>66067</t>
  </si>
  <si>
    <t>66070</t>
  </si>
  <si>
    <t>66071</t>
  </si>
  <si>
    <t>66072</t>
  </si>
  <si>
    <t>66073</t>
  </si>
  <si>
    <t>66075</t>
  </si>
  <si>
    <t>66076</t>
  </si>
  <si>
    <t>66078</t>
  </si>
  <si>
    <t>66079</t>
  </si>
  <si>
    <t>66080</t>
  </si>
  <si>
    <t>66083</t>
  </si>
  <si>
    <t>66085</t>
  </si>
  <si>
    <t>66086</t>
  </si>
  <si>
    <t>66087</t>
  </si>
  <si>
    <t>66088</t>
  </si>
  <si>
    <t>66090</t>
  </si>
  <si>
    <t>66091</t>
  </si>
  <si>
    <t>66092</t>
  </si>
  <si>
    <t>66093</t>
  </si>
  <si>
    <t>66094</t>
  </si>
  <si>
    <t>66095</t>
  </si>
  <si>
    <t>66097</t>
  </si>
  <si>
    <t>66101</t>
  </si>
  <si>
    <t>66102</t>
  </si>
  <si>
    <t>66103</t>
  </si>
  <si>
    <t>66104</t>
  </si>
  <si>
    <t>66105</t>
  </si>
  <si>
    <t>66106</t>
  </si>
  <si>
    <t>66109</t>
  </si>
  <si>
    <t>66110</t>
  </si>
  <si>
    <t>66111</t>
  </si>
  <si>
    <t>66112</t>
  </si>
  <si>
    <t>66113</t>
  </si>
  <si>
    <t>66115</t>
  </si>
  <si>
    <t>66117</t>
  </si>
  <si>
    <t>66118</t>
  </si>
  <si>
    <t>66119</t>
  </si>
  <si>
    <t>66160</t>
  </si>
  <si>
    <t>66201</t>
  </si>
  <si>
    <t>66202</t>
  </si>
  <si>
    <t>66203</t>
  </si>
  <si>
    <t>66204</t>
  </si>
  <si>
    <t>66205</t>
  </si>
  <si>
    <t>66206</t>
  </si>
  <si>
    <t>66207</t>
  </si>
  <si>
    <t>66208</t>
  </si>
  <si>
    <t>66209</t>
  </si>
  <si>
    <t>66210</t>
  </si>
  <si>
    <t>66211</t>
  </si>
  <si>
    <t>66212</t>
  </si>
  <si>
    <t>66213</t>
  </si>
  <si>
    <t>66214</t>
  </si>
  <si>
    <t>66215</t>
  </si>
  <si>
    <t>66216</t>
  </si>
  <si>
    <t>66217</t>
  </si>
  <si>
    <t>66218</t>
  </si>
  <si>
    <t>66219</t>
  </si>
  <si>
    <t>66220</t>
  </si>
  <si>
    <t>66221</t>
  </si>
  <si>
    <t>66222</t>
  </si>
  <si>
    <t>66223</t>
  </si>
  <si>
    <t>66224</t>
  </si>
  <si>
    <t>66225</t>
  </si>
  <si>
    <t>66226</t>
  </si>
  <si>
    <t>66227</t>
  </si>
  <si>
    <t>66250</t>
  </si>
  <si>
    <t>66251</t>
  </si>
  <si>
    <t>66276</t>
  </si>
  <si>
    <t>66282</t>
  </si>
  <si>
    <t>66283</t>
  </si>
  <si>
    <t>66285</t>
  </si>
  <si>
    <t>66286</t>
  </si>
  <si>
    <t>66401</t>
  </si>
  <si>
    <t>66402</t>
  </si>
  <si>
    <t>66403</t>
  </si>
  <si>
    <t>66404</t>
  </si>
  <si>
    <t>66406</t>
  </si>
  <si>
    <t>66407</t>
  </si>
  <si>
    <t>66408</t>
  </si>
  <si>
    <t>66409</t>
  </si>
  <si>
    <t>66411</t>
  </si>
  <si>
    <t>66412</t>
  </si>
  <si>
    <t>66413</t>
  </si>
  <si>
    <t>66414</t>
  </si>
  <si>
    <t>66415</t>
  </si>
  <si>
    <t>66416</t>
  </si>
  <si>
    <t>66417</t>
  </si>
  <si>
    <t>66418</t>
  </si>
  <si>
    <t>66419</t>
  </si>
  <si>
    <t>66420</t>
  </si>
  <si>
    <t>66422</t>
  </si>
  <si>
    <t>66423</t>
  </si>
  <si>
    <t>66424</t>
  </si>
  <si>
    <t>66425</t>
  </si>
  <si>
    <t>66426</t>
  </si>
  <si>
    <t>66427</t>
  </si>
  <si>
    <t>66428</t>
  </si>
  <si>
    <t>66429</t>
  </si>
  <si>
    <t>66431</t>
  </si>
  <si>
    <t>66432</t>
  </si>
  <si>
    <t>66434</t>
  </si>
  <si>
    <t>66436</t>
  </si>
  <si>
    <t>66438</t>
  </si>
  <si>
    <t>66439</t>
  </si>
  <si>
    <t>66440</t>
  </si>
  <si>
    <t>66441</t>
  </si>
  <si>
    <t>66442</t>
  </si>
  <si>
    <t>66449</t>
  </si>
  <si>
    <t>66451</t>
  </si>
  <si>
    <t>66501</t>
  </si>
  <si>
    <t>66502</t>
  </si>
  <si>
    <t>66503</t>
  </si>
  <si>
    <t>66505</t>
  </si>
  <si>
    <t>66506</t>
  </si>
  <si>
    <t>66507</t>
  </si>
  <si>
    <t>66508</t>
  </si>
  <si>
    <t>66509</t>
  </si>
  <si>
    <t>66510</t>
  </si>
  <si>
    <t>66512</t>
  </si>
  <si>
    <t>66514</t>
  </si>
  <si>
    <t>66515</t>
  </si>
  <si>
    <t>66516</t>
  </si>
  <si>
    <t>66517</t>
  </si>
  <si>
    <t>66518</t>
  </si>
  <si>
    <t>66520</t>
  </si>
  <si>
    <t>66521</t>
  </si>
  <si>
    <t>66522</t>
  </si>
  <si>
    <t>66523</t>
  </si>
  <si>
    <t>66524</t>
  </si>
  <si>
    <t>66526</t>
  </si>
  <si>
    <t>66527</t>
  </si>
  <si>
    <t>66528</t>
  </si>
  <si>
    <t>66531</t>
  </si>
  <si>
    <t>66532</t>
  </si>
  <si>
    <t>66533</t>
  </si>
  <si>
    <t>66534</t>
  </si>
  <si>
    <t>66535</t>
  </si>
  <si>
    <t>66536</t>
  </si>
  <si>
    <t>66537</t>
  </si>
  <si>
    <t>66538</t>
  </si>
  <si>
    <t>66539</t>
  </si>
  <si>
    <t>66540</t>
  </si>
  <si>
    <t>66541</t>
  </si>
  <si>
    <t>66542</t>
  </si>
  <si>
    <t>66543</t>
  </si>
  <si>
    <t>66544</t>
  </si>
  <si>
    <t>66546</t>
  </si>
  <si>
    <t>66547</t>
  </si>
  <si>
    <t>66548</t>
  </si>
  <si>
    <t>66549</t>
  </si>
  <si>
    <t>66550</t>
  </si>
  <si>
    <t>66552</t>
  </si>
  <si>
    <t>66554</t>
  </si>
  <si>
    <t>66601</t>
  </si>
  <si>
    <t>66603</t>
  </si>
  <si>
    <t>66604</t>
  </si>
  <si>
    <t>66605</t>
  </si>
  <si>
    <t>66606</t>
  </si>
  <si>
    <t>66607</t>
  </si>
  <si>
    <t>66608</t>
  </si>
  <si>
    <t>66609</t>
  </si>
  <si>
    <t>66610</t>
  </si>
  <si>
    <t>66611</t>
  </si>
  <si>
    <t>66612</t>
  </si>
  <si>
    <t>66614</t>
  </si>
  <si>
    <t>66615</t>
  </si>
  <si>
    <t>66616</t>
  </si>
  <si>
    <t>66617</t>
  </si>
  <si>
    <t>66618</t>
  </si>
  <si>
    <t>66619</t>
  </si>
  <si>
    <t>66620</t>
  </si>
  <si>
    <t>66621</t>
  </si>
  <si>
    <t>66622</t>
  </si>
  <si>
    <t>66624</t>
  </si>
  <si>
    <t>66625</t>
  </si>
  <si>
    <t>66626</t>
  </si>
  <si>
    <t>66629</t>
  </si>
  <si>
    <t>66630</t>
  </si>
  <si>
    <t>66636</t>
  </si>
  <si>
    <t>66647</t>
  </si>
  <si>
    <t>66667</t>
  </si>
  <si>
    <t>66675</t>
  </si>
  <si>
    <t>66683</t>
  </si>
  <si>
    <t>66699</t>
  </si>
  <si>
    <t>66701</t>
  </si>
  <si>
    <t>66710</t>
  </si>
  <si>
    <t>66711</t>
  </si>
  <si>
    <t>66712</t>
  </si>
  <si>
    <t>66713</t>
  </si>
  <si>
    <t>66714</t>
  </si>
  <si>
    <t>66716</t>
  </si>
  <si>
    <t>66717</t>
  </si>
  <si>
    <t>66720</t>
  </si>
  <si>
    <t>66724</t>
  </si>
  <si>
    <t>66725</t>
  </si>
  <si>
    <t>66728</t>
  </si>
  <si>
    <t>66732</t>
  </si>
  <si>
    <t>66733</t>
  </si>
  <si>
    <t>66734</t>
  </si>
  <si>
    <t>66735</t>
  </si>
  <si>
    <t>66736</t>
  </si>
  <si>
    <t>66738</t>
  </si>
  <si>
    <t>66739</t>
  </si>
  <si>
    <t>66740</t>
  </si>
  <si>
    <t>66741</t>
  </si>
  <si>
    <t>66742</t>
  </si>
  <si>
    <t>66743</t>
  </si>
  <si>
    <t>66746</t>
  </si>
  <si>
    <t>66748</t>
  </si>
  <si>
    <t>66749</t>
  </si>
  <si>
    <t>66751</t>
  </si>
  <si>
    <t>66753</t>
  </si>
  <si>
    <t>66754</t>
  </si>
  <si>
    <t>66755</t>
  </si>
  <si>
    <t>66756</t>
  </si>
  <si>
    <t>66757</t>
  </si>
  <si>
    <t>66758</t>
  </si>
  <si>
    <t>66760</t>
  </si>
  <si>
    <t>66761</t>
  </si>
  <si>
    <t>66762</t>
  </si>
  <si>
    <t>66763</t>
  </si>
  <si>
    <t>66767</t>
  </si>
  <si>
    <t>66769</t>
  </si>
  <si>
    <t>66770</t>
  </si>
  <si>
    <t>66771</t>
  </si>
  <si>
    <t>66772</t>
  </si>
  <si>
    <t>66773</t>
  </si>
  <si>
    <t>66775</t>
  </si>
  <si>
    <t>66776</t>
  </si>
  <si>
    <t>66777</t>
  </si>
  <si>
    <t>66778</t>
  </si>
  <si>
    <t>66779</t>
  </si>
  <si>
    <t>66780</t>
  </si>
  <si>
    <t>66781</t>
  </si>
  <si>
    <t>66782</t>
  </si>
  <si>
    <t>66783</t>
  </si>
  <si>
    <t>66801</t>
  </si>
  <si>
    <t>66830</t>
  </si>
  <si>
    <t>66833</t>
  </si>
  <si>
    <t>66834</t>
  </si>
  <si>
    <t>66835</t>
  </si>
  <si>
    <t>66838</t>
  </si>
  <si>
    <t>66839</t>
  </si>
  <si>
    <t>66840</t>
  </si>
  <si>
    <t>66842</t>
  </si>
  <si>
    <t>66843</t>
  </si>
  <si>
    <t>66845</t>
  </si>
  <si>
    <t>66846</t>
  </si>
  <si>
    <t>66849</t>
  </si>
  <si>
    <t>66850</t>
  </si>
  <si>
    <t>66851</t>
  </si>
  <si>
    <t>66852</t>
  </si>
  <si>
    <t>66853</t>
  </si>
  <si>
    <t>66854</t>
  </si>
  <si>
    <t>66855</t>
  </si>
  <si>
    <t>66856</t>
  </si>
  <si>
    <t>66857</t>
  </si>
  <si>
    <t>66858</t>
  </si>
  <si>
    <t>66859</t>
  </si>
  <si>
    <t>66860</t>
  </si>
  <si>
    <t>66861</t>
  </si>
  <si>
    <t>66862</t>
  </si>
  <si>
    <t>66863</t>
  </si>
  <si>
    <t>66864</t>
  </si>
  <si>
    <t>66865</t>
  </si>
  <si>
    <t>66866</t>
  </si>
  <si>
    <t>66868</t>
  </si>
  <si>
    <t>66869</t>
  </si>
  <si>
    <t>66870</t>
  </si>
  <si>
    <t>66871</t>
  </si>
  <si>
    <t>66872</t>
  </si>
  <si>
    <t>66873</t>
  </si>
  <si>
    <t>66901</t>
  </si>
  <si>
    <t>66930</t>
  </si>
  <si>
    <t>66932</t>
  </si>
  <si>
    <t>66933</t>
  </si>
  <si>
    <t>66935</t>
  </si>
  <si>
    <t>66936</t>
  </si>
  <si>
    <t>66937</t>
  </si>
  <si>
    <t>66938</t>
  </si>
  <si>
    <t>66939</t>
  </si>
  <si>
    <t>66940</t>
  </si>
  <si>
    <t>66941</t>
  </si>
  <si>
    <t>66942</t>
  </si>
  <si>
    <t>66943</t>
  </si>
  <si>
    <t>66944</t>
  </si>
  <si>
    <t>66945</t>
  </si>
  <si>
    <t>66946</t>
  </si>
  <si>
    <t>66948</t>
  </si>
  <si>
    <t>66949</t>
  </si>
  <si>
    <t>66951</t>
  </si>
  <si>
    <t>66952</t>
  </si>
  <si>
    <t>66953</t>
  </si>
  <si>
    <t>66955</t>
  </si>
  <si>
    <t>66956</t>
  </si>
  <si>
    <t>66958</t>
  </si>
  <si>
    <t>66959</t>
  </si>
  <si>
    <t>66960</t>
  </si>
  <si>
    <t>66961</t>
  </si>
  <si>
    <t>66962</t>
  </si>
  <si>
    <t>66963</t>
  </si>
  <si>
    <t>66964</t>
  </si>
  <si>
    <t>66966</t>
  </si>
  <si>
    <t>66967</t>
  </si>
  <si>
    <t>66968</t>
  </si>
  <si>
    <t>66970</t>
  </si>
  <si>
    <t>67001</t>
  </si>
  <si>
    <t>67002</t>
  </si>
  <si>
    <t>67003</t>
  </si>
  <si>
    <t>67004</t>
  </si>
  <si>
    <t>67005</t>
  </si>
  <si>
    <t>67008</t>
  </si>
  <si>
    <t>67009</t>
  </si>
  <si>
    <t>67010</t>
  </si>
  <si>
    <t>67012</t>
  </si>
  <si>
    <t>67013</t>
  </si>
  <si>
    <t>67016</t>
  </si>
  <si>
    <t>67017</t>
  </si>
  <si>
    <t>67018</t>
  </si>
  <si>
    <t>67019</t>
  </si>
  <si>
    <t>67020</t>
  </si>
  <si>
    <t>67021</t>
  </si>
  <si>
    <t>67022</t>
  </si>
  <si>
    <t>67023</t>
  </si>
  <si>
    <t>67024</t>
  </si>
  <si>
    <t>67025</t>
  </si>
  <si>
    <t>67026</t>
  </si>
  <si>
    <t>67028</t>
  </si>
  <si>
    <t>67029</t>
  </si>
  <si>
    <t>67030</t>
  </si>
  <si>
    <t>67031</t>
  </si>
  <si>
    <t>67035</t>
  </si>
  <si>
    <t>67036</t>
  </si>
  <si>
    <t>67037</t>
  </si>
  <si>
    <t>67038</t>
  </si>
  <si>
    <t>67039</t>
  </si>
  <si>
    <t>67041</t>
  </si>
  <si>
    <t>67042</t>
  </si>
  <si>
    <t>67045</t>
  </si>
  <si>
    <t>67047</t>
  </si>
  <si>
    <t>67049</t>
  </si>
  <si>
    <t>67050</t>
  </si>
  <si>
    <t>67051</t>
  </si>
  <si>
    <t>67052</t>
  </si>
  <si>
    <t>67053</t>
  </si>
  <si>
    <t>67054</t>
  </si>
  <si>
    <t>67055</t>
  </si>
  <si>
    <t>67056</t>
  </si>
  <si>
    <t>67057</t>
  </si>
  <si>
    <t>67058</t>
  </si>
  <si>
    <t>67059</t>
  </si>
  <si>
    <t>67060</t>
  </si>
  <si>
    <t>67061</t>
  </si>
  <si>
    <t>67062</t>
  </si>
  <si>
    <t>67063</t>
  </si>
  <si>
    <t>67065</t>
  </si>
  <si>
    <t>67066</t>
  </si>
  <si>
    <t>67067</t>
  </si>
  <si>
    <t>67068</t>
  </si>
  <si>
    <t>67070</t>
  </si>
  <si>
    <t>67071</t>
  </si>
  <si>
    <t>67072</t>
  </si>
  <si>
    <t>67073</t>
  </si>
  <si>
    <t>67074</t>
  </si>
  <si>
    <t>67101</t>
  </si>
  <si>
    <t>67102</t>
  </si>
  <si>
    <t>67103</t>
  </si>
  <si>
    <t>67104</t>
  </si>
  <si>
    <t>67105</t>
  </si>
  <si>
    <t>67106</t>
  </si>
  <si>
    <t>67107</t>
  </si>
  <si>
    <t>67108</t>
  </si>
  <si>
    <t>67109</t>
  </si>
  <si>
    <t>67110</t>
  </si>
  <si>
    <t>67111</t>
  </si>
  <si>
    <t>67112</t>
  </si>
  <si>
    <t>67114</t>
  </si>
  <si>
    <t>67117</t>
  </si>
  <si>
    <t>67118</t>
  </si>
  <si>
    <t>67119</t>
  </si>
  <si>
    <t>67120</t>
  </si>
  <si>
    <t>67122</t>
  </si>
  <si>
    <t>67123</t>
  </si>
  <si>
    <t>67124</t>
  </si>
  <si>
    <t>67127</t>
  </si>
  <si>
    <t>67131</t>
  </si>
  <si>
    <t>67132</t>
  </si>
  <si>
    <t>67133</t>
  </si>
  <si>
    <t>67134</t>
  </si>
  <si>
    <t>67135</t>
  </si>
  <si>
    <t>67137</t>
  </si>
  <si>
    <t>67138</t>
  </si>
  <si>
    <t>67140</t>
  </si>
  <si>
    <t>67142</t>
  </si>
  <si>
    <t>67143</t>
  </si>
  <si>
    <t>67144</t>
  </si>
  <si>
    <t>67146</t>
  </si>
  <si>
    <t>67147</t>
  </si>
  <si>
    <t>67149</t>
  </si>
  <si>
    <t>67150</t>
  </si>
  <si>
    <t>67151</t>
  </si>
  <si>
    <t>67152</t>
  </si>
  <si>
    <t>67154</t>
  </si>
  <si>
    <t>67155</t>
  </si>
  <si>
    <t>67156</t>
  </si>
  <si>
    <t>67159</t>
  </si>
  <si>
    <t>67201</t>
  </si>
  <si>
    <t>67202</t>
  </si>
  <si>
    <t>67203</t>
  </si>
  <si>
    <t>67204</t>
  </si>
  <si>
    <t>67205</t>
  </si>
  <si>
    <t>67206</t>
  </si>
  <si>
    <t>67207</t>
  </si>
  <si>
    <t>67208</t>
  </si>
  <si>
    <t>67209</t>
  </si>
  <si>
    <t>67210</t>
  </si>
  <si>
    <t>67211</t>
  </si>
  <si>
    <t>67212</t>
  </si>
  <si>
    <t>67213</t>
  </si>
  <si>
    <t>67214</t>
  </si>
  <si>
    <t>67215</t>
  </si>
  <si>
    <t>67216</t>
  </si>
  <si>
    <t>67217</t>
  </si>
  <si>
    <t>67218</t>
  </si>
  <si>
    <t>67219</t>
  </si>
  <si>
    <t>67220</t>
  </si>
  <si>
    <t>67221</t>
  </si>
  <si>
    <t>67223</t>
  </si>
  <si>
    <t>67226</t>
  </si>
  <si>
    <t>67227</t>
  </si>
  <si>
    <t>67228</t>
  </si>
  <si>
    <t>67230</t>
  </si>
  <si>
    <t>67232</t>
  </si>
  <si>
    <t>67235</t>
  </si>
  <si>
    <t>67260</t>
  </si>
  <si>
    <t>67275</t>
  </si>
  <si>
    <t>67276</t>
  </si>
  <si>
    <t>67277</t>
  </si>
  <si>
    <t>67278</t>
  </si>
  <si>
    <t>67301</t>
  </si>
  <si>
    <t>67330</t>
  </si>
  <si>
    <t>67332</t>
  </si>
  <si>
    <t>67333</t>
  </si>
  <si>
    <t>67334</t>
  </si>
  <si>
    <t>67335</t>
  </si>
  <si>
    <t>67336</t>
  </si>
  <si>
    <t>67337</t>
  </si>
  <si>
    <t>67340</t>
  </si>
  <si>
    <t>67341</t>
  </si>
  <si>
    <t>67342</t>
  </si>
  <si>
    <t>67344</t>
  </si>
  <si>
    <t>67345</t>
  </si>
  <si>
    <t>67346</t>
  </si>
  <si>
    <t>67347</t>
  </si>
  <si>
    <t>67349</t>
  </si>
  <si>
    <t>67351</t>
  </si>
  <si>
    <t>67352</t>
  </si>
  <si>
    <t>67353</t>
  </si>
  <si>
    <t>67354</t>
  </si>
  <si>
    <t>67355</t>
  </si>
  <si>
    <t>67356</t>
  </si>
  <si>
    <t>67357</t>
  </si>
  <si>
    <t>67360</t>
  </si>
  <si>
    <t>67361</t>
  </si>
  <si>
    <t>67363</t>
  </si>
  <si>
    <t>67364</t>
  </si>
  <si>
    <t>67401</t>
  </si>
  <si>
    <t>67402</t>
  </si>
  <si>
    <t>67410</t>
  </si>
  <si>
    <t>67416</t>
  </si>
  <si>
    <t>67417</t>
  </si>
  <si>
    <t>67418</t>
  </si>
  <si>
    <t>67420</t>
  </si>
  <si>
    <t>67422</t>
  </si>
  <si>
    <t>67423</t>
  </si>
  <si>
    <t>67425</t>
  </si>
  <si>
    <t>67427</t>
  </si>
  <si>
    <t>67428</t>
  </si>
  <si>
    <t>67430</t>
  </si>
  <si>
    <t>67431</t>
  </si>
  <si>
    <t>67432</t>
  </si>
  <si>
    <t>67436</t>
  </si>
  <si>
    <t>67437</t>
  </si>
  <si>
    <t>67438</t>
  </si>
  <si>
    <t>67439</t>
  </si>
  <si>
    <t>67441</t>
  </si>
  <si>
    <t>67442</t>
  </si>
  <si>
    <t>67443</t>
  </si>
  <si>
    <t>67444</t>
  </si>
  <si>
    <t>67445</t>
  </si>
  <si>
    <t>67446</t>
  </si>
  <si>
    <t>67447</t>
  </si>
  <si>
    <t>67448</t>
  </si>
  <si>
    <t>67449</t>
  </si>
  <si>
    <t>67450</t>
  </si>
  <si>
    <t>67451</t>
  </si>
  <si>
    <t>67452</t>
  </si>
  <si>
    <t>67454</t>
  </si>
  <si>
    <t>67455</t>
  </si>
  <si>
    <t>67456</t>
  </si>
  <si>
    <t>67457</t>
  </si>
  <si>
    <t>67458</t>
  </si>
  <si>
    <t>67459</t>
  </si>
  <si>
    <t>67460</t>
  </si>
  <si>
    <t>67464</t>
  </si>
  <si>
    <t>67466</t>
  </si>
  <si>
    <t>67467</t>
  </si>
  <si>
    <t>67468</t>
  </si>
  <si>
    <t>67470</t>
  </si>
  <si>
    <t>67473</t>
  </si>
  <si>
    <t>67474</t>
  </si>
  <si>
    <t>67475</t>
  </si>
  <si>
    <t>67476</t>
  </si>
  <si>
    <t>67478</t>
  </si>
  <si>
    <t>67480</t>
  </si>
  <si>
    <t>67481</t>
  </si>
  <si>
    <t>67482</t>
  </si>
  <si>
    <t>67483</t>
  </si>
  <si>
    <t>67484</t>
  </si>
  <si>
    <t>67485</t>
  </si>
  <si>
    <t>67487</t>
  </si>
  <si>
    <t>67490</t>
  </si>
  <si>
    <t>67491</t>
  </si>
  <si>
    <t>67492</t>
  </si>
  <si>
    <t>67501</t>
  </si>
  <si>
    <t>67502</t>
  </si>
  <si>
    <t>67504</t>
  </si>
  <si>
    <t>67505</t>
  </si>
  <si>
    <t>67510</t>
  </si>
  <si>
    <t>67511</t>
  </si>
  <si>
    <t>67512</t>
  </si>
  <si>
    <t>67513</t>
  </si>
  <si>
    <t>67514</t>
  </si>
  <si>
    <t>67515</t>
  </si>
  <si>
    <t>67516</t>
  </si>
  <si>
    <t>67518</t>
  </si>
  <si>
    <t>67519</t>
  </si>
  <si>
    <t>67520</t>
  </si>
  <si>
    <t>67521</t>
  </si>
  <si>
    <t>67522</t>
  </si>
  <si>
    <t>67523</t>
  </si>
  <si>
    <t>67524</t>
  </si>
  <si>
    <t>67525</t>
  </si>
  <si>
    <t>67526</t>
  </si>
  <si>
    <t>67529</t>
  </si>
  <si>
    <t>67530</t>
  </si>
  <si>
    <t>67543</t>
  </si>
  <si>
    <t>67544</t>
  </si>
  <si>
    <t>67545</t>
  </si>
  <si>
    <t>67546</t>
  </si>
  <si>
    <t>67547</t>
  </si>
  <si>
    <t>67548</t>
  </si>
  <si>
    <t>67550</t>
  </si>
  <si>
    <t>67552</t>
  </si>
  <si>
    <t>67553</t>
  </si>
  <si>
    <t>67554</t>
  </si>
  <si>
    <t>67556</t>
  </si>
  <si>
    <t>67557</t>
  </si>
  <si>
    <t>67559</t>
  </si>
  <si>
    <t>67560</t>
  </si>
  <si>
    <t>67561</t>
  </si>
  <si>
    <t>67563</t>
  </si>
  <si>
    <t>67564</t>
  </si>
  <si>
    <t>67565</t>
  </si>
  <si>
    <t>67566</t>
  </si>
  <si>
    <t>67567</t>
  </si>
  <si>
    <t>67568</t>
  </si>
  <si>
    <t>67570</t>
  </si>
  <si>
    <t>67572</t>
  </si>
  <si>
    <t>67573</t>
  </si>
  <si>
    <t>67574</t>
  </si>
  <si>
    <t>67575</t>
  </si>
  <si>
    <t>67576</t>
  </si>
  <si>
    <t>67578</t>
  </si>
  <si>
    <t>67579</t>
  </si>
  <si>
    <t>67581</t>
  </si>
  <si>
    <t>67583</t>
  </si>
  <si>
    <t>67584</t>
  </si>
  <si>
    <t>67585</t>
  </si>
  <si>
    <t>67601</t>
  </si>
  <si>
    <t>67621</t>
  </si>
  <si>
    <t>67622</t>
  </si>
  <si>
    <t>67623</t>
  </si>
  <si>
    <t>67625</t>
  </si>
  <si>
    <t>67626</t>
  </si>
  <si>
    <t>67627</t>
  </si>
  <si>
    <t>67628</t>
  </si>
  <si>
    <t>67629</t>
  </si>
  <si>
    <t>67631</t>
  </si>
  <si>
    <t>67632</t>
  </si>
  <si>
    <t>67634</t>
  </si>
  <si>
    <t>67635</t>
  </si>
  <si>
    <t>67637</t>
  </si>
  <si>
    <t>67638</t>
  </si>
  <si>
    <t>67639</t>
  </si>
  <si>
    <t>67640</t>
  </si>
  <si>
    <t>67642</t>
  </si>
  <si>
    <t>67643</t>
  </si>
  <si>
    <t>67644</t>
  </si>
  <si>
    <t>67645</t>
  </si>
  <si>
    <t>67646</t>
  </si>
  <si>
    <t>67647</t>
  </si>
  <si>
    <t>67648</t>
  </si>
  <si>
    <t>67649</t>
  </si>
  <si>
    <t>67650</t>
  </si>
  <si>
    <t>67651</t>
  </si>
  <si>
    <t>67653</t>
  </si>
  <si>
    <t>67654</t>
  </si>
  <si>
    <t>67656</t>
  </si>
  <si>
    <t>67657</t>
  </si>
  <si>
    <t>67658</t>
  </si>
  <si>
    <t>67659</t>
  </si>
  <si>
    <t>67660</t>
  </si>
  <si>
    <t>67661</t>
  </si>
  <si>
    <t>67663</t>
  </si>
  <si>
    <t>67664</t>
  </si>
  <si>
    <t>67665</t>
  </si>
  <si>
    <t>67667</t>
  </si>
  <si>
    <t>67669</t>
  </si>
  <si>
    <t>67671</t>
  </si>
  <si>
    <t>67672</t>
  </si>
  <si>
    <t>67673</t>
  </si>
  <si>
    <t>67674</t>
  </si>
  <si>
    <t>67675</t>
  </si>
  <si>
    <t>67701</t>
  </si>
  <si>
    <t>67730</t>
  </si>
  <si>
    <t>67731</t>
  </si>
  <si>
    <t>67732</t>
  </si>
  <si>
    <t>67733</t>
  </si>
  <si>
    <t>67734</t>
  </si>
  <si>
    <t>67735</t>
  </si>
  <si>
    <t>67736</t>
  </si>
  <si>
    <t>67737</t>
  </si>
  <si>
    <t>67738</t>
  </si>
  <si>
    <t>67739</t>
  </si>
  <si>
    <t>67740</t>
  </si>
  <si>
    <t>67741</t>
  </si>
  <si>
    <t>67743</t>
  </si>
  <si>
    <t>67744</t>
  </si>
  <si>
    <t>67745</t>
  </si>
  <si>
    <t>67747</t>
  </si>
  <si>
    <t>67748</t>
  </si>
  <si>
    <t>67749</t>
  </si>
  <si>
    <t>67751</t>
  </si>
  <si>
    <t>67752</t>
  </si>
  <si>
    <t>67753</t>
  </si>
  <si>
    <t>67756</t>
  </si>
  <si>
    <t>67757</t>
  </si>
  <si>
    <t>67758</t>
  </si>
  <si>
    <t>67761</t>
  </si>
  <si>
    <t>67762</t>
  </si>
  <si>
    <t>67764</t>
  </si>
  <si>
    <t>67801</t>
  </si>
  <si>
    <t>67831</t>
  </si>
  <si>
    <t>67834</t>
  </si>
  <si>
    <t>67835</t>
  </si>
  <si>
    <t>67836</t>
  </si>
  <si>
    <t>67837</t>
  </si>
  <si>
    <t>67838</t>
  </si>
  <si>
    <t>67839</t>
  </si>
  <si>
    <t>67840</t>
  </si>
  <si>
    <t>67841</t>
  </si>
  <si>
    <t>67842</t>
  </si>
  <si>
    <t>67843</t>
  </si>
  <si>
    <t>67844</t>
  </si>
  <si>
    <t>67846</t>
  </si>
  <si>
    <t>67849</t>
  </si>
  <si>
    <t>67850</t>
  </si>
  <si>
    <t>67851</t>
  </si>
  <si>
    <t>67853</t>
  </si>
  <si>
    <t>67854</t>
  </si>
  <si>
    <t>67855</t>
  </si>
  <si>
    <t>67857</t>
  </si>
  <si>
    <t>67859</t>
  </si>
  <si>
    <t>67860</t>
  </si>
  <si>
    <t>67861</t>
  </si>
  <si>
    <t>67862</t>
  </si>
  <si>
    <t>67863</t>
  </si>
  <si>
    <t>67864</t>
  </si>
  <si>
    <t>67865</t>
  </si>
  <si>
    <t>67867</t>
  </si>
  <si>
    <t>67868</t>
  </si>
  <si>
    <t>67869</t>
  </si>
  <si>
    <t>67870</t>
  </si>
  <si>
    <t>67871</t>
  </si>
  <si>
    <t>67876</t>
  </si>
  <si>
    <t>67877</t>
  </si>
  <si>
    <t>67878</t>
  </si>
  <si>
    <t>67879</t>
  </si>
  <si>
    <t>67880</t>
  </si>
  <si>
    <t>67882</t>
  </si>
  <si>
    <t>67901</t>
  </si>
  <si>
    <t>67905</t>
  </si>
  <si>
    <t>67950</t>
  </si>
  <si>
    <t>67951</t>
  </si>
  <si>
    <t>67952</t>
  </si>
  <si>
    <t>67953</t>
  </si>
  <si>
    <t>67954</t>
  </si>
  <si>
    <t>68001</t>
  </si>
  <si>
    <t>68002</t>
  </si>
  <si>
    <t>68003</t>
  </si>
  <si>
    <t>68004</t>
  </si>
  <si>
    <t>68005</t>
  </si>
  <si>
    <t>68007</t>
  </si>
  <si>
    <t>68008</t>
  </si>
  <si>
    <t>68010</t>
  </si>
  <si>
    <t>68014</t>
  </si>
  <si>
    <t>68015</t>
  </si>
  <si>
    <t>68016</t>
  </si>
  <si>
    <t>68017</t>
  </si>
  <si>
    <t>68018</t>
  </si>
  <si>
    <t>68019</t>
  </si>
  <si>
    <t>68020</t>
  </si>
  <si>
    <t>68022</t>
  </si>
  <si>
    <t>68023</t>
  </si>
  <si>
    <t>68025</t>
  </si>
  <si>
    <t>68026</t>
  </si>
  <si>
    <t>68028</t>
  </si>
  <si>
    <t>68029</t>
  </si>
  <si>
    <t>68030</t>
  </si>
  <si>
    <t>68031</t>
  </si>
  <si>
    <t>68033</t>
  </si>
  <si>
    <t>68034</t>
  </si>
  <si>
    <t>68036</t>
  </si>
  <si>
    <t>68037</t>
  </si>
  <si>
    <t>68038</t>
  </si>
  <si>
    <t>68039</t>
  </si>
  <si>
    <t>68040</t>
  </si>
  <si>
    <t>68041</t>
  </si>
  <si>
    <t>68042</t>
  </si>
  <si>
    <t>68044</t>
  </si>
  <si>
    <t>68045</t>
  </si>
  <si>
    <t>68046</t>
  </si>
  <si>
    <t>68047</t>
  </si>
  <si>
    <t>68048</t>
  </si>
  <si>
    <t>68050</t>
  </si>
  <si>
    <t>68055</t>
  </si>
  <si>
    <t>68056</t>
  </si>
  <si>
    <t>68057</t>
  </si>
  <si>
    <t>68058</t>
  </si>
  <si>
    <t>68059</t>
  </si>
  <si>
    <t>68061</t>
  </si>
  <si>
    <t>68062</t>
  </si>
  <si>
    <t>68063</t>
  </si>
  <si>
    <t>68064</t>
  </si>
  <si>
    <t>68065</t>
  </si>
  <si>
    <t>68066</t>
  </si>
  <si>
    <t>68067</t>
  </si>
  <si>
    <t>68068</t>
  </si>
  <si>
    <t>68069</t>
  </si>
  <si>
    <t>68070</t>
  </si>
  <si>
    <t>68071</t>
  </si>
  <si>
    <t>68072</t>
  </si>
  <si>
    <t>68073</t>
  </si>
  <si>
    <t>68101</t>
  </si>
  <si>
    <t>68102</t>
  </si>
  <si>
    <t>68103</t>
  </si>
  <si>
    <t>68104</t>
  </si>
  <si>
    <t>68105</t>
  </si>
  <si>
    <t>68106</t>
  </si>
  <si>
    <t>68107</t>
  </si>
  <si>
    <t>68108</t>
  </si>
  <si>
    <t>68109</t>
  </si>
  <si>
    <t>68110</t>
  </si>
  <si>
    <t>68111</t>
  </si>
  <si>
    <t>68112</t>
  </si>
  <si>
    <t>68113</t>
  </si>
  <si>
    <t>68114</t>
  </si>
  <si>
    <t>68116</t>
  </si>
  <si>
    <t>68117</t>
  </si>
  <si>
    <t>68118</t>
  </si>
  <si>
    <t>68119</t>
  </si>
  <si>
    <t>68122</t>
  </si>
  <si>
    <t>68123</t>
  </si>
  <si>
    <t>68124</t>
  </si>
  <si>
    <t>68127</t>
  </si>
  <si>
    <t>68128</t>
  </si>
  <si>
    <t>68130</t>
  </si>
  <si>
    <t>68131</t>
  </si>
  <si>
    <t>68132</t>
  </si>
  <si>
    <t>68133</t>
  </si>
  <si>
    <t>68134</t>
  </si>
  <si>
    <t>68135</t>
  </si>
  <si>
    <t>68136</t>
  </si>
  <si>
    <t>68137</t>
  </si>
  <si>
    <t>68138</t>
  </si>
  <si>
    <t>68139</t>
  </si>
  <si>
    <t>68142</t>
  </si>
  <si>
    <t>68144</t>
  </si>
  <si>
    <t>68145</t>
  </si>
  <si>
    <t>68147</t>
  </si>
  <si>
    <t>68152</t>
  </si>
  <si>
    <t>68154</t>
  </si>
  <si>
    <t>68157</t>
  </si>
  <si>
    <t>68164</t>
  </si>
  <si>
    <t>68172</t>
  </si>
  <si>
    <t>68175</t>
  </si>
  <si>
    <t>68176</t>
  </si>
  <si>
    <t>68178</t>
  </si>
  <si>
    <t>68179</t>
  </si>
  <si>
    <t>68180</t>
  </si>
  <si>
    <t>68182</t>
  </si>
  <si>
    <t>68183</t>
  </si>
  <si>
    <t>68197</t>
  </si>
  <si>
    <t>68198</t>
  </si>
  <si>
    <t>68301</t>
  </si>
  <si>
    <t>68303</t>
  </si>
  <si>
    <t>68304</t>
  </si>
  <si>
    <t>68305</t>
  </si>
  <si>
    <t>68307</t>
  </si>
  <si>
    <t>68309</t>
  </si>
  <si>
    <t>68310</t>
  </si>
  <si>
    <t>68313</t>
  </si>
  <si>
    <t>68314</t>
  </si>
  <si>
    <t>68315</t>
  </si>
  <si>
    <t>68316</t>
  </si>
  <si>
    <t>68317</t>
  </si>
  <si>
    <t>68318</t>
  </si>
  <si>
    <t>68319</t>
  </si>
  <si>
    <t>68320</t>
  </si>
  <si>
    <t>68321</t>
  </si>
  <si>
    <t>68322</t>
  </si>
  <si>
    <t>68323</t>
  </si>
  <si>
    <t>68324</t>
  </si>
  <si>
    <t>68325</t>
  </si>
  <si>
    <t>68326</t>
  </si>
  <si>
    <t>68327</t>
  </si>
  <si>
    <t>68328</t>
  </si>
  <si>
    <t>68329</t>
  </si>
  <si>
    <t>68330</t>
  </si>
  <si>
    <t>68331</t>
  </si>
  <si>
    <t>68332</t>
  </si>
  <si>
    <t>68333</t>
  </si>
  <si>
    <t>68335</t>
  </si>
  <si>
    <t>68336</t>
  </si>
  <si>
    <t>68337</t>
  </si>
  <si>
    <t>68338</t>
  </si>
  <si>
    <t>68339</t>
  </si>
  <si>
    <t>68340</t>
  </si>
  <si>
    <t>68341</t>
  </si>
  <si>
    <t>68342</t>
  </si>
  <si>
    <t>68343</t>
  </si>
  <si>
    <t>68344</t>
  </si>
  <si>
    <t>68345</t>
  </si>
  <si>
    <t>68346</t>
  </si>
  <si>
    <t>68347</t>
  </si>
  <si>
    <t>68348</t>
  </si>
  <si>
    <t>68349</t>
  </si>
  <si>
    <t>68350</t>
  </si>
  <si>
    <t>68351</t>
  </si>
  <si>
    <t>68352</t>
  </si>
  <si>
    <t>68354</t>
  </si>
  <si>
    <t>68355</t>
  </si>
  <si>
    <t>68357</t>
  </si>
  <si>
    <t>68358</t>
  </si>
  <si>
    <t>68359</t>
  </si>
  <si>
    <t>68360</t>
  </si>
  <si>
    <t>68361</t>
  </si>
  <si>
    <t>68362</t>
  </si>
  <si>
    <t>68364</t>
  </si>
  <si>
    <t>68365</t>
  </si>
  <si>
    <t>68366</t>
  </si>
  <si>
    <t>68367</t>
  </si>
  <si>
    <t>68368</t>
  </si>
  <si>
    <t>68370</t>
  </si>
  <si>
    <t>68371</t>
  </si>
  <si>
    <t>68372</t>
  </si>
  <si>
    <t>68375</t>
  </si>
  <si>
    <t>68376</t>
  </si>
  <si>
    <t>68377</t>
  </si>
  <si>
    <t>68378</t>
  </si>
  <si>
    <t>68379</t>
  </si>
  <si>
    <t>68380</t>
  </si>
  <si>
    <t>68381</t>
  </si>
  <si>
    <t>68382</t>
  </si>
  <si>
    <t>68401</t>
  </si>
  <si>
    <t>68402</t>
  </si>
  <si>
    <t>68403</t>
  </si>
  <si>
    <t>68404</t>
  </si>
  <si>
    <t>68405</t>
  </si>
  <si>
    <t>68406</t>
  </si>
  <si>
    <t>68407</t>
  </si>
  <si>
    <t>68409</t>
  </si>
  <si>
    <t>68410</t>
  </si>
  <si>
    <t>68413</t>
  </si>
  <si>
    <t>68414</t>
  </si>
  <si>
    <t>68415</t>
  </si>
  <si>
    <t>68416</t>
  </si>
  <si>
    <t>68417</t>
  </si>
  <si>
    <t>68418</t>
  </si>
  <si>
    <t>68419</t>
  </si>
  <si>
    <t>68420</t>
  </si>
  <si>
    <t>68421</t>
  </si>
  <si>
    <t>68422</t>
  </si>
  <si>
    <t>68423</t>
  </si>
  <si>
    <t>68424</t>
  </si>
  <si>
    <t>68428</t>
  </si>
  <si>
    <t>68429</t>
  </si>
  <si>
    <t>68430</t>
  </si>
  <si>
    <t>68431</t>
  </si>
  <si>
    <t>68433</t>
  </si>
  <si>
    <t>68434</t>
  </si>
  <si>
    <t>68436</t>
  </si>
  <si>
    <t>68437</t>
  </si>
  <si>
    <t>68438</t>
  </si>
  <si>
    <t>68439</t>
  </si>
  <si>
    <t>68440</t>
  </si>
  <si>
    <t>68441</t>
  </si>
  <si>
    <t>68442</t>
  </si>
  <si>
    <t>68443</t>
  </si>
  <si>
    <t>68444</t>
  </si>
  <si>
    <t>68445</t>
  </si>
  <si>
    <t>68446</t>
  </si>
  <si>
    <t>68447</t>
  </si>
  <si>
    <t>68448</t>
  </si>
  <si>
    <t>68450</t>
  </si>
  <si>
    <t>68452</t>
  </si>
  <si>
    <t>68453</t>
  </si>
  <si>
    <t>68454</t>
  </si>
  <si>
    <t>68455</t>
  </si>
  <si>
    <t>68456</t>
  </si>
  <si>
    <t>68457</t>
  </si>
  <si>
    <t>68458</t>
  </si>
  <si>
    <t>68460</t>
  </si>
  <si>
    <t>68461</t>
  </si>
  <si>
    <t>68462</t>
  </si>
  <si>
    <t>68463</t>
  </si>
  <si>
    <t>68464</t>
  </si>
  <si>
    <t>68465</t>
  </si>
  <si>
    <t>68466</t>
  </si>
  <si>
    <t>68467</t>
  </si>
  <si>
    <t>68501</t>
  </si>
  <si>
    <t>68502</t>
  </si>
  <si>
    <t>68503</t>
  </si>
  <si>
    <t>68504</t>
  </si>
  <si>
    <t>68505</t>
  </si>
  <si>
    <t>68506</t>
  </si>
  <si>
    <t>68507</t>
  </si>
  <si>
    <t>68508</t>
  </si>
  <si>
    <t>68509</t>
  </si>
  <si>
    <t>68510</t>
  </si>
  <si>
    <t>68512</t>
  </si>
  <si>
    <t>68514</t>
  </si>
  <si>
    <t>68516</t>
  </si>
  <si>
    <t>68517</t>
  </si>
  <si>
    <t>68520</t>
  </si>
  <si>
    <t>68521</t>
  </si>
  <si>
    <t>68522</t>
  </si>
  <si>
    <t>68523</t>
  </si>
  <si>
    <t>68524</t>
  </si>
  <si>
    <t>68526</t>
  </si>
  <si>
    <t>68527</t>
  </si>
  <si>
    <t>68528</t>
  </si>
  <si>
    <t>68529</t>
  </si>
  <si>
    <t>68531</t>
  </si>
  <si>
    <t>68532</t>
  </si>
  <si>
    <t>68542</t>
  </si>
  <si>
    <t>68544</t>
  </si>
  <si>
    <t>68583</t>
  </si>
  <si>
    <t>68588</t>
  </si>
  <si>
    <t>68601</t>
  </si>
  <si>
    <t>68602</t>
  </si>
  <si>
    <t>68620</t>
  </si>
  <si>
    <t>68621</t>
  </si>
  <si>
    <t>68622</t>
  </si>
  <si>
    <t>68623</t>
  </si>
  <si>
    <t>68624</t>
  </si>
  <si>
    <t>68626</t>
  </si>
  <si>
    <t>68627</t>
  </si>
  <si>
    <t>68628</t>
  </si>
  <si>
    <t>68629</t>
  </si>
  <si>
    <t>68631</t>
  </si>
  <si>
    <t>68632</t>
  </si>
  <si>
    <t>68633</t>
  </si>
  <si>
    <t>68634</t>
  </si>
  <si>
    <t>68635</t>
  </si>
  <si>
    <t>68636</t>
  </si>
  <si>
    <t>68637</t>
  </si>
  <si>
    <t>68638</t>
  </si>
  <si>
    <t>68640</t>
  </si>
  <si>
    <t>68641</t>
  </si>
  <si>
    <t>68642</t>
  </si>
  <si>
    <t>68643</t>
  </si>
  <si>
    <t>68644</t>
  </si>
  <si>
    <t>68647</t>
  </si>
  <si>
    <t>68648</t>
  </si>
  <si>
    <t>68649</t>
  </si>
  <si>
    <t>68651</t>
  </si>
  <si>
    <t>68652</t>
  </si>
  <si>
    <t>68653</t>
  </si>
  <si>
    <t>68654</t>
  </si>
  <si>
    <t>68655</t>
  </si>
  <si>
    <t>68658</t>
  </si>
  <si>
    <t>68659</t>
  </si>
  <si>
    <t>68660</t>
  </si>
  <si>
    <t>68661</t>
  </si>
  <si>
    <t>68662</t>
  </si>
  <si>
    <t>68663</t>
  </si>
  <si>
    <t>68664</t>
  </si>
  <si>
    <t>68665</t>
  </si>
  <si>
    <t>68666</t>
  </si>
  <si>
    <t>68667</t>
  </si>
  <si>
    <t>68669</t>
  </si>
  <si>
    <t>68701</t>
  </si>
  <si>
    <t>68702</t>
  </si>
  <si>
    <t>68710</t>
  </si>
  <si>
    <t>68711</t>
  </si>
  <si>
    <t>68713</t>
  </si>
  <si>
    <t>68714</t>
  </si>
  <si>
    <t>68715</t>
  </si>
  <si>
    <t>68716</t>
  </si>
  <si>
    <t>68717</t>
  </si>
  <si>
    <t>68718</t>
  </si>
  <si>
    <t>68719</t>
  </si>
  <si>
    <t>68720</t>
  </si>
  <si>
    <t>68722</t>
  </si>
  <si>
    <t>68723</t>
  </si>
  <si>
    <t>68724</t>
  </si>
  <si>
    <t>68725</t>
  </si>
  <si>
    <t>68726</t>
  </si>
  <si>
    <t>68727</t>
  </si>
  <si>
    <t>68728</t>
  </si>
  <si>
    <t>68729</t>
  </si>
  <si>
    <t>68730</t>
  </si>
  <si>
    <t>68731</t>
  </si>
  <si>
    <t>68732</t>
  </si>
  <si>
    <t>68733</t>
  </si>
  <si>
    <t>68734</t>
  </si>
  <si>
    <t>68735</t>
  </si>
  <si>
    <t>68736</t>
  </si>
  <si>
    <t>68738</t>
  </si>
  <si>
    <t>68739</t>
  </si>
  <si>
    <t>68740</t>
  </si>
  <si>
    <t>68741</t>
  </si>
  <si>
    <t>68742</t>
  </si>
  <si>
    <t>68743</t>
  </si>
  <si>
    <t>68745</t>
  </si>
  <si>
    <t>68746</t>
  </si>
  <si>
    <t>68747</t>
  </si>
  <si>
    <t>68748</t>
  </si>
  <si>
    <t>68749</t>
  </si>
  <si>
    <t>68751</t>
  </si>
  <si>
    <t>68752</t>
  </si>
  <si>
    <t>68753</t>
  </si>
  <si>
    <t>68755</t>
  </si>
  <si>
    <t>68756</t>
  </si>
  <si>
    <t>68757</t>
  </si>
  <si>
    <t>68758</t>
  </si>
  <si>
    <t>68759</t>
  </si>
  <si>
    <t>68760</t>
  </si>
  <si>
    <t>68761</t>
  </si>
  <si>
    <t>68763</t>
  </si>
  <si>
    <t>68764</t>
  </si>
  <si>
    <t>68765</t>
  </si>
  <si>
    <t>68766</t>
  </si>
  <si>
    <t>68767</t>
  </si>
  <si>
    <t>68768</t>
  </si>
  <si>
    <t>68769</t>
  </si>
  <si>
    <t>68770</t>
  </si>
  <si>
    <t>68771</t>
  </si>
  <si>
    <t>68773</t>
  </si>
  <si>
    <t>68774</t>
  </si>
  <si>
    <t>68776</t>
  </si>
  <si>
    <t>68777</t>
  </si>
  <si>
    <t>68778</t>
  </si>
  <si>
    <t>68779</t>
  </si>
  <si>
    <t>68780</t>
  </si>
  <si>
    <t>68781</t>
  </si>
  <si>
    <t>68783</t>
  </si>
  <si>
    <t>68784</t>
  </si>
  <si>
    <t>68785</t>
  </si>
  <si>
    <t>68786</t>
  </si>
  <si>
    <t>68787</t>
  </si>
  <si>
    <t>68788</t>
  </si>
  <si>
    <t>68789</t>
  </si>
  <si>
    <t>68790</t>
  </si>
  <si>
    <t>68791</t>
  </si>
  <si>
    <t>68792</t>
  </si>
  <si>
    <t>68801</t>
  </si>
  <si>
    <t>68802</t>
  </si>
  <si>
    <t>68803</t>
  </si>
  <si>
    <t>68810</t>
  </si>
  <si>
    <t>68812</t>
  </si>
  <si>
    <t>68813</t>
  </si>
  <si>
    <t>68814</t>
  </si>
  <si>
    <t>68815</t>
  </si>
  <si>
    <t>68816</t>
  </si>
  <si>
    <t>68817</t>
  </si>
  <si>
    <t>68818</t>
  </si>
  <si>
    <t>68820</t>
  </si>
  <si>
    <t>68821</t>
  </si>
  <si>
    <t>68822</t>
  </si>
  <si>
    <t>68823</t>
  </si>
  <si>
    <t>68824</t>
  </si>
  <si>
    <t>68825</t>
  </si>
  <si>
    <t>68826</t>
  </si>
  <si>
    <t>68827</t>
  </si>
  <si>
    <t>68828</t>
  </si>
  <si>
    <t>68831</t>
  </si>
  <si>
    <t>68832</t>
  </si>
  <si>
    <t>68833</t>
  </si>
  <si>
    <t>68834</t>
  </si>
  <si>
    <t>68835</t>
  </si>
  <si>
    <t>68836</t>
  </si>
  <si>
    <t>68837</t>
  </si>
  <si>
    <t>68838</t>
  </si>
  <si>
    <t>68840</t>
  </si>
  <si>
    <t>68841</t>
  </si>
  <si>
    <t>68842</t>
  </si>
  <si>
    <t>68843</t>
  </si>
  <si>
    <t>68844</t>
  </si>
  <si>
    <t>68845</t>
  </si>
  <si>
    <t>68846</t>
  </si>
  <si>
    <t>68847</t>
  </si>
  <si>
    <t>68848</t>
  </si>
  <si>
    <t>68849</t>
  </si>
  <si>
    <t>68850</t>
  </si>
  <si>
    <t>68852</t>
  </si>
  <si>
    <t>68853</t>
  </si>
  <si>
    <t>68854</t>
  </si>
  <si>
    <t>68855</t>
  </si>
  <si>
    <t>68856</t>
  </si>
  <si>
    <t>68858</t>
  </si>
  <si>
    <t>68859</t>
  </si>
  <si>
    <t>68860</t>
  </si>
  <si>
    <t>68861</t>
  </si>
  <si>
    <t>68862</t>
  </si>
  <si>
    <t>68863</t>
  </si>
  <si>
    <t>68864</t>
  </si>
  <si>
    <t>68865</t>
  </si>
  <si>
    <t>68866</t>
  </si>
  <si>
    <t>68869</t>
  </si>
  <si>
    <t>68870</t>
  </si>
  <si>
    <t>68871</t>
  </si>
  <si>
    <t>68872</t>
  </si>
  <si>
    <t>68873</t>
  </si>
  <si>
    <t>68874</t>
  </si>
  <si>
    <t>68875</t>
  </si>
  <si>
    <t>68876</t>
  </si>
  <si>
    <t>68878</t>
  </si>
  <si>
    <t>68879</t>
  </si>
  <si>
    <t>68881</t>
  </si>
  <si>
    <t>68882</t>
  </si>
  <si>
    <t>68883</t>
  </si>
  <si>
    <t>68901</t>
  </si>
  <si>
    <t>68902</t>
  </si>
  <si>
    <t>68920</t>
  </si>
  <si>
    <t>68922</t>
  </si>
  <si>
    <t>68923</t>
  </si>
  <si>
    <t>68924</t>
  </si>
  <si>
    <t>68925</t>
  </si>
  <si>
    <t>68926</t>
  </si>
  <si>
    <t>68927</t>
  </si>
  <si>
    <t>68928</t>
  </si>
  <si>
    <t>68929</t>
  </si>
  <si>
    <t>68930</t>
  </si>
  <si>
    <t>68932</t>
  </si>
  <si>
    <t>68933</t>
  </si>
  <si>
    <t>68934</t>
  </si>
  <si>
    <t>68935</t>
  </si>
  <si>
    <t>68936</t>
  </si>
  <si>
    <t>68937</t>
  </si>
  <si>
    <t>68938</t>
  </si>
  <si>
    <t>68939</t>
  </si>
  <si>
    <t>68940</t>
  </si>
  <si>
    <t>68941</t>
  </si>
  <si>
    <t>68942</t>
  </si>
  <si>
    <t>68943</t>
  </si>
  <si>
    <t>68944</t>
  </si>
  <si>
    <t>68945</t>
  </si>
  <si>
    <t>68946</t>
  </si>
  <si>
    <t>68947</t>
  </si>
  <si>
    <t>68948</t>
  </si>
  <si>
    <t>68949</t>
  </si>
  <si>
    <t>68950</t>
  </si>
  <si>
    <t>68952</t>
  </si>
  <si>
    <t>68954</t>
  </si>
  <si>
    <t>68955</t>
  </si>
  <si>
    <t>68956</t>
  </si>
  <si>
    <t>68957</t>
  </si>
  <si>
    <t>68958</t>
  </si>
  <si>
    <t>68959</t>
  </si>
  <si>
    <t>68960</t>
  </si>
  <si>
    <t>68961</t>
  </si>
  <si>
    <t>68964</t>
  </si>
  <si>
    <t>68966</t>
  </si>
  <si>
    <t>68967</t>
  </si>
  <si>
    <t>68969</t>
  </si>
  <si>
    <t>68970</t>
  </si>
  <si>
    <t>68971</t>
  </si>
  <si>
    <t>68972</t>
  </si>
  <si>
    <t>68973</t>
  </si>
  <si>
    <t>68974</t>
  </si>
  <si>
    <t>68975</t>
  </si>
  <si>
    <t>68976</t>
  </si>
  <si>
    <t>68977</t>
  </si>
  <si>
    <t>68978</t>
  </si>
  <si>
    <t>68979</t>
  </si>
  <si>
    <t>68980</t>
  </si>
  <si>
    <t>68981</t>
  </si>
  <si>
    <t>68982</t>
  </si>
  <si>
    <t>69001</t>
  </si>
  <si>
    <t>69020</t>
  </si>
  <si>
    <t>69021</t>
  </si>
  <si>
    <t>69022</t>
  </si>
  <si>
    <t>69023</t>
  </si>
  <si>
    <t>69024</t>
  </si>
  <si>
    <t>69025</t>
  </si>
  <si>
    <t>69026</t>
  </si>
  <si>
    <t>69027</t>
  </si>
  <si>
    <t>69028</t>
  </si>
  <si>
    <t>69029</t>
  </si>
  <si>
    <t>69030</t>
  </si>
  <si>
    <t>69032</t>
  </si>
  <si>
    <t>69033</t>
  </si>
  <si>
    <t>69034</t>
  </si>
  <si>
    <t>69036</t>
  </si>
  <si>
    <t>69037</t>
  </si>
  <si>
    <t>69038</t>
  </si>
  <si>
    <t>69039</t>
  </si>
  <si>
    <t>69040</t>
  </si>
  <si>
    <t>69041</t>
  </si>
  <si>
    <t>69042</t>
  </si>
  <si>
    <t>69043</t>
  </si>
  <si>
    <t>69044</t>
  </si>
  <si>
    <t>69045</t>
  </si>
  <si>
    <t>69046</t>
  </si>
  <si>
    <t>69101</t>
  </si>
  <si>
    <t>69103</t>
  </si>
  <si>
    <t>69120</t>
  </si>
  <si>
    <t>69121</t>
  </si>
  <si>
    <t>69122</t>
  </si>
  <si>
    <t>69123</t>
  </si>
  <si>
    <t>69125</t>
  </si>
  <si>
    <t>69127</t>
  </si>
  <si>
    <t>69128</t>
  </si>
  <si>
    <t>69129</t>
  </si>
  <si>
    <t>69130</t>
  </si>
  <si>
    <t>69131</t>
  </si>
  <si>
    <t>69132</t>
  </si>
  <si>
    <t>69133</t>
  </si>
  <si>
    <t>69134</t>
  </si>
  <si>
    <t>69135</t>
  </si>
  <si>
    <t>69138</t>
  </si>
  <si>
    <t>69140</t>
  </si>
  <si>
    <t>69141</t>
  </si>
  <si>
    <t>69142</t>
  </si>
  <si>
    <t>69143</t>
  </si>
  <si>
    <t>69144</t>
  </si>
  <si>
    <t>69145</t>
  </si>
  <si>
    <t>69146</t>
  </si>
  <si>
    <t>69147</t>
  </si>
  <si>
    <t>69148</t>
  </si>
  <si>
    <t>69149</t>
  </si>
  <si>
    <t>69150</t>
  </si>
  <si>
    <t>69151</t>
  </si>
  <si>
    <t>69152</t>
  </si>
  <si>
    <t>69153</t>
  </si>
  <si>
    <t>69154</t>
  </si>
  <si>
    <t>69155</t>
  </si>
  <si>
    <t>69156</t>
  </si>
  <si>
    <t>69157</t>
  </si>
  <si>
    <t>69160</t>
  </si>
  <si>
    <t>69161</t>
  </si>
  <si>
    <t>69162</t>
  </si>
  <si>
    <t>69163</t>
  </si>
  <si>
    <t>69165</t>
  </si>
  <si>
    <t>69166</t>
  </si>
  <si>
    <t>69167</t>
  </si>
  <si>
    <t>69168</t>
  </si>
  <si>
    <t>69169</t>
  </si>
  <si>
    <t>69170</t>
  </si>
  <si>
    <t>69171</t>
  </si>
  <si>
    <t>69190</t>
  </si>
  <si>
    <t>69201</t>
  </si>
  <si>
    <t>69210</t>
  </si>
  <si>
    <t>69211</t>
  </si>
  <si>
    <t>69212</t>
  </si>
  <si>
    <t>69214</t>
  </si>
  <si>
    <t>69216</t>
  </si>
  <si>
    <t>69217</t>
  </si>
  <si>
    <t>69218</t>
  </si>
  <si>
    <t>69219</t>
  </si>
  <si>
    <t>69220</t>
  </si>
  <si>
    <t>69221</t>
  </si>
  <si>
    <t>69301</t>
  </si>
  <si>
    <t>69331</t>
  </si>
  <si>
    <t>69333</t>
  </si>
  <si>
    <t>69334</t>
  </si>
  <si>
    <t>69335</t>
  </si>
  <si>
    <t>69336</t>
  </si>
  <si>
    <t>69337</t>
  </si>
  <si>
    <t>69339</t>
  </si>
  <si>
    <t>69340</t>
  </si>
  <si>
    <t>69341</t>
  </si>
  <si>
    <t>69343</t>
  </si>
  <si>
    <t>69345</t>
  </si>
  <si>
    <t>69346</t>
  </si>
  <si>
    <t>69347</t>
  </si>
  <si>
    <t>69348</t>
  </si>
  <si>
    <t>69350</t>
  </si>
  <si>
    <t>69351</t>
  </si>
  <si>
    <t>69352</t>
  </si>
  <si>
    <t>69353</t>
  </si>
  <si>
    <t>69354</t>
  </si>
  <si>
    <t>69355</t>
  </si>
  <si>
    <t>69356</t>
  </si>
  <si>
    <t>69357</t>
  </si>
  <si>
    <t>69358</t>
  </si>
  <si>
    <t>69360</t>
  </si>
  <si>
    <t>69361</t>
  </si>
  <si>
    <t>69363</t>
  </si>
  <si>
    <t>69365</t>
  </si>
  <si>
    <t>69366</t>
  </si>
  <si>
    <t>69367</t>
  </si>
  <si>
    <t>70001</t>
  </si>
  <si>
    <t>70002</t>
  </si>
  <si>
    <t>70003</t>
  </si>
  <si>
    <t>70004</t>
  </si>
  <si>
    <t>70005</t>
  </si>
  <si>
    <t>70006</t>
  </si>
  <si>
    <t>70009</t>
  </si>
  <si>
    <t>70010</t>
  </si>
  <si>
    <t>70011</t>
  </si>
  <si>
    <t>70030</t>
  </si>
  <si>
    <t>70031</t>
  </si>
  <si>
    <t>70032</t>
  </si>
  <si>
    <t>70033</t>
  </si>
  <si>
    <t>70036</t>
  </si>
  <si>
    <t>70037</t>
  </si>
  <si>
    <t>70038</t>
  </si>
  <si>
    <t>70039</t>
  </si>
  <si>
    <t>70040</t>
  </si>
  <si>
    <t>70041</t>
  </si>
  <si>
    <t>70043</t>
  </si>
  <si>
    <t>70044</t>
  </si>
  <si>
    <t>70047</t>
  </si>
  <si>
    <t>70049</t>
  </si>
  <si>
    <t>70050</t>
  </si>
  <si>
    <t>70051</t>
  </si>
  <si>
    <t>70052</t>
  </si>
  <si>
    <t>70053</t>
  </si>
  <si>
    <t>70054</t>
  </si>
  <si>
    <t>70055</t>
  </si>
  <si>
    <t>70056</t>
  </si>
  <si>
    <t>70057</t>
  </si>
  <si>
    <t>70058</t>
  </si>
  <si>
    <t>70059</t>
  </si>
  <si>
    <t>70060</t>
  </si>
  <si>
    <t>70062</t>
  </si>
  <si>
    <t>70063</t>
  </si>
  <si>
    <t>70064</t>
  </si>
  <si>
    <t>70065</t>
  </si>
  <si>
    <t>70067</t>
  </si>
  <si>
    <t>70068</t>
  </si>
  <si>
    <t>70069</t>
  </si>
  <si>
    <t>70070</t>
  </si>
  <si>
    <t>70071</t>
  </si>
  <si>
    <t>70072</t>
  </si>
  <si>
    <t>70073</t>
  </si>
  <si>
    <t>70075</t>
  </si>
  <si>
    <t>70076</t>
  </si>
  <si>
    <t>70078</t>
  </si>
  <si>
    <t>70079</t>
  </si>
  <si>
    <t>70080</t>
  </si>
  <si>
    <t>70081</t>
  </si>
  <si>
    <t>70082</t>
  </si>
  <si>
    <t>70083</t>
  </si>
  <si>
    <t>70084</t>
  </si>
  <si>
    <t>70085</t>
  </si>
  <si>
    <t>70086</t>
  </si>
  <si>
    <t>70087</t>
  </si>
  <si>
    <t>70090</t>
  </si>
  <si>
    <t>70091</t>
  </si>
  <si>
    <t>70092</t>
  </si>
  <si>
    <t>70093</t>
  </si>
  <si>
    <t>70094</t>
  </si>
  <si>
    <t>70096</t>
  </si>
  <si>
    <t>70097</t>
  </si>
  <si>
    <t>70112</t>
  </si>
  <si>
    <t>70113</t>
  </si>
  <si>
    <t>70114</t>
  </si>
  <si>
    <t>70115</t>
  </si>
  <si>
    <t>70116</t>
  </si>
  <si>
    <t>70117</t>
  </si>
  <si>
    <t>70118</t>
  </si>
  <si>
    <t>70119</t>
  </si>
  <si>
    <t>70121</t>
  </si>
  <si>
    <t>70122</t>
  </si>
  <si>
    <t>70123</t>
  </si>
  <si>
    <t>70124</t>
  </si>
  <si>
    <t>70125</t>
  </si>
  <si>
    <t>70126</t>
  </si>
  <si>
    <t>70127</t>
  </si>
  <si>
    <t>70128</t>
  </si>
  <si>
    <t>70129</t>
  </si>
  <si>
    <t>70130</t>
  </si>
  <si>
    <t>70131</t>
  </si>
  <si>
    <t>70139</t>
  </si>
  <si>
    <t>70141</t>
  </si>
  <si>
    <t>70142</t>
  </si>
  <si>
    <t>70143</t>
  </si>
  <si>
    <t>70145</t>
  </si>
  <si>
    <t>70146</t>
  </si>
  <si>
    <t>70148</t>
  </si>
  <si>
    <t>70150</t>
  </si>
  <si>
    <t>70151</t>
  </si>
  <si>
    <t>70152</t>
  </si>
  <si>
    <t>70153</t>
  </si>
  <si>
    <t>70154</t>
  </si>
  <si>
    <t>70156</t>
  </si>
  <si>
    <t>70157</t>
  </si>
  <si>
    <t>70158</t>
  </si>
  <si>
    <t>70159</t>
  </si>
  <si>
    <t>70160</t>
  </si>
  <si>
    <t>70161</t>
  </si>
  <si>
    <t>70162</t>
  </si>
  <si>
    <t>70163</t>
  </si>
  <si>
    <t>70164</t>
  </si>
  <si>
    <t>70165</t>
  </si>
  <si>
    <t>70166</t>
  </si>
  <si>
    <t>70167</t>
  </si>
  <si>
    <t>70170</t>
  </si>
  <si>
    <t>70172</t>
  </si>
  <si>
    <t>70174</t>
  </si>
  <si>
    <t>70175</t>
  </si>
  <si>
    <t>70176</t>
  </si>
  <si>
    <t>70177</t>
  </si>
  <si>
    <t>70178</t>
  </si>
  <si>
    <t>70179</t>
  </si>
  <si>
    <t>70181</t>
  </si>
  <si>
    <t>70182</t>
  </si>
  <si>
    <t>70183</t>
  </si>
  <si>
    <t>70184</t>
  </si>
  <si>
    <t>70185</t>
  </si>
  <si>
    <t>70186</t>
  </si>
  <si>
    <t>70187</t>
  </si>
  <si>
    <t>70189</t>
  </si>
  <si>
    <t>70190</t>
  </si>
  <si>
    <t>70195</t>
  </si>
  <si>
    <t>70301</t>
  </si>
  <si>
    <t>70302</t>
  </si>
  <si>
    <t>70310</t>
  </si>
  <si>
    <t>70339</t>
  </si>
  <si>
    <t>70340</t>
  </si>
  <si>
    <t>70341</t>
  </si>
  <si>
    <t>70342</t>
  </si>
  <si>
    <t>70343</t>
  </si>
  <si>
    <t>70344</t>
  </si>
  <si>
    <t>70345</t>
  </si>
  <si>
    <t>70346</t>
  </si>
  <si>
    <t>70352</t>
  </si>
  <si>
    <t>70353</t>
  </si>
  <si>
    <t>70354</t>
  </si>
  <si>
    <t>70355</t>
  </si>
  <si>
    <t>70356</t>
  </si>
  <si>
    <t>70357</t>
  </si>
  <si>
    <t>70358</t>
  </si>
  <si>
    <t>70359</t>
  </si>
  <si>
    <t>70360</t>
  </si>
  <si>
    <t>70361</t>
  </si>
  <si>
    <t>70363</t>
  </si>
  <si>
    <t>70364</t>
  </si>
  <si>
    <t>70371</t>
  </si>
  <si>
    <t>70372</t>
  </si>
  <si>
    <t>70373</t>
  </si>
  <si>
    <t>70374</t>
  </si>
  <si>
    <t>70375</t>
  </si>
  <si>
    <t>70377</t>
  </si>
  <si>
    <t>70380</t>
  </si>
  <si>
    <t>70381</t>
  </si>
  <si>
    <t>70390</t>
  </si>
  <si>
    <t>70391</t>
  </si>
  <si>
    <t>70392</t>
  </si>
  <si>
    <t>70393</t>
  </si>
  <si>
    <t>70394</t>
  </si>
  <si>
    <t>70395</t>
  </si>
  <si>
    <t>70397</t>
  </si>
  <si>
    <t>70401</t>
  </si>
  <si>
    <t>70402</t>
  </si>
  <si>
    <t>70403</t>
  </si>
  <si>
    <t>70404</t>
  </si>
  <si>
    <t>70420</t>
  </si>
  <si>
    <t>70421</t>
  </si>
  <si>
    <t>70422</t>
  </si>
  <si>
    <t>70426</t>
  </si>
  <si>
    <t>70427</t>
  </si>
  <si>
    <t>70429</t>
  </si>
  <si>
    <t>70431</t>
  </si>
  <si>
    <t>70433</t>
  </si>
  <si>
    <t>70434</t>
  </si>
  <si>
    <t>70435</t>
  </si>
  <si>
    <t>70436</t>
  </si>
  <si>
    <t>70437</t>
  </si>
  <si>
    <t>70438</t>
  </si>
  <si>
    <t>70441</t>
  </si>
  <si>
    <t>70442</t>
  </si>
  <si>
    <t>70443</t>
  </si>
  <si>
    <t>70444</t>
  </si>
  <si>
    <t>70445</t>
  </si>
  <si>
    <t>70446</t>
  </si>
  <si>
    <t>70447</t>
  </si>
  <si>
    <t>70448</t>
  </si>
  <si>
    <t>70449</t>
  </si>
  <si>
    <t>70450</t>
  </si>
  <si>
    <t>70451</t>
  </si>
  <si>
    <t>70452</t>
  </si>
  <si>
    <t>70453</t>
  </si>
  <si>
    <t>70454</t>
  </si>
  <si>
    <t>70455</t>
  </si>
  <si>
    <t>70456</t>
  </si>
  <si>
    <t>70457</t>
  </si>
  <si>
    <t>70458</t>
  </si>
  <si>
    <t>70459</t>
  </si>
  <si>
    <t>70460</t>
  </si>
  <si>
    <t>70461</t>
  </si>
  <si>
    <t>70462</t>
  </si>
  <si>
    <t>70463</t>
  </si>
  <si>
    <t>70464</t>
  </si>
  <si>
    <t>70465</t>
  </si>
  <si>
    <t>70466</t>
  </si>
  <si>
    <t>70467</t>
  </si>
  <si>
    <t>70469</t>
  </si>
  <si>
    <t>70470</t>
  </si>
  <si>
    <t>70471</t>
  </si>
  <si>
    <t>70501</t>
  </si>
  <si>
    <t>70502</t>
  </si>
  <si>
    <t>70503</t>
  </si>
  <si>
    <t>70504</t>
  </si>
  <si>
    <t>70505</t>
  </si>
  <si>
    <t>70506</t>
  </si>
  <si>
    <t>70507</t>
  </si>
  <si>
    <t>70508</t>
  </si>
  <si>
    <t>70509</t>
  </si>
  <si>
    <t>70510</t>
  </si>
  <si>
    <t>70511</t>
  </si>
  <si>
    <t>70512</t>
  </si>
  <si>
    <t>70513</t>
  </si>
  <si>
    <t>70514</t>
  </si>
  <si>
    <t>70515</t>
  </si>
  <si>
    <t>70516</t>
  </si>
  <si>
    <t>70517</t>
  </si>
  <si>
    <t>70518</t>
  </si>
  <si>
    <t>70519</t>
  </si>
  <si>
    <t>70520</t>
  </si>
  <si>
    <t>70521</t>
  </si>
  <si>
    <t>70522</t>
  </si>
  <si>
    <t>70523</t>
  </si>
  <si>
    <t>70524</t>
  </si>
  <si>
    <t>70525</t>
  </si>
  <si>
    <t>70526</t>
  </si>
  <si>
    <t>70527</t>
  </si>
  <si>
    <t>70528</t>
  </si>
  <si>
    <t>70529</t>
  </si>
  <si>
    <t>70531</t>
  </si>
  <si>
    <t>70532</t>
  </si>
  <si>
    <t>70533</t>
  </si>
  <si>
    <t>70534</t>
  </si>
  <si>
    <t>70535</t>
  </si>
  <si>
    <t>70537</t>
  </si>
  <si>
    <t>70538</t>
  </si>
  <si>
    <t>70540</t>
  </si>
  <si>
    <t>70541</t>
  </si>
  <si>
    <t>70542</t>
  </si>
  <si>
    <t>70543</t>
  </si>
  <si>
    <t>70544</t>
  </si>
  <si>
    <t>70546</t>
  </si>
  <si>
    <t>70548</t>
  </si>
  <si>
    <t>70549</t>
  </si>
  <si>
    <t>70550</t>
  </si>
  <si>
    <t>70551</t>
  </si>
  <si>
    <t>70552</t>
  </si>
  <si>
    <t>70554</t>
  </si>
  <si>
    <t>70555</t>
  </si>
  <si>
    <t>70556</t>
  </si>
  <si>
    <t>70558</t>
  </si>
  <si>
    <t>70559</t>
  </si>
  <si>
    <t>70560</t>
  </si>
  <si>
    <t>70562</t>
  </si>
  <si>
    <t>70563</t>
  </si>
  <si>
    <t>70569</t>
  </si>
  <si>
    <t>70570</t>
  </si>
  <si>
    <t>70571</t>
  </si>
  <si>
    <t>70575</t>
  </si>
  <si>
    <t>70576</t>
  </si>
  <si>
    <t>70577</t>
  </si>
  <si>
    <t>70578</t>
  </si>
  <si>
    <t>70580</t>
  </si>
  <si>
    <t>70581</t>
  </si>
  <si>
    <t>70582</t>
  </si>
  <si>
    <t>70583</t>
  </si>
  <si>
    <t>70584</t>
  </si>
  <si>
    <t>70585</t>
  </si>
  <si>
    <t>70586</t>
  </si>
  <si>
    <t>70589</t>
  </si>
  <si>
    <t>70591</t>
  </si>
  <si>
    <t>70592</t>
  </si>
  <si>
    <t>70593</t>
  </si>
  <si>
    <t>70596</t>
  </si>
  <si>
    <t>70598</t>
  </si>
  <si>
    <t>70601</t>
  </si>
  <si>
    <t>70602</t>
  </si>
  <si>
    <t>70605</t>
  </si>
  <si>
    <t>70606</t>
  </si>
  <si>
    <t>70607</t>
  </si>
  <si>
    <t>70609</t>
  </si>
  <si>
    <t>70611</t>
  </si>
  <si>
    <t>70612</t>
  </si>
  <si>
    <t>70615</t>
  </si>
  <si>
    <t>70616</t>
  </si>
  <si>
    <t>70629</t>
  </si>
  <si>
    <t>70630</t>
  </si>
  <si>
    <t>70631</t>
  </si>
  <si>
    <t>70632</t>
  </si>
  <si>
    <t>70633</t>
  </si>
  <si>
    <t>70634</t>
  </si>
  <si>
    <t>70637</t>
  </si>
  <si>
    <t>70638</t>
  </si>
  <si>
    <t>70639</t>
  </si>
  <si>
    <t>70640</t>
  </si>
  <si>
    <t>70643</t>
  </si>
  <si>
    <t>70644</t>
  </si>
  <si>
    <t>70645</t>
  </si>
  <si>
    <t>70646</t>
  </si>
  <si>
    <t>70647</t>
  </si>
  <si>
    <t>70648</t>
  </si>
  <si>
    <t>70650</t>
  </si>
  <si>
    <t>70651</t>
  </si>
  <si>
    <t>70652</t>
  </si>
  <si>
    <t>70653</t>
  </si>
  <si>
    <t>70654</t>
  </si>
  <si>
    <t>70655</t>
  </si>
  <si>
    <t>70656</t>
  </si>
  <si>
    <t>70657</t>
  </si>
  <si>
    <t>70658</t>
  </si>
  <si>
    <t>70659</t>
  </si>
  <si>
    <t>70660</t>
  </si>
  <si>
    <t>70661</t>
  </si>
  <si>
    <t>70662</t>
  </si>
  <si>
    <t>70663</t>
  </si>
  <si>
    <t>70664</t>
  </si>
  <si>
    <t>70665</t>
  </si>
  <si>
    <t>70668</t>
  </si>
  <si>
    <t>70669</t>
  </si>
  <si>
    <t>70704</t>
  </si>
  <si>
    <t>70706</t>
  </si>
  <si>
    <t>70707</t>
  </si>
  <si>
    <t>70710</t>
  </si>
  <si>
    <t>70711</t>
  </si>
  <si>
    <t>70712</t>
  </si>
  <si>
    <t>70714</t>
  </si>
  <si>
    <t>70715</t>
  </si>
  <si>
    <t>70718</t>
  </si>
  <si>
    <t>70719</t>
  </si>
  <si>
    <t>70721</t>
  </si>
  <si>
    <t>70722</t>
  </si>
  <si>
    <t>70723</t>
  </si>
  <si>
    <t>70725</t>
  </si>
  <si>
    <t>70726</t>
  </si>
  <si>
    <t>70727</t>
  </si>
  <si>
    <t>70728</t>
  </si>
  <si>
    <t>70729</t>
  </si>
  <si>
    <t>70730</t>
  </si>
  <si>
    <t>70732</t>
  </si>
  <si>
    <t>70733</t>
  </si>
  <si>
    <t>70734</t>
  </si>
  <si>
    <t>70736</t>
  </si>
  <si>
    <t>70737</t>
  </si>
  <si>
    <t>70738</t>
  </si>
  <si>
    <t>70739</t>
  </si>
  <si>
    <t>70740</t>
  </si>
  <si>
    <t>70743</t>
  </si>
  <si>
    <t>70744</t>
  </si>
  <si>
    <t>70747</t>
  </si>
  <si>
    <t>70748</t>
  </si>
  <si>
    <t>70749</t>
  </si>
  <si>
    <t>70750</t>
  </si>
  <si>
    <t>70752</t>
  </si>
  <si>
    <t>70753</t>
  </si>
  <si>
    <t>70754</t>
  </si>
  <si>
    <t>70755</t>
  </si>
  <si>
    <t>70756</t>
  </si>
  <si>
    <t>70757</t>
  </si>
  <si>
    <t>70759</t>
  </si>
  <si>
    <t>70760</t>
  </si>
  <si>
    <t>70761</t>
  </si>
  <si>
    <t>70762</t>
  </si>
  <si>
    <t>70763</t>
  </si>
  <si>
    <t>70764</t>
  </si>
  <si>
    <t>70765</t>
  </si>
  <si>
    <t>70767</t>
  </si>
  <si>
    <t>70769</t>
  </si>
  <si>
    <t>70770</t>
  </si>
  <si>
    <t>70772</t>
  </si>
  <si>
    <t>70773</t>
  </si>
  <si>
    <t>70774</t>
  </si>
  <si>
    <t>70775</t>
  </si>
  <si>
    <t>70776</t>
  </si>
  <si>
    <t>70777</t>
  </si>
  <si>
    <t>70778</t>
  </si>
  <si>
    <t>70780</t>
  </si>
  <si>
    <t>70782</t>
  </si>
  <si>
    <t>70783</t>
  </si>
  <si>
    <t>70784</t>
  </si>
  <si>
    <t>70785</t>
  </si>
  <si>
    <t>70786</t>
  </si>
  <si>
    <t>70787</t>
  </si>
  <si>
    <t>70788</t>
  </si>
  <si>
    <t>70789</t>
  </si>
  <si>
    <t>70791</t>
  </si>
  <si>
    <t>70792</t>
  </si>
  <si>
    <t>70801</t>
  </si>
  <si>
    <t>70802</t>
  </si>
  <si>
    <t>70803</t>
  </si>
  <si>
    <t>70804</t>
  </si>
  <si>
    <t>70805</t>
  </si>
  <si>
    <t>70806</t>
  </si>
  <si>
    <t>70807</t>
  </si>
  <si>
    <t>70808</t>
  </si>
  <si>
    <t>70809</t>
  </si>
  <si>
    <t>70810</t>
  </si>
  <si>
    <t>70811</t>
  </si>
  <si>
    <t>70812</t>
  </si>
  <si>
    <t>70813</t>
  </si>
  <si>
    <t>70814</t>
  </si>
  <si>
    <t>70815</t>
  </si>
  <si>
    <t>70816</t>
  </si>
  <si>
    <t>70817</t>
  </si>
  <si>
    <t>70818</t>
  </si>
  <si>
    <t>70819</t>
  </si>
  <si>
    <t>70820</t>
  </si>
  <si>
    <t>70821</t>
  </si>
  <si>
    <t>70822</t>
  </si>
  <si>
    <t>70823</t>
  </si>
  <si>
    <t>70825</t>
  </si>
  <si>
    <t>70826</t>
  </si>
  <si>
    <t>70827</t>
  </si>
  <si>
    <t>70831</t>
  </si>
  <si>
    <t>70833</t>
  </si>
  <si>
    <t>70835</t>
  </si>
  <si>
    <t>70836</t>
  </si>
  <si>
    <t>70837</t>
  </si>
  <si>
    <t>70873</t>
  </si>
  <si>
    <t>70874</t>
  </si>
  <si>
    <t>70879</t>
  </si>
  <si>
    <t>70884</t>
  </si>
  <si>
    <t>70891</t>
  </si>
  <si>
    <t>70892</t>
  </si>
  <si>
    <t>70893</t>
  </si>
  <si>
    <t>70894</t>
  </si>
  <si>
    <t>70895</t>
  </si>
  <si>
    <t>70896</t>
  </si>
  <si>
    <t>70898</t>
  </si>
  <si>
    <t>71001</t>
  </si>
  <si>
    <t>71002</t>
  </si>
  <si>
    <t>71003</t>
  </si>
  <si>
    <t>71004</t>
  </si>
  <si>
    <t>71006</t>
  </si>
  <si>
    <t>71007</t>
  </si>
  <si>
    <t>71008</t>
  </si>
  <si>
    <t>71009</t>
  </si>
  <si>
    <t>71016</t>
  </si>
  <si>
    <t>71018</t>
  </si>
  <si>
    <t>71019</t>
  </si>
  <si>
    <t>71021</t>
  </si>
  <si>
    <t>71023</t>
  </si>
  <si>
    <t>71024</t>
  </si>
  <si>
    <t>71027</t>
  </si>
  <si>
    <t>71028</t>
  </si>
  <si>
    <t>71029</t>
  </si>
  <si>
    <t>71030</t>
  </si>
  <si>
    <t>71031</t>
  </si>
  <si>
    <t>71032</t>
  </si>
  <si>
    <t>71033</t>
  </si>
  <si>
    <t>71034</t>
  </si>
  <si>
    <t>71037</t>
  </si>
  <si>
    <t>71038</t>
  </si>
  <si>
    <t>71039</t>
  </si>
  <si>
    <t>71040</t>
  </si>
  <si>
    <t>71043</t>
  </si>
  <si>
    <t>71044</t>
  </si>
  <si>
    <t>71045</t>
  </si>
  <si>
    <t>71046</t>
  </si>
  <si>
    <t>71047</t>
  </si>
  <si>
    <t>71048</t>
  </si>
  <si>
    <t>71049</t>
  </si>
  <si>
    <t>71050</t>
  </si>
  <si>
    <t>71051</t>
  </si>
  <si>
    <t>71052</t>
  </si>
  <si>
    <t>71055</t>
  </si>
  <si>
    <t>71058</t>
  </si>
  <si>
    <t>71060</t>
  </si>
  <si>
    <t>71061</t>
  </si>
  <si>
    <t>71063</t>
  </si>
  <si>
    <t>71064</t>
  </si>
  <si>
    <t>71065</t>
  </si>
  <si>
    <t>71066</t>
  </si>
  <si>
    <t>71067</t>
  </si>
  <si>
    <t>71068</t>
  </si>
  <si>
    <t>71069</t>
  </si>
  <si>
    <t>71070</t>
  </si>
  <si>
    <t>71071</t>
  </si>
  <si>
    <t>71072</t>
  </si>
  <si>
    <t>71073</t>
  </si>
  <si>
    <t>71075</t>
  </si>
  <si>
    <t>71078</t>
  </si>
  <si>
    <t>71079</t>
  </si>
  <si>
    <t>71080</t>
  </si>
  <si>
    <t>71082</t>
  </si>
  <si>
    <t>71101</t>
  </si>
  <si>
    <t>71102</t>
  </si>
  <si>
    <t>71103</t>
  </si>
  <si>
    <t>71104</t>
  </si>
  <si>
    <t>71105</t>
  </si>
  <si>
    <t>71106</t>
  </si>
  <si>
    <t>71107</t>
  </si>
  <si>
    <t>71108</t>
  </si>
  <si>
    <t>71109</t>
  </si>
  <si>
    <t>71110</t>
  </si>
  <si>
    <t>71111</t>
  </si>
  <si>
    <t>71112</t>
  </si>
  <si>
    <t>71113</t>
  </si>
  <si>
    <t>71115</t>
  </si>
  <si>
    <t>71118</t>
  </si>
  <si>
    <t>71119</t>
  </si>
  <si>
    <t>71120</t>
  </si>
  <si>
    <t>71129</t>
  </si>
  <si>
    <t>71130</t>
  </si>
  <si>
    <t>71133</t>
  </si>
  <si>
    <t>71134</t>
  </si>
  <si>
    <t>71135</t>
  </si>
  <si>
    <t>71136</t>
  </si>
  <si>
    <t>71137</t>
  </si>
  <si>
    <t>71138</t>
  </si>
  <si>
    <t>71148</t>
  </si>
  <si>
    <t>71149</t>
  </si>
  <si>
    <t>71150</t>
  </si>
  <si>
    <t>71151</t>
  </si>
  <si>
    <t>71152</t>
  </si>
  <si>
    <t>71153</t>
  </si>
  <si>
    <t>71154</t>
  </si>
  <si>
    <t>71156</t>
  </si>
  <si>
    <t>71161</t>
  </si>
  <si>
    <t>71162</t>
  </si>
  <si>
    <t>71163</t>
  </si>
  <si>
    <t>71164</t>
  </si>
  <si>
    <t>71165</t>
  </si>
  <si>
    <t>71166</t>
  </si>
  <si>
    <t>71171</t>
  </si>
  <si>
    <t>71172</t>
  </si>
  <si>
    <t>71201</t>
  </si>
  <si>
    <t>71202</t>
  </si>
  <si>
    <t>71203</t>
  </si>
  <si>
    <t>71207</t>
  </si>
  <si>
    <t>71209</t>
  </si>
  <si>
    <t>71210</t>
  </si>
  <si>
    <t>71211</t>
  </si>
  <si>
    <t>71212</t>
  </si>
  <si>
    <t>71213</t>
  </si>
  <si>
    <t>71217</t>
  </si>
  <si>
    <t>71218</t>
  </si>
  <si>
    <t>71219</t>
  </si>
  <si>
    <t>71220</t>
  </si>
  <si>
    <t>71221</t>
  </si>
  <si>
    <t>71222</t>
  </si>
  <si>
    <t>71223</t>
  </si>
  <si>
    <t>71225</t>
  </si>
  <si>
    <t>71226</t>
  </si>
  <si>
    <t>71227</t>
  </si>
  <si>
    <t>71229</t>
  </si>
  <si>
    <t>71230</t>
  </si>
  <si>
    <t>71232</t>
  </si>
  <si>
    <t>71233</t>
  </si>
  <si>
    <t>71234</t>
  </si>
  <si>
    <t>71235</t>
  </si>
  <si>
    <t>71237</t>
  </si>
  <si>
    <t>71238</t>
  </si>
  <si>
    <t>71240</t>
  </si>
  <si>
    <t>71241</t>
  </si>
  <si>
    <t>71242</t>
  </si>
  <si>
    <t>71243</t>
  </si>
  <si>
    <t>71245</t>
  </si>
  <si>
    <t>71247</t>
  </si>
  <si>
    <t>71249</t>
  </si>
  <si>
    <t>71250</t>
  </si>
  <si>
    <t>71251</t>
  </si>
  <si>
    <t>71253</t>
  </si>
  <si>
    <t>71254</t>
  </si>
  <si>
    <t>71256</t>
  </si>
  <si>
    <t>71259</t>
  </si>
  <si>
    <t>71260</t>
  </si>
  <si>
    <t>71261</t>
  </si>
  <si>
    <t>71263</t>
  </si>
  <si>
    <t>71264</t>
  </si>
  <si>
    <t>71266</t>
  </si>
  <si>
    <t>71268</t>
  </si>
  <si>
    <t>71269</t>
  </si>
  <si>
    <t>71270</t>
  </si>
  <si>
    <t>71272</t>
  </si>
  <si>
    <t>71273</t>
  </si>
  <si>
    <t>71275</t>
  </si>
  <si>
    <t>71276</t>
  </si>
  <si>
    <t>71277</t>
  </si>
  <si>
    <t>71279</t>
  </si>
  <si>
    <t>71280</t>
  </si>
  <si>
    <t>71281</t>
  </si>
  <si>
    <t>71282</t>
  </si>
  <si>
    <t>71284</t>
  </si>
  <si>
    <t>71286</t>
  </si>
  <si>
    <t>71291</t>
  </si>
  <si>
    <t>71292</t>
  </si>
  <si>
    <t>71294</t>
  </si>
  <si>
    <t>71295</t>
  </si>
  <si>
    <t>71301</t>
  </si>
  <si>
    <t>71302</t>
  </si>
  <si>
    <t>71303</t>
  </si>
  <si>
    <t>71306</t>
  </si>
  <si>
    <t>71307</t>
  </si>
  <si>
    <t>71309</t>
  </si>
  <si>
    <t>71315</t>
  </si>
  <si>
    <t>71316</t>
  </si>
  <si>
    <t>71320</t>
  </si>
  <si>
    <t>71322</t>
  </si>
  <si>
    <t>71323</t>
  </si>
  <si>
    <t>71324</t>
  </si>
  <si>
    <t>71325</t>
  </si>
  <si>
    <t>71326</t>
  </si>
  <si>
    <t>71327</t>
  </si>
  <si>
    <t>71328</t>
  </si>
  <si>
    <t>71329</t>
  </si>
  <si>
    <t>71330</t>
  </si>
  <si>
    <t>71331</t>
  </si>
  <si>
    <t>71333</t>
  </si>
  <si>
    <t>71334</t>
  </si>
  <si>
    <t>71336</t>
  </si>
  <si>
    <t>71339</t>
  </si>
  <si>
    <t>71340</t>
  </si>
  <si>
    <t>71341</t>
  </si>
  <si>
    <t>71342</t>
  </si>
  <si>
    <t>71343</t>
  </si>
  <si>
    <t>71345</t>
  </si>
  <si>
    <t>71346</t>
  </si>
  <si>
    <t>71348</t>
  </si>
  <si>
    <t>71350</t>
  </si>
  <si>
    <t>71351</t>
  </si>
  <si>
    <t>71353</t>
  </si>
  <si>
    <t>71354</t>
  </si>
  <si>
    <t>71355</t>
  </si>
  <si>
    <t>71356</t>
  </si>
  <si>
    <t>71357</t>
  </si>
  <si>
    <t>71358</t>
  </si>
  <si>
    <t>71359</t>
  </si>
  <si>
    <t>71360</t>
  </si>
  <si>
    <t>71361</t>
  </si>
  <si>
    <t>71362</t>
  </si>
  <si>
    <t>71363</t>
  </si>
  <si>
    <t>71365</t>
  </si>
  <si>
    <t>71366</t>
  </si>
  <si>
    <t>71367</t>
  </si>
  <si>
    <t>71368</t>
  </si>
  <si>
    <t>71369</t>
  </si>
  <si>
    <t>71371</t>
  </si>
  <si>
    <t>71373</t>
  </si>
  <si>
    <t>71375</t>
  </si>
  <si>
    <t>71377</t>
  </si>
  <si>
    <t>71378</t>
  </si>
  <si>
    <t>71401</t>
  </si>
  <si>
    <t>71403</t>
  </si>
  <si>
    <t>71404</t>
  </si>
  <si>
    <t>71405</t>
  </si>
  <si>
    <t>71406</t>
  </si>
  <si>
    <t>71407</t>
  </si>
  <si>
    <t>71409</t>
  </si>
  <si>
    <t>71410</t>
  </si>
  <si>
    <t>71411</t>
  </si>
  <si>
    <t>71414</t>
  </si>
  <si>
    <t>71415</t>
  </si>
  <si>
    <t>71416</t>
  </si>
  <si>
    <t>71417</t>
  </si>
  <si>
    <t>71418</t>
  </si>
  <si>
    <t>71419</t>
  </si>
  <si>
    <t>71422</t>
  </si>
  <si>
    <t>71423</t>
  </si>
  <si>
    <t>71424</t>
  </si>
  <si>
    <t>71425</t>
  </si>
  <si>
    <t>71426</t>
  </si>
  <si>
    <t>71427</t>
  </si>
  <si>
    <t>71428</t>
  </si>
  <si>
    <t>71429</t>
  </si>
  <si>
    <t>71430</t>
  </si>
  <si>
    <t>71431</t>
  </si>
  <si>
    <t>71432</t>
  </si>
  <si>
    <t>71433</t>
  </si>
  <si>
    <t>71434</t>
  </si>
  <si>
    <t>71435</t>
  </si>
  <si>
    <t>71438</t>
  </si>
  <si>
    <t>71439</t>
  </si>
  <si>
    <t>71440</t>
  </si>
  <si>
    <t>71441</t>
  </si>
  <si>
    <t>71443</t>
  </si>
  <si>
    <t>71446</t>
  </si>
  <si>
    <t>71447</t>
  </si>
  <si>
    <t>71448</t>
  </si>
  <si>
    <t>71449</t>
  </si>
  <si>
    <t>71450</t>
  </si>
  <si>
    <t>71452</t>
  </si>
  <si>
    <t>71454</t>
  </si>
  <si>
    <t>71455</t>
  </si>
  <si>
    <t>71456</t>
  </si>
  <si>
    <t>71457</t>
  </si>
  <si>
    <t>71458</t>
  </si>
  <si>
    <t>71459</t>
  </si>
  <si>
    <t>71460</t>
  </si>
  <si>
    <t>71461</t>
  </si>
  <si>
    <t>71462</t>
  </si>
  <si>
    <t>71463</t>
  </si>
  <si>
    <t>71465</t>
  </si>
  <si>
    <t>71466</t>
  </si>
  <si>
    <t>71467</t>
  </si>
  <si>
    <t>71468</t>
  </si>
  <si>
    <t>71469</t>
  </si>
  <si>
    <t>71471</t>
  </si>
  <si>
    <t>71472</t>
  </si>
  <si>
    <t>71473</t>
  </si>
  <si>
    <t>71474</t>
  </si>
  <si>
    <t>71475</t>
  </si>
  <si>
    <t>71477</t>
  </si>
  <si>
    <t>71479</t>
  </si>
  <si>
    <t>71480</t>
  </si>
  <si>
    <t>71483</t>
  </si>
  <si>
    <t>71485</t>
  </si>
  <si>
    <t>71486</t>
  </si>
  <si>
    <t>71496</t>
  </si>
  <si>
    <t>71497</t>
  </si>
  <si>
    <t>71601</t>
  </si>
  <si>
    <t>71602</t>
  </si>
  <si>
    <t>71603</t>
  </si>
  <si>
    <t>71611</t>
  </si>
  <si>
    <t>71612</t>
  </si>
  <si>
    <t>71613</t>
  </si>
  <si>
    <t>71630</t>
  </si>
  <si>
    <t>71631</t>
  </si>
  <si>
    <t>71635</t>
  </si>
  <si>
    <t>71638</t>
  </si>
  <si>
    <t>71639</t>
  </si>
  <si>
    <t>71640</t>
  </si>
  <si>
    <t>71642</t>
  </si>
  <si>
    <t>71643</t>
  </si>
  <si>
    <t>71644</t>
  </si>
  <si>
    <t>71646</t>
  </si>
  <si>
    <t>71647</t>
  </si>
  <si>
    <t>71651</t>
  </si>
  <si>
    <t>71652</t>
  </si>
  <si>
    <t>71653</t>
  </si>
  <si>
    <t>71654</t>
  </si>
  <si>
    <t>71655</t>
  </si>
  <si>
    <t>71656</t>
  </si>
  <si>
    <t>71657</t>
  </si>
  <si>
    <t>71658</t>
  </si>
  <si>
    <t>71659</t>
  </si>
  <si>
    <t>71660</t>
  </si>
  <si>
    <t>71661</t>
  </si>
  <si>
    <t>71662</t>
  </si>
  <si>
    <t>71663</t>
  </si>
  <si>
    <t>71665</t>
  </si>
  <si>
    <t>71666</t>
  </si>
  <si>
    <t>71667</t>
  </si>
  <si>
    <t>71670</t>
  </si>
  <si>
    <t>71671</t>
  </si>
  <si>
    <t>71674</t>
  </si>
  <si>
    <t>71675</t>
  </si>
  <si>
    <t>71676</t>
  </si>
  <si>
    <t>71677</t>
  </si>
  <si>
    <t>71678</t>
  </si>
  <si>
    <t>71701</t>
  </si>
  <si>
    <t>71711</t>
  </si>
  <si>
    <t>71720</t>
  </si>
  <si>
    <t>71721</t>
  </si>
  <si>
    <t>71722</t>
  </si>
  <si>
    <t>71724</t>
  </si>
  <si>
    <t>71725</t>
  </si>
  <si>
    <t>71726</t>
  </si>
  <si>
    <t>71728</t>
  </si>
  <si>
    <t>71730</t>
  </si>
  <si>
    <t>71731</t>
  </si>
  <si>
    <t>71740</t>
  </si>
  <si>
    <t>71742</t>
  </si>
  <si>
    <t>71743</t>
  </si>
  <si>
    <t>71744</t>
  </si>
  <si>
    <t>71745</t>
  </si>
  <si>
    <t>71747</t>
  </si>
  <si>
    <t>71748</t>
  </si>
  <si>
    <t>71749</t>
  </si>
  <si>
    <t>71750</t>
  </si>
  <si>
    <t>71751</t>
  </si>
  <si>
    <t>71752</t>
  </si>
  <si>
    <t>71753</t>
  </si>
  <si>
    <t>71754</t>
  </si>
  <si>
    <t>71758</t>
  </si>
  <si>
    <t>71759</t>
  </si>
  <si>
    <t>71762</t>
  </si>
  <si>
    <t>71763</t>
  </si>
  <si>
    <t>71764</t>
  </si>
  <si>
    <t>71765</t>
  </si>
  <si>
    <t>71766</t>
  </si>
  <si>
    <t>71770</t>
  </si>
  <si>
    <t>71772</t>
  </si>
  <si>
    <t>71801</t>
  </si>
  <si>
    <t>71802</t>
  </si>
  <si>
    <t>71820</t>
  </si>
  <si>
    <t>71822</t>
  </si>
  <si>
    <t>71823</t>
  </si>
  <si>
    <t>71825</t>
  </si>
  <si>
    <t>71826</t>
  </si>
  <si>
    <t>71827</t>
  </si>
  <si>
    <t>71828</t>
  </si>
  <si>
    <t>71831</t>
  </si>
  <si>
    <t>71832</t>
  </si>
  <si>
    <t>71833</t>
  </si>
  <si>
    <t>71834</t>
  </si>
  <si>
    <t>71835</t>
  </si>
  <si>
    <t>71836</t>
  </si>
  <si>
    <t>71837</t>
  </si>
  <si>
    <t>71838</t>
  </si>
  <si>
    <t>71839</t>
  </si>
  <si>
    <t>71840</t>
  </si>
  <si>
    <t>71841</t>
  </si>
  <si>
    <t>71842</t>
  </si>
  <si>
    <t>71845</t>
  </si>
  <si>
    <t>71846</t>
  </si>
  <si>
    <t>71847</t>
  </si>
  <si>
    <t>71851</t>
  </si>
  <si>
    <t>71852</t>
  </si>
  <si>
    <t>71853</t>
  </si>
  <si>
    <t>71854</t>
  </si>
  <si>
    <t>71855</t>
  </si>
  <si>
    <t>71857</t>
  </si>
  <si>
    <t>71858</t>
  </si>
  <si>
    <t>71859</t>
  </si>
  <si>
    <t>71860</t>
  </si>
  <si>
    <t>71861</t>
  </si>
  <si>
    <t>71862</t>
  </si>
  <si>
    <t>71864</t>
  </si>
  <si>
    <t>71865</t>
  </si>
  <si>
    <t>71866</t>
  </si>
  <si>
    <t>71901</t>
  </si>
  <si>
    <t>71902</t>
  </si>
  <si>
    <t>71903</t>
  </si>
  <si>
    <t>71909</t>
  </si>
  <si>
    <t>71910</t>
  </si>
  <si>
    <t>71913</t>
  </si>
  <si>
    <t>71914</t>
  </si>
  <si>
    <t>71920</t>
  </si>
  <si>
    <t>71921</t>
  </si>
  <si>
    <t>71922</t>
  </si>
  <si>
    <t>71923</t>
  </si>
  <si>
    <t>71929</t>
  </si>
  <si>
    <t>71932</t>
  </si>
  <si>
    <t>71933</t>
  </si>
  <si>
    <t>71935</t>
  </si>
  <si>
    <t>71937</t>
  </si>
  <si>
    <t>71940</t>
  </si>
  <si>
    <t>71941</t>
  </si>
  <si>
    <t>71942</t>
  </si>
  <si>
    <t>71943</t>
  </si>
  <si>
    <t>71944</t>
  </si>
  <si>
    <t>71945</t>
  </si>
  <si>
    <t>71949</t>
  </si>
  <si>
    <t>71950</t>
  </si>
  <si>
    <t>71952</t>
  </si>
  <si>
    <t>71953</t>
  </si>
  <si>
    <t>71956</t>
  </si>
  <si>
    <t>71957</t>
  </si>
  <si>
    <t>71958</t>
  </si>
  <si>
    <t>71959</t>
  </si>
  <si>
    <t>71960</t>
  </si>
  <si>
    <t>71961</t>
  </si>
  <si>
    <t>71962</t>
  </si>
  <si>
    <t>71964</t>
  </si>
  <si>
    <t>71965</t>
  </si>
  <si>
    <t>71966</t>
  </si>
  <si>
    <t>71968</t>
  </si>
  <si>
    <t>71969</t>
  </si>
  <si>
    <t>71970</t>
  </si>
  <si>
    <t>71971</t>
  </si>
  <si>
    <t>71972</t>
  </si>
  <si>
    <t>71973</t>
  </si>
  <si>
    <t>71998</t>
  </si>
  <si>
    <t>71999</t>
  </si>
  <si>
    <t>72001</t>
  </si>
  <si>
    <t>72002</t>
  </si>
  <si>
    <t>72003</t>
  </si>
  <si>
    <t>72004</t>
  </si>
  <si>
    <t>72005</t>
  </si>
  <si>
    <t>72006</t>
  </si>
  <si>
    <t>72007</t>
  </si>
  <si>
    <t>72010</t>
  </si>
  <si>
    <t>72011</t>
  </si>
  <si>
    <t>72012</t>
  </si>
  <si>
    <t>72013</t>
  </si>
  <si>
    <t>72014</t>
  </si>
  <si>
    <t>72015</t>
  </si>
  <si>
    <t>72016</t>
  </si>
  <si>
    <t>72017</t>
  </si>
  <si>
    <t>72018</t>
  </si>
  <si>
    <t>72019</t>
  </si>
  <si>
    <t>72020</t>
  </si>
  <si>
    <t>72021</t>
  </si>
  <si>
    <t>72022</t>
  </si>
  <si>
    <t>72023</t>
  </si>
  <si>
    <t>72024</t>
  </si>
  <si>
    <t>72025</t>
  </si>
  <si>
    <t>72026</t>
  </si>
  <si>
    <t>72027</t>
  </si>
  <si>
    <t>72028</t>
  </si>
  <si>
    <t>72029</t>
  </si>
  <si>
    <t>72030</t>
  </si>
  <si>
    <t>72031</t>
  </si>
  <si>
    <t>72032</t>
  </si>
  <si>
    <t>72033</t>
  </si>
  <si>
    <t>72034</t>
  </si>
  <si>
    <t>72035</t>
  </si>
  <si>
    <t>72036</t>
  </si>
  <si>
    <t>72037</t>
  </si>
  <si>
    <t>72038</t>
  </si>
  <si>
    <t>72039</t>
  </si>
  <si>
    <t>72040</t>
  </si>
  <si>
    <t>72041</t>
  </si>
  <si>
    <t>72042</t>
  </si>
  <si>
    <t>72043</t>
  </si>
  <si>
    <t>72044</t>
  </si>
  <si>
    <t>72045</t>
  </si>
  <si>
    <t>72046</t>
  </si>
  <si>
    <t>72047</t>
  </si>
  <si>
    <t>72048</t>
  </si>
  <si>
    <t>72051</t>
  </si>
  <si>
    <t>72052</t>
  </si>
  <si>
    <t>72053</t>
  </si>
  <si>
    <t>72055</t>
  </si>
  <si>
    <t>72057</t>
  </si>
  <si>
    <t>72058</t>
  </si>
  <si>
    <t>72059</t>
  </si>
  <si>
    <t>72060</t>
  </si>
  <si>
    <t>72061</t>
  </si>
  <si>
    <t>72063</t>
  </si>
  <si>
    <t>72064</t>
  </si>
  <si>
    <t>72065</t>
  </si>
  <si>
    <t>72066</t>
  </si>
  <si>
    <t>72067</t>
  </si>
  <si>
    <t>72068</t>
  </si>
  <si>
    <t>72069</t>
  </si>
  <si>
    <t>72070</t>
  </si>
  <si>
    <t>72072</t>
  </si>
  <si>
    <t>72073</t>
  </si>
  <si>
    <t>72074</t>
  </si>
  <si>
    <t>72075</t>
  </si>
  <si>
    <t>72076</t>
  </si>
  <si>
    <t>72078</t>
  </si>
  <si>
    <t>72079</t>
  </si>
  <si>
    <t>72080</t>
  </si>
  <si>
    <t>72081</t>
  </si>
  <si>
    <t>72082</t>
  </si>
  <si>
    <t>72083</t>
  </si>
  <si>
    <t>72084</t>
  </si>
  <si>
    <t>72085</t>
  </si>
  <si>
    <t>72086</t>
  </si>
  <si>
    <t>72087</t>
  </si>
  <si>
    <t>72088</t>
  </si>
  <si>
    <t>72089</t>
  </si>
  <si>
    <t>72099</t>
  </si>
  <si>
    <t>72101</t>
  </si>
  <si>
    <t>72102</t>
  </si>
  <si>
    <t>72103</t>
  </si>
  <si>
    <t>72104</t>
  </si>
  <si>
    <t>72106</t>
  </si>
  <si>
    <t>72107</t>
  </si>
  <si>
    <t>72108</t>
  </si>
  <si>
    <t>72110</t>
  </si>
  <si>
    <t>72111</t>
  </si>
  <si>
    <t>72112</t>
  </si>
  <si>
    <t>72113</t>
  </si>
  <si>
    <t>72114</t>
  </si>
  <si>
    <t>72115</t>
  </si>
  <si>
    <t>72116</t>
  </si>
  <si>
    <t>72117</t>
  </si>
  <si>
    <t>72118</t>
  </si>
  <si>
    <t>72119</t>
  </si>
  <si>
    <t>72120</t>
  </si>
  <si>
    <t>72121</t>
  </si>
  <si>
    <t>72122</t>
  </si>
  <si>
    <t>72123</t>
  </si>
  <si>
    <t>72124</t>
  </si>
  <si>
    <t>72125</t>
  </si>
  <si>
    <t>72126</t>
  </si>
  <si>
    <t>72127</t>
  </si>
  <si>
    <t>72128</t>
  </si>
  <si>
    <t>72129</t>
  </si>
  <si>
    <t>72130</t>
  </si>
  <si>
    <t>72131</t>
  </si>
  <si>
    <t>72132</t>
  </si>
  <si>
    <t>72133</t>
  </si>
  <si>
    <t>72134</t>
  </si>
  <si>
    <t>72135</t>
  </si>
  <si>
    <t>72136</t>
  </si>
  <si>
    <t>72137</t>
  </si>
  <si>
    <t>72139</t>
  </si>
  <si>
    <t>72140</t>
  </si>
  <si>
    <t>72141</t>
  </si>
  <si>
    <t>72142</t>
  </si>
  <si>
    <t>72143</t>
  </si>
  <si>
    <t>72145</t>
  </si>
  <si>
    <t>72149</t>
  </si>
  <si>
    <t>72150</t>
  </si>
  <si>
    <t>72152</t>
  </si>
  <si>
    <t>72153</t>
  </si>
  <si>
    <t>72156</t>
  </si>
  <si>
    <t>72157</t>
  </si>
  <si>
    <t>72158</t>
  </si>
  <si>
    <t>72160</t>
  </si>
  <si>
    <t>72164</t>
  </si>
  <si>
    <t>72165</t>
  </si>
  <si>
    <t>72166</t>
  </si>
  <si>
    <t>72167</t>
  </si>
  <si>
    <t>72168</t>
  </si>
  <si>
    <t>72169</t>
  </si>
  <si>
    <t>72170</t>
  </si>
  <si>
    <t>72173</t>
  </si>
  <si>
    <t>72175</t>
  </si>
  <si>
    <t>72176</t>
  </si>
  <si>
    <t>72178</t>
  </si>
  <si>
    <t>72179</t>
  </si>
  <si>
    <t>72180</t>
  </si>
  <si>
    <t>72181</t>
  </si>
  <si>
    <t>72182</t>
  </si>
  <si>
    <t>72183</t>
  </si>
  <si>
    <t>72190</t>
  </si>
  <si>
    <t>72199</t>
  </si>
  <si>
    <t>72201</t>
  </si>
  <si>
    <t>72202</t>
  </si>
  <si>
    <t>72203</t>
  </si>
  <si>
    <t>72204</t>
  </si>
  <si>
    <t>72205</t>
  </si>
  <si>
    <t>72206</t>
  </si>
  <si>
    <t>72207</t>
  </si>
  <si>
    <t>72209</t>
  </si>
  <si>
    <t>72210</t>
  </si>
  <si>
    <t>72211</t>
  </si>
  <si>
    <t>72212</t>
  </si>
  <si>
    <t>72214</t>
  </si>
  <si>
    <t>72215</t>
  </si>
  <si>
    <t>72216</t>
  </si>
  <si>
    <t>72217</t>
  </si>
  <si>
    <t>72219</t>
  </si>
  <si>
    <t>72221</t>
  </si>
  <si>
    <t>72222</t>
  </si>
  <si>
    <t>72223</t>
  </si>
  <si>
    <t>72225</t>
  </si>
  <si>
    <t>72227</t>
  </si>
  <si>
    <t>72231</t>
  </si>
  <si>
    <t>72255</t>
  </si>
  <si>
    <t>72260</t>
  </si>
  <si>
    <t>72295</t>
  </si>
  <si>
    <t>72301</t>
  </si>
  <si>
    <t>72303</t>
  </si>
  <si>
    <t>72310</t>
  </si>
  <si>
    <t>72311</t>
  </si>
  <si>
    <t>72312</t>
  </si>
  <si>
    <t>72313</t>
  </si>
  <si>
    <t>72315</t>
  </si>
  <si>
    <t>72316</t>
  </si>
  <si>
    <t>72319</t>
  </si>
  <si>
    <t>72320</t>
  </si>
  <si>
    <t>72321</t>
  </si>
  <si>
    <t>72322</t>
  </si>
  <si>
    <t>72324</t>
  </si>
  <si>
    <t>72325</t>
  </si>
  <si>
    <t>72326</t>
  </si>
  <si>
    <t>72327</t>
  </si>
  <si>
    <t>72328</t>
  </si>
  <si>
    <t>72329</t>
  </si>
  <si>
    <t>72330</t>
  </si>
  <si>
    <t>72331</t>
  </si>
  <si>
    <t>72332</t>
  </si>
  <si>
    <t>72333</t>
  </si>
  <si>
    <t>72335</t>
  </si>
  <si>
    <t>72336</t>
  </si>
  <si>
    <t>72338</t>
  </si>
  <si>
    <t>72339</t>
  </si>
  <si>
    <t>72340</t>
  </si>
  <si>
    <t>72341</t>
  </si>
  <si>
    <t>72342</t>
  </si>
  <si>
    <t>72346</t>
  </si>
  <si>
    <t>72347</t>
  </si>
  <si>
    <t>72348</t>
  </si>
  <si>
    <t>72350</t>
  </si>
  <si>
    <t>72351</t>
  </si>
  <si>
    <t>72352</t>
  </si>
  <si>
    <t>72353</t>
  </si>
  <si>
    <t>72354</t>
  </si>
  <si>
    <t>72355</t>
  </si>
  <si>
    <t>72358</t>
  </si>
  <si>
    <t>72359</t>
  </si>
  <si>
    <t>72360</t>
  </si>
  <si>
    <t>72364</t>
  </si>
  <si>
    <t>72365</t>
  </si>
  <si>
    <t>72366</t>
  </si>
  <si>
    <t>72367</t>
  </si>
  <si>
    <t>72368</t>
  </si>
  <si>
    <t>72369</t>
  </si>
  <si>
    <t>72370</t>
  </si>
  <si>
    <t>72372</t>
  </si>
  <si>
    <t>72373</t>
  </si>
  <si>
    <t>72374</t>
  </si>
  <si>
    <t>72376</t>
  </si>
  <si>
    <t>72377</t>
  </si>
  <si>
    <t>72379</t>
  </si>
  <si>
    <t>72383</t>
  </si>
  <si>
    <t>72384</t>
  </si>
  <si>
    <t>72386</t>
  </si>
  <si>
    <t>72387</t>
  </si>
  <si>
    <t>72389</t>
  </si>
  <si>
    <t>72390</t>
  </si>
  <si>
    <t>72391</t>
  </si>
  <si>
    <t>72392</t>
  </si>
  <si>
    <t>72394</t>
  </si>
  <si>
    <t>72395</t>
  </si>
  <si>
    <t>72396</t>
  </si>
  <si>
    <t>72401</t>
  </si>
  <si>
    <t>72402</t>
  </si>
  <si>
    <t>72403</t>
  </si>
  <si>
    <t>72404</t>
  </si>
  <si>
    <t>72410</t>
  </si>
  <si>
    <t>72411</t>
  </si>
  <si>
    <t>72412</t>
  </si>
  <si>
    <t>72413</t>
  </si>
  <si>
    <t>72414</t>
  </si>
  <si>
    <t>72415</t>
  </si>
  <si>
    <t>72416</t>
  </si>
  <si>
    <t>72417</t>
  </si>
  <si>
    <t>72419</t>
  </si>
  <si>
    <t>72421</t>
  </si>
  <si>
    <t>72422</t>
  </si>
  <si>
    <t>72424</t>
  </si>
  <si>
    <t>72425</t>
  </si>
  <si>
    <t>72426</t>
  </si>
  <si>
    <t>72427</t>
  </si>
  <si>
    <t>72428</t>
  </si>
  <si>
    <t>72429</t>
  </si>
  <si>
    <t>72430</t>
  </si>
  <si>
    <t>72431</t>
  </si>
  <si>
    <t>72432</t>
  </si>
  <si>
    <t>72433</t>
  </si>
  <si>
    <t>72434</t>
  </si>
  <si>
    <t>72435</t>
  </si>
  <si>
    <t>72436</t>
  </si>
  <si>
    <t>72437</t>
  </si>
  <si>
    <t>72438</t>
  </si>
  <si>
    <t>72440</t>
  </si>
  <si>
    <t>72441</t>
  </si>
  <si>
    <t>72442</t>
  </si>
  <si>
    <t>72443</t>
  </si>
  <si>
    <t>72444</t>
  </si>
  <si>
    <t>72445</t>
  </si>
  <si>
    <t>72447</t>
  </si>
  <si>
    <t>72449</t>
  </si>
  <si>
    <t>72450</t>
  </si>
  <si>
    <t>72451</t>
  </si>
  <si>
    <t>72453</t>
  </si>
  <si>
    <t>72454</t>
  </si>
  <si>
    <t>72455</t>
  </si>
  <si>
    <t>72456</t>
  </si>
  <si>
    <t>72457</t>
  </si>
  <si>
    <t>72458</t>
  </si>
  <si>
    <t>72459</t>
  </si>
  <si>
    <t>72460</t>
  </si>
  <si>
    <t>72461</t>
  </si>
  <si>
    <t>72462</t>
  </si>
  <si>
    <t>72464</t>
  </si>
  <si>
    <t>72465</t>
  </si>
  <si>
    <t>72466</t>
  </si>
  <si>
    <t>72467</t>
  </si>
  <si>
    <t>72469</t>
  </si>
  <si>
    <t>72470</t>
  </si>
  <si>
    <t>72471</t>
  </si>
  <si>
    <t>72472</t>
  </si>
  <si>
    <t>72473</t>
  </si>
  <si>
    <t>72474</t>
  </si>
  <si>
    <t>72475</t>
  </si>
  <si>
    <t>72476</t>
  </si>
  <si>
    <t>72478</t>
  </si>
  <si>
    <t>72479</t>
  </si>
  <si>
    <t>72482</t>
  </si>
  <si>
    <t>72501</t>
  </si>
  <si>
    <t>72503</t>
  </si>
  <si>
    <t>72512</t>
  </si>
  <si>
    <t>72513</t>
  </si>
  <si>
    <t>72515</t>
  </si>
  <si>
    <t>72517</t>
  </si>
  <si>
    <t>72519</t>
  </si>
  <si>
    <t>72520</t>
  </si>
  <si>
    <t>72521</t>
  </si>
  <si>
    <t>72522</t>
  </si>
  <si>
    <t>72523</t>
  </si>
  <si>
    <t>72524</t>
  </si>
  <si>
    <t>72525</t>
  </si>
  <si>
    <t>72526</t>
  </si>
  <si>
    <t>72527</t>
  </si>
  <si>
    <t>72528</t>
  </si>
  <si>
    <t>72529</t>
  </si>
  <si>
    <t>72530</t>
  </si>
  <si>
    <t>72531</t>
  </si>
  <si>
    <t>72532</t>
  </si>
  <si>
    <t>72533</t>
  </si>
  <si>
    <t>72534</t>
  </si>
  <si>
    <t>72536</t>
  </si>
  <si>
    <t>72537</t>
  </si>
  <si>
    <t>72538</t>
  </si>
  <si>
    <t>72539</t>
  </si>
  <si>
    <t>72540</t>
  </si>
  <si>
    <t>72542</t>
  </si>
  <si>
    <t>72543</t>
  </si>
  <si>
    <t>72544</t>
  </si>
  <si>
    <t>72545</t>
  </si>
  <si>
    <t>72546</t>
  </si>
  <si>
    <t>72550</t>
  </si>
  <si>
    <t>72553</t>
  </si>
  <si>
    <t>72554</t>
  </si>
  <si>
    <t>72555</t>
  </si>
  <si>
    <t>72556</t>
  </si>
  <si>
    <t>72560</t>
  </si>
  <si>
    <t>72561</t>
  </si>
  <si>
    <t>72562</t>
  </si>
  <si>
    <t>72564</t>
  </si>
  <si>
    <t>72565</t>
  </si>
  <si>
    <t>72566</t>
  </si>
  <si>
    <t>72567</t>
  </si>
  <si>
    <t>72568</t>
  </si>
  <si>
    <t>72569</t>
  </si>
  <si>
    <t>72571</t>
  </si>
  <si>
    <t>72572</t>
  </si>
  <si>
    <t>72573</t>
  </si>
  <si>
    <t>72575</t>
  </si>
  <si>
    <t>72576</t>
  </si>
  <si>
    <t>72577</t>
  </si>
  <si>
    <t>72578</t>
  </si>
  <si>
    <t>72579</t>
  </si>
  <si>
    <t>72581</t>
  </si>
  <si>
    <t>72583</t>
  </si>
  <si>
    <t>72584</t>
  </si>
  <si>
    <t>72585</t>
  </si>
  <si>
    <t>72587</t>
  </si>
  <si>
    <t>72601</t>
  </si>
  <si>
    <t>72602</t>
  </si>
  <si>
    <t>72611</t>
  </si>
  <si>
    <t>72613</t>
  </si>
  <si>
    <t>72615</t>
  </si>
  <si>
    <t>72616</t>
  </si>
  <si>
    <t>72617</t>
  </si>
  <si>
    <t>72619</t>
  </si>
  <si>
    <t>72623</t>
  </si>
  <si>
    <t>72624</t>
  </si>
  <si>
    <t>72626</t>
  </si>
  <si>
    <t>72628</t>
  </si>
  <si>
    <t>72629</t>
  </si>
  <si>
    <t>72630</t>
  </si>
  <si>
    <t>72631</t>
  </si>
  <si>
    <t>72632</t>
  </si>
  <si>
    <t>72633</t>
  </si>
  <si>
    <t>72634</t>
  </si>
  <si>
    <t>72635</t>
  </si>
  <si>
    <t>72636</t>
  </si>
  <si>
    <t>72638</t>
  </si>
  <si>
    <t>72639</t>
  </si>
  <si>
    <t>72640</t>
  </si>
  <si>
    <t>72641</t>
  </si>
  <si>
    <t>72642</t>
  </si>
  <si>
    <t>72643</t>
  </si>
  <si>
    <t>72644</t>
  </si>
  <si>
    <t>72645</t>
  </si>
  <si>
    <t>72648</t>
  </si>
  <si>
    <t>72650</t>
  </si>
  <si>
    <t>72651</t>
  </si>
  <si>
    <t>72653</t>
  </si>
  <si>
    <t>72654</t>
  </si>
  <si>
    <t>72655</t>
  </si>
  <si>
    <t>72657</t>
  </si>
  <si>
    <t>72658</t>
  </si>
  <si>
    <t>72659</t>
  </si>
  <si>
    <t>72660</t>
  </si>
  <si>
    <t>72661</t>
  </si>
  <si>
    <t>72662</t>
  </si>
  <si>
    <t>72663</t>
  </si>
  <si>
    <t>72666</t>
  </si>
  <si>
    <t>72668</t>
  </si>
  <si>
    <t>72669</t>
  </si>
  <si>
    <t>72670</t>
  </si>
  <si>
    <t>72672</t>
  </si>
  <si>
    <t>72675</t>
  </si>
  <si>
    <t>72677</t>
  </si>
  <si>
    <t>72679</t>
  </si>
  <si>
    <t>72680</t>
  </si>
  <si>
    <t>72682</t>
  </si>
  <si>
    <t>72683</t>
  </si>
  <si>
    <t>72685</t>
  </si>
  <si>
    <t>72686</t>
  </si>
  <si>
    <t>72687</t>
  </si>
  <si>
    <t>72701</t>
  </si>
  <si>
    <t>72702</t>
  </si>
  <si>
    <t>72703</t>
  </si>
  <si>
    <t>72704</t>
  </si>
  <si>
    <t>72711</t>
  </si>
  <si>
    <t>72712</t>
  </si>
  <si>
    <t>72713</t>
  </si>
  <si>
    <t>72714</t>
  </si>
  <si>
    <t>72715</t>
  </si>
  <si>
    <t>72716</t>
  </si>
  <si>
    <t>72717</t>
  </si>
  <si>
    <t>72718</t>
  </si>
  <si>
    <t>72719</t>
  </si>
  <si>
    <t>72721</t>
  </si>
  <si>
    <t>72722</t>
  </si>
  <si>
    <t>72727</t>
  </si>
  <si>
    <t>72728</t>
  </si>
  <si>
    <t>72729</t>
  </si>
  <si>
    <t>72730</t>
  </si>
  <si>
    <t>72732</t>
  </si>
  <si>
    <t>72733</t>
  </si>
  <si>
    <t>72734</t>
  </si>
  <si>
    <t>72735</t>
  </si>
  <si>
    <t>72736</t>
  </si>
  <si>
    <t>72737</t>
  </si>
  <si>
    <t>72738</t>
  </si>
  <si>
    <t>72739</t>
  </si>
  <si>
    <t>72740</t>
  </si>
  <si>
    <t>72741</t>
  </si>
  <si>
    <t>72742</t>
  </si>
  <si>
    <t>72744</t>
  </si>
  <si>
    <t>72745</t>
  </si>
  <si>
    <t>72747</t>
  </si>
  <si>
    <t>72749</t>
  </si>
  <si>
    <t>72751</t>
  </si>
  <si>
    <t>72752</t>
  </si>
  <si>
    <t>72753</t>
  </si>
  <si>
    <t>72756</t>
  </si>
  <si>
    <t>72757</t>
  </si>
  <si>
    <t>72758</t>
  </si>
  <si>
    <t>72760</t>
  </si>
  <si>
    <t>72761</t>
  </si>
  <si>
    <t>72762</t>
  </si>
  <si>
    <t>72764</t>
  </si>
  <si>
    <t>72765</t>
  </si>
  <si>
    <t>72766</t>
  </si>
  <si>
    <t>72768</t>
  </si>
  <si>
    <t>72769</t>
  </si>
  <si>
    <t>72770</t>
  </si>
  <si>
    <t>72773</t>
  </si>
  <si>
    <t>72774</t>
  </si>
  <si>
    <t>72776</t>
  </si>
  <si>
    <t>72801</t>
  </si>
  <si>
    <t>72802</t>
  </si>
  <si>
    <t>72811</t>
  </si>
  <si>
    <t>72812</t>
  </si>
  <si>
    <t>72820</t>
  </si>
  <si>
    <t>72821</t>
  </si>
  <si>
    <t>72823</t>
  </si>
  <si>
    <t>72824</t>
  </si>
  <si>
    <t>72826</t>
  </si>
  <si>
    <t>72827</t>
  </si>
  <si>
    <t>72828</t>
  </si>
  <si>
    <t>72829</t>
  </si>
  <si>
    <t>72830</t>
  </si>
  <si>
    <t>72832</t>
  </si>
  <si>
    <t>72833</t>
  </si>
  <si>
    <t>72834</t>
  </si>
  <si>
    <t>72835</t>
  </si>
  <si>
    <t>72837</t>
  </si>
  <si>
    <t>72838</t>
  </si>
  <si>
    <t>72839</t>
  </si>
  <si>
    <t>72840</t>
  </si>
  <si>
    <t>72841</t>
  </si>
  <si>
    <t>72842</t>
  </si>
  <si>
    <t>72843</t>
  </si>
  <si>
    <t>72845</t>
  </si>
  <si>
    <t>72846</t>
  </si>
  <si>
    <t>72847</t>
  </si>
  <si>
    <t>72851</t>
  </si>
  <si>
    <t>72852</t>
  </si>
  <si>
    <t>72853</t>
  </si>
  <si>
    <t>72854</t>
  </si>
  <si>
    <t>72855</t>
  </si>
  <si>
    <t>72856</t>
  </si>
  <si>
    <t>72857</t>
  </si>
  <si>
    <t>72858</t>
  </si>
  <si>
    <t>72860</t>
  </si>
  <si>
    <t>72863</t>
  </si>
  <si>
    <t>72865</t>
  </si>
  <si>
    <t>72901</t>
  </si>
  <si>
    <t>72902</t>
  </si>
  <si>
    <t>72903</t>
  </si>
  <si>
    <t>72904</t>
  </si>
  <si>
    <t>72905</t>
  </si>
  <si>
    <t>72906</t>
  </si>
  <si>
    <t>72908</t>
  </si>
  <si>
    <t>72913</t>
  </si>
  <si>
    <t>72914</t>
  </si>
  <si>
    <t>72916</t>
  </si>
  <si>
    <t>72917</t>
  </si>
  <si>
    <t>72918</t>
  </si>
  <si>
    <t>72919</t>
  </si>
  <si>
    <t>72921</t>
  </si>
  <si>
    <t>72923</t>
  </si>
  <si>
    <t>72926</t>
  </si>
  <si>
    <t>72927</t>
  </si>
  <si>
    <t>72928</t>
  </si>
  <si>
    <t>72930</t>
  </si>
  <si>
    <t>72932</t>
  </si>
  <si>
    <t>72933</t>
  </si>
  <si>
    <t>72934</t>
  </si>
  <si>
    <t>72935</t>
  </si>
  <si>
    <t>72936</t>
  </si>
  <si>
    <t>72937</t>
  </si>
  <si>
    <t>72938</t>
  </si>
  <si>
    <t>72940</t>
  </si>
  <si>
    <t>72941</t>
  </si>
  <si>
    <t>72943</t>
  </si>
  <si>
    <t>72944</t>
  </si>
  <si>
    <t>72945</t>
  </si>
  <si>
    <t>72946</t>
  </si>
  <si>
    <t>72947</t>
  </si>
  <si>
    <t>72948</t>
  </si>
  <si>
    <t>72949</t>
  </si>
  <si>
    <t>72950</t>
  </si>
  <si>
    <t>72951</t>
  </si>
  <si>
    <t>72952</t>
  </si>
  <si>
    <t>72955</t>
  </si>
  <si>
    <t>72956</t>
  </si>
  <si>
    <t>72957</t>
  </si>
  <si>
    <t>72958</t>
  </si>
  <si>
    <t>72959</t>
  </si>
  <si>
    <t>73001</t>
  </si>
  <si>
    <t>73002</t>
  </si>
  <si>
    <t>73003</t>
  </si>
  <si>
    <t>73004</t>
  </si>
  <si>
    <t>73005</t>
  </si>
  <si>
    <t>73006</t>
  </si>
  <si>
    <t>73007</t>
  </si>
  <si>
    <t>73008</t>
  </si>
  <si>
    <t>73009</t>
  </si>
  <si>
    <t>73010</t>
  </si>
  <si>
    <t>73011</t>
  </si>
  <si>
    <t>73012</t>
  </si>
  <si>
    <t>73013</t>
  </si>
  <si>
    <t>73014</t>
  </si>
  <si>
    <t>73015</t>
  </si>
  <si>
    <t>73016</t>
  </si>
  <si>
    <t>73017</t>
  </si>
  <si>
    <t>73018</t>
  </si>
  <si>
    <t>73019</t>
  </si>
  <si>
    <t>73020</t>
  </si>
  <si>
    <t>73021</t>
  </si>
  <si>
    <t>73022</t>
  </si>
  <si>
    <t>73023</t>
  </si>
  <si>
    <t>73024</t>
  </si>
  <si>
    <t>73025</t>
  </si>
  <si>
    <t>73026</t>
  </si>
  <si>
    <t>73027</t>
  </si>
  <si>
    <t>73028</t>
  </si>
  <si>
    <t>73029</t>
  </si>
  <si>
    <t>73030</t>
  </si>
  <si>
    <t>73031</t>
  </si>
  <si>
    <t>73032</t>
  </si>
  <si>
    <t>73033</t>
  </si>
  <si>
    <t>73034</t>
  </si>
  <si>
    <t>73036</t>
  </si>
  <si>
    <t>73038</t>
  </si>
  <si>
    <t>73039</t>
  </si>
  <si>
    <t>73040</t>
  </si>
  <si>
    <t>73041</t>
  </si>
  <si>
    <t>73042</t>
  </si>
  <si>
    <t>73043</t>
  </si>
  <si>
    <t>73044</t>
  </si>
  <si>
    <t>73045</t>
  </si>
  <si>
    <t>73047</t>
  </si>
  <si>
    <t>73048</t>
  </si>
  <si>
    <t>73049</t>
  </si>
  <si>
    <t>73050</t>
  </si>
  <si>
    <t>73051</t>
  </si>
  <si>
    <t>73052</t>
  </si>
  <si>
    <t>73053</t>
  </si>
  <si>
    <t>73054</t>
  </si>
  <si>
    <t>73055</t>
  </si>
  <si>
    <t>73056</t>
  </si>
  <si>
    <t>73057</t>
  </si>
  <si>
    <t>73058</t>
  </si>
  <si>
    <t>73059</t>
  </si>
  <si>
    <t>73061</t>
  </si>
  <si>
    <t>73062</t>
  </si>
  <si>
    <t>73063</t>
  </si>
  <si>
    <t>73064</t>
  </si>
  <si>
    <t>73065</t>
  </si>
  <si>
    <t>73066</t>
  </si>
  <si>
    <t>73067</t>
  </si>
  <si>
    <t>73068</t>
  </si>
  <si>
    <t>73069</t>
  </si>
  <si>
    <t>73070</t>
  </si>
  <si>
    <t>73071</t>
  </si>
  <si>
    <t>73072</t>
  </si>
  <si>
    <t>73073</t>
  </si>
  <si>
    <t>73074</t>
  </si>
  <si>
    <t>73075</t>
  </si>
  <si>
    <t>73077</t>
  </si>
  <si>
    <t>73078</t>
  </si>
  <si>
    <t>73079</t>
  </si>
  <si>
    <t>73080</t>
  </si>
  <si>
    <t>73082</t>
  </si>
  <si>
    <t>73083</t>
  </si>
  <si>
    <t>73084</t>
  </si>
  <si>
    <t>73085</t>
  </si>
  <si>
    <t>73086</t>
  </si>
  <si>
    <t>73089</t>
  </si>
  <si>
    <t>73090</t>
  </si>
  <si>
    <t>73092</t>
  </si>
  <si>
    <t>73093</t>
  </si>
  <si>
    <t>73095</t>
  </si>
  <si>
    <t>73096</t>
  </si>
  <si>
    <t>73097</t>
  </si>
  <si>
    <t>73098</t>
  </si>
  <si>
    <t>73099</t>
  </si>
  <si>
    <t>73101</t>
  </si>
  <si>
    <t>73102</t>
  </si>
  <si>
    <t>73103</t>
  </si>
  <si>
    <t>73104</t>
  </si>
  <si>
    <t>73105</t>
  </si>
  <si>
    <t>73106</t>
  </si>
  <si>
    <t>73107</t>
  </si>
  <si>
    <t>73108</t>
  </si>
  <si>
    <t>73109</t>
  </si>
  <si>
    <t>73110</t>
  </si>
  <si>
    <t>73111</t>
  </si>
  <si>
    <t>73112</t>
  </si>
  <si>
    <t>73113</t>
  </si>
  <si>
    <t>73114</t>
  </si>
  <si>
    <t>73115</t>
  </si>
  <si>
    <t>73116</t>
  </si>
  <si>
    <t>73117</t>
  </si>
  <si>
    <t>73118</t>
  </si>
  <si>
    <t>73119</t>
  </si>
  <si>
    <t>73120</t>
  </si>
  <si>
    <t>73121</t>
  </si>
  <si>
    <t>73122</t>
  </si>
  <si>
    <t>73123</t>
  </si>
  <si>
    <t>73124</t>
  </si>
  <si>
    <t>73125</t>
  </si>
  <si>
    <t>73126</t>
  </si>
  <si>
    <t>73127</t>
  </si>
  <si>
    <t>73128</t>
  </si>
  <si>
    <t>73129</t>
  </si>
  <si>
    <t>73130</t>
  </si>
  <si>
    <t>73131</t>
  </si>
  <si>
    <t>73132</t>
  </si>
  <si>
    <t>73134</t>
  </si>
  <si>
    <t>73135</t>
  </si>
  <si>
    <t>73136</t>
  </si>
  <si>
    <t>73137</t>
  </si>
  <si>
    <t>73139</t>
  </si>
  <si>
    <t>73140</t>
  </si>
  <si>
    <t>73141</t>
  </si>
  <si>
    <t>73142</t>
  </si>
  <si>
    <t>73143</t>
  </si>
  <si>
    <t>73144</t>
  </si>
  <si>
    <t>73145</t>
  </si>
  <si>
    <t>73146</t>
  </si>
  <si>
    <t>73147</t>
  </si>
  <si>
    <t>73148</t>
  </si>
  <si>
    <t>73149</t>
  </si>
  <si>
    <t>73150</t>
  </si>
  <si>
    <t>73151</t>
  </si>
  <si>
    <t>73152</t>
  </si>
  <si>
    <t>73153</t>
  </si>
  <si>
    <t>73154</t>
  </si>
  <si>
    <t>73155</t>
  </si>
  <si>
    <t>73156</t>
  </si>
  <si>
    <t>73157</t>
  </si>
  <si>
    <t>73159</t>
  </si>
  <si>
    <t>73160</t>
  </si>
  <si>
    <t>73162</t>
  </si>
  <si>
    <t>73163</t>
  </si>
  <si>
    <t>73164</t>
  </si>
  <si>
    <t>73165</t>
  </si>
  <si>
    <t>73167</t>
  </si>
  <si>
    <t>73169</t>
  </si>
  <si>
    <t>73170</t>
  </si>
  <si>
    <t>73172</t>
  </si>
  <si>
    <t>73173</t>
  </si>
  <si>
    <t>73178</t>
  </si>
  <si>
    <t>73179</t>
  </si>
  <si>
    <t>73184</t>
  </si>
  <si>
    <t>73189</t>
  </si>
  <si>
    <t>73190</t>
  </si>
  <si>
    <t>73194</t>
  </si>
  <si>
    <t>73195</t>
  </si>
  <si>
    <t>73196</t>
  </si>
  <si>
    <t>73301</t>
  </si>
  <si>
    <t>73344</t>
  </si>
  <si>
    <t>73401</t>
  </si>
  <si>
    <t>73402</t>
  </si>
  <si>
    <t>73403</t>
  </si>
  <si>
    <t>73425</t>
  </si>
  <si>
    <t>73430</t>
  </si>
  <si>
    <t>73432</t>
  </si>
  <si>
    <t>73433</t>
  </si>
  <si>
    <t>73434</t>
  </si>
  <si>
    <t>73435</t>
  </si>
  <si>
    <t>73436</t>
  </si>
  <si>
    <t>73437</t>
  </si>
  <si>
    <t>73438</t>
  </si>
  <si>
    <t>73439</t>
  </si>
  <si>
    <t>73440</t>
  </si>
  <si>
    <t>73441</t>
  </si>
  <si>
    <t>73442</t>
  </si>
  <si>
    <t>73443</t>
  </si>
  <si>
    <t>73444</t>
  </si>
  <si>
    <t>73446</t>
  </si>
  <si>
    <t>73447</t>
  </si>
  <si>
    <t>73448</t>
  </si>
  <si>
    <t>73449</t>
  </si>
  <si>
    <t>73450</t>
  </si>
  <si>
    <t>73453</t>
  </si>
  <si>
    <t>73455</t>
  </si>
  <si>
    <t>73456</t>
  </si>
  <si>
    <t>73458</t>
  </si>
  <si>
    <t>73459</t>
  </si>
  <si>
    <t>73460</t>
  </si>
  <si>
    <t>73461</t>
  </si>
  <si>
    <t>73463</t>
  </si>
  <si>
    <t>73481</t>
  </si>
  <si>
    <t>73487</t>
  </si>
  <si>
    <t>73488</t>
  </si>
  <si>
    <t>73491</t>
  </si>
  <si>
    <t>73501</t>
  </si>
  <si>
    <t>73502</t>
  </si>
  <si>
    <t>73503</t>
  </si>
  <si>
    <t>73505</t>
  </si>
  <si>
    <t>73506</t>
  </si>
  <si>
    <t>73507</t>
  </si>
  <si>
    <t>73520</t>
  </si>
  <si>
    <t>73521</t>
  </si>
  <si>
    <t>73522</t>
  </si>
  <si>
    <t>73523</t>
  </si>
  <si>
    <t>73526</t>
  </si>
  <si>
    <t>73527</t>
  </si>
  <si>
    <t>73528</t>
  </si>
  <si>
    <t>73529</t>
  </si>
  <si>
    <t>73530</t>
  </si>
  <si>
    <t>73531</t>
  </si>
  <si>
    <t>73532</t>
  </si>
  <si>
    <t>73533</t>
  </si>
  <si>
    <t>73534</t>
  </si>
  <si>
    <t>73536</t>
  </si>
  <si>
    <t>73537</t>
  </si>
  <si>
    <t>73538</t>
  </si>
  <si>
    <t>73539</t>
  </si>
  <si>
    <t>73540</t>
  </si>
  <si>
    <t>73541</t>
  </si>
  <si>
    <t>73542</t>
  </si>
  <si>
    <t>73543</t>
  </si>
  <si>
    <t>73544</t>
  </si>
  <si>
    <t>73546</t>
  </si>
  <si>
    <t>73547</t>
  </si>
  <si>
    <t>73548</t>
  </si>
  <si>
    <t>73549</t>
  </si>
  <si>
    <t>73550</t>
  </si>
  <si>
    <t>73551</t>
  </si>
  <si>
    <t>73552</t>
  </si>
  <si>
    <t>73553</t>
  </si>
  <si>
    <t>73554</t>
  </si>
  <si>
    <t>73555</t>
  </si>
  <si>
    <t>73556</t>
  </si>
  <si>
    <t>73557</t>
  </si>
  <si>
    <t>73558</t>
  </si>
  <si>
    <t>73559</t>
  </si>
  <si>
    <t>73560</t>
  </si>
  <si>
    <t>73561</t>
  </si>
  <si>
    <t>73562</t>
  </si>
  <si>
    <t>73564</t>
  </si>
  <si>
    <t>73565</t>
  </si>
  <si>
    <t>73566</t>
  </si>
  <si>
    <t>73567</t>
  </si>
  <si>
    <t>73568</t>
  </si>
  <si>
    <t>73569</t>
  </si>
  <si>
    <t>73570</t>
  </si>
  <si>
    <t>73571</t>
  </si>
  <si>
    <t>73572</t>
  </si>
  <si>
    <t>73573</t>
  </si>
  <si>
    <t>73601</t>
  </si>
  <si>
    <t>73620</t>
  </si>
  <si>
    <t>73622</t>
  </si>
  <si>
    <t>73624</t>
  </si>
  <si>
    <t>73625</t>
  </si>
  <si>
    <t>73626</t>
  </si>
  <si>
    <t>73627</t>
  </si>
  <si>
    <t>73628</t>
  </si>
  <si>
    <t>73632</t>
  </si>
  <si>
    <t>73638</t>
  </si>
  <si>
    <t>73639</t>
  </si>
  <si>
    <t>73641</t>
  </si>
  <si>
    <t>73642</t>
  </si>
  <si>
    <t>73644</t>
  </si>
  <si>
    <t>73645</t>
  </si>
  <si>
    <t>73646</t>
  </si>
  <si>
    <t>73647</t>
  </si>
  <si>
    <t>73648</t>
  </si>
  <si>
    <t>73650</t>
  </si>
  <si>
    <t>73651</t>
  </si>
  <si>
    <t>73654</t>
  </si>
  <si>
    <t>73655</t>
  </si>
  <si>
    <t>73658</t>
  </si>
  <si>
    <t>73659</t>
  </si>
  <si>
    <t>73660</t>
  </si>
  <si>
    <t>73661</t>
  </si>
  <si>
    <t>73662</t>
  </si>
  <si>
    <t>73663</t>
  </si>
  <si>
    <t>73664</t>
  </si>
  <si>
    <t>73666</t>
  </si>
  <si>
    <t>73667</t>
  </si>
  <si>
    <t>73668</t>
  </si>
  <si>
    <t>73669</t>
  </si>
  <si>
    <t>73673</t>
  </si>
  <si>
    <t>73701</t>
  </si>
  <si>
    <t>73702</t>
  </si>
  <si>
    <t>73703</t>
  </si>
  <si>
    <t>73705</t>
  </si>
  <si>
    <t>73706</t>
  </si>
  <si>
    <t>73716</t>
  </si>
  <si>
    <t>73717</t>
  </si>
  <si>
    <t>73718</t>
  </si>
  <si>
    <t>73719</t>
  </si>
  <si>
    <t>73720</t>
  </si>
  <si>
    <t>73722</t>
  </si>
  <si>
    <t>73724</t>
  </si>
  <si>
    <t>73726</t>
  </si>
  <si>
    <t>73727</t>
  </si>
  <si>
    <t>73728</t>
  </si>
  <si>
    <t>73729</t>
  </si>
  <si>
    <t>73730</t>
  </si>
  <si>
    <t>73731</t>
  </si>
  <si>
    <t>73733</t>
  </si>
  <si>
    <t>73734</t>
  </si>
  <si>
    <t>73735</t>
  </si>
  <si>
    <t>73736</t>
  </si>
  <si>
    <t>73737</t>
  </si>
  <si>
    <t>73738</t>
  </si>
  <si>
    <t>73739</t>
  </si>
  <si>
    <t>73741</t>
  </si>
  <si>
    <t>73742</t>
  </si>
  <si>
    <t>73743</t>
  </si>
  <si>
    <t>73744</t>
  </si>
  <si>
    <t>73746</t>
  </si>
  <si>
    <t>73747</t>
  </si>
  <si>
    <t>73749</t>
  </si>
  <si>
    <t>73750</t>
  </si>
  <si>
    <t>73753</t>
  </si>
  <si>
    <t>73754</t>
  </si>
  <si>
    <t>73755</t>
  </si>
  <si>
    <t>73756</t>
  </si>
  <si>
    <t>73757</t>
  </si>
  <si>
    <t>73758</t>
  </si>
  <si>
    <t>73759</t>
  </si>
  <si>
    <t>73760</t>
  </si>
  <si>
    <t>73761</t>
  </si>
  <si>
    <t>73762</t>
  </si>
  <si>
    <t>73763</t>
  </si>
  <si>
    <t>73764</t>
  </si>
  <si>
    <t>73766</t>
  </si>
  <si>
    <t>73768</t>
  </si>
  <si>
    <t>73770</t>
  </si>
  <si>
    <t>73771</t>
  </si>
  <si>
    <t>73772</t>
  </si>
  <si>
    <t>73773</t>
  </si>
  <si>
    <t>73801</t>
  </si>
  <si>
    <t>73802</t>
  </si>
  <si>
    <t>73832</t>
  </si>
  <si>
    <t>73834</t>
  </si>
  <si>
    <t>73835</t>
  </si>
  <si>
    <t>73838</t>
  </si>
  <si>
    <t>73840</t>
  </si>
  <si>
    <t>73841</t>
  </si>
  <si>
    <t>73842</t>
  </si>
  <si>
    <t>73843</t>
  </si>
  <si>
    <t>73844</t>
  </si>
  <si>
    <t>73848</t>
  </si>
  <si>
    <t>73851</t>
  </si>
  <si>
    <t>73852</t>
  </si>
  <si>
    <t>73853</t>
  </si>
  <si>
    <t>73855</t>
  </si>
  <si>
    <t>73857</t>
  </si>
  <si>
    <t>73858</t>
  </si>
  <si>
    <t>73859</t>
  </si>
  <si>
    <t>73860</t>
  </si>
  <si>
    <t>73901</t>
  </si>
  <si>
    <t>73931</t>
  </si>
  <si>
    <t>73932</t>
  </si>
  <si>
    <t>73933</t>
  </si>
  <si>
    <t>73937</t>
  </si>
  <si>
    <t>73938</t>
  </si>
  <si>
    <t>73939</t>
  </si>
  <si>
    <t>73942</t>
  </si>
  <si>
    <t>73944</t>
  </si>
  <si>
    <t>73945</t>
  </si>
  <si>
    <t>73946</t>
  </si>
  <si>
    <t>73947</t>
  </si>
  <si>
    <t>73949</t>
  </si>
  <si>
    <t>73950</t>
  </si>
  <si>
    <t>73951</t>
  </si>
  <si>
    <t>73960</t>
  </si>
  <si>
    <t>74001</t>
  </si>
  <si>
    <t>74002</t>
  </si>
  <si>
    <t>74003</t>
  </si>
  <si>
    <t>74004</t>
  </si>
  <si>
    <t>74005</t>
  </si>
  <si>
    <t>74006</t>
  </si>
  <si>
    <t>74008</t>
  </si>
  <si>
    <t>74010</t>
  </si>
  <si>
    <t>74011</t>
  </si>
  <si>
    <t>74012</t>
  </si>
  <si>
    <t>74013</t>
  </si>
  <si>
    <t>74014</t>
  </si>
  <si>
    <t>74015</t>
  </si>
  <si>
    <t>74016</t>
  </si>
  <si>
    <t>74017</t>
  </si>
  <si>
    <t>74018</t>
  </si>
  <si>
    <t>74019</t>
  </si>
  <si>
    <t>74020</t>
  </si>
  <si>
    <t>74021</t>
  </si>
  <si>
    <t>74022</t>
  </si>
  <si>
    <t>74023</t>
  </si>
  <si>
    <t>74026</t>
  </si>
  <si>
    <t>74027</t>
  </si>
  <si>
    <t>74028</t>
  </si>
  <si>
    <t>74029</t>
  </si>
  <si>
    <t>74030</t>
  </si>
  <si>
    <t>74031</t>
  </si>
  <si>
    <t>74032</t>
  </si>
  <si>
    <t>74033</t>
  </si>
  <si>
    <t>74034</t>
  </si>
  <si>
    <t>74035</t>
  </si>
  <si>
    <t>74036</t>
  </si>
  <si>
    <t>74037</t>
  </si>
  <si>
    <t>74038</t>
  </si>
  <si>
    <t>74039</t>
  </si>
  <si>
    <t>74041</t>
  </si>
  <si>
    <t>74042</t>
  </si>
  <si>
    <t>74043</t>
  </si>
  <si>
    <t>74044</t>
  </si>
  <si>
    <t>74045</t>
  </si>
  <si>
    <t>74046</t>
  </si>
  <si>
    <t>74047</t>
  </si>
  <si>
    <t>74048</t>
  </si>
  <si>
    <t>74050</t>
  </si>
  <si>
    <t>74051</t>
  </si>
  <si>
    <t>74052</t>
  </si>
  <si>
    <t>74053</t>
  </si>
  <si>
    <t>74054</t>
  </si>
  <si>
    <t>74055</t>
  </si>
  <si>
    <t>74056</t>
  </si>
  <si>
    <t>74058</t>
  </si>
  <si>
    <t>74059</t>
  </si>
  <si>
    <t>74060</t>
  </si>
  <si>
    <t>74061</t>
  </si>
  <si>
    <t>74062</t>
  </si>
  <si>
    <t>74063</t>
  </si>
  <si>
    <t>74066</t>
  </si>
  <si>
    <t>74067</t>
  </si>
  <si>
    <t>74068</t>
  </si>
  <si>
    <t>74070</t>
  </si>
  <si>
    <t>74071</t>
  </si>
  <si>
    <t>74072</t>
  </si>
  <si>
    <t>74073</t>
  </si>
  <si>
    <t>74074</t>
  </si>
  <si>
    <t>74075</t>
  </si>
  <si>
    <t>74076</t>
  </si>
  <si>
    <t>74077</t>
  </si>
  <si>
    <t>74078</t>
  </si>
  <si>
    <t>74079</t>
  </si>
  <si>
    <t>74080</t>
  </si>
  <si>
    <t>74081</t>
  </si>
  <si>
    <t>74082</t>
  </si>
  <si>
    <t>74083</t>
  </si>
  <si>
    <t>74084</t>
  </si>
  <si>
    <t>74085</t>
  </si>
  <si>
    <t>74101</t>
  </si>
  <si>
    <t>74102</t>
  </si>
  <si>
    <t>74103</t>
  </si>
  <si>
    <t>74104</t>
  </si>
  <si>
    <t>74105</t>
  </si>
  <si>
    <t>74106</t>
  </si>
  <si>
    <t>74107</t>
  </si>
  <si>
    <t>74108</t>
  </si>
  <si>
    <t>74110</t>
  </si>
  <si>
    <t>74112</t>
  </si>
  <si>
    <t>74114</t>
  </si>
  <si>
    <t>74115</t>
  </si>
  <si>
    <t>74116</t>
  </si>
  <si>
    <t>74117</t>
  </si>
  <si>
    <t>74119</t>
  </si>
  <si>
    <t>74120</t>
  </si>
  <si>
    <t>74121</t>
  </si>
  <si>
    <t>74126</t>
  </si>
  <si>
    <t>74127</t>
  </si>
  <si>
    <t>74128</t>
  </si>
  <si>
    <t>74129</t>
  </si>
  <si>
    <t>74130</t>
  </si>
  <si>
    <t>74131</t>
  </si>
  <si>
    <t>74132</t>
  </si>
  <si>
    <t>74133</t>
  </si>
  <si>
    <t>74134</t>
  </si>
  <si>
    <t>74135</t>
  </si>
  <si>
    <t>74136</t>
  </si>
  <si>
    <t>74137</t>
  </si>
  <si>
    <t>74141</t>
  </si>
  <si>
    <t>74145</t>
  </si>
  <si>
    <t>74146</t>
  </si>
  <si>
    <t>74147</t>
  </si>
  <si>
    <t>74148</t>
  </si>
  <si>
    <t>74149</t>
  </si>
  <si>
    <t>74150</t>
  </si>
  <si>
    <t>74152</t>
  </si>
  <si>
    <t>74153</t>
  </si>
  <si>
    <t>74155</t>
  </si>
  <si>
    <t>74156</t>
  </si>
  <si>
    <t>74157</t>
  </si>
  <si>
    <t>74158</t>
  </si>
  <si>
    <t>74159</t>
  </si>
  <si>
    <t>74169</t>
  </si>
  <si>
    <t>74170</t>
  </si>
  <si>
    <t>74171</t>
  </si>
  <si>
    <t>74172</t>
  </si>
  <si>
    <t>74182</t>
  </si>
  <si>
    <t>74186</t>
  </si>
  <si>
    <t>74187</t>
  </si>
  <si>
    <t>74192</t>
  </si>
  <si>
    <t>74193</t>
  </si>
  <si>
    <t>74301</t>
  </si>
  <si>
    <t>74330</t>
  </si>
  <si>
    <t>74331</t>
  </si>
  <si>
    <t>74332</t>
  </si>
  <si>
    <t>74333</t>
  </si>
  <si>
    <t>74335</t>
  </si>
  <si>
    <t>74337</t>
  </si>
  <si>
    <t>74338</t>
  </si>
  <si>
    <t>74339</t>
  </si>
  <si>
    <t>74340</t>
  </si>
  <si>
    <t>74342</t>
  </si>
  <si>
    <t>74343</t>
  </si>
  <si>
    <t>74344</t>
  </si>
  <si>
    <t>74345</t>
  </si>
  <si>
    <t>74346</t>
  </si>
  <si>
    <t>74347</t>
  </si>
  <si>
    <t>74349</t>
  </si>
  <si>
    <t>74350</t>
  </si>
  <si>
    <t>74352</t>
  </si>
  <si>
    <t>74354</t>
  </si>
  <si>
    <t>74355</t>
  </si>
  <si>
    <t>74358</t>
  </si>
  <si>
    <t>74359</t>
  </si>
  <si>
    <t>74360</t>
  </si>
  <si>
    <t>74361</t>
  </si>
  <si>
    <t>74362</t>
  </si>
  <si>
    <t>74363</t>
  </si>
  <si>
    <t>74364</t>
  </si>
  <si>
    <t>74365</t>
  </si>
  <si>
    <t>74366</t>
  </si>
  <si>
    <t>74367</t>
  </si>
  <si>
    <t>74368</t>
  </si>
  <si>
    <t>74369</t>
  </si>
  <si>
    <t>74370</t>
  </si>
  <si>
    <t>74401</t>
  </si>
  <si>
    <t>74402</t>
  </si>
  <si>
    <t>74403</t>
  </si>
  <si>
    <t>74421</t>
  </si>
  <si>
    <t>74422</t>
  </si>
  <si>
    <t>74423</t>
  </si>
  <si>
    <t>74425</t>
  </si>
  <si>
    <t>74426</t>
  </si>
  <si>
    <t>74427</t>
  </si>
  <si>
    <t>74428</t>
  </si>
  <si>
    <t>74429</t>
  </si>
  <si>
    <t>74430</t>
  </si>
  <si>
    <t>74431</t>
  </si>
  <si>
    <t>74432</t>
  </si>
  <si>
    <t>74434</t>
  </si>
  <si>
    <t>74435</t>
  </si>
  <si>
    <t>74436</t>
  </si>
  <si>
    <t>74437</t>
  </si>
  <si>
    <t>74438</t>
  </si>
  <si>
    <t>74439</t>
  </si>
  <si>
    <t>74440</t>
  </si>
  <si>
    <t>74441</t>
  </si>
  <si>
    <t>74442</t>
  </si>
  <si>
    <t>74444</t>
  </si>
  <si>
    <t>74445</t>
  </si>
  <si>
    <t>74446</t>
  </si>
  <si>
    <t>74447</t>
  </si>
  <si>
    <t>74450</t>
  </si>
  <si>
    <t>74451</t>
  </si>
  <si>
    <t>74452</t>
  </si>
  <si>
    <t>74454</t>
  </si>
  <si>
    <t>74455</t>
  </si>
  <si>
    <t>74456</t>
  </si>
  <si>
    <t>74457</t>
  </si>
  <si>
    <t>74458</t>
  </si>
  <si>
    <t>74459</t>
  </si>
  <si>
    <t>74460</t>
  </si>
  <si>
    <t>74461</t>
  </si>
  <si>
    <t>74462</t>
  </si>
  <si>
    <t>74463</t>
  </si>
  <si>
    <t>74464</t>
  </si>
  <si>
    <t>74465</t>
  </si>
  <si>
    <t>74467</t>
  </si>
  <si>
    <t>74468</t>
  </si>
  <si>
    <t>74469</t>
  </si>
  <si>
    <t>74470</t>
  </si>
  <si>
    <t>74471</t>
  </si>
  <si>
    <t>74472</t>
  </si>
  <si>
    <t>74477</t>
  </si>
  <si>
    <t>74501</t>
  </si>
  <si>
    <t>74502</t>
  </si>
  <si>
    <t>74521</t>
  </si>
  <si>
    <t>74522</t>
  </si>
  <si>
    <t>74523</t>
  </si>
  <si>
    <t>74525</t>
  </si>
  <si>
    <t>74528</t>
  </si>
  <si>
    <t>74529</t>
  </si>
  <si>
    <t>74530</t>
  </si>
  <si>
    <t>74531</t>
  </si>
  <si>
    <t>74533</t>
  </si>
  <si>
    <t>74534</t>
  </si>
  <si>
    <t>74535</t>
  </si>
  <si>
    <t>74536</t>
  </si>
  <si>
    <t>74538</t>
  </si>
  <si>
    <t>74540</t>
  </si>
  <si>
    <t>74543</t>
  </si>
  <si>
    <t>74545</t>
  </si>
  <si>
    <t>74546</t>
  </si>
  <si>
    <t>74547</t>
  </si>
  <si>
    <t>74549</t>
  </si>
  <si>
    <t>74552</t>
  </si>
  <si>
    <t>74553</t>
  </si>
  <si>
    <t>74554</t>
  </si>
  <si>
    <t>74555</t>
  </si>
  <si>
    <t>74556</t>
  </si>
  <si>
    <t>74557</t>
  </si>
  <si>
    <t>74558</t>
  </si>
  <si>
    <t>74559</t>
  </si>
  <si>
    <t>74560</t>
  </si>
  <si>
    <t>74561</t>
  </si>
  <si>
    <t>74562</t>
  </si>
  <si>
    <t>74563</t>
  </si>
  <si>
    <t>74565</t>
  </si>
  <si>
    <t>74567</t>
  </si>
  <si>
    <t>74569</t>
  </si>
  <si>
    <t>74570</t>
  </si>
  <si>
    <t>74571</t>
  </si>
  <si>
    <t>74572</t>
  </si>
  <si>
    <t>74574</t>
  </si>
  <si>
    <t>74576</t>
  </si>
  <si>
    <t>74577</t>
  </si>
  <si>
    <t>74578</t>
  </si>
  <si>
    <t>74601</t>
  </si>
  <si>
    <t>74602</t>
  </si>
  <si>
    <t>74604</t>
  </si>
  <si>
    <t>74630</t>
  </si>
  <si>
    <t>74631</t>
  </si>
  <si>
    <t>74632</t>
  </si>
  <si>
    <t>74633</t>
  </si>
  <si>
    <t>74636</t>
  </si>
  <si>
    <t>74637</t>
  </si>
  <si>
    <t>74640</t>
  </si>
  <si>
    <t>74641</t>
  </si>
  <si>
    <t>74643</t>
  </si>
  <si>
    <t>74644</t>
  </si>
  <si>
    <t>74646</t>
  </si>
  <si>
    <t>74647</t>
  </si>
  <si>
    <t>74650</t>
  </si>
  <si>
    <t>74651</t>
  </si>
  <si>
    <t>74652</t>
  </si>
  <si>
    <t>74653</t>
  </si>
  <si>
    <t>74701</t>
  </si>
  <si>
    <t>74702</t>
  </si>
  <si>
    <t>74720</t>
  </si>
  <si>
    <t>74721</t>
  </si>
  <si>
    <t>74722</t>
  </si>
  <si>
    <t>74723</t>
  </si>
  <si>
    <t>74724</t>
  </si>
  <si>
    <t>74726</t>
  </si>
  <si>
    <t>74727</t>
  </si>
  <si>
    <t>74728</t>
  </si>
  <si>
    <t>74729</t>
  </si>
  <si>
    <t>74730</t>
  </si>
  <si>
    <t>74731</t>
  </si>
  <si>
    <t>74733</t>
  </si>
  <si>
    <t>74734</t>
  </si>
  <si>
    <t>74735</t>
  </si>
  <si>
    <t>74736</t>
  </si>
  <si>
    <t>74737</t>
  </si>
  <si>
    <t>74738</t>
  </si>
  <si>
    <t>74740</t>
  </si>
  <si>
    <t>74741</t>
  </si>
  <si>
    <t>74743</t>
  </si>
  <si>
    <t>74745</t>
  </si>
  <si>
    <t>74747</t>
  </si>
  <si>
    <t>74748</t>
  </si>
  <si>
    <t>74750</t>
  </si>
  <si>
    <t>74752</t>
  </si>
  <si>
    <t>74753</t>
  </si>
  <si>
    <t>74754</t>
  </si>
  <si>
    <t>74755</t>
  </si>
  <si>
    <t>74756</t>
  </si>
  <si>
    <t>74759</t>
  </si>
  <si>
    <t>74760</t>
  </si>
  <si>
    <t>74761</t>
  </si>
  <si>
    <t>74764</t>
  </si>
  <si>
    <t>74766</t>
  </si>
  <si>
    <t>74801</t>
  </si>
  <si>
    <t>74802</t>
  </si>
  <si>
    <t>74804</t>
  </si>
  <si>
    <t>74818</t>
  </si>
  <si>
    <t>74820</t>
  </si>
  <si>
    <t>74821</t>
  </si>
  <si>
    <t>74824</t>
  </si>
  <si>
    <t>74825</t>
  </si>
  <si>
    <t>74826</t>
  </si>
  <si>
    <t>74827</t>
  </si>
  <si>
    <t>74829</t>
  </si>
  <si>
    <t>74830</t>
  </si>
  <si>
    <t>74831</t>
  </si>
  <si>
    <t>74832</t>
  </si>
  <si>
    <t>74833</t>
  </si>
  <si>
    <t>74834</t>
  </si>
  <si>
    <t>74836</t>
  </si>
  <si>
    <t>74837</t>
  </si>
  <si>
    <t>74839</t>
  </si>
  <si>
    <t>74840</t>
  </si>
  <si>
    <t>74842</t>
  </si>
  <si>
    <t>74843</t>
  </si>
  <si>
    <t>74844</t>
  </si>
  <si>
    <t>74845</t>
  </si>
  <si>
    <t>74848</t>
  </si>
  <si>
    <t>74849</t>
  </si>
  <si>
    <t>74850</t>
  </si>
  <si>
    <t>74851</t>
  </si>
  <si>
    <t>74852</t>
  </si>
  <si>
    <t>74854</t>
  </si>
  <si>
    <t>74855</t>
  </si>
  <si>
    <t>74856</t>
  </si>
  <si>
    <t>74857</t>
  </si>
  <si>
    <t>74859</t>
  </si>
  <si>
    <t>74860</t>
  </si>
  <si>
    <t>74864</t>
  </si>
  <si>
    <t>74865</t>
  </si>
  <si>
    <t>74866</t>
  </si>
  <si>
    <t>74867</t>
  </si>
  <si>
    <t>74868</t>
  </si>
  <si>
    <t>74869</t>
  </si>
  <si>
    <t>74871</t>
  </si>
  <si>
    <t>74872</t>
  </si>
  <si>
    <t>74873</t>
  </si>
  <si>
    <t>74875</t>
  </si>
  <si>
    <t>74878</t>
  </si>
  <si>
    <t>74880</t>
  </si>
  <si>
    <t>74881</t>
  </si>
  <si>
    <t>74883</t>
  </si>
  <si>
    <t>74884</t>
  </si>
  <si>
    <t>74901</t>
  </si>
  <si>
    <t>74902</t>
  </si>
  <si>
    <t>74930</t>
  </si>
  <si>
    <t>74931</t>
  </si>
  <si>
    <t>74932</t>
  </si>
  <si>
    <t>74935</t>
  </si>
  <si>
    <t>74936</t>
  </si>
  <si>
    <t>74937</t>
  </si>
  <si>
    <t>74939</t>
  </si>
  <si>
    <t>74940</t>
  </si>
  <si>
    <t>74941</t>
  </si>
  <si>
    <t>74942</t>
  </si>
  <si>
    <t>74943</t>
  </si>
  <si>
    <t>74944</t>
  </si>
  <si>
    <t>74945</t>
  </si>
  <si>
    <t>74946</t>
  </si>
  <si>
    <t>74947</t>
  </si>
  <si>
    <t>74948</t>
  </si>
  <si>
    <t>74949</t>
  </si>
  <si>
    <t>74951</t>
  </si>
  <si>
    <t>74953</t>
  </si>
  <si>
    <t>74954</t>
  </si>
  <si>
    <t>74955</t>
  </si>
  <si>
    <t>74956</t>
  </si>
  <si>
    <t>74957</t>
  </si>
  <si>
    <t>74959</t>
  </si>
  <si>
    <t>74960</t>
  </si>
  <si>
    <t>74962</t>
  </si>
  <si>
    <t>74963</t>
  </si>
  <si>
    <t>74964</t>
  </si>
  <si>
    <t>74965</t>
  </si>
  <si>
    <t>74966</t>
  </si>
  <si>
    <t>75001</t>
  </si>
  <si>
    <t>75002</t>
  </si>
  <si>
    <t>75006</t>
  </si>
  <si>
    <t>75007</t>
  </si>
  <si>
    <t>75009</t>
  </si>
  <si>
    <t>75010</t>
  </si>
  <si>
    <t>75011</t>
  </si>
  <si>
    <t>75013</t>
  </si>
  <si>
    <t>75014</t>
  </si>
  <si>
    <t>75015</t>
  </si>
  <si>
    <t>75016</t>
  </si>
  <si>
    <t>75017</t>
  </si>
  <si>
    <t>75019</t>
  </si>
  <si>
    <t>75020</t>
  </si>
  <si>
    <t>75021</t>
  </si>
  <si>
    <t>75022</t>
  </si>
  <si>
    <t>75023</t>
  </si>
  <si>
    <t>75024</t>
  </si>
  <si>
    <t>75025</t>
  </si>
  <si>
    <t>75026</t>
  </si>
  <si>
    <t>75027</t>
  </si>
  <si>
    <t>75028</t>
  </si>
  <si>
    <t>75029</t>
  </si>
  <si>
    <t>75030</t>
  </si>
  <si>
    <t>75032</t>
  </si>
  <si>
    <t>75033</t>
  </si>
  <si>
    <t>75034</t>
  </si>
  <si>
    <t>75035</t>
  </si>
  <si>
    <t>75036</t>
  </si>
  <si>
    <t>75038</t>
  </si>
  <si>
    <t>75039</t>
  </si>
  <si>
    <t>75040</t>
  </si>
  <si>
    <t>75041</t>
  </si>
  <si>
    <t>75042</t>
  </si>
  <si>
    <t>75043</t>
  </si>
  <si>
    <t>75044</t>
  </si>
  <si>
    <t>75045</t>
  </si>
  <si>
    <t>75046</t>
  </si>
  <si>
    <t>75047</t>
  </si>
  <si>
    <t>75048</t>
  </si>
  <si>
    <t>75049</t>
  </si>
  <si>
    <t>75050</t>
  </si>
  <si>
    <t>75051</t>
  </si>
  <si>
    <t>75052</t>
  </si>
  <si>
    <t>75053</t>
  </si>
  <si>
    <t>75054</t>
  </si>
  <si>
    <t>75056</t>
  </si>
  <si>
    <t>75057</t>
  </si>
  <si>
    <t>75058</t>
  </si>
  <si>
    <t>75060</t>
  </si>
  <si>
    <t>75061</t>
  </si>
  <si>
    <t>75062</t>
  </si>
  <si>
    <t>75063</t>
  </si>
  <si>
    <t>75064</t>
  </si>
  <si>
    <t>75065</t>
  </si>
  <si>
    <t>75067</t>
  </si>
  <si>
    <t>75068</t>
  </si>
  <si>
    <t>75069</t>
  </si>
  <si>
    <t>75070</t>
  </si>
  <si>
    <t>75071</t>
  </si>
  <si>
    <t>75072</t>
  </si>
  <si>
    <t>75074</t>
  </si>
  <si>
    <t>75075</t>
  </si>
  <si>
    <t>75076</t>
  </si>
  <si>
    <t>75077</t>
  </si>
  <si>
    <t>75078</t>
  </si>
  <si>
    <t>75080</t>
  </si>
  <si>
    <t>75081</t>
  </si>
  <si>
    <t>75082</t>
  </si>
  <si>
    <t>75083</t>
  </si>
  <si>
    <t>75085</t>
  </si>
  <si>
    <t>75086</t>
  </si>
  <si>
    <t>75087</t>
  </si>
  <si>
    <t>75088</t>
  </si>
  <si>
    <t>75089</t>
  </si>
  <si>
    <t>75090</t>
  </si>
  <si>
    <t>75091</t>
  </si>
  <si>
    <t>75092</t>
  </si>
  <si>
    <t>75093</t>
  </si>
  <si>
    <t>75094</t>
  </si>
  <si>
    <t>75097</t>
  </si>
  <si>
    <t>75098</t>
  </si>
  <si>
    <t>75099</t>
  </si>
  <si>
    <t>75101</t>
  </si>
  <si>
    <t>75102</t>
  </si>
  <si>
    <t>75103</t>
  </si>
  <si>
    <t>75104</t>
  </si>
  <si>
    <t>75105</t>
  </si>
  <si>
    <t>75106</t>
  </si>
  <si>
    <t>75109</t>
  </si>
  <si>
    <t>75110</t>
  </si>
  <si>
    <t>75114</t>
  </si>
  <si>
    <t>75115</t>
  </si>
  <si>
    <t>75116</t>
  </si>
  <si>
    <t>75117</t>
  </si>
  <si>
    <t>75118</t>
  </si>
  <si>
    <t>75119</t>
  </si>
  <si>
    <t>75120</t>
  </si>
  <si>
    <t>75121</t>
  </si>
  <si>
    <t>75123</t>
  </si>
  <si>
    <t>75124</t>
  </si>
  <si>
    <t>75125</t>
  </si>
  <si>
    <t>75126</t>
  </si>
  <si>
    <t>75127</t>
  </si>
  <si>
    <t>75132</t>
  </si>
  <si>
    <t>75134</t>
  </si>
  <si>
    <t>75135</t>
  </si>
  <si>
    <t>75137</t>
  </si>
  <si>
    <t>75138</t>
  </si>
  <si>
    <t>75140</t>
  </si>
  <si>
    <t>75141</t>
  </si>
  <si>
    <t>75142</t>
  </si>
  <si>
    <t>75143</t>
  </si>
  <si>
    <t>75144</t>
  </si>
  <si>
    <t>75146</t>
  </si>
  <si>
    <t>75147</t>
  </si>
  <si>
    <t>75148</t>
  </si>
  <si>
    <t>75149</t>
  </si>
  <si>
    <t>75150</t>
  </si>
  <si>
    <t>75151</t>
  </si>
  <si>
    <t>75152</t>
  </si>
  <si>
    <t>75153</t>
  </si>
  <si>
    <t>75154</t>
  </si>
  <si>
    <t>75155</t>
  </si>
  <si>
    <t>75156</t>
  </si>
  <si>
    <t>75157</t>
  </si>
  <si>
    <t>75158</t>
  </si>
  <si>
    <t>75159</t>
  </si>
  <si>
    <t>75160</t>
  </si>
  <si>
    <t>75161</t>
  </si>
  <si>
    <t>75163</t>
  </si>
  <si>
    <t>75164</t>
  </si>
  <si>
    <t>75165</t>
  </si>
  <si>
    <t>75166</t>
  </si>
  <si>
    <t>75167</t>
  </si>
  <si>
    <t>75168</t>
  </si>
  <si>
    <t>75169</t>
  </si>
  <si>
    <t>75172</t>
  </si>
  <si>
    <t>75173</t>
  </si>
  <si>
    <t>75180</t>
  </si>
  <si>
    <t>75181</t>
  </si>
  <si>
    <t>75182</t>
  </si>
  <si>
    <t>75185</t>
  </si>
  <si>
    <t>75187</t>
  </si>
  <si>
    <t>75189</t>
  </si>
  <si>
    <t>75201</t>
  </si>
  <si>
    <t>75202</t>
  </si>
  <si>
    <t>75203</t>
  </si>
  <si>
    <t>75204</t>
  </si>
  <si>
    <t>75205</t>
  </si>
  <si>
    <t>75206</t>
  </si>
  <si>
    <t>75207</t>
  </si>
  <si>
    <t>75208</t>
  </si>
  <si>
    <t>75209</t>
  </si>
  <si>
    <t>75210</t>
  </si>
  <si>
    <t>75211</t>
  </si>
  <si>
    <t>75212</t>
  </si>
  <si>
    <t>75214</t>
  </si>
  <si>
    <t>75215</t>
  </si>
  <si>
    <t>75216</t>
  </si>
  <si>
    <t>75217</t>
  </si>
  <si>
    <t>75218</t>
  </si>
  <si>
    <t>75219</t>
  </si>
  <si>
    <t>75220</t>
  </si>
  <si>
    <t>75221</t>
  </si>
  <si>
    <t>75222</t>
  </si>
  <si>
    <t>75223</t>
  </si>
  <si>
    <t>75224</t>
  </si>
  <si>
    <t>75225</t>
  </si>
  <si>
    <t>75226</t>
  </si>
  <si>
    <t>75227</t>
  </si>
  <si>
    <t>75228</t>
  </si>
  <si>
    <t>75229</t>
  </si>
  <si>
    <t>75230</t>
  </si>
  <si>
    <t>75231</t>
  </si>
  <si>
    <t>75232</t>
  </si>
  <si>
    <t>75233</t>
  </si>
  <si>
    <t>75234</t>
  </si>
  <si>
    <t>75235</t>
  </si>
  <si>
    <t>75236</t>
  </si>
  <si>
    <t>75237</t>
  </si>
  <si>
    <t>75238</t>
  </si>
  <si>
    <t>75240</t>
  </si>
  <si>
    <t>75241</t>
  </si>
  <si>
    <t>75242</t>
  </si>
  <si>
    <t>75243</t>
  </si>
  <si>
    <t>75244</t>
  </si>
  <si>
    <t>75246</t>
  </si>
  <si>
    <t>75247</t>
  </si>
  <si>
    <t>75248</t>
  </si>
  <si>
    <t>75249</t>
  </si>
  <si>
    <t>75250</t>
  </si>
  <si>
    <t>75251</t>
  </si>
  <si>
    <t>75252</t>
  </si>
  <si>
    <t>75253</t>
  </si>
  <si>
    <t>75254</t>
  </si>
  <si>
    <t>75260</t>
  </si>
  <si>
    <t>75261</t>
  </si>
  <si>
    <t>75262</t>
  </si>
  <si>
    <t>75263</t>
  </si>
  <si>
    <t>75264</t>
  </si>
  <si>
    <t>75265</t>
  </si>
  <si>
    <t>75266</t>
  </si>
  <si>
    <t>75267</t>
  </si>
  <si>
    <t>75270</t>
  </si>
  <si>
    <t>75275</t>
  </si>
  <si>
    <t>75277</t>
  </si>
  <si>
    <t>75283</t>
  </si>
  <si>
    <t>75284</t>
  </si>
  <si>
    <t>75285</t>
  </si>
  <si>
    <t>75287</t>
  </si>
  <si>
    <t>75301</t>
  </si>
  <si>
    <t>75303</t>
  </si>
  <si>
    <t>75312</t>
  </si>
  <si>
    <t>75313</t>
  </si>
  <si>
    <t>75315</t>
  </si>
  <si>
    <t>75320</t>
  </si>
  <si>
    <t>75326</t>
  </si>
  <si>
    <t>75336</t>
  </si>
  <si>
    <t>75339</t>
  </si>
  <si>
    <t>75342</t>
  </si>
  <si>
    <t>75354</t>
  </si>
  <si>
    <t>75355</t>
  </si>
  <si>
    <t>75356</t>
  </si>
  <si>
    <t>75357</t>
  </si>
  <si>
    <t>75358</t>
  </si>
  <si>
    <t>75359</t>
  </si>
  <si>
    <t>75360</t>
  </si>
  <si>
    <t>75367</t>
  </si>
  <si>
    <t>75368</t>
  </si>
  <si>
    <t>75370</t>
  </si>
  <si>
    <t>75371</t>
  </si>
  <si>
    <t>75372</t>
  </si>
  <si>
    <t>75373</t>
  </si>
  <si>
    <t>75374</t>
  </si>
  <si>
    <t>75376</t>
  </si>
  <si>
    <t>75378</t>
  </si>
  <si>
    <t>75379</t>
  </si>
  <si>
    <t>75380</t>
  </si>
  <si>
    <t>75381</t>
  </si>
  <si>
    <t>75382</t>
  </si>
  <si>
    <t>75389</t>
  </si>
  <si>
    <t>75390</t>
  </si>
  <si>
    <t>75391</t>
  </si>
  <si>
    <t>75392</t>
  </si>
  <si>
    <t>75393</t>
  </si>
  <si>
    <t>75394</t>
  </si>
  <si>
    <t>75395</t>
  </si>
  <si>
    <t>75397</t>
  </si>
  <si>
    <t>75398</t>
  </si>
  <si>
    <t>75401</t>
  </si>
  <si>
    <t>75402</t>
  </si>
  <si>
    <t>75403</t>
  </si>
  <si>
    <t>75404</t>
  </si>
  <si>
    <t>75407</t>
  </si>
  <si>
    <t>75409</t>
  </si>
  <si>
    <t>75410</t>
  </si>
  <si>
    <t>75411</t>
  </si>
  <si>
    <t>75412</t>
  </si>
  <si>
    <t>75413</t>
  </si>
  <si>
    <t>75414</t>
  </si>
  <si>
    <t>75415</t>
  </si>
  <si>
    <t>75416</t>
  </si>
  <si>
    <t>75417</t>
  </si>
  <si>
    <t>75418</t>
  </si>
  <si>
    <t>75420</t>
  </si>
  <si>
    <t>75421</t>
  </si>
  <si>
    <t>75422</t>
  </si>
  <si>
    <t>75423</t>
  </si>
  <si>
    <t>75424</t>
  </si>
  <si>
    <t>75425</t>
  </si>
  <si>
    <t>75426</t>
  </si>
  <si>
    <t>75428</t>
  </si>
  <si>
    <t>75429</t>
  </si>
  <si>
    <t>75431</t>
  </si>
  <si>
    <t>75432</t>
  </si>
  <si>
    <t>75433</t>
  </si>
  <si>
    <t>75434</t>
  </si>
  <si>
    <t>75435</t>
  </si>
  <si>
    <t>75436</t>
  </si>
  <si>
    <t>75437</t>
  </si>
  <si>
    <t>75438</t>
  </si>
  <si>
    <t>75439</t>
  </si>
  <si>
    <t>75440</t>
  </si>
  <si>
    <t>75441</t>
  </si>
  <si>
    <t>75442</t>
  </si>
  <si>
    <t>75443</t>
  </si>
  <si>
    <t>75444</t>
  </si>
  <si>
    <t>75446</t>
  </si>
  <si>
    <t>75447</t>
  </si>
  <si>
    <t>75448</t>
  </si>
  <si>
    <t>75449</t>
  </si>
  <si>
    <t>75450</t>
  </si>
  <si>
    <t>75451</t>
  </si>
  <si>
    <t>75452</t>
  </si>
  <si>
    <t>75453</t>
  </si>
  <si>
    <t>75454</t>
  </si>
  <si>
    <t>75455</t>
  </si>
  <si>
    <t>75456</t>
  </si>
  <si>
    <t>75457</t>
  </si>
  <si>
    <t>75458</t>
  </si>
  <si>
    <t>75459</t>
  </si>
  <si>
    <t>75460</t>
  </si>
  <si>
    <t>75461</t>
  </si>
  <si>
    <t>75462</t>
  </si>
  <si>
    <t>75468</t>
  </si>
  <si>
    <t>75469</t>
  </si>
  <si>
    <t>75470</t>
  </si>
  <si>
    <t>75471</t>
  </si>
  <si>
    <t>75472</t>
  </si>
  <si>
    <t>75473</t>
  </si>
  <si>
    <t>75474</t>
  </si>
  <si>
    <t>75475</t>
  </si>
  <si>
    <t>75476</t>
  </si>
  <si>
    <t>75477</t>
  </si>
  <si>
    <t>75478</t>
  </si>
  <si>
    <t>75479</t>
  </si>
  <si>
    <t>75480</t>
  </si>
  <si>
    <t>75481</t>
  </si>
  <si>
    <t>75482</t>
  </si>
  <si>
    <t>75483</t>
  </si>
  <si>
    <t>75485</t>
  </si>
  <si>
    <t>75486</t>
  </si>
  <si>
    <t>75487</t>
  </si>
  <si>
    <t>75488</t>
  </si>
  <si>
    <t>75489</t>
  </si>
  <si>
    <t>75490</t>
  </si>
  <si>
    <t>75491</t>
  </si>
  <si>
    <t>75492</t>
  </si>
  <si>
    <t>75493</t>
  </si>
  <si>
    <t>75494</t>
  </si>
  <si>
    <t>75495</t>
  </si>
  <si>
    <t>75496</t>
  </si>
  <si>
    <t>75497</t>
  </si>
  <si>
    <t>75501</t>
  </si>
  <si>
    <t>75503</t>
  </si>
  <si>
    <t>75504</t>
  </si>
  <si>
    <t>75505</t>
  </si>
  <si>
    <t>75507</t>
  </si>
  <si>
    <t>75550</t>
  </si>
  <si>
    <t>75551</t>
  </si>
  <si>
    <t>75554</t>
  </si>
  <si>
    <t>75555</t>
  </si>
  <si>
    <t>75556</t>
  </si>
  <si>
    <t>75558</t>
  </si>
  <si>
    <t>75559</t>
  </si>
  <si>
    <t>75560</t>
  </si>
  <si>
    <t>75561</t>
  </si>
  <si>
    <t>75562</t>
  </si>
  <si>
    <t>75563</t>
  </si>
  <si>
    <t>75564</t>
  </si>
  <si>
    <t>75565</t>
  </si>
  <si>
    <t>75566</t>
  </si>
  <si>
    <t>75567</t>
  </si>
  <si>
    <t>75568</t>
  </si>
  <si>
    <t>75569</t>
  </si>
  <si>
    <t>75570</t>
  </si>
  <si>
    <t>75571</t>
  </si>
  <si>
    <t>75572</t>
  </si>
  <si>
    <t>75573</t>
  </si>
  <si>
    <t>75574</t>
  </si>
  <si>
    <t>75599</t>
  </si>
  <si>
    <t>75601</t>
  </si>
  <si>
    <t>75602</t>
  </si>
  <si>
    <t>75603</t>
  </si>
  <si>
    <t>75604</t>
  </si>
  <si>
    <t>75605</t>
  </si>
  <si>
    <t>75606</t>
  </si>
  <si>
    <t>75607</t>
  </si>
  <si>
    <t>75608</t>
  </si>
  <si>
    <t>75615</t>
  </si>
  <si>
    <t>75630</t>
  </si>
  <si>
    <t>75631</t>
  </si>
  <si>
    <t>75633</t>
  </si>
  <si>
    <t>75636</t>
  </si>
  <si>
    <t>75637</t>
  </si>
  <si>
    <t>75638</t>
  </si>
  <si>
    <t>75639</t>
  </si>
  <si>
    <t>75640</t>
  </si>
  <si>
    <t>75641</t>
  </si>
  <si>
    <t>75642</t>
  </si>
  <si>
    <t>75643</t>
  </si>
  <si>
    <t>75644</t>
  </si>
  <si>
    <t>75645</t>
  </si>
  <si>
    <t>75647</t>
  </si>
  <si>
    <t>75650</t>
  </si>
  <si>
    <t>75651</t>
  </si>
  <si>
    <t>75652</t>
  </si>
  <si>
    <t>75653</t>
  </si>
  <si>
    <t>75654</t>
  </si>
  <si>
    <t>75656</t>
  </si>
  <si>
    <t>75657</t>
  </si>
  <si>
    <t>75658</t>
  </si>
  <si>
    <t>75659</t>
  </si>
  <si>
    <t>75660</t>
  </si>
  <si>
    <t>75661</t>
  </si>
  <si>
    <t>75662</t>
  </si>
  <si>
    <t>75663</t>
  </si>
  <si>
    <t>75666</t>
  </si>
  <si>
    <t>75667</t>
  </si>
  <si>
    <t>75668</t>
  </si>
  <si>
    <t>75669</t>
  </si>
  <si>
    <t>75670</t>
  </si>
  <si>
    <t>75671</t>
  </si>
  <si>
    <t>75672</t>
  </si>
  <si>
    <t>75680</t>
  </si>
  <si>
    <t>75681</t>
  </si>
  <si>
    <t>75682</t>
  </si>
  <si>
    <t>75683</t>
  </si>
  <si>
    <t>75684</t>
  </si>
  <si>
    <t>75685</t>
  </si>
  <si>
    <t>75686</t>
  </si>
  <si>
    <t>75687</t>
  </si>
  <si>
    <t>75688</t>
  </si>
  <si>
    <t>75689</t>
  </si>
  <si>
    <t>75691</t>
  </si>
  <si>
    <t>75692</t>
  </si>
  <si>
    <t>75693</t>
  </si>
  <si>
    <t>75694</t>
  </si>
  <si>
    <t>75701</t>
  </si>
  <si>
    <t>75702</t>
  </si>
  <si>
    <t>75703</t>
  </si>
  <si>
    <t>75704</t>
  </si>
  <si>
    <t>75705</t>
  </si>
  <si>
    <t>75706</t>
  </si>
  <si>
    <t>75707</t>
  </si>
  <si>
    <t>75708</t>
  </si>
  <si>
    <t>75709</t>
  </si>
  <si>
    <t>75710</t>
  </si>
  <si>
    <t>75711</t>
  </si>
  <si>
    <t>75712</t>
  </si>
  <si>
    <t>75713</t>
  </si>
  <si>
    <t>75750</t>
  </si>
  <si>
    <t>75751</t>
  </si>
  <si>
    <t>75752</t>
  </si>
  <si>
    <t>75754</t>
  </si>
  <si>
    <t>75755</t>
  </si>
  <si>
    <t>75756</t>
  </si>
  <si>
    <t>75757</t>
  </si>
  <si>
    <t>75758</t>
  </si>
  <si>
    <t>75759</t>
  </si>
  <si>
    <t>75760</t>
  </si>
  <si>
    <t>75762</t>
  </si>
  <si>
    <t>75763</t>
  </si>
  <si>
    <t>75764</t>
  </si>
  <si>
    <t>75765</t>
  </si>
  <si>
    <t>75766</t>
  </si>
  <si>
    <t>75770</t>
  </si>
  <si>
    <t>75771</t>
  </si>
  <si>
    <t>75772</t>
  </si>
  <si>
    <t>75773</t>
  </si>
  <si>
    <t>75778</t>
  </si>
  <si>
    <t>75779</t>
  </si>
  <si>
    <t>75780</t>
  </si>
  <si>
    <t>75782</t>
  </si>
  <si>
    <t>75783</t>
  </si>
  <si>
    <t>75784</t>
  </si>
  <si>
    <t>75785</t>
  </si>
  <si>
    <t>75788</t>
  </si>
  <si>
    <t>75789</t>
  </si>
  <si>
    <t>75790</t>
  </si>
  <si>
    <t>75791</t>
  </si>
  <si>
    <t>75792</t>
  </si>
  <si>
    <t>75797</t>
  </si>
  <si>
    <t>75798</t>
  </si>
  <si>
    <t>75799</t>
  </si>
  <si>
    <t>75801</t>
  </si>
  <si>
    <t>75802</t>
  </si>
  <si>
    <t>75803</t>
  </si>
  <si>
    <t>75831</t>
  </si>
  <si>
    <t>75832</t>
  </si>
  <si>
    <t>75833</t>
  </si>
  <si>
    <t>75834</t>
  </si>
  <si>
    <t>75835</t>
  </si>
  <si>
    <t>75838</t>
  </si>
  <si>
    <t>75839</t>
  </si>
  <si>
    <t>75840</t>
  </si>
  <si>
    <t>75844</t>
  </si>
  <si>
    <t>75845</t>
  </si>
  <si>
    <t>75846</t>
  </si>
  <si>
    <t>75847</t>
  </si>
  <si>
    <t>75848</t>
  </si>
  <si>
    <t>75849</t>
  </si>
  <si>
    <t>75850</t>
  </si>
  <si>
    <t>75851</t>
  </si>
  <si>
    <t>75852</t>
  </si>
  <si>
    <t>75853</t>
  </si>
  <si>
    <t>75855</t>
  </si>
  <si>
    <t>75856</t>
  </si>
  <si>
    <t>75858</t>
  </si>
  <si>
    <t>75859</t>
  </si>
  <si>
    <t>75860</t>
  </si>
  <si>
    <t>75861</t>
  </si>
  <si>
    <t>75862</t>
  </si>
  <si>
    <t>75865</t>
  </si>
  <si>
    <t>75880</t>
  </si>
  <si>
    <t>75882</t>
  </si>
  <si>
    <t>75884</t>
  </si>
  <si>
    <t>75886</t>
  </si>
  <si>
    <t>75901</t>
  </si>
  <si>
    <t>75902</t>
  </si>
  <si>
    <t>75903</t>
  </si>
  <si>
    <t>75904</t>
  </si>
  <si>
    <t>75915</t>
  </si>
  <si>
    <t>75925</t>
  </si>
  <si>
    <t>75926</t>
  </si>
  <si>
    <t>75928</t>
  </si>
  <si>
    <t>75929</t>
  </si>
  <si>
    <t>75930</t>
  </si>
  <si>
    <t>75931</t>
  </si>
  <si>
    <t>75932</t>
  </si>
  <si>
    <t>75933</t>
  </si>
  <si>
    <t>75934</t>
  </si>
  <si>
    <t>75935</t>
  </si>
  <si>
    <t>75936</t>
  </si>
  <si>
    <t>75937</t>
  </si>
  <si>
    <t>75938</t>
  </si>
  <si>
    <t>75939</t>
  </si>
  <si>
    <t>75941</t>
  </si>
  <si>
    <t>75942</t>
  </si>
  <si>
    <t>75943</t>
  </si>
  <si>
    <t>75944</t>
  </si>
  <si>
    <t>75946</t>
  </si>
  <si>
    <t>75948</t>
  </si>
  <si>
    <t>75949</t>
  </si>
  <si>
    <t>75951</t>
  </si>
  <si>
    <t>75954</t>
  </si>
  <si>
    <t>75956</t>
  </si>
  <si>
    <t>75958</t>
  </si>
  <si>
    <t>75959</t>
  </si>
  <si>
    <t>75960</t>
  </si>
  <si>
    <t>75961</t>
  </si>
  <si>
    <t>75962</t>
  </si>
  <si>
    <t>75963</t>
  </si>
  <si>
    <t>75964</t>
  </si>
  <si>
    <t>75965</t>
  </si>
  <si>
    <t>75966</t>
  </si>
  <si>
    <t>75968</t>
  </si>
  <si>
    <t>75969</t>
  </si>
  <si>
    <t>75972</t>
  </si>
  <si>
    <t>75973</t>
  </si>
  <si>
    <t>75974</t>
  </si>
  <si>
    <t>75975</t>
  </si>
  <si>
    <t>75976</t>
  </si>
  <si>
    <t>75977</t>
  </si>
  <si>
    <t>75978</t>
  </si>
  <si>
    <t>75979</t>
  </si>
  <si>
    <t>75980</t>
  </si>
  <si>
    <t>75990</t>
  </si>
  <si>
    <t>76001</t>
  </si>
  <si>
    <t>76002</t>
  </si>
  <si>
    <t>76003</t>
  </si>
  <si>
    <t>76004</t>
  </si>
  <si>
    <t>76005</t>
  </si>
  <si>
    <t>76006</t>
  </si>
  <si>
    <t>76007</t>
  </si>
  <si>
    <t>76008</t>
  </si>
  <si>
    <t>76009</t>
  </si>
  <si>
    <t>76010</t>
  </si>
  <si>
    <t>76011</t>
  </si>
  <si>
    <t>76012</t>
  </si>
  <si>
    <t>76013</t>
  </si>
  <si>
    <t>76014</t>
  </si>
  <si>
    <t>76015</t>
  </si>
  <si>
    <t>76016</t>
  </si>
  <si>
    <t>76017</t>
  </si>
  <si>
    <t>76018</t>
  </si>
  <si>
    <t>76019</t>
  </si>
  <si>
    <t>76020</t>
  </si>
  <si>
    <t>76021</t>
  </si>
  <si>
    <t>76022</t>
  </si>
  <si>
    <t>76023</t>
  </si>
  <si>
    <t>76028</t>
  </si>
  <si>
    <t>76031</t>
  </si>
  <si>
    <t>76033</t>
  </si>
  <si>
    <t>76034</t>
  </si>
  <si>
    <t>76035</t>
  </si>
  <si>
    <t>76036</t>
  </si>
  <si>
    <t>76039</t>
  </si>
  <si>
    <t>76040</t>
  </si>
  <si>
    <t>76041</t>
  </si>
  <si>
    <t>76043</t>
  </si>
  <si>
    <t>76044</t>
  </si>
  <si>
    <t>76048</t>
  </si>
  <si>
    <t>76049</t>
  </si>
  <si>
    <t>76050</t>
  </si>
  <si>
    <t>76051</t>
  </si>
  <si>
    <t>76052</t>
  </si>
  <si>
    <t>76053</t>
  </si>
  <si>
    <t>76054</t>
  </si>
  <si>
    <t>76055</t>
  </si>
  <si>
    <t>76058</t>
  </si>
  <si>
    <t>76059</t>
  </si>
  <si>
    <t>76060</t>
  </si>
  <si>
    <t>76061</t>
  </si>
  <si>
    <t>76063</t>
  </si>
  <si>
    <t>76064</t>
  </si>
  <si>
    <t>76065</t>
  </si>
  <si>
    <t>76066</t>
  </si>
  <si>
    <t>76067</t>
  </si>
  <si>
    <t>76068</t>
  </si>
  <si>
    <t>76070</t>
  </si>
  <si>
    <t>76071</t>
  </si>
  <si>
    <t>76073</t>
  </si>
  <si>
    <t>76077</t>
  </si>
  <si>
    <t>76078</t>
  </si>
  <si>
    <t>76082</t>
  </si>
  <si>
    <t>76084</t>
  </si>
  <si>
    <t>76085</t>
  </si>
  <si>
    <t>76086</t>
  </si>
  <si>
    <t>76087</t>
  </si>
  <si>
    <t>76088</t>
  </si>
  <si>
    <t>76092</t>
  </si>
  <si>
    <t>76093</t>
  </si>
  <si>
    <t>76094</t>
  </si>
  <si>
    <t>76095</t>
  </si>
  <si>
    <t>76096</t>
  </si>
  <si>
    <t>76097</t>
  </si>
  <si>
    <t>76098</t>
  </si>
  <si>
    <t>76099</t>
  </si>
  <si>
    <t>76101</t>
  </si>
  <si>
    <t>76102</t>
  </si>
  <si>
    <t>76103</t>
  </si>
  <si>
    <t>76104</t>
  </si>
  <si>
    <t>76105</t>
  </si>
  <si>
    <t>76106</t>
  </si>
  <si>
    <t>76107</t>
  </si>
  <si>
    <t>76108</t>
  </si>
  <si>
    <t>76109</t>
  </si>
  <si>
    <t>76110</t>
  </si>
  <si>
    <t>76111</t>
  </si>
  <si>
    <t>76112</t>
  </si>
  <si>
    <t>76113</t>
  </si>
  <si>
    <t>76114</t>
  </si>
  <si>
    <t>76115</t>
  </si>
  <si>
    <t>76116</t>
  </si>
  <si>
    <t>76117</t>
  </si>
  <si>
    <t>76118</t>
  </si>
  <si>
    <t>76119</t>
  </si>
  <si>
    <t>76120</t>
  </si>
  <si>
    <t>76121</t>
  </si>
  <si>
    <t>76122</t>
  </si>
  <si>
    <t>76123</t>
  </si>
  <si>
    <t>76124</t>
  </si>
  <si>
    <t>76126</t>
  </si>
  <si>
    <t>76127</t>
  </si>
  <si>
    <t>76129</t>
  </si>
  <si>
    <t>76130</t>
  </si>
  <si>
    <t>76131</t>
  </si>
  <si>
    <t>76132</t>
  </si>
  <si>
    <t>76133</t>
  </si>
  <si>
    <t>76134</t>
  </si>
  <si>
    <t>76135</t>
  </si>
  <si>
    <t>76136</t>
  </si>
  <si>
    <t>76137</t>
  </si>
  <si>
    <t>76140</t>
  </si>
  <si>
    <t>76147</t>
  </si>
  <si>
    <t>76148</t>
  </si>
  <si>
    <t>76150</t>
  </si>
  <si>
    <t>76155</t>
  </si>
  <si>
    <t>76161</t>
  </si>
  <si>
    <t>76162</t>
  </si>
  <si>
    <t>76163</t>
  </si>
  <si>
    <t>76164</t>
  </si>
  <si>
    <t>76166</t>
  </si>
  <si>
    <t>76177</t>
  </si>
  <si>
    <t>76179</t>
  </si>
  <si>
    <t>76180</t>
  </si>
  <si>
    <t>76181</t>
  </si>
  <si>
    <t>76182</t>
  </si>
  <si>
    <t>76185</t>
  </si>
  <si>
    <t>76190</t>
  </si>
  <si>
    <t>76191</t>
  </si>
  <si>
    <t>76192</t>
  </si>
  <si>
    <t>76193</t>
  </si>
  <si>
    <t>76195</t>
  </si>
  <si>
    <t>76196</t>
  </si>
  <si>
    <t>76197</t>
  </si>
  <si>
    <t>76198</t>
  </si>
  <si>
    <t>76199</t>
  </si>
  <si>
    <t>76201</t>
  </si>
  <si>
    <t>76202</t>
  </si>
  <si>
    <t>76203</t>
  </si>
  <si>
    <t>76204</t>
  </si>
  <si>
    <t>76205</t>
  </si>
  <si>
    <t>76206</t>
  </si>
  <si>
    <t>76207</t>
  </si>
  <si>
    <t>76208</t>
  </si>
  <si>
    <t>76209</t>
  </si>
  <si>
    <t>76210</t>
  </si>
  <si>
    <t>76225</t>
  </si>
  <si>
    <t>76226</t>
  </si>
  <si>
    <t>76227</t>
  </si>
  <si>
    <t>76228</t>
  </si>
  <si>
    <t>76230</t>
  </si>
  <si>
    <t>76233</t>
  </si>
  <si>
    <t>76234</t>
  </si>
  <si>
    <t>76238</t>
  </si>
  <si>
    <t>76239</t>
  </si>
  <si>
    <t>76240</t>
  </si>
  <si>
    <t>76241</t>
  </si>
  <si>
    <t>76244</t>
  </si>
  <si>
    <t>76245</t>
  </si>
  <si>
    <t>76246</t>
  </si>
  <si>
    <t>76247</t>
  </si>
  <si>
    <t>76248</t>
  </si>
  <si>
    <t>76249</t>
  </si>
  <si>
    <t>76250</t>
  </si>
  <si>
    <t>76251</t>
  </si>
  <si>
    <t>76252</t>
  </si>
  <si>
    <t>76253</t>
  </si>
  <si>
    <t>76255</t>
  </si>
  <si>
    <t>76258</t>
  </si>
  <si>
    <t>76259</t>
  </si>
  <si>
    <t>76261</t>
  </si>
  <si>
    <t>76262</t>
  </si>
  <si>
    <t>76263</t>
  </si>
  <si>
    <t>76264</t>
  </si>
  <si>
    <t>76265</t>
  </si>
  <si>
    <t>76266</t>
  </si>
  <si>
    <t>76267</t>
  </si>
  <si>
    <t>76268</t>
  </si>
  <si>
    <t>76270</t>
  </si>
  <si>
    <t>76271</t>
  </si>
  <si>
    <t>76272</t>
  </si>
  <si>
    <t>76273</t>
  </si>
  <si>
    <t>76301</t>
  </si>
  <si>
    <t>76302</t>
  </si>
  <si>
    <t>76305</t>
  </si>
  <si>
    <t>76306</t>
  </si>
  <si>
    <t>76307</t>
  </si>
  <si>
    <t>76308</t>
  </si>
  <si>
    <t>76309</t>
  </si>
  <si>
    <t>76310</t>
  </si>
  <si>
    <t>76311</t>
  </si>
  <si>
    <t>76351</t>
  </si>
  <si>
    <t>76352</t>
  </si>
  <si>
    <t>76354</t>
  </si>
  <si>
    <t>76357</t>
  </si>
  <si>
    <t>76360</t>
  </si>
  <si>
    <t>76363</t>
  </si>
  <si>
    <t>76364</t>
  </si>
  <si>
    <t>76365</t>
  </si>
  <si>
    <t>76366</t>
  </si>
  <si>
    <t>76367</t>
  </si>
  <si>
    <t>76369</t>
  </si>
  <si>
    <t>76370</t>
  </si>
  <si>
    <t>76371</t>
  </si>
  <si>
    <t>76372</t>
  </si>
  <si>
    <t>76373</t>
  </si>
  <si>
    <t>76374</t>
  </si>
  <si>
    <t>76377</t>
  </si>
  <si>
    <t>76379</t>
  </si>
  <si>
    <t>76380</t>
  </si>
  <si>
    <t>76384</t>
  </si>
  <si>
    <t>76385</t>
  </si>
  <si>
    <t>76388</t>
  </si>
  <si>
    <t>76389</t>
  </si>
  <si>
    <t>76401</t>
  </si>
  <si>
    <t>76402</t>
  </si>
  <si>
    <t>76424</t>
  </si>
  <si>
    <t>76426</t>
  </si>
  <si>
    <t>76427</t>
  </si>
  <si>
    <t>76429</t>
  </si>
  <si>
    <t>76430</t>
  </si>
  <si>
    <t>76431</t>
  </si>
  <si>
    <t>76432</t>
  </si>
  <si>
    <t>76433</t>
  </si>
  <si>
    <t>76435</t>
  </si>
  <si>
    <t>76436</t>
  </si>
  <si>
    <t>76437</t>
  </si>
  <si>
    <t>76439</t>
  </si>
  <si>
    <t>76442</t>
  </si>
  <si>
    <t>76443</t>
  </si>
  <si>
    <t>76444</t>
  </si>
  <si>
    <t>76445</t>
  </si>
  <si>
    <t>76446</t>
  </si>
  <si>
    <t>76448</t>
  </si>
  <si>
    <t>76449</t>
  </si>
  <si>
    <t>76450</t>
  </si>
  <si>
    <t>76452</t>
  </si>
  <si>
    <t>76453</t>
  </si>
  <si>
    <t>76454</t>
  </si>
  <si>
    <t>76455</t>
  </si>
  <si>
    <t>76457</t>
  </si>
  <si>
    <t>76458</t>
  </si>
  <si>
    <t>76459</t>
  </si>
  <si>
    <t>76460</t>
  </si>
  <si>
    <t>76461</t>
  </si>
  <si>
    <t>76462</t>
  </si>
  <si>
    <t>76463</t>
  </si>
  <si>
    <t>76464</t>
  </si>
  <si>
    <t>76465</t>
  </si>
  <si>
    <t>76466</t>
  </si>
  <si>
    <t>76467</t>
  </si>
  <si>
    <t>76468</t>
  </si>
  <si>
    <t>76469</t>
  </si>
  <si>
    <t>76470</t>
  </si>
  <si>
    <t>76471</t>
  </si>
  <si>
    <t>76472</t>
  </si>
  <si>
    <t>76474</t>
  </si>
  <si>
    <t>76475</t>
  </si>
  <si>
    <t>76476</t>
  </si>
  <si>
    <t>76481</t>
  </si>
  <si>
    <t>76483</t>
  </si>
  <si>
    <t>76484</t>
  </si>
  <si>
    <t>76485</t>
  </si>
  <si>
    <t>76486</t>
  </si>
  <si>
    <t>76487</t>
  </si>
  <si>
    <t>76490</t>
  </si>
  <si>
    <t>76491</t>
  </si>
  <si>
    <t>76501</t>
  </si>
  <si>
    <t>76502</t>
  </si>
  <si>
    <t>76503</t>
  </si>
  <si>
    <t>76504</t>
  </si>
  <si>
    <t>76508</t>
  </si>
  <si>
    <t>76511</t>
  </si>
  <si>
    <t>76513</t>
  </si>
  <si>
    <t>76518</t>
  </si>
  <si>
    <t>76519</t>
  </si>
  <si>
    <t>76520</t>
  </si>
  <si>
    <t>76522</t>
  </si>
  <si>
    <t>76523</t>
  </si>
  <si>
    <t>76524</t>
  </si>
  <si>
    <t>76525</t>
  </si>
  <si>
    <t>76526</t>
  </si>
  <si>
    <t>76527</t>
  </si>
  <si>
    <t>76528</t>
  </si>
  <si>
    <t>76530</t>
  </si>
  <si>
    <t>76531</t>
  </si>
  <si>
    <t>76533</t>
  </si>
  <si>
    <t>76534</t>
  </si>
  <si>
    <t>76537</t>
  </si>
  <si>
    <t>76538</t>
  </si>
  <si>
    <t>76539</t>
  </si>
  <si>
    <t>76540</t>
  </si>
  <si>
    <t>76541</t>
  </si>
  <si>
    <t>76542</t>
  </si>
  <si>
    <t>76543</t>
  </si>
  <si>
    <t>76544</t>
  </si>
  <si>
    <t>76547</t>
  </si>
  <si>
    <t>76548</t>
  </si>
  <si>
    <t>76549</t>
  </si>
  <si>
    <t>76550</t>
  </si>
  <si>
    <t>76554</t>
  </si>
  <si>
    <t>76556</t>
  </si>
  <si>
    <t>76557</t>
  </si>
  <si>
    <t>76558</t>
  </si>
  <si>
    <t>76559</t>
  </si>
  <si>
    <t>76561</t>
  </si>
  <si>
    <t>76564</t>
  </si>
  <si>
    <t>76565</t>
  </si>
  <si>
    <t>76566</t>
  </si>
  <si>
    <t>76567</t>
  </si>
  <si>
    <t>76569</t>
  </si>
  <si>
    <t>76570</t>
  </si>
  <si>
    <t>76571</t>
  </si>
  <si>
    <t>76573</t>
  </si>
  <si>
    <t>76574</t>
  </si>
  <si>
    <t>76577</t>
  </si>
  <si>
    <t>76578</t>
  </si>
  <si>
    <t>76579</t>
  </si>
  <si>
    <t>76596</t>
  </si>
  <si>
    <t>76597</t>
  </si>
  <si>
    <t>76598</t>
  </si>
  <si>
    <t>76599</t>
  </si>
  <si>
    <t>76621</t>
  </si>
  <si>
    <t>76622</t>
  </si>
  <si>
    <t>76623</t>
  </si>
  <si>
    <t>76624</t>
  </si>
  <si>
    <t>76626</t>
  </si>
  <si>
    <t>76627</t>
  </si>
  <si>
    <t>76628</t>
  </si>
  <si>
    <t>76629</t>
  </si>
  <si>
    <t>76630</t>
  </si>
  <si>
    <t>76631</t>
  </si>
  <si>
    <t>76632</t>
  </si>
  <si>
    <t>76633</t>
  </si>
  <si>
    <t>76634</t>
  </si>
  <si>
    <t>76635</t>
  </si>
  <si>
    <t>76636</t>
  </si>
  <si>
    <t>76637</t>
  </si>
  <si>
    <t>76638</t>
  </si>
  <si>
    <t>76639</t>
  </si>
  <si>
    <t>76640</t>
  </si>
  <si>
    <t>76641</t>
  </si>
  <si>
    <t>76642</t>
  </si>
  <si>
    <t>76643</t>
  </si>
  <si>
    <t>76644</t>
  </si>
  <si>
    <t>76645</t>
  </si>
  <si>
    <t>76648</t>
  </si>
  <si>
    <t>76649</t>
  </si>
  <si>
    <t>76650</t>
  </si>
  <si>
    <t>76651</t>
  </si>
  <si>
    <t>76652</t>
  </si>
  <si>
    <t>76653</t>
  </si>
  <si>
    <t>76654</t>
  </si>
  <si>
    <t>76655</t>
  </si>
  <si>
    <t>76656</t>
  </si>
  <si>
    <t>76657</t>
  </si>
  <si>
    <t>76660</t>
  </si>
  <si>
    <t>76661</t>
  </si>
  <si>
    <t>76664</t>
  </si>
  <si>
    <t>76665</t>
  </si>
  <si>
    <t>76666</t>
  </si>
  <si>
    <t>76667</t>
  </si>
  <si>
    <t>76670</t>
  </si>
  <si>
    <t>76671</t>
  </si>
  <si>
    <t>76673</t>
  </si>
  <si>
    <t>76676</t>
  </si>
  <si>
    <t>76678</t>
  </si>
  <si>
    <t>76679</t>
  </si>
  <si>
    <t>76680</t>
  </si>
  <si>
    <t>76681</t>
  </si>
  <si>
    <t>76682</t>
  </si>
  <si>
    <t>76684</t>
  </si>
  <si>
    <t>76685</t>
  </si>
  <si>
    <t>76686</t>
  </si>
  <si>
    <t>76687</t>
  </si>
  <si>
    <t>76689</t>
  </si>
  <si>
    <t>76690</t>
  </si>
  <si>
    <t>76691</t>
  </si>
  <si>
    <t>76692</t>
  </si>
  <si>
    <t>76693</t>
  </si>
  <si>
    <t>76701</t>
  </si>
  <si>
    <t>76702</t>
  </si>
  <si>
    <t>76703</t>
  </si>
  <si>
    <t>76704</t>
  </si>
  <si>
    <t>76705</t>
  </si>
  <si>
    <t>76706</t>
  </si>
  <si>
    <t>76707</t>
  </si>
  <si>
    <t>76708</t>
  </si>
  <si>
    <t>76710</t>
  </si>
  <si>
    <t>76711</t>
  </si>
  <si>
    <t>76712</t>
  </si>
  <si>
    <t>76714</t>
  </si>
  <si>
    <t>76715</t>
  </si>
  <si>
    <t>76716</t>
  </si>
  <si>
    <t>76797</t>
  </si>
  <si>
    <t>76798</t>
  </si>
  <si>
    <t>76799</t>
  </si>
  <si>
    <t>76801</t>
  </si>
  <si>
    <t>76802</t>
  </si>
  <si>
    <t>76803</t>
  </si>
  <si>
    <t>76804</t>
  </si>
  <si>
    <t>76820</t>
  </si>
  <si>
    <t>76821</t>
  </si>
  <si>
    <t>76823</t>
  </si>
  <si>
    <t>76824</t>
  </si>
  <si>
    <t>76825</t>
  </si>
  <si>
    <t>76827</t>
  </si>
  <si>
    <t>76828</t>
  </si>
  <si>
    <t>76831</t>
  </si>
  <si>
    <t>76832</t>
  </si>
  <si>
    <t>76834</t>
  </si>
  <si>
    <t>76836</t>
  </si>
  <si>
    <t>76837</t>
  </si>
  <si>
    <t>76841</t>
  </si>
  <si>
    <t>76842</t>
  </si>
  <si>
    <t>76844</t>
  </si>
  <si>
    <t>76845</t>
  </si>
  <si>
    <t>76848</t>
  </si>
  <si>
    <t>76849</t>
  </si>
  <si>
    <t>76852</t>
  </si>
  <si>
    <t>76853</t>
  </si>
  <si>
    <t>76854</t>
  </si>
  <si>
    <t>76855</t>
  </si>
  <si>
    <t>76856</t>
  </si>
  <si>
    <t>76857</t>
  </si>
  <si>
    <t>76858</t>
  </si>
  <si>
    <t>76859</t>
  </si>
  <si>
    <t>76861</t>
  </si>
  <si>
    <t>76862</t>
  </si>
  <si>
    <t>76864</t>
  </si>
  <si>
    <t>76865</t>
  </si>
  <si>
    <t>76866</t>
  </si>
  <si>
    <t>76869</t>
  </si>
  <si>
    <t>76870</t>
  </si>
  <si>
    <t>76871</t>
  </si>
  <si>
    <t>76872</t>
  </si>
  <si>
    <t>76873</t>
  </si>
  <si>
    <t>76874</t>
  </si>
  <si>
    <t>76875</t>
  </si>
  <si>
    <t>76877</t>
  </si>
  <si>
    <t>76878</t>
  </si>
  <si>
    <t>76880</t>
  </si>
  <si>
    <t>76882</t>
  </si>
  <si>
    <t>76883</t>
  </si>
  <si>
    <t>76884</t>
  </si>
  <si>
    <t>76885</t>
  </si>
  <si>
    <t>76886</t>
  </si>
  <si>
    <t>76887</t>
  </si>
  <si>
    <t>76888</t>
  </si>
  <si>
    <t>76890</t>
  </si>
  <si>
    <t>76901</t>
  </si>
  <si>
    <t>76902</t>
  </si>
  <si>
    <t>76903</t>
  </si>
  <si>
    <t>76904</t>
  </si>
  <si>
    <t>76905</t>
  </si>
  <si>
    <t>76906</t>
  </si>
  <si>
    <t>76908</t>
  </si>
  <si>
    <t>76909</t>
  </si>
  <si>
    <t>76930</t>
  </si>
  <si>
    <t>76932</t>
  </si>
  <si>
    <t>76933</t>
  </si>
  <si>
    <t>76934</t>
  </si>
  <si>
    <t>76935</t>
  </si>
  <si>
    <t>76936</t>
  </si>
  <si>
    <t>76937</t>
  </si>
  <si>
    <t>76939</t>
  </si>
  <si>
    <t>76940</t>
  </si>
  <si>
    <t>76941</t>
  </si>
  <si>
    <t>76943</t>
  </si>
  <si>
    <t>76945</t>
  </si>
  <si>
    <t>76949</t>
  </si>
  <si>
    <t>76950</t>
  </si>
  <si>
    <t>76951</t>
  </si>
  <si>
    <t>76953</t>
  </si>
  <si>
    <t>76955</t>
  </si>
  <si>
    <t>76957</t>
  </si>
  <si>
    <t>76958</t>
  </si>
  <si>
    <t>77001</t>
  </si>
  <si>
    <t>77002</t>
  </si>
  <si>
    <t>77003</t>
  </si>
  <si>
    <t>77004</t>
  </si>
  <si>
    <t>77005</t>
  </si>
  <si>
    <t>77006</t>
  </si>
  <si>
    <t>77007</t>
  </si>
  <si>
    <t>77008</t>
  </si>
  <si>
    <t>77009</t>
  </si>
  <si>
    <t>77010</t>
  </si>
  <si>
    <t>77011</t>
  </si>
  <si>
    <t>77012</t>
  </si>
  <si>
    <t>77013</t>
  </si>
  <si>
    <t>77014</t>
  </si>
  <si>
    <t>77015</t>
  </si>
  <si>
    <t>77016</t>
  </si>
  <si>
    <t>77017</t>
  </si>
  <si>
    <t>77018</t>
  </si>
  <si>
    <t>77019</t>
  </si>
  <si>
    <t>77020</t>
  </si>
  <si>
    <t>77021</t>
  </si>
  <si>
    <t>77022</t>
  </si>
  <si>
    <t>77023</t>
  </si>
  <si>
    <t>77024</t>
  </si>
  <si>
    <t>77025</t>
  </si>
  <si>
    <t>77026</t>
  </si>
  <si>
    <t>77027</t>
  </si>
  <si>
    <t>77028</t>
  </si>
  <si>
    <t>77029</t>
  </si>
  <si>
    <t>77030</t>
  </si>
  <si>
    <t>77031</t>
  </si>
  <si>
    <t>77032</t>
  </si>
  <si>
    <t>77033</t>
  </si>
  <si>
    <t>77034</t>
  </si>
  <si>
    <t>77035</t>
  </si>
  <si>
    <t>77036</t>
  </si>
  <si>
    <t>77037</t>
  </si>
  <si>
    <t>77038</t>
  </si>
  <si>
    <t>77039</t>
  </si>
  <si>
    <t>77040</t>
  </si>
  <si>
    <t>77041</t>
  </si>
  <si>
    <t>77042</t>
  </si>
  <si>
    <t>77043</t>
  </si>
  <si>
    <t>77044</t>
  </si>
  <si>
    <t>77045</t>
  </si>
  <si>
    <t>77046</t>
  </si>
  <si>
    <t>77047</t>
  </si>
  <si>
    <t>77048</t>
  </si>
  <si>
    <t>77049</t>
  </si>
  <si>
    <t>77050</t>
  </si>
  <si>
    <t>77051</t>
  </si>
  <si>
    <t>77052</t>
  </si>
  <si>
    <t>77053</t>
  </si>
  <si>
    <t>77054</t>
  </si>
  <si>
    <t>77055</t>
  </si>
  <si>
    <t>77056</t>
  </si>
  <si>
    <t>77057</t>
  </si>
  <si>
    <t>77058</t>
  </si>
  <si>
    <t>77059</t>
  </si>
  <si>
    <t>77060</t>
  </si>
  <si>
    <t>77061</t>
  </si>
  <si>
    <t>77062</t>
  </si>
  <si>
    <t>77063</t>
  </si>
  <si>
    <t>77064</t>
  </si>
  <si>
    <t>77065</t>
  </si>
  <si>
    <t>77066</t>
  </si>
  <si>
    <t>77067</t>
  </si>
  <si>
    <t>77068</t>
  </si>
  <si>
    <t>77069</t>
  </si>
  <si>
    <t>77070</t>
  </si>
  <si>
    <t>77071</t>
  </si>
  <si>
    <t>77072</t>
  </si>
  <si>
    <t>77073</t>
  </si>
  <si>
    <t>77074</t>
  </si>
  <si>
    <t>77075</t>
  </si>
  <si>
    <t>77076</t>
  </si>
  <si>
    <t>77077</t>
  </si>
  <si>
    <t>77078</t>
  </si>
  <si>
    <t>77079</t>
  </si>
  <si>
    <t>77080</t>
  </si>
  <si>
    <t>77081</t>
  </si>
  <si>
    <t>77082</t>
  </si>
  <si>
    <t>77083</t>
  </si>
  <si>
    <t>77084</t>
  </si>
  <si>
    <t>77085</t>
  </si>
  <si>
    <t>77086</t>
  </si>
  <si>
    <t>77087</t>
  </si>
  <si>
    <t>77088</t>
  </si>
  <si>
    <t>77089</t>
  </si>
  <si>
    <t>77090</t>
  </si>
  <si>
    <t>77091</t>
  </si>
  <si>
    <t>77092</t>
  </si>
  <si>
    <t>77093</t>
  </si>
  <si>
    <t>77094</t>
  </si>
  <si>
    <t>77095</t>
  </si>
  <si>
    <t>77096</t>
  </si>
  <si>
    <t>77098</t>
  </si>
  <si>
    <t>77099</t>
  </si>
  <si>
    <t>77201</t>
  </si>
  <si>
    <t>77202</t>
  </si>
  <si>
    <t>77203</t>
  </si>
  <si>
    <t>77204</t>
  </si>
  <si>
    <t>77205</t>
  </si>
  <si>
    <t>77206</t>
  </si>
  <si>
    <t>77207</t>
  </si>
  <si>
    <t>77208</t>
  </si>
  <si>
    <t>77209</t>
  </si>
  <si>
    <t>77210</t>
  </si>
  <si>
    <t>77212</t>
  </si>
  <si>
    <t>77213</t>
  </si>
  <si>
    <t>77215</t>
  </si>
  <si>
    <t>77216</t>
  </si>
  <si>
    <t>77217</t>
  </si>
  <si>
    <t>77218</t>
  </si>
  <si>
    <t>77219</t>
  </si>
  <si>
    <t>77220</t>
  </si>
  <si>
    <t>77221</t>
  </si>
  <si>
    <t>77222</t>
  </si>
  <si>
    <t>77223</t>
  </si>
  <si>
    <t>77224</t>
  </si>
  <si>
    <t>77225</t>
  </si>
  <si>
    <t>77226</t>
  </si>
  <si>
    <t>77227</t>
  </si>
  <si>
    <t>77228</t>
  </si>
  <si>
    <t>77229</t>
  </si>
  <si>
    <t>77230</t>
  </si>
  <si>
    <t>77231</t>
  </si>
  <si>
    <t>77233</t>
  </si>
  <si>
    <t>77234</t>
  </si>
  <si>
    <t>77235</t>
  </si>
  <si>
    <t>77236</t>
  </si>
  <si>
    <t>77237</t>
  </si>
  <si>
    <t>77238</t>
  </si>
  <si>
    <t>77240</t>
  </si>
  <si>
    <t>77241</t>
  </si>
  <si>
    <t>77242</t>
  </si>
  <si>
    <t>77243</t>
  </si>
  <si>
    <t>77244</t>
  </si>
  <si>
    <t>77245</t>
  </si>
  <si>
    <t>77248</t>
  </si>
  <si>
    <t>77249</t>
  </si>
  <si>
    <t>77251</t>
  </si>
  <si>
    <t>77252</t>
  </si>
  <si>
    <t>77253</t>
  </si>
  <si>
    <t>77254</t>
  </si>
  <si>
    <t>77255</t>
  </si>
  <si>
    <t>77256</t>
  </si>
  <si>
    <t>77257</t>
  </si>
  <si>
    <t>77258</t>
  </si>
  <si>
    <t>77259</t>
  </si>
  <si>
    <t>77261</t>
  </si>
  <si>
    <t>77262</t>
  </si>
  <si>
    <t>77263</t>
  </si>
  <si>
    <t>77265</t>
  </si>
  <si>
    <t>77266</t>
  </si>
  <si>
    <t>77267</t>
  </si>
  <si>
    <t>77268</t>
  </si>
  <si>
    <t>77269</t>
  </si>
  <si>
    <t>77270</t>
  </si>
  <si>
    <t>77271</t>
  </si>
  <si>
    <t>77272</t>
  </si>
  <si>
    <t>77273</t>
  </si>
  <si>
    <t>77274</t>
  </si>
  <si>
    <t>77275</t>
  </si>
  <si>
    <t>77277</t>
  </si>
  <si>
    <t>77279</t>
  </si>
  <si>
    <t>77280</t>
  </si>
  <si>
    <t>77282</t>
  </si>
  <si>
    <t>77284</t>
  </si>
  <si>
    <t>77287</t>
  </si>
  <si>
    <t>77288</t>
  </si>
  <si>
    <t>77289</t>
  </si>
  <si>
    <t>77290</t>
  </si>
  <si>
    <t>77291</t>
  </si>
  <si>
    <t>77292</t>
  </si>
  <si>
    <t>77293</t>
  </si>
  <si>
    <t>77297</t>
  </si>
  <si>
    <t>77299</t>
  </si>
  <si>
    <t>77301</t>
  </si>
  <si>
    <t>77302</t>
  </si>
  <si>
    <t>77303</t>
  </si>
  <si>
    <t>77304</t>
  </si>
  <si>
    <t>77305</t>
  </si>
  <si>
    <t>77306</t>
  </si>
  <si>
    <t>77315</t>
  </si>
  <si>
    <t>77316</t>
  </si>
  <si>
    <t>77318</t>
  </si>
  <si>
    <t>77320</t>
  </si>
  <si>
    <t>77325</t>
  </si>
  <si>
    <t>77326</t>
  </si>
  <si>
    <t>77327</t>
  </si>
  <si>
    <t>77328</t>
  </si>
  <si>
    <t>77331</t>
  </si>
  <si>
    <t>77332</t>
  </si>
  <si>
    <t>77333</t>
  </si>
  <si>
    <t>77334</t>
  </si>
  <si>
    <t>77335</t>
  </si>
  <si>
    <t>77336</t>
  </si>
  <si>
    <t>77337</t>
  </si>
  <si>
    <t>77338</t>
  </si>
  <si>
    <t>77339</t>
  </si>
  <si>
    <t>77340</t>
  </si>
  <si>
    <t>77341</t>
  </si>
  <si>
    <t>77342</t>
  </si>
  <si>
    <t>77343</t>
  </si>
  <si>
    <t>77344</t>
  </si>
  <si>
    <t>77345</t>
  </si>
  <si>
    <t>77346</t>
  </si>
  <si>
    <t>77347</t>
  </si>
  <si>
    <t>77348</t>
  </si>
  <si>
    <t>77349</t>
  </si>
  <si>
    <t>77350</t>
  </si>
  <si>
    <t>77351</t>
  </si>
  <si>
    <t>77353</t>
  </si>
  <si>
    <t>77354</t>
  </si>
  <si>
    <t>77355</t>
  </si>
  <si>
    <t>77356</t>
  </si>
  <si>
    <t>77357</t>
  </si>
  <si>
    <t>77358</t>
  </si>
  <si>
    <t>77359</t>
  </si>
  <si>
    <t>77360</t>
  </si>
  <si>
    <t>77362</t>
  </si>
  <si>
    <t>77363</t>
  </si>
  <si>
    <t>77364</t>
  </si>
  <si>
    <t>77365</t>
  </si>
  <si>
    <t>77367</t>
  </si>
  <si>
    <t>77368</t>
  </si>
  <si>
    <t>77369</t>
  </si>
  <si>
    <t>77371</t>
  </si>
  <si>
    <t>77372</t>
  </si>
  <si>
    <t>77373</t>
  </si>
  <si>
    <t>77374</t>
  </si>
  <si>
    <t>77375</t>
  </si>
  <si>
    <t>77376</t>
  </si>
  <si>
    <t>77377</t>
  </si>
  <si>
    <t>77378</t>
  </si>
  <si>
    <t>77379</t>
  </si>
  <si>
    <t>77380</t>
  </si>
  <si>
    <t>77381</t>
  </si>
  <si>
    <t>77382</t>
  </si>
  <si>
    <t>77383</t>
  </si>
  <si>
    <t>77384</t>
  </si>
  <si>
    <t>77385</t>
  </si>
  <si>
    <t>77386</t>
  </si>
  <si>
    <t>77387</t>
  </si>
  <si>
    <t>77388</t>
  </si>
  <si>
    <t>77389</t>
  </si>
  <si>
    <t>77391</t>
  </si>
  <si>
    <t>77393</t>
  </si>
  <si>
    <t>77396</t>
  </si>
  <si>
    <t>77399</t>
  </si>
  <si>
    <t>77401</t>
  </si>
  <si>
    <t>77402</t>
  </si>
  <si>
    <t>77404</t>
  </si>
  <si>
    <t>77406</t>
  </si>
  <si>
    <t>77407</t>
  </si>
  <si>
    <t>77410</t>
  </si>
  <si>
    <t>77411</t>
  </si>
  <si>
    <t>77412</t>
  </si>
  <si>
    <t>77413</t>
  </si>
  <si>
    <t>77414</t>
  </si>
  <si>
    <t>77415</t>
  </si>
  <si>
    <t>77417</t>
  </si>
  <si>
    <t>77418</t>
  </si>
  <si>
    <t>77419</t>
  </si>
  <si>
    <t>77420</t>
  </si>
  <si>
    <t>77422</t>
  </si>
  <si>
    <t>77423</t>
  </si>
  <si>
    <t>77426</t>
  </si>
  <si>
    <t>77428</t>
  </si>
  <si>
    <t>77429</t>
  </si>
  <si>
    <t>77430</t>
  </si>
  <si>
    <t>77431</t>
  </si>
  <si>
    <t>77432</t>
  </si>
  <si>
    <t>77433</t>
  </si>
  <si>
    <t>77434</t>
  </si>
  <si>
    <t>77435</t>
  </si>
  <si>
    <t>77436</t>
  </si>
  <si>
    <t>77437</t>
  </si>
  <si>
    <t>77440</t>
  </si>
  <si>
    <t>77441</t>
  </si>
  <si>
    <t>77442</t>
  </si>
  <si>
    <t>77443</t>
  </si>
  <si>
    <t>77444</t>
  </si>
  <si>
    <t>77445</t>
  </si>
  <si>
    <t>77446</t>
  </si>
  <si>
    <t>77447</t>
  </si>
  <si>
    <t>77448</t>
  </si>
  <si>
    <t>77449</t>
  </si>
  <si>
    <t>77450</t>
  </si>
  <si>
    <t>77451</t>
  </si>
  <si>
    <t>77452</t>
  </si>
  <si>
    <t>77453</t>
  </si>
  <si>
    <t>77454</t>
  </si>
  <si>
    <t>77455</t>
  </si>
  <si>
    <t>77456</t>
  </si>
  <si>
    <t>77457</t>
  </si>
  <si>
    <t>77458</t>
  </si>
  <si>
    <t>77459</t>
  </si>
  <si>
    <t>77460</t>
  </si>
  <si>
    <t>77461</t>
  </si>
  <si>
    <t>77463</t>
  </si>
  <si>
    <t>77464</t>
  </si>
  <si>
    <t>77465</t>
  </si>
  <si>
    <t>77466</t>
  </si>
  <si>
    <t>77467</t>
  </si>
  <si>
    <t>77468</t>
  </si>
  <si>
    <t>77469</t>
  </si>
  <si>
    <t>77470</t>
  </si>
  <si>
    <t>77471</t>
  </si>
  <si>
    <t>77473</t>
  </si>
  <si>
    <t>77474</t>
  </si>
  <si>
    <t>77475</t>
  </si>
  <si>
    <t>77476</t>
  </si>
  <si>
    <t>77477</t>
  </si>
  <si>
    <t>77478</t>
  </si>
  <si>
    <t>77479</t>
  </si>
  <si>
    <t>77480</t>
  </si>
  <si>
    <t>77481</t>
  </si>
  <si>
    <t>77482</t>
  </si>
  <si>
    <t>77483</t>
  </si>
  <si>
    <t>77484</t>
  </si>
  <si>
    <t>77485</t>
  </si>
  <si>
    <t>77486</t>
  </si>
  <si>
    <t>77487</t>
  </si>
  <si>
    <t>77488</t>
  </si>
  <si>
    <t>77489</t>
  </si>
  <si>
    <t>77491</t>
  </si>
  <si>
    <t>77492</t>
  </si>
  <si>
    <t>77493</t>
  </si>
  <si>
    <t>77494</t>
  </si>
  <si>
    <t>77496</t>
  </si>
  <si>
    <t>77497</t>
  </si>
  <si>
    <t>77498</t>
  </si>
  <si>
    <t>77501</t>
  </si>
  <si>
    <t>77502</t>
  </si>
  <si>
    <t>77503</t>
  </si>
  <si>
    <t>77504</t>
  </si>
  <si>
    <t>77505</t>
  </si>
  <si>
    <t>77506</t>
  </si>
  <si>
    <t>77507</t>
  </si>
  <si>
    <t>77508</t>
  </si>
  <si>
    <t>77510</t>
  </si>
  <si>
    <t>77511</t>
  </si>
  <si>
    <t>77512</t>
  </si>
  <si>
    <t>77514</t>
  </si>
  <si>
    <t>77515</t>
  </si>
  <si>
    <t>77516</t>
  </si>
  <si>
    <t>77517</t>
  </si>
  <si>
    <t>77518</t>
  </si>
  <si>
    <t>77519</t>
  </si>
  <si>
    <t>77520</t>
  </si>
  <si>
    <t>77521</t>
  </si>
  <si>
    <t>77522</t>
  </si>
  <si>
    <t>77523</t>
  </si>
  <si>
    <t>77530</t>
  </si>
  <si>
    <t>77531</t>
  </si>
  <si>
    <t>77532</t>
  </si>
  <si>
    <t>77533</t>
  </si>
  <si>
    <t>77534</t>
  </si>
  <si>
    <t>77535</t>
  </si>
  <si>
    <t>77536</t>
  </si>
  <si>
    <t>77538</t>
  </si>
  <si>
    <t>77539</t>
  </si>
  <si>
    <t>77541</t>
  </si>
  <si>
    <t>77542</t>
  </si>
  <si>
    <t>77545</t>
  </si>
  <si>
    <t>77546</t>
  </si>
  <si>
    <t>77547</t>
  </si>
  <si>
    <t>77549</t>
  </si>
  <si>
    <t>77550</t>
  </si>
  <si>
    <t>77551</t>
  </si>
  <si>
    <t>77552</t>
  </si>
  <si>
    <t>77553</t>
  </si>
  <si>
    <t>77554</t>
  </si>
  <si>
    <t>77555</t>
  </si>
  <si>
    <t>77560</t>
  </si>
  <si>
    <t>77561</t>
  </si>
  <si>
    <t>77562</t>
  </si>
  <si>
    <t>77563</t>
  </si>
  <si>
    <t>77564</t>
  </si>
  <si>
    <t>77565</t>
  </si>
  <si>
    <t>77566</t>
  </si>
  <si>
    <t>77568</t>
  </si>
  <si>
    <t>77571</t>
  </si>
  <si>
    <t>77572</t>
  </si>
  <si>
    <t>77573</t>
  </si>
  <si>
    <t>77574</t>
  </si>
  <si>
    <t>77575</t>
  </si>
  <si>
    <t>77577</t>
  </si>
  <si>
    <t>77578</t>
  </si>
  <si>
    <t>77580</t>
  </si>
  <si>
    <t>77581</t>
  </si>
  <si>
    <t>77582</t>
  </si>
  <si>
    <t>77583</t>
  </si>
  <si>
    <t>77584</t>
  </si>
  <si>
    <t>77585</t>
  </si>
  <si>
    <t>77586</t>
  </si>
  <si>
    <t>77587</t>
  </si>
  <si>
    <t>77588</t>
  </si>
  <si>
    <t>77590</t>
  </si>
  <si>
    <t>77591</t>
  </si>
  <si>
    <t>77592</t>
  </si>
  <si>
    <t>77597</t>
  </si>
  <si>
    <t>77598</t>
  </si>
  <si>
    <t>77611</t>
  </si>
  <si>
    <t>77612</t>
  </si>
  <si>
    <t>77613</t>
  </si>
  <si>
    <t>77614</t>
  </si>
  <si>
    <t>77615</t>
  </si>
  <si>
    <t>77616</t>
  </si>
  <si>
    <t>77617</t>
  </si>
  <si>
    <t>77619</t>
  </si>
  <si>
    <t>77622</t>
  </si>
  <si>
    <t>77623</t>
  </si>
  <si>
    <t>77624</t>
  </si>
  <si>
    <t>77625</t>
  </si>
  <si>
    <t>77626</t>
  </si>
  <si>
    <t>77627</t>
  </si>
  <si>
    <t>77629</t>
  </si>
  <si>
    <t>77630</t>
  </si>
  <si>
    <t>77631</t>
  </si>
  <si>
    <t>77632</t>
  </si>
  <si>
    <t>77639</t>
  </si>
  <si>
    <t>77640</t>
  </si>
  <si>
    <t>77641</t>
  </si>
  <si>
    <t>77642</t>
  </si>
  <si>
    <t>77643</t>
  </si>
  <si>
    <t>77650</t>
  </si>
  <si>
    <t>77651</t>
  </si>
  <si>
    <t>77655</t>
  </si>
  <si>
    <t>77656</t>
  </si>
  <si>
    <t>77657</t>
  </si>
  <si>
    <t>77659</t>
  </si>
  <si>
    <t>77660</t>
  </si>
  <si>
    <t>77661</t>
  </si>
  <si>
    <t>77662</t>
  </si>
  <si>
    <t>77663</t>
  </si>
  <si>
    <t>77664</t>
  </si>
  <si>
    <t>77665</t>
  </si>
  <si>
    <t>77670</t>
  </si>
  <si>
    <t>77701</t>
  </si>
  <si>
    <t>77702</t>
  </si>
  <si>
    <t>77703</t>
  </si>
  <si>
    <t>77704</t>
  </si>
  <si>
    <t>77705</t>
  </si>
  <si>
    <t>77706</t>
  </si>
  <si>
    <t>77707</t>
  </si>
  <si>
    <t>77708</t>
  </si>
  <si>
    <t>77710</t>
  </si>
  <si>
    <t>77713</t>
  </si>
  <si>
    <t>77720</t>
  </si>
  <si>
    <t>77725</t>
  </si>
  <si>
    <t>77726</t>
  </si>
  <si>
    <t>77801</t>
  </si>
  <si>
    <t>77802</t>
  </si>
  <si>
    <t>77803</t>
  </si>
  <si>
    <t>77805</t>
  </si>
  <si>
    <t>77806</t>
  </si>
  <si>
    <t>77807</t>
  </si>
  <si>
    <t>77808</t>
  </si>
  <si>
    <t>77830</t>
  </si>
  <si>
    <t>77831</t>
  </si>
  <si>
    <t>77833</t>
  </si>
  <si>
    <t>77834</t>
  </si>
  <si>
    <t>77835</t>
  </si>
  <si>
    <t>77836</t>
  </si>
  <si>
    <t>77837</t>
  </si>
  <si>
    <t>77838</t>
  </si>
  <si>
    <t>77840</t>
  </si>
  <si>
    <t>77841</t>
  </si>
  <si>
    <t>77842</t>
  </si>
  <si>
    <t>77843</t>
  </si>
  <si>
    <t>77844</t>
  </si>
  <si>
    <t>77845</t>
  </si>
  <si>
    <t>77850</t>
  </si>
  <si>
    <t>77852</t>
  </si>
  <si>
    <t>77853</t>
  </si>
  <si>
    <t>77855</t>
  </si>
  <si>
    <t>77856</t>
  </si>
  <si>
    <t>77857</t>
  </si>
  <si>
    <t>77859</t>
  </si>
  <si>
    <t>77861</t>
  </si>
  <si>
    <t>77862</t>
  </si>
  <si>
    <t>77863</t>
  </si>
  <si>
    <t>77864</t>
  </si>
  <si>
    <t>77865</t>
  </si>
  <si>
    <t>77866</t>
  </si>
  <si>
    <t>77867</t>
  </si>
  <si>
    <t>77868</t>
  </si>
  <si>
    <t>77870</t>
  </si>
  <si>
    <t>77871</t>
  </si>
  <si>
    <t>77872</t>
  </si>
  <si>
    <t>77873</t>
  </si>
  <si>
    <t>77875</t>
  </si>
  <si>
    <t>77876</t>
  </si>
  <si>
    <t>77878</t>
  </si>
  <si>
    <t>77879</t>
  </si>
  <si>
    <t>77880</t>
  </si>
  <si>
    <t>77881</t>
  </si>
  <si>
    <t>77882</t>
  </si>
  <si>
    <t>77901</t>
  </si>
  <si>
    <t>77902</t>
  </si>
  <si>
    <t>77903</t>
  </si>
  <si>
    <t>77904</t>
  </si>
  <si>
    <t>77905</t>
  </si>
  <si>
    <t>77950</t>
  </si>
  <si>
    <t>77951</t>
  </si>
  <si>
    <t>77954</t>
  </si>
  <si>
    <t>77957</t>
  </si>
  <si>
    <t>77960</t>
  </si>
  <si>
    <t>77961</t>
  </si>
  <si>
    <t>77962</t>
  </si>
  <si>
    <t>77963</t>
  </si>
  <si>
    <t>77964</t>
  </si>
  <si>
    <t>77967</t>
  </si>
  <si>
    <t>77968</t>
  </si>
  <si>
    <t>77969</t>
  </si>
  <si>
    <t>77970</t>
  </si>
  <si>
    <t>77971</t>
  </si>
  <si>
    <t>77973</t>
  </si>
  <si>
    <t>77974</t>
  </si>
  <si>
    <t>77975</t>
  </si>
  <si>
    <t>77976</t>
  </si>
  <si>
    <t>77977</t>
  </si>
  <si>
    <t>77978</t>
  </si>
  <si>
    <t>77979</t>
  </si>
  <si>
    <t>77982</t>
  </si>
  <si>
    <t>77983</t>
  </si>
  <si>
    <t>77984</t>
  </si>
  <si>
    <t>77986</t>
  </si>
  <si>
    <t>77987</t>
  </si>
  <si>
    <t>77988</t>
  </si>
  <si>
    <t>77989</t>
  </si>
  <si>
    <t>77990</t>
  </si>
  <si>
    <t>77991</t>
  </si>
  <si>
    <t>77993</t>
  </si>
  <si>
    <t>77994</t>
  </si>
  <si>
    <t>77995</t>
  </si>
  <si>
    <t>78001</t>
  </si>
  <si>
    <t>78002</t>
  </si>
  <si>
    <t>78003</t>
  </si>
  <si>
    <t>78004</t>
  </si>
  <si>
    <t>78005</t>
  </si>
  <si>
    <t>78006</t>
  </si>
  <si>
    <t>78007</t>
  </si>
  <si>
    <t>78008</t>
  </si>
  <si>
    <t>78009</t>
  </si>
  <si>
    <t>78010</t>
  </si>
  <si>
    <t>78011</t>
  </si>
  <si>
    <t>78012</t>
  </si>
  <si>
    <t>78013</t>
  </si>
  <si>
    <t>78014</t>
  </si>
  <si>
    <t>78015</t>
  </si>
  <si>
    <t>78016</t>
  </si>
  <si>
    <t>78017</t>
  </si>
  <si>
    <t>78019</t>
  </si>
  <si>
    <t>78021</t>
  </si>
  <si>
    <t>78022</t>
  </si>
  <si>
    <t>78023</t>
  </si>
  <si>
    <t>78024</t>
  </si>
  <si>
    <t>78025</t>
  </si>
  <si>
    <t>78026</t>
  </si>
  <si>
    <t>78027</t>
  </si>
  <si>
    <t>78028</t>
  </si>
  <si>
    <t>78029</t>
  </si>
  <si>
    <t>78039</t>
  </si>
  <si>
    <t>78040</t>
  </si>
  <si>
    <t>78041</t>
  </si>
  <si>
    <t>78042</t>
  </si>
  <si>
    <t>78043</t>
  </si>
  <si>
    <t>78044</t>
  </si>
  <si>
    <t>78045</t>
  </si>
  <si>
    <t>78046</t>
  </si>
  <si>
    <t>78050</t>
  </si>
  <si>
    <t>78052</t>
  </si>
  <si>
    <t>78054</t>
  </si>
  <si>
    <t>78055</t>
  </si>
  <si>
    <t>78056</t>
  </si>
  <si>
    <t>78057</t>
  </si>
  <si>
    <t>78058</t>
  </si>
  <si>
    <t>78059</t>
  </si>
  <si>
    <t>78060</t>
  </si>
  <si>
    <t>78061</t>
  </si>
  <si>
    <t>78062</t>
  </si>
  <si>
    <t>78063</t>
  </si>
  <si>
    <t>78064</t>
  </si>
  <si>
    <t>78065</t>
  </si>
  <si>
    <t>78066</t>
  </si>
  <si>
    <t>78067</t>
  </si>
  <si>
    <t>78069</t>
  </si>
  <si>
    <t>78070</t>
  </si>
  <si>
    <t>78071</t>
  </si>
  <si>
    <t>78072</t>
  </si>
  <si>
    <t>78073</t>
  </si>
  <si>
    <t>78074</t>
  </si>
  <si>
    <t>78075</t>
  </si>
  <si>
    <t>78076</t>
  </si>
  <si>
    <t>78101</t>
  </si>
  <si>
    <t>78102</t>
  </si>
  <si>
    <t>78104</t>
  </si>
  <si>
    <t>78107</t>
  </si>
  <si>
    <t>78108</t>
  </si>
  <si>
    <t>78109</t>
  </si>
  <si>
    <t>78111</t>
  </si>
  <si>
    <t>78112</t>
  </si>
  <si>
    <t>78113</t>
  </si>
  <si>
    <t>78114</t>
  </si>
  <si>
    <t>78115</t>
  </si>
  <si>
    <t>78116</t>
  </si>
  <si>
    <t>78117</t>
  </si>
  <si>
    <t>78118</t>
  </si>
  <si>
    <t>78119</t>
  </si>
  <si>
    <t>78121</t>
  </si>
  <si>
    <t>78122</t>
  </si>
  <si>
    <t>78123</t>
  </si>
  <si>
    <t>78124</t>
  </si>
  <si>
    <t>78125</t>
  </si>
  <si>
    <t>78130</t>
  </si>
  <si>
    <t>78131</t>
  </si>
  <si>
    <t>78132</t>
  </si>
  <si>
    <t>78133</t>
  </si>
  <si>
    <t>78135</t>
  </si>
  <si>
    <t>78140</t>
  </si>
  <si>
    <t>78141</t>
  </si>
  <si>
    <t>78142</t>
  </si>
  <si>
    <t>78143</t>
  </si>
  <si>
    <t>78144</t>
  </si>
  <si>
    <t>78145</t>
  </si>
  <si>
    <t>78146</t>
  </si>
  <si>
    <t>78147</t>
  </si>
  <si>
    <t>78148</t>
  </si>
  <si>
    <t>78150</t>
  </si>
  <si>
    <t>78151</t>
  </si>
  <si>
    <t>78152</t>
  </si>
  <si>
    <t>78154</t>
  </si>
  <si>
    <t>78155</t>
  </si>
  <si>
    <t>78156</t>
  </si>
  <si>
    <t>78159</t>
  </si>
  <si>
    <t>78160</t>
  </si>
  <si>
    <t>78161</t>
  </si>
  <si>
    <t>78162</t>
  </si>
  <si>
    <t>78163</t>
  </si>
  <si>
    <t>78164</t>
  </si>
  <si>
    <t>78201</t>
  </si>
  <si>
    <t>78202</t>
  </si>
  <si>
    <t>78203</t>
  </si>
  <si>
    <t>78204</t>
  </si>
  <si>
    <t>78205</t>
  </si>
  <si>
    <t>78206</t>
  </si>
  <si>
    <t>78207</t>
  </si>
  <si>
    <t>78208</t>
  </si>
  <si>
    <t>78209</t>
  </si>
  <si>
    <t>78210</t>
  </si>
  <si>
    <t>78211</t>
  </si>
  <si>
    <t>78212</t>
  </si>
  <si>
    <t>78213</t>
  </si>
  <si>
    <t>78214</t>
  </si>
  <si>
    <t>78215</t>
  </si>
  <si>
    <t>78216</t>
  </si>
  <si>
    <t>78217</t>
  </si>
  <si>
    <t>78218</t>
  </si>
  <si>
    <t>78219</t>
  </si>
  <si>
    <t>78220</t>
  </si>
  <si>
    <t>78221</t>
  </si>
  <si>
    <t>78222</t>
  </si>
  <si>
    <t>78223</t>
  </si>
  <si>
    <t>78224</t>
  </si>
  <si>
    <t>78225</t>
  </si>
  <si>
    <t>78226</t>
  </si>
  <si>
    <t>78227</t>
  </si>
  <si>
    <t>78228</t>
  </si>
  <si>
    <t>78229</t>
  </si>
  <si>
    <t>78230</t>
  </si>
  <si>
    <t>78231</t>
  </si>
  <si>
    <t>78232</t>
  </si>
  <si>
    <t>78233</t>
  </si>
  <si>
    <t>78234</t>
  </si>
  <si>
    <t>78235</t>
  </si>
  <si>
    <t>78236</t>
  </si>
  <si>
    <t>78237</t>
  </si>
  <si>
    <t>78238</t>
  </si>
  <si>
    <t>78239</t>
  </si>
  <si>
    <t>78240</t>
  </si>
  <si>
    <t>78241</t>
  </si>
  <si>
    <t>78242</t>
  </si>
  <si>
    <t>78243</t>
  </si>
  <si>
    <t>78244</t>
  </si>
  <si>
    <t>78245</t>
  </si>
  <si>
    <t>78246</t>
  </si>
  <si>
    <t>78247</t>
  </si>
  <si>
    <t>78248</t>
  </si>
  <si>
    <t>78249</t>
  </si>
  <si>
    <t>78250</t>
  </si>
  <si>
    <t>78251</t>
  </si>
  <si>
    <t>78252</t>
  </si>
  <si>
    <t>78253</t>
  </si>
  <si>
    <t>78254</t>
  </si>
  <si>
    <t>78255</t>
  </si>
  <si>
    <t>78256</t>
  </si>
  <si>
    <t>78257</t>
  </si>
  <si>
    <t>78258</t>
  </si>
  <si>
    <t>78259</t>
  </si>
  <si>
    <t>78260</t>
  </si>
  <si>
    <t>78261</t>
  </si>
  <si>
    <t>78263</t>
  </si>
  <si>
    <t>78264</t>
  </si>
  <si>
    <t>78265</t>
  </si>
  <si>
    <t>78266</t>
  </si>
  <si>
    <t>78268</t>
  </si>
  <si>
    <t>78269</t>
  </si>
  <si>
    <t>78270</t>
  </si>
  <si>
    <t>78278</t>
  </si>
  <si>
    <t>78279</t>
  </si>
  <si>
    <t>78280</t>
  </si>
  <si>
    <t>78283</t>
  </si>
  <si>
    <t>78284</t>
  </si>
  <si>
    <t>78285</t>
  </si>
  <si>
    <t>78288</t>
  </si>
  <si>
    <t>78289</t>
  </si>
  <si>
    <t>78291</t>
  </si>
  <si>
    <t>78292</t>
  </si>
  <si>
    <t>78293</t>
  </si>
  <si>
    <t>78294</t>
  </si>
  <si>
    <t>78295</t>
  </si>
  <si>
    <t>78296</t>
  </si>
  <si>
    <t>78297</t>
  </si>
  <si>
    <t>78298</t>
  </si>
  <si>
    <t>78299</t>
  </si>
  <si>
    <t>78330</t>
  </si>
  <si>
    <t>78332</t>
  </si>
  <si>
    <t>78333</t>
  </si>
  <si>
    <t>78335</t>
  </si>
  <si>
    <t>78336</t>
  </si>
  <si>
    <t>78338</t>
  </si>
  <si>
    <t>78339</t>
  </si>
  <si>
    <t>78340</t>
  </si>
  <si>
    <t>78341</t>
  </si>
  <si>
    <t>78342</t>
  </si>
  <si>
    <t>78343</t>
  </si>
  <si>
    <t>78344</t>
  </si>
  <si>
    <t>78347</t>
  </si>
  <si>
    <t>78349</t>
  </si>
  <si>
    <t>78350</t>
  </si>
  <si>
    <t>78351</t>
  </si>
  <si>
    <t>78352</t>
  </si>
  <si>
    <t>78353</t>
  </si>
  <si>
    <t>78355</t>
  </si>
  <si>
    <t>78357</t>
  </si>
  <si>
    <t>78358</t>
  </si>
  <si>
    <t>78359</t>
  </si>
  <si>
    <t>78360</t>
  </si>
  <si>
    <t>78361</t>
  </si>
  <si>
    <t>78362</t>
  </si>
  <si>
    <t>78363</t>
  </si>
  <si>
    <t>78364</t>
  </si>
  <si>
    <t>78368</t>
  </si>
  <si>
    <t>78369</t>
  </si>
  <si>
    <t>78370</t>
  </si>
  <si>
    <t>78371</t>
  </si>
  <si>
    <t>78372</t>
  </si>
  <si>
    <t>78373</t>
  </si>
  <si>
    <t>78374</t>
  </si>
  <si>
    <t>78375</t>
  </si>
  <si>
    <t>78376</t>
  </si>
  <si>
    <t>78377</t>
  </si>
  <si>
    <t>78379</t>
  </si>
  <si>
    <t>78380</t>
  </si>
  <si>
    <t>78381</t>
  </si>
  <si>
    <t>78382</t>
  </si>
  <si>
    <t>78383</t>
  </si>
  <si>
    <t>78384</t>
  </si>
  <si>
    <t>78385</t>
  </si>
  <si>
    <t>78387</t>
  </si>
  <si>
    <t>78389</t>
  </si>
  <si>
    <t>78390</t>
  </si>
  <si>
    <t>78391</t>
  </si>
  <si>
    <t>78393</t>
  </si>
  <si>
    <t>78401</t>
  </si>
  <si>
    <t>78402</t>
  </si>
  <si>
    <t>78403</t>
  </si>
  <si>
    <t>78404</t>
  </si>
  <si>
    <t>78405</t>
  </si>
  <si>
    <t>78406</t>
  </si>
  <si>
    <t>78407</t>
  </si>
  <si>
    <t>78408</t>
  </si>
  <si>
    <t>78409</t>
  </si>
  <si>
    <t>78410</t>
  </si>
  <si>
    <t>78411</t>
  </si>
  <si>
    <t>78412</t>
  </si>
  <si>
    <t>78413</t>
  </si>
  <si>
    <t>78414</t>
  </si>
  <si>
    <t>78415</t>
  </si>
  <si>
    <t>78416</t>
  </si>
  <si>
    <t>78417</t>
  </si>
  <si>
    <t>78418</t>
  </si>
  <si>
    <t>78419</t>
  </si>
  <si>
    <t>78426</t>
  </si>
  <si>
    <t>78427</t>
  </si>
  <si>
    <t>78460</t>
  </si>
  <si>
    <t>78463</t>
  </si>
  <si>
    <t>78465</t>
  </si>
  <si>
    <t>78466</t>
  </si>
  <si>
    <t>78467</t>
  </si>
  <si>
    <t>78468</t>
  </si>
  <si>
    <t>78469</t>
  </si>
  <si>
    <t>78472</t>
  </si>
  <si>
    <t>78480</t>
  </si>
  <si>
    <t>78501</t>
  </si>
  <si>
    <t>78502</t>
  </si>
  <si>
    <t>78503</t>
  </si>
  <si>
    <t>78504</t>
  </si>
  <si>
    <t>78505</t>
  </si>
  <si>
    <t>78516</t>
  </si>
  <si>
    <t>78520</t>
  </si>
  <si>
    <t>78521</t>
  </si>
  <si>
    <t>78522</t>
  </si>
  <si>
    <t>78523</t>
  </si>
  <si>
    <t>78526</t>
  </si>
  <si>
    <t>78535</t>
  </si>
  <si>
    <t>78536</t>
  </si>
  <si>
    <t>78537</t>
  </si>
  <si>
    <t>78538</t>
  </si>
  <si>
    <t>78539</t>
  </si>
  <si>
    <t>78540</t>
  </si>
  <si>
    <t>78541</t>
  </si>
  <si>
    <t>78542</t>
  </si>
  <si>
    <t>78543</t>
  </si>
  <si>
    <t>78545</t>
  </si>
  <si>
    <t>78547</t>
  </si>
  <si>
    <t>78548</t>
  </si>
  <si>
    <t>78549</t>
  </si>
  <si>
    <t>78550</t>
  </si>
  <si>
    <t>78551</t>
  </si>
  <si>
    <t>78552</t>
  </si>
  <si>
    <t>78553</t>
  </si>
  <si>
    <t>78557</t>
  </si>
  <si>
    <t>78558</t>
  </si>
  <si>
    <t>78559</t>
  </si>
  <si>
    <t>78560</t>
  </si>
  <si>
    <t>78561</t>
  </si>
  <si>
    <t>78562</t>
  </si>
  <si>
    <t>78563</t>
  </si>
  <si>
    <t>78564</t>
  </si>
  <si>
    <t>78565</t>
  </si>
  <si>
    <t>78566</t>
  </si>
  <si>
    <t>78567</t>
  </si>
  <si>
    <t>78568</t>
  </si>
  <si>
    <t>78569</t>
  </si>
  <si>
    <t>78570</t>
  </si>
  <si>
    <t>78572</t>
  </si>
  <si>
    <t>78573</t>
  </si>
  <si>
    <t>78574</t>
  </si>
  <si>
    <t>78575</t>
  </si>
  <si>
    <t>78576</t>
  </si>
  <si>
    <t>78577</t>
  </si>
  <si>
    <t>78578</t>
  </si>
  <si>
    <t>78579</t>
  </si>
  <si>
    <t>78580</t>
  </si>
  <si>
    <t>78582</t>
  </si>
  <si>
    <t>78583</t>
  </si>
  <si>
    <t>78584</t>
  </si>
  <si>
    <t>78585</t>
  </si>
  <si>
    <t>78586</t>
  </si>
  <si>
    <t>78588</t>
  </si>
  <si>
    <t>78589</t>
  </si>
  <si>
    <t>78590</t>
  </si>
  <si>
    <t>78591</t>
  </si>
  <si>
    <t>78592</t>
  </si>
  <si>
    <t>78593</t>
  </si>
  <si>
    <t>78594</t>
  </si>
  <si>
    <t>78595</t>
  </si>
  <si>
    <t>78596</t>
  </si>
  <si>
    <t>78597</t>
  </si>
  <si>
    <t>78598</t>
  </si>
  <si>
    <t>78599</t>
  </si>
  <si>
    <t>78602</t>
  </si>
  <si>
    <t>78604</t>
  </si>
  <si>
    <t>78605</t>
  </si>
  <si>
    <t>78606</t>
  </si>
  <si>
    <t>78607</t>
  </si>
  <si>
    <t>78608</t>
  </si>
  <si>
    <t>78609</t>
  </si>
  <si>
    <t>78610</t>
  </si>
  <si>
    <t>78611</t>
  </si>
  <si>
    <t>78612</t>
  </si>
  <si>
    <t>78613</t>
  </si>
  <si>
    <t>78614</t>
  </si>
  <si>
    <t>78615</t>
  </si>
  <si>
    <t>78616</t>
  </si>
  <si>
    <t>78617</t>
  </si>
  <si>
    <t>78618</t>
  </si>
  <si>
    <t>78619</t>
  </si>
  <si>
    <t>78620</t>
  </si>
  <si>
    <t>78621</t>
  </si>
  <si>
    <t>78622</t>
  </si>
  <si>
    <t>78623</t>
  </si>
  <si>
    <t>78624</t>
  </si>
  <si>
    <t>78626</t>
  </si>
  <si>
    <t>78627</t>
  </si>
  <si>
    <t>78628</t>
  </si>
  <si>
    <t>78629</t>
  </si>
  <si>
    <t>78630</t>
  </si>
  <si>
    <t>78631</t>
  </si>
  <si>
    <t>78632</t>
  </si>
  <si>
    <t>78633</t>
  </si>
  <si>
    <t>78634</t>
  </si>
  <si>
    <t>78635</t>
  </si>
  <si>
    <t>78636</t>
  </si>
  <si>
    <t>78638</t>
  </si>
  <si>
    <t>78639</t>
  </si>
  <si>
    <t>78640</t>
  </si>
  <si>
    <t>78641</t>
  </si>
  <si>
    <t>78642</t>
  </si>
  <si>
    <t>78643</t>
  </si>
  <si>
    <t>78644</t>
  </si>
  <si>
    <t>78645</t>
  </si>
  <si>
    <t>78646</t>
  </si>
  <si>
    <t>78648</t>
  </si>
  <si>
    <t>78650</t>
  </si>
  <si>
    <t>78651</t>
  </si>
  <si>
    <t>78652</t>
  </si>
  <si>
    <t>78653</t>
  </si>
  <si>
    <t>78654</t>
  </si>
  <si>
    <t>78655</t>
  </si>
  <si>
    <t>78656</t>
  </si>
  <si>
    <t>78657</t>
  </si>
  <si>
    <t>78658</t>
  </si>
  <si>
    <t>78659</t>
  </si>
  <si>
    <t>78660</t>
  </si>
  <si>
    <t>78661</t>
  </si>
  <si>
    <t>78662</t>
  </si>
  <si>
    <t>78663</t>
  </si>
  <si>
    <t>78664</t>
  </si>
  <si>
    <t>78665</t>
  </si>
  <si>
    <t>78666</t>
  </si>
  <si>
    <t>78667</t>
  </si>
  <si>
    <t>78669</t>
  </si>
  <si>
    <t>78670</t>
  </si>
  <si>
    <t>78671</t>
  </si>
  <si>
    <t>78672</t>
  </si>
  <si>
    <t>78673</t>
  </si>
  <si>
    <t>78674</t>
  </si>
  <si>
    <t>78675</t>
  </si>
  <si>
    <t>78676</t>
  </si>
  <si>
    <t>78677</t>
  </si>
  <si>
    <t>78680</t>
  </si>
  <si>
    <t>78681</t>
  </si>
  <si>
    <t>78682</t>
  </si>
  <si>
    <t>78683</t>
  </si>
  <si>
    <t>78691</t>
  </si>
  <si>
    <t>78701</t>
  </si>
  <si>
    <t>78702</t>
  </si>
  <si>
    <t>78703</t>
  </si>
  <si>
    <t>78704</t>
  </si>
  <si>
    <t>78705</t>
  </si>
  <si>
    <t>78708</t>
  </si>
  <si>
    <t>78709</t>
  </si>
  <si>
    <t>78710</t>
  </si>
  <si>
    <t>78711</t>
  </si>
  <si>
    <t>78712</t>
  </si>
  <si>
    <t>78713</t>
  </si>
  <si>
    <t>78714</t>
  </si>
  <si>
    <t>78715</t>
  </si>
  <si>
    <t>78716</t>
  </si>
  <si>
    <t>78717</t>
  </si>
  <si>
    <t>78718</t>
  </si>
  <si>
    <t>78719</t>
  </si>
  <si>
    <t>78720</t>
  </si>
  <si>
    <t>78721</t>
  </si>
  <si>
    <t>78722</t>
  </si>
  <si>
    <t>78723</t>
  </si>
  <si>
    <t>78724</t>
  </si>
  <si>
    <t>78725</t>
  </si>
  <si>
    <t>78726</t>
  </si>
  <si>
    <t>78727</t>
  </si>
  <si>
    <t>78728</t>
  </si>
  <si>
    <t>78729</t>
  </si>
  <si>
    <t>78730</t>
  </si>
  <si>
    <t>78731</t>
  </si>
  <si>
    <t>78732</t>
  </si>
  <si>
    <t>78733</t>
  </si>
  <si>
    <t>78734</t>
  </si>
  <si>
    <t>78735</t>
  </si>
  <si>
    <t>78736</t>
  </si>
  <si>
    <t>78737</t>
  </si>
  <si>
    <t>78738</t>
  </si>
  <si>
    <t>78739</t>
  </si>
  <si>
    <t>78741</t>
  </si>
  <si>
    <t>78742</t>
  </si>
  <si>
    <t>78744</t>
  </si>
  <si>
    <t>78745</t>
  </si>
  <si>
    <t>78746</t>
  </si>
  <si>
    <t>78747</t>
  </si>
  <si>
    <t>78748</t>
  </si>
  <si>
    <t>78749</t>
  </si>
  <si>
    <t>78750</t>
  </si>
  <si>
    <t>78751</t>
  </si>
  <si>
    <t>78752</t>
  </si>
  <si>
    <t>78753</t>
  </si>
  <si>
    <t>78754</t>
  </si>
  <si>
    <t>78755</t>
  </si>
  <si>
    <t>78756</t>
  </si>
  <si>
    <t>78757</t>
  </si>
  <si>
    <t>78758</t>
  </si>
  <si>
    <t>78759</t>
  </si>
  <si>
    <t>78760</t>
  </si>
  <si>
    <t>78761</t>
  </si>
  <si>
    <t>78762</t>
  </si>
  <si>
    <t>78763</t>
  </si>
  <si>
    <t>78764</t>
  </si>
  <si>
    <t>78765</t>
  </si>
  <si>
    <t>78766</t>
  </si>
  <si>
    <t>78767</t>
  </si>
  <si>
    <t>78768</t>
  </si>
  <si>
    <t>78772</t>
  </si>
  <si>
    <t>78773</t>
  </si>
  <si>
    <t>78774</t>
  </si>
  <si>
    <t>78778</t>
  </si>
  <si>
    <t>78779</t>
  </si>
  <si>
    <t>78783</t>
  </si>
  <si>
    <t>78799</t>
  </si>
  <si>
    <t>78801</t>
  </si>
  <si>
    <t>78802</t>
  </si>
  <si>
    <t>78827</t>
  </si>
  <si>
    <t>78828</t>
  </si>
  <si>
    <t>78829</t>
  </si>
  <si>
    <t>78830</t>
  </si>
  <si>
    <t>78832</t>
  </si>
  <si>
    <t>78833</t>
  </si>
  <si>
    <t>78834</t>
  </si>
  <si>
    <t>78836</t>
  </si>
  <si>
    <t>78837</t>
  </si>
  <si>
    <t>78838</t>
  </si>
  <si>
    <t>78839</t>
  </si>
  <si>
    <t>78840</t>
  </si>
  <si>
    <t>78841</t>
  </si>
  <si>
    <t>78842</t>
  </si>
  <si>
    <t>78843</t>
  </si>
  <si>
    <t>78847</t>
  </si>
  <si>
    <t>78850</t>
  </si>
  <si>
    <t>78851</t>
  </si>
  <si>
    <t>78852</t>
  </si>
  <si>
    <t>78853</t>
  </si>
  <si>
    <t>78860</t>
  </si>
  <si>
    <t>78861</t>
  </si>
  <si>
    <t>78870</t>
  </si>
  <si>
    <t>78871</t>
  </si>
  <si>
    <t>78872</t>
  </si>
  <si>
    <t>78873</t>
  </si>
  <si>
    <t>78877</t>
  </si>
  <si>
    <t>78879</t>
  </si>
  <si>
    <t>78880</t>
  </si>
  <si>
    <t>78881</t>
  </si>
  <si>
    <t>78883</t>
  </si>
  <si>
    <t>78884</t>
  </si>
  <si>
    <t>78885</t>
  </si>
  <si>
    <t>78886</t>
  </si>
  <si>
    <t>78931</t>
  </si>
  <si>
    <t>78932</t>
  </si>
  <si>
    <t>78933</t>
  </si>
  <si>
    <t>78934</t>
  </si>
  <si>
    <t>78935</t>
  </si>
  <si>
    <t>78938</t>
  </si>
  <si>
    <t>78940</t>
  </si>
  <si>
    <t>78941</t>
  </si>
  <si>
    <t>78942</t>
  </si>
  <si>
    <t>78943</t>
  </si>
  <si>
    <t>78944</t>
  </si>
  <si>
    <t>78945</t>
  </si>
  <si>
    <t>78946</t>
  </si>
  <si>
    <t>78947</t>
  </si>
  <si>
    <t>78948</t>
  </si>
  <si>
    <t>78949</t>
  </si>
  <si>
    <t>78950</t>
  </si>
  <si>
    <t>78951</t>
  </si>
  <si>
    <t>78952</t>
  </si>
  <si>
    <t>78953</t>
  </si>
  <si>
    <t>78954</t>
  </si>
  <si>
    <t>78956</t>
  </si>
  <si>
    <t>78957</t>
  </si>
  <si>
    <t>78959</t>
  </si>
  <si>
    <t>78960</t>
  </si>
  <si>
    <t>78961</t>
  </si>
  <si>
    <t>78962</t>
  </si>
  <si>
    <t>78963</t>
  </si>
  <si>
    <t>79001</t>
  </si>
  <si>
    <t>79002</t>
  </si>
  <si>
    <t>79003</t>
  </si>
  <si>
    <t>79005</t>
  </si>
  <si>
    <t>79007</t>
  </si>
  <si>
    <t>79008</t>
  </si>
  <si>
    <t>79009</t>
  </si>
  <si>
    <t>79010</t>
  </si>
  <si>
    <t>79011</t>
  </si>
  <si>
    <t>79012</t>
  </si>
  <si>
    <t>79013</t>
  </si>
  <si>
    <t>79014</t>
  </si>
  <si>
    <t>79015</t>
  </si>
  <si>
    <t>79016</t>
  </si>
  <si>
    <t>79018</t>
  </si>
  <si>
    <t>79019</t>
  </si>
  <si>
    <t>79021</t>
  </si>
  <si>
    <t>79022</t>
  </si>
  <si>
    <t>79024</t>
  </si>
  <si>
    <t>79025</t>
  </si>
  <si>
    <t>79027</t>
  </si>
  <si>
    <t>79029</t>
  </si>
  <si>
    <t>79031</t>
  </si>
  <si>
    <t>79032</t>
  </si>
  <si>
    <t>79033</t>
  </si>
  <si>
    <t>79034</t>
  </si>
  <si>
    <t>79035</t>
  </si>
  <si>
    <t>79036</t>
  </si>
  <si>
    <t>79039</t>
  </si>
  <si>
    <t>79040</t>
  </si>
  <si>
    <t>79041</t>
  </si>
  <si>
    <t>79042</t>
  </si>
  <si>
    <t>79043</t>
  </si>
  <si>
    <t>79044</t>
  </si>
  <si>
    <t>79045</t>
  </si>
  <si>
    <t>79046</t>
  </si>
  <si>
    <t>79051</t>
  </si>
  <si>
    <t>79052</t>
  </si>
  <si>
    <t>79053</t>
  </si>
  <si>
    <t>79054</t>
  </si>
  <si>
    <t>79056</t>
  </si>
  <si>
    <t>79057</t>
  </si>
  <si>
    <t>79058</t>
  </si>
  <si>
    <t>79059</t>
  </si>
  <si>
    <t>79061</t>
  </si>
  <si>
    <t>79062</t>
  </si>
  <si>
    <t>79063</t>
  </si>
  <si>
    <t>79064</t>
  </si>
  <si>
    <t>79065</t>
  </si>
  <si>
    <t>79066</t>
  </si>
  <si>
    <t>79068</t>
  </si>
  <si>
    <t>79070</t>
  </si>
  <si>
    <t>79072</t>
  </si>
  <si>
    <t>79073</t>
  </si>
  <si>
    <t>79077</t>
  </si>
  <si>
    <t>79078</t>
  </si>
  <si>
    <t>79079</t>
  </si>
  <si>
    <t>79080</t>
  </si>
  <si>
    <t>79081</t>
  </si>
  <si>
    <t>79082</t>
  </si>
  <si>
    <t>79083</t>
  </si>
  <si>
    <t>79084</t>
  </si>
  <si>
    <t>79085</t>
  </si>
  <si>
    <t>79086</t>
  </si>
  <si>
    <t>79087</t>
  </si>
  <si>
    <t>79088</t>
  </si>
  <si>
    <t>79091</t>
  </si>
  <si>
    <t>79092</t>
  </si>
  <si>
    <t>79093</t>
  </si>
  <si>
    <t>79094</t>
  </si>
  <si>
    <t>79095</t>
  </si>
  <si>
    <t>79096</t>
  </si>
  <si>
    <t>79097</t>
  </si>
  <si>
    <t>79098</t>
  </si>
  <si>
    <t>79101</t>
  </si>
  <si>
    <t>79102</t>
  </si>
  <si>
    <t>79103</t>
  </si>
  <si>
    <t>79104</t>
  </si>
  <si>
    <t>79105</t>
  </si>
  <si>
    <t>79106</t>
  </si>
  <si>
    <t>79107</t>
  </si>
  <si>
    <t>79108</t>
  </si>
  <si>
    <t>79109</t>
  </si>
  <si>
    <t>79110</t>
  </si>
  <si>
    <t>79111</t>
  </si>
  <si>
    <t>79114</t>
  </si>
  <si>
    <t>79116</t>
  </si>
  <si>
    <t>79117</t>
  </si>
  <si>
    <t>79118</t>
  </si>
  <si>
    <t>79119</t>
  </si>
  <si>
    <t>79120</t>
  </si>
  <si>
    <t>79121</t>
  </si>
  <si>
    <t>79124</t>
  </si>
  <si>
    <t>79159</t>
  </si>
  <si>
    <t>79166</t>
  </si>
  <si>
    <t>79168</t>
  </si>
  <si>
    <t>79172</t>
  </si>
  <si>
    <t>79174</t>
  </si>
  <si>
    <t>79178</t>
  </si>
  <si>
    <t>79185</t>
  </si>
  <si>
    <t>79189</t>
  </si>
  <si>
    <t>79201</t>
  </si>
  <si>
    <t>79220</t>
  </si>
  <si>
    <t>79221</t>
  </si>
  <si>
    <t>79223</t>
  </si>
  <si>
    <t>79225</t>
  </si>
  <si>
    <t>79226</t>
  </si>
  <si>
    <t>79227</t>
  </si>
  <si>
    <t>79229</t>
  </si>
  <si>
    <t>79230</t>
  </si>
  <si>
    <t>79231</t>
  </si>
  <si>
    <t>79233</t>
  </si>
  <si>
    <t>79234</t>
  </si>
  <si>
    <t>79235</t>
  </si>
  <si>
    <t>79236</t>
  </si>
  <si>
    <t>79237</t>
  </si>
  <si>
    <t>79239</t>
  </si>
  <si>
    <t>79240</t>
  </si>
  <si>
    <t>79241</t>
  </si>
  <si>
    <t>79243</t>
  </si>
  <si>
    <t>79244</t>
  </si>
  <si>
    <t>79245</t>
  </si>
  <si>
    <t>79247</t>
  </si>
  <si>
    <t>79248</t>
  </si>
  <si>
    <t>79250</t>
  </si>
  <si>
    <t>79251</t>
  </si>
  <si>
    <t>79252</t>
  </si>
  <si>
    <t>79255</t>
  </si>
  <si>
    <t>79256</t>
  </si>
  <si>
    <t>79257</t>
  </si>
  <si>
    <t>79258</t>
  </si>
  <si>
    <t>79259</t>
  </si>
  <si>
    <t>79261</t>
  </si>
  <si>
    <t>79311</t>
  </si>
  <si>
    <t>79312</t>
  </si>
  <si>
    <t>79313</t>
  </si>
  <si>
    <t>79314</t>
  </si>
  <si>
    <t>79316</t>
  </si>
  <si>
    <t>79322</t>
  </si>
  <si>
    <t>79323</t>
  </si>
  <si>
    <t>79324</t>
  </si>
  <si>
    <t>79325</t>
  </si>
  <si>
    <t>79326</t>
  </si>
  <si>
    <t>79329</t>
  </si>
  <si>
    <t>79330</t>
  </si>
  <si>
    <t>79331</t>
  </si>
  <si>
    <t>79336</t>
  </si>
  <si>
    <t>79338</t>
  </si>
  <si>
    <t>79339</t>
  </si>
  <si>
    <t>79342</t>
  </si>
  <si>
    <t>79343</t>
  </si>
  <si>
    <t>79344</t>
  </si>
  <si>
    <t>79345</t>
  </si>
  <si>
    <t>79346</t>
  </si>
  <si>
    <t>79347</t>
  </si>
  <si>
    <t>79350</t>
  </si>
  <si>
    <t>79351</t>
  </si>
  <si>
    <t>79353</t>
  </si>
  <si>
    <t>79355</t>
  </si>
  <si>
    <t>79356</t>
  </si>
  <si>
    <t>79357</t>
  </si>
  <si>
    <t>79358</t>
  </si>
  <si>
    <t>79359</t>
  </si>
  <si>
    <t>79360</t>
  </si>
  <si>
    <t>79363</t>
  </si>
  <si>
    <t>79364</t>
  </si>
  <si>
    <t>79366</t>
  </si>
  <si>
    <t>79367</t>
  </si>
  <si>
    <t>79369</t>
  </si>
  <si>
    <t>79370</t>
  </si>
  <si>
    <t>79371</t>
  </si>
  <si>
    <t>79372</t>
  </si>
  <si>
    <t>79373</t>
  </si>
  <si>
    <t>79376</t>
  </si>
  <si>
    <t>79377</t>
  </si>
  <si>
    <t>79378</t>
  </si>
  <si>
    <t>79379</t>
  </si>
  <si>
    <t>79380</t>
  </si>
  <si>
    <t>79381</t>
  </si>
  <si>
    <t>79382</t>
  </si>
  <si>
    <t>79383</t>
  </si>
  <si>
    <t>79401</t>
  </si>
  <si>
    <t>79402</t>
  </si>
  <si>
    <t>79403</t>
  </si>
  <si>
    <t>79404</t>
  </si>
  <si>
    <t>79406</t>
  </si>
  <si>
    <t>79407</t>
  </si>
  <si>
    <t>79408</t>
  </si>
  <si>
    <t>79409</t>
  </si>
  <si>
    <t>79410</t>
  </si>
  <si>
    <t>79411</t>
  </si>
  <si>
    <t>79412</t>
  </si>
  <si>
    <t>79413</t>
  </si>
  <si>
    <t>79414</t>
  </si>
  <si>
    <t>79415</t>
  </si>
  <si>
    <t>79416</t>
  </si>
  <si>
    <t>79423</t>
  </si>
  <si>
    <t>79424</t>
  </si>
  <si>
    <t>79430</t>
  </si>
  <si>
    <t>79452</t>
  </si>
  <si>
    <t>79453</t>
  </si>
  <si>
    <t>79457</t>
  </si>
  <si>
    <t>79464</t>
  </si>
  <si>
    <t>79490</t>
  </si>
  <si>
    <t>79491</t>
  </si>
  <si>
    <t>79493</t>
  </si>
  <si>
    <t>79499</t>
  </si>
  <si>
    <t>79501</t>
  </si>
  <si>
    <t>79502</t>
  </si>
  <si>
    <t>79503</t>
  </si>
  <si>
    <t>79504</t>
  </si>
  <si>
    <t>79505</t>
  </si>
  <si>
    <t>79506</t>
  </si>
  <si>
    <t>79508</t>
  </si>
  <si>
    <t>79510</t>
  </si>
  <si>
    <t>79511</t>
  </si>
  <si>
    <t>79512</t>
  </si>
  <si>
    <t>79516</t>
  </si>
  <si>
    <t>79517</t>
  </si>
  <si>
    <t>79518</t>
  </si>
  <si>
    <t>79519</t>
  </si>
  <si>
    <t>79520</t>
  </si>
  <si>
    <t>79521</t>
  </si>
  <si>
    <t>79525</t>
  </si>
  <si>
    <t>79526</t>
  </si>
  <si>
    <t>79527</t>
  </si>
  <si>
    <t>79528</t>
  </si>
  <si>
    <t>79529</t>
  </si>
  <si>
    <t>79530</t>
  </si>
  <si>
    <t>79532</t>
  </si>
  <si>
    <t>79533</t>
  </si>
  <si>
    <t>79534</t>
  </si>
  <si>
    <t>79535</t>
  </si>
  <si>
    <t>79536</t>
  </si>
  <si>
    <t>79537</t>
  </si>
  <si>
    <t>79538</t>
  </si>
  <si>
    <t>79539</t>
  </si>
  <si>
    <t>79540</t>
  </si>
  <si>
    <t>79541</t>
  </si>
  <si>
    <t>79543</t>
  </si>
  <si>
    <t>79544</t>
  </si>
  <si>
    <t>79545</t>
  </si>
  <si>
    <t>79546</t>
  </si>
  <si>
    <t>79547</t>
  </si>
  <si>
    <t>79548</t>
  </si>
  <si>
    <t>79549</t>
  </si>
  <si>
    <t>79550</t>
  </si>
  <si>
    <t>79553</t>
  </si>
  <si>
    <t>79556</t>
  </si>
  <si>
    <t>79560</t>
  </si>
  <si>
    <t>79561</t>
  </si>
  <si>
    <t>79562</t>
  </si>
  <si>
    <t>79563</t>
  </si>
  <si>
    <t>79565</t>
  </si>
  <si>
    <t>79566</t>
  </si>
  <si>
    <t>79567</t>
  </si>
  <si>
    <t>79601</t>
  </si>
  <si>
    <t>79602</t>
  </si>
  <si>
    <t>79603</t>
  </si>
  <si>
    <t>79604</t>
  </si>
  <si>
    <t>79605</t>
  </si>
  <si>
    <t>79606</t>
  </si>
  <si>
    <t>79607</t>
  </si>
  <si>
    <t>79608</t>
  </si>
  <si>
    <t>79697</t>
  </si>
  <si>
    <t>79698</t>
  </si>
  <si>
    <t>79699</t>
  </si>
  <si>
    <t>79701</t>
  </si>
  <si>
    <t>79702</t>
  </si>
  <si>
    <t>79703</t>
  </si>
  <si>
    <t>79704</t>
  </si>
  <si>
    <t>79705</t>
  </si>
  <si>
    <t>79706</t>
  </si>
  <si>
    <t>79707</t>
  </si>
  <si>
    <t>79708</t>
  </si>
  <si>
    <t>79710</t>
  </si>
  <si>
    <t>79711</t>
  </si>
  <si>
    <t>79712</t>
  </si>
  <si>
    <t>79713</t>
  </si>
  <si>
    <t>79714</t>
  </si>
  <si>
    <t>79718</t>
  </si>
  <si>
    <t>79719</t>
  </si>
  <si>
    <t>79720</t>
  </si>
  <si>
    <t>79721</t>
  </si>
  <si>
    <t>79730</t>
  </si>
  <si>
    <t>79731</t>
  </si>
  <si>
    <t>79733</t>
  </si>
  <si>
    <t>79734</t>
  </si>
  <si>
    <t>79735</t>
  </si>
  <si>
    <t>79738</t>
  </si>
  <si>
    <t>79739</t>
  </si>
  <si>
    <t>79740</t>
  </si>
  <si>
    <t>79741</t>
  </si>
  <si>
    <t>79742</t>
  </si>
  <si>
    <t>79743</t>
  </si>
  <si>
    <t>79744</t>
  </si>
  <si>
    <t>79745</t>
  </si>
  <si>
    <t>79748</t>
  </si>
  <si>
    <t>79749</t>
  </si>
  <si>
    <t>79752</t>
  </si>
  <si>
    <t>79754</t>
  </si>
  <si>
    <t>79755</t>
  </si>
  <si>
    <t>79756</t>
  </si>
  <si>
    <t>79758</t>
  </si>
  <si>
    <t>79759</t>
  </si>
  <si>
    <t>79760</t>
  </si>
  <si>
    <t>79761</t>
  </si>
  <si>
    <t>79762</t>
  </si>
  <si>
    <t>79763</t>
  </si>
  <si>
    <t>79764</t>
  </si>
  <si>
    <t>79765</t>
  </si>
  <si>
    <t>79766</t>
  </si>
  <si>
    <t>79768</t>
  </si>
  <si>
    <t>79769</t>
  </si>
  <si>
    <t>79770</t>
  </si>
  <si>
    <t>79772</t>
  </si>
  <si>
    <t>79776</t>
  </si>
  <si>
    <t>79777</t>
  </si>
  <si>
    <t>79778</t>
  </si>
  <si>
    <t>79780</t>
  </si>
  <si>
    <t>79781</t>
  </si>
  <si>
    <t>79782</t>
  </si>
  <si>
    <t>79783</t>
  </si>
  <si>
    <t>79785</t>
  </si>
  <si>
    <t>79786</t>
  </si>
  <si>
    <t>79788</t>
  </si>
  <si>
    <t>79789</t>
  </si>
  <si>
    <t>79821</t>
  </si>
  <si>
    <t>79830</t>
  </si>
  <si>
    <t>79831</t>
  </si>
  <si>
    <t>79832</t>
  </si>
  <si>
    <t>79834</t>
  </si>
  <si>
    <t>79835</t>
  </si>
  <si>
    <t>79836</t>
  </si>
  <si>
    <t>79837</t>
  </si>
  <si>
    <t>79838</t>
  </si>
  <si>
    <t>79839</t>
  </si>
  <si>
    <t>79842</t>
  </si>
  <si>
    <t>79843</t>
  </si>
  <si>
    <t>79845</t>
  </si>
  <si>
    <t>79846</t>
  </si>
  <si>
    <t>79847</t>
  </si>
  <si>
    <t>79848</t>
  </si>
  <si>
    <t>79849</t>
  </si>
  <si>
    <t>79851</t>
  </si>
  <si>
    <t>79852</t>
  </si>
  <si>
    <t>79853</t>
  </si>
  <si>
    <t>79854</t>
  </si>
  <si>
    <t>79855</t>
  </si>
  <si>
    <t>79901</t>
  </si>
  <si>
    <t>79902</t>
  </si>
  <si>
    <t>79903</t>
  </si>
  <si>
    <t>79904</t>
  </si>
  <si>
    <t>79905</t>
  </si>
  <si>
    <t>79906</t>
  </si>
  <si>
    <t>79907</t>
  </si>
  <si>
    <t>79908</t>
  </si>
  <si>
    <t>79910</t>
  </si>
  <si>
    <t>79911</t>
  </si>
  <si>
    <t>79912</t>
  </si>
  <si>
    <t>79913</t>
  </si>
  <si>
    <t>79914</t>
  </si>
  <si>
    <t>79915</t>
  </si>
  <si>
    <t>79916</t>
  </si>
  <si>
    <t>79917</t>
  </si>
  <si>
    <t>79918</t>
  </si>
  <si>
    <t>79920</t>
  </si>
  <si>
    <t>79922</t>
  </si>
  <si>
    <t>79923</t>
  </si>
  <si>
    <t>79924</t>
  </si>
  <si>
    <t>79925</t>
  </si>
  <si>
    <t>79926</t>
  </si>
  <si>
    <t>79927</t>
  </si>
  <si>
    <t>79928</t>
  </si>
  <si>
    <t>79929</t>
  </si>
  <si>
    <t>79930</t>
  </si>
  <si>
    <t>79931</t>
  </si>
  <si>
    <t>79932</t>
  </si>
  <si>
    <t>79934</t>
  </si>
  <si>
    <t>79935</t>
  </si>
  <si>
    <t>79936</t>
  </si>
  <si>
    <t>79937</t>
  </si>
  <si>
    <t>79938</t>
  </si>
  <si>
    <t>79940</t>
  </si>
  <si>
    <t>79941</t>
  </si>
  <si>
    <t>79942</t>
  </si>
  <si>
    <t>79943</t>
  </si>
  <si>
    <t>79944</t>
  </si>
  <si>
    <t>79945</t>
  </si>
  <si>
    <t>79946</t>
  </si>
  <si>
    <t>79947</t>
  </si>
  <si>
    <t>79948</t>
  </si>
  <si>
    <t>79949</t>
  </si>
  <si>
    <t>79950</t>
  </si>
  <si>
    <t>79951</t>
  </si>
  <si>
    <t>79952</t>
  </si>
  <si>
    <t>79953</t>
  </si>
  <si>
    <t>79954</t>
  </si>
  <si>
    <t>79955</t>
  </si>
  <si>
    <t>79958</t>
  </si>
  <si>
    <t>79960</t>
  </si>
  <si>
    <t>79961</t>
  </si>
  <si>
    <t>79968</t>
  </si>
  <si>
    <t>79976</t>
  </si>
  <si>
    <t>79978</t>
  </si>
  <si>
    <t>79980</t>
  </si>
  <si>
    <t>79995</t>
  </si>
  <si>
    <t>79996</t>
  </si>
  <si>
    <t>79997</t>
  </si>
  <si>
    <t>79998</t>
  </si>
  <si>
    <t>79999</t>
  </si>
  <si>
    <t>80001</t>
  </si>
  <si>
    <t>80002</t>
  </si>
  <si>
    <t>80003</t>
  </si>
  <si>
    <t>80004</t>
  </si>
  <si>
    <t>80005</t>
  </si>
  <si>
    <t>80006</t>
  </si>
  <si>
    <t>80007</t>
  </si>
  <si>
    <t>80010</t>
  </si>
  <si>
    <t>80011</t>
  </si>
  <si>
    <t>80012</t>
  </si>
  <si>
    <t>80013</t>
  </si>
  <si>
    <t>80014</t>
  </si>
  <si>
    <t>80015</t>
  </si>
  <si>
    <t>80016</t>
  </si>
  <si>
    <t>80017</t>
  </si>
  <si>
    <t>80018</t>
  </si>
  <si>
    <t>80019</t>
  </si>
  <si>
    <t>80020</t>
  </si>
  <si>
    <t>80021</t>
  </si>
  <si>
    <t>80022</t>
  </si>
  <si>
    <t>80023</t>
  </si>
  <si>
    <t>80024</t>
  </si>
  <si>
    <t>80025</t>
  </si>
  <si>
    <t>80026</t>
  </si>
  <si>
    <t>80027</t>
  </si>
  <si>
    <t>80030</t>
  </si>
  <si>
    <t>80031</t>
  </si>
  <si>
    <t>80033</t>
  </si>
  <si>
    <t>80034</t>
  </si>
  <si>
    <t>80035</t>
  </si>
  <si>
    <t>80036</t>
  </si>
  <si>
    <t>80037</t>
  </si>
  <si>
    <t>80038</t>
  </si>
  <si>
    <t>80040</t>
  </si>
  <si>
    <t>80041</t>
  </si>
  <si>
    <t>80042</t>
  </si>
  <si>
    <t>80044</t>
  </si>
  <si>
    <t>80045</t>
  </si>
  <si>
    <t>80046</t>
  </si>
  <si>
    <t>80047</t>
  </si>
  <si>
    <t>80101</t>
  </si>
  <si>
    <t>80102</t>
  </si>
  <si>
    <t>80103</t>
  </si>
  <si>
    <t>80104</t>
  </si>
  <si>
    <t>80105</t>
  </si>
  <si>
    <t>80106</t>
  </si>
  <si>
    <t>80107</t>
  </si>
  <si>
    <t>80108</t>
  </si>
  <si>
    <t>80109</t>
  </si>
  <si>
    <t>80110</t>
  </si>
  <si>
    <t>80111</t>
  </si>
  <si>
    <t>80112</t>
  </si>
  <si>
    <t>80113</t>
  </si>
  <si>
    <t>80116</t>
  </si>
  <si>
    <t>80117</t>
  </si>
  <si>
    <t>80118</t>
  </si>
  <si>
    <t>80120</t>
  </si>
  <si>
    <t>80121</t>
  </si>
  <si>
    <t>80122</t>
  </si>
  <si>
    <t>80123</t>
  </si>
  <si>
    <t>80124</t>
  </si>
  <si>
    <t>80125</t>
  </si>
  <si>
    <t>80126</t>
  </si>
  <si>
    <t>80127</t>
  </si>
  <si>
    <t>80128</t>
  </si>
  <si>
    <t>80129</t>
  </si>
  <si>
    <t>80130</t>
  </si>
  <si>
    <t>80131</t>
  </si>
  <si>
    <t>80132</t>
  </si>
  <si>
    <t>80133</t>
  </si>
  <si>
    <t>80134</t>
  </si>
  <si>
    <t>80135</t>
  </si>
  <si>
    <t>80136</t>
  </si>
  <si>
    <t>80137</t>
  </si>
  <si>
    <t>80138</t>
  </si>
  <si>
    <t>80150</t>
  </si>
  <si>
    <t>80151</t>
  </si>
  <si>
    <t>80155</t>
  </si>
  <si>
    <t>80160</t>
  </si>
  <si>
    <t>80161</t>
  </si>
  <si>
    <t>80162</t>
  </si>
  <si>
    <t>80163</t>
  </si>
  <si>
    <t>80165</t>
  </si>
  <si>
    <t>80166</t>
  </si>
  <si>
    <t>80201</t>
  </si>
  <si>
    <t>80202</t>
  </si>
  <si>
    <t>80203</t>
  </si>
  <si>
    <t>80204</t>
  </si>
  <si>
    <t>80205</t>
  </si>
  <si>
    <t>80206</t>
  </si>
  <si>
    <t>80207</t>
  </si>
  <si>
    <t>80208</t>
  </si>
  <si>
    <t>80209</t>
  </si>
  <si>
    <t>80210</t>
  </si>
  <si>
    <t>80211</t>
  </si>
  <si>
    <t>80212</t>
  </si>
  <si>
    <t>80214</t>
  </si>
  <si>
    <t>80215</t>
  </si>
  <si>
    <t>80216</t>
  </si>
  <si>
    <t>80217</t>
  </si>
  <si>
    <t>80218</t>
  </si>
  <si>
    <t>80219</t>
  </si>
  <si>
    <t>80220</t>
  </si>
  <si>
    <t>80221</t>
  </si>
  <si>
    <t>80222</t>
  </si>
  <si>
    <t>80223</t>
  </si>
  <si>
    <t>80224</t>
  </si>
  <si>
    <t>80225</t>
  </si>
  <si>
    <t>80226</t>
  </si>
  <si>
    <t>80227</t>
  </si>
  <si>
    <t>80228</t>
  </si>
  <si>
    <t>80229</t>
  </si>
  <si>
    <t>80230</t>
  </si>
  <si>
    <t>80231</t>
  </si>
  <si>
    <t>80232</t>
  </si>
  <si>
    <t>80233</t>
  </si>
  <si>
    <t>80234</t>
  </si>
  <si>
    <t>80235</t>
  </si>
  <si>
    <t>80236</t>
  </si>
  <si>
    <t>80237</t>
  </si>
  <si>
    <t>80238</t>
  </si>
  <si>
    <t>80239</t>
  </si>
  <si>
    <t>80241</t>
  </si>
  <si>
    <t>80243</t>
  </si>
  <si>
    <t>80244</t>
  </si>
  <si>
    <t>80246</t>
  </si>
  <si>
    <t>80247</t>
  </si>
  <si>
    <t>80248</t>
  </si>
  <si>
    <t>80249</t>
  </si>
  <si>
    <t>80250</t>
  </si>
  <si>
    <t>80251</t>
  </si>
  <si>
    <t>80256</t>
  </si>
  <si>
    <t>80257</t>
  </si>
  <si>
    <t>80259</t>
  </si>
  <si>
    <t>80260</t>
  </si>
  <si>
    <t>80261</t>
  </si>
  <si>
    <t>80262</t>
  </si>
  <si>
    <t>80263</t>
  </si>
  <si>
    <t>80264</t>
  </si>
  <si>
    <t>80265</t>
  </si>
  <si>
    <t>80266</t>
  </si>
  <si>
    <t>80271</t>
  </si>
  <si>
    <t>80273</t>
  </si>
  <si>
    <t>80274</t>
  </si>
  <si>
    <t>80281</t>
  </si>
  <si>
    <t>80290</t>
  </si>
  <si>
    <t>80291</t>
  </si>
  <si>
    <t>80293</t>
  </si>
  <si>
    <t>80294</t>
  </si>
  <si>
    <t>80299</t>
  </si>
  <si>
    <t>80301</t>
  </si>
  <si>
    <t>80302</t>
  </si>
  <si>
    <t>80303</t>
  </si>
  <si>
    <t>80304</t>
  </si>
  <si>
    <t>80305</t>
  </si>
  <si>
    <t>80306</t>
  </si>
  <si>
    <t>80307</t>
  </si>
  <si>
    <t>80308</t>
  </si>
  <si>
    <t>80309</t>
  </si>
  <si>
    <t>80310</t>
  </si>
  <si>
    <t>80314</t>
  </si>
  <si>
    <t>80401</t>
  </si>
  <si>
    <t>80402</t>
  </si>
  <si>
    <t>80403</t>
  </si>
  <si>
    <t>80419</t>
  </si>
  <si>
    <t>80420</t>
  </si>
  <si>
    <t>80421</t>
  </si>
  <si>
    <t>80422</t>
  </si>
  <si>
    <t>80423</t>
  </si>
  <si>
    <t>80424</t>
  </si>
  <si>
    <t>80425</t>
  </si>
  <si>
    <t>80426</t>
  </si>
  <si>
    <t>80427</t>
  </si>
  <si>
    <t>80428</t>
  </si>
  <si>
    <t>80429</t>
  </si>
  <si>
    <t>80430</t>
  </si>
  <si>
    <t>80432</t>
  </si>
  <si>
    <t>80433</t>
  </si>
  <si>
    <t>80434</t>
  </si>
  <si>
    <t>80435</t>
  </si>
  <si>
    <t>80436</t>
  </si>
  <si>
    <t>80437</t>
  </si>
  <si>
    <t>80438</t>
  </si>
  <si>
    <t>80439</t>
  </si>
  <si>
    <t>80440</t>
  </si>
  <si>
    <t>80442</t>
  </si>
  <si>
    <t>80443</t>
  </si>
  <si>
    <t>80444</t>
  </si>
  <si>
    <t>80446</t>
  </si>
  <si>
    <t>80447</t>
  </si>
  <si>
    <t>80448</t>
  </si>
  <si>
    <t>80449</t>
  </si>
  <si>
    <t>80451</t>
  </si>
  <si>
    <t>80452</t>
  </si>
  <si>
    <t>80453</t>
  </si>
  <si>
    <t>80454</t>
  </si>
  <si>
    <t>80455</t>
  </si>
  <si>
    <t>80456</t>
  </si>
  <si>
    <t>80457</t>
  </si>
  <si>
    <t>80459</t>
  </si>
  <si>
    <t>80461</t>
  </si>
  <si>
    <t>80463</t>
  </si>
  <si>
    <t>80465</t>
  </si>
  <si>
    <t>80466</t>
  </si>
  <si>
    <t>80467</t>
  </si>
  <si>
    <t>80468</t>
  </si>
  <si>
    <t>80469</t>
  </si>
  <si>
    <t>80470</t>
  </si>
  <si>
    <t>80471</t>
  </si>
  <si>
    <t>80473</t>
  </si>
  <si>
    <t>80474</t>
  </si>
  <si>
    <t>80475</t>
  </si>
  <si>
    <t>80476</t>
  </si>
  <si>
    <t>80477</t>
  </si>
  <si>
    <t>80478</t>
  </si>
  <si>
    <t>80479</t>
  </si>
  <si>
    <t>80480</t>
  </si>
  <si>
    <t>80481</t>
  </si>
  <si>
    <t>80482</t>
  </si>
  <si>
    <t>80483</t>
  </si>
  <si>
    <t>80487</t>
  </si>
  <si>
    <t>80488</t>
  </si>
  <si>
    <t>80497</t>
  </si>
  <si>
    <t>80498</t>
  </si>
  <si>
    <t>80501</t>
  </si>
  <si>
    <t>80502</t>
  </si>
  <si>
    <t>80503</t>
  </si>
  <si>
    <t>80504</t>
  </si>
  <si>
    <t>80510</t>
  </si>
  <si>
    <t>80511</t>
  </si>
  <si>
    <t>80512</t>
  </si>
  <si>
    <t>80513</t>
  </si>
  <si>
    <t>80514</t>
  </si>
  <si>
    <t>80515</t>
  </si>
  <si>
    <t>80516</t>
  </si>
  <si>
    <t>80517</t>
  </si>
  <si>
    <t>80520</t>
  </si>
  <si>
    <t>80521</t>
  </si>
  <si>
    <t>80522</t>
  </si>
  <si>
    <t>80523</t>
  </si>
  <si>
    <t>80524</t>
  </si>
  <si>
    <t>80525</t>
  </si>
  <si>
    <t>80526</t>
  </si>
  <si>
    <t>80527</t>
  </si>
  <si>
    <t>80528</t>
  </si>
  <si>
    <t>80530</t>
  </si>
  <si>
    <t>80532</t>
  </si>
  <si>
    <t>80533</t>
  </si>
  <si>
    <t>80534</t>
  </si>
  <si>
    <t>80535</t>
  </si>
  <si>
    <t>80536</t>
  </si>
  <si>
    <t>80537</t>
  </si>
  <si>
    <t>80538</t>
  </si>
  <si>
    <t>80539</t>
  </si>
  <si>
    <t>80540</t>
  </si>
  <si>
    <t>80541</t>
  </si>
  <si>
    <t>80542</t>
  </si>
  <si>
    <t>80543</t>
  </si>
  <si>
    <t>80544</t>
  </si>
  <si>
    <t>80545</t>
  </si>
  <si>
    <t>80546</t>
  </si>
  <si>
    <t>80547</t>
  </si>
  <si>
    <t>80549</t>
  </si>
  <si>
    <t>80550</t>
  </si>
  <si>
    <t>80551</t>
  </si>
  <si>
    <t>80553</t>
  </si>
  <si>
    <t>80601</t>
  </si>
  <si>
    <t>80602</t>
  </si>
  <si>
    <t>80603</t>
  </si>
  <si>
    <t>80610</t>
  </si>
  <si>
    <t>80611</t>
  </si>
  <si>
    <t>80612</t>
  </si>
  <si>
    <t>80614</t>
  </si>
  <si>
    <t>80615</t>
  </si>
  <si>
    <t>80620</t>
  </si>
  <si>
    <t>80621</t>
  </si>
  <si>
    <t>80622</t>
  </si>
  <si>
    <t>80623</t>
  </si>
  <si>
    <t>80624</t>
  </si>
  <si>
    <t>80631</t>
  </si>
  <si>
    <t>80632</t>
  </si>
  <si>
    <t>80633</t>
  </si>
  <si>
    <t>80634</t>
  </si>
  <si>
    <t>80638</t>
  </si>
  <si>
    <t>80639</t>
  </si>
  <si>
    <t>80640</t>
  </si>
  <si>
    <t>80642</t>
  </si>
  <si>
    <t>80643</t>
  </si>
  <si>
    <t>80644</t>
  </si>
  <si>
    <t>80645</t>
  </si>
  <si>
    <t>80646</t>
  </si>
  <si>
    <t>80648</t>
  </si>
  <si>
    <t>80649</t>
  </si>
  <si>
    <t>80650</t>
  </si>
  <si>
    <t>80651</t>
  </si>
  <si>
    <t>80652</t>
  </si>
  <si>
    <t>80653</t>
  </si>
  <si>
    <t>80654</t>
  </si>
  <si>
    <t>80701</t>
  </si>
  <si>
    <t>80705</t>
  </si>
  <si>
    <t>80720</t>
  </si>
  <si>
    <t>80721</t>
  </si>
  <si>
    <t>80722</t>
  </si>
  <si>
    <t>80723</t>
  </si>
  <si>
    <t>80726</t>
  </si>
  <si>
    <t>80727</t>
  </si>
  <si>
    <t>80728</t>
  </si>
  <si>
    <t>80729</t>
  </si>
  <si>
    <t>80731</t>
  </si>
  <si>
    <t>80732</t>
  </si>
  <si>
    <t>80733</t>
  </si>
  <si>
    <t>80734</t>
  </si>
  <si>
    <t>80735</t>
  </si>
  <si>
    <t>80736</t>
  </si>
  <si>
    <t>80737</t>
  </si>
  <si>
    <t>80740</t>
  </si>
  <si>
    <t>80741</t>
  </si>
  <si>
    <t>80742</t>
  </si>
  <si>
    <t>80743</t>
  </si>
  <si>
    <t>80744</t>
  </si>
  <si>
    <t>80745</t>
  </si>
  <si>
    <t>80746</t>
  </si>
  <si>
    <t>80747</t>
  </si>
  <si>
    <t>80749</t>
  </si>
  <si>
    <t>80750</t>
  </si>
  <si>
    <t>80751</t>
  </si>
  <si>
    <t>80754</t>
  </si>
  <si>
    <t>80755</t>
  </si>
  <si>
    <t>80757</t>
  </si>
  <si>
    <t>80758</t>
  </si>
  <si>
    <t>80759</t>
  </si>
  <si>
    <t>80801</t>
  </si>
  <si>
    <t>80802</t>
  </si>
  <si>
    <t>80804</t>
  </si>
  <si>
    <t>80805</t>
  </si>
  <si>
    <t>80807</t>
  </si>
  <si>
    <t>80808</t>
  </si>
  <si>
    <t>80809</t>
  </si>
  <si>
    <t>80810</t>
  </si>
  <si>
    <t>80812</t>
  </si>
  <si>
    <t>80813</t>
  </si>
  <si>
    <t>80814</t>
  </si>
  <si>
    <t>80815</t>
  </si>
  <si>
    <t>80816</t>
  </si>
  <si>
    <t>80817</t>
  </si>
  <si>
    <t>80818</t>
  </si>
  <si>
    <t>80819</t>
  </si>
  <si>
    <t>80820</t>
  </si>
  <si>
    <t>80821</t>
  </si>
  <si>
    <t>80822</t>
  </si>
  <si>
    <t>80823</t>
  </si>
  <si>
    <t>80824</t>
  </si>
  <si>
    <t>80825</t>
  </si>
  <si>
    <t>80826</t>
  </si>
  <si>
    <t>80827</t>
  </si>
  <si>
    <t>80828</t>
  </si>
  <si>
    <t>80829</t>
  </si>
  <si>
    <t>80830</t>
  </si>
  <si>
    <t>80831</t>
  </si>
  <si>
    <t>80832</t>
  </si>
  <si>
    <t>80833</t>
  </si>
  <si>
    <t>80834</t>
  </si>
  <si>
    <t>80835</t>
  </si>
  <si>
    <t>80836</t>
  </si>
  <si>
    <t>80840</t>
  </si>
  <si>
    <t>80841</t>
  </si>
  <si>
    <t>80860</t>
  </si>
  <si>
    <t>80861</t>
  </si>
  <si>
    <t>80862</t>
  </si>
  <si>
    <t>80863</t>
  </si>
  <si>
    <t>80864</t>
  </si>
  <si>
    <t>80866</t>
  </si>
  <si>
    <t>80901</t>
  </si>
  <si>
    <t>80902</t>
  </si>
  <si>
    <t>80903</t>
  </si>
  <si>
    <t>80904</t>
  </si>
  <si>
    <t>80905</t>
  </si>
  <si>
    <t>80906</t>
  </si>
  <si>
    <t>80907</t>
  </si>
  <si>
    <t>80908</t>
  </si>
  <si>
    <t>80909</t>
  </si>
  <si>
    <t>80910</t>
  </si>
  <si>
    <t>80911</t>
  </si>
  <si>
    <t>80912</t>
  </si>
  <si>
    <t>80913</t>
  </si>
  <si>
    <t>80914</t>
  </si>
  <si>
    <t>80915</t>
  </si>
  <si>
    <t>80916</t>
  </si>
  <si>
    <t>80917</t>
  </si>
  <si>
    <t>80918</t>
  </si>
  <si>
    <t>80919</t>
  </si>
  <si>
    <t>80920</t>
  </si>
  <si>
    <t>80921</t>
  </si>
  <si>
    <t>80922</t>
  </si>
  <si>
    <t>80923</t>
  </si>
  <si>
    <t>80924</t>
  </si>
  <si>
    <t>80925</t>
  </si>
  <si>
    <t>80926</t>
  </si>
  <si>
    <t>80927</t>
  </si>
  <si>
    <t>80928</t>
  </si>
  <si>
    <t>80929</t>
  </si>
  <si>
    <t>80930</t>
  </si>
  <si>
    <t>80931</t>
  </si>
  <si>
    <t>80932</t>
  </si>
  <si>
    <t>80933</t>
  </si>
  <si>
    <t>80934</t>
  </si>
  <si>
    <t>80935</t>
  </si>
  <si>
    <t>80936</t>
  </si>
  <si>
    <t>80937</t>
  </si>
  <si>
    <t>80938</t>
  </si>
  <si>
    <t>80939</t>
  </si>
  <si>
    <t>80941</t>
  </si>
  <si>
    <t>80942</t>
  </si>
  <si>
    <t>80946</t>
  </si>
  <si>
    <t>80947</t>
  </si>
  <si>
    <t>80949</t>
  </si>
  <si>
    <t>80950</t>
  </si>
  <si>
    <t>80951</t>
  </si>
  <si>
    <t>80960</t>
  </si>
  <si>
    <t>80962</t>
  </si>
  <si>
    <t>80970</t>
  </si>
  <si>
    <t>80977</t>
  </si>
  <si>
    <t>80995</t>
  </si>
  <si>
    <t>80997</t>
  </si>
  <si>
    <t>81001</t>
  </si>
  <si>
    <t>81002</t>
  </si>
  <si>
    <t>81003</t>
  </si>
  <si>
    <t>81004</t>
  </si>
  <si>
    <t>81005</t>
  </si>
  <si>
    <t>81006</t>
  </si>
  <si>
    <t>81007</t>
  </si>
  <si>
    <t>81008</t>
  </si>
  <si>
    <t>81009</t>
  </si>
  <si>
    <t>81010</t>
  </si>
  <si>
    <t>81011</t>
  </si>
  <si>
    <t>81012</t>
  </si>
  <si>
    <t>81019</t>
  </si>
  <si>
    <t>81020</t>
  </si>
  <si>
    <t>81021</t>
  </si>
  <si>
    <t>81022</t>
  </si>
  <si>
    <t>81023</t>
  </si>
  <si>
    <t>81024</t>
  </si>
  <si>
    <t>81025</t>
  </si>
  <si>
    <t>81027</t>
  </si>
  <si>
    <t>81029</t>
  </si>
  <si>
    <t>81030</t>
  </si>
  <si>
    <t>81033</t>
  </si>
  <si>
    <t>81034</t>
  </si>
  <si>
    <t>81036</t>
  </si>
  <si>
    <t>81038</t>
  </si>
  <si>
    <t>81039</t>
  </si>
  <si>
    <t>81040</t>
  </si>
  <si>
    <t>81041</t>
  </si>
  <si>
    <t>81043</t>
  </si>
  <si>
    <t>81044</t>
  </si>
  <si>
    <t>81045</t>
  </si>
  <si>
    <t>81046</t>
  </si>
  <si>
    <t>81047</t>
  </si>
  <si>
    <t>81049</t>
  </si>
  <si>
    <t>81050</t>
  </si>
  <si>
    <t>81052</t>
  </si>
  <si>
    <t>81054</t>
  </si>
  <si>
    <t>81055</t>
  </si>
  <si>
    <t>81057</t>
  </si>
  <si>
    <t>81058</t>
  </si>
  <si>
    <t>81059</t>
  </si>
  <si>
    <t>81062</t>
  </si>
  <si>
    <t>81063</t>
  </si>
  <si>
    <t>81064</t>
  </si>
  <si>
    <t>81067</t>
  </si>
  <si>
    <t>81069</t>
  </si>
  <si>
    <t>81071</t>
  </si>
  <si>
    <t>81073</t>
  </si>
  <si>
    <t>81076</t>
  </si>
  <si>
    <t>81077</t>
  </si>
  <si>
    <t>81081</t>
  </si>
  <si>
    <t>81082</t>
  </si>
  <si>
    <t>81084</t>
  </si>
  <si>
    <t>81087</t>
  </si>
  <si>
    <t>81089</t>
  </si>
  <si>
    <t>81090</t>
  </si>
  <si>
    <t>81091</t>
  </si>
  <si>
    <t>81092</t>
  </si>
  <si>
    <t>81101</t>
  </si>
  <si>
    <t>81102</t>
  </si>
  <si>
    <t>81120</t>
  </si>
  <si>
    <t>81121</t>
  </si>
  <si>
    <t>81122</t>
  </si>
  <si>
    <t>81123</t>
  </si>
  <si>
    <t>81124</t>
  </si>
  <si>
    <t>81125</t>
  </si>
  <si>
    <t>81126</t>
  </si>
  <si>
    <t>81128</t>
  </si>
  <si>
    <t>81129</t>
  </si>
  <si>
    <t>81130</t>
  </si>
  <si>
    <t>81131</t>
  </si>
  <si>
    <t>81132</t>
  </si>
  <si>
    <t>81133</t>
  </si>
  <si>
    <t>81135</t>
  </si>
  <si>
    <t>81136</t>
  </si>
  <si>
    <t>81137</t>
  </si>
  <si>
    <t>81138</t>
  </si>
  <si>
    <t>81140</t>
  </si>
  <si>
    <t>81141</t>
  </si>
  <si>
    <t>81143</t>
  </si>
  <si>
    <t>81144</t>
  </si>
  <si>
    <t>81146</t>
  </si>
  <si>
    <t>81147</t>
  </si>
  <si>
    <t>81148</t>
  </si>
  <si>
    <t>81149</t>
  </si>
  <si>
    <t>81151</t>
  </si>
  <si>
    <t>81152</t>
  </si>
  <si>
    <t>81154</t>
  </si>
  <si>
    <t>81155</t>
  </si>
  <si>
    <t>81157</t>
  </si>
  <si>
    <t>81201</t>
  </si>
  <si>
    <t>81210</t>
  </si>
  <si>
    <t>81211</t>
  </si>
  <si>
    <t>81212</t>
  </si>
  <si>
    <t>81215</t>
  </si>
  <si>
    <t>81220</t>
  </si>
  <si>
    <t>81221</t>
  </si>
  <si>
    <t>81222</t>
  </si>
  <si>
    <t>81223</t>
  </si>
  <si>
    <t>81224</t>
  </si>
  <si>
    <t>81225</t>
  </si>
  <si>
    <t>81226</t>
  </si>
  <si>
    <t>81227</t>
  </si>
  <si>
    <t>81228</t>
  </si>
  <si>
    <t>81230</t>
  </si>
  <si>
    <t>81231</t>
  </si>
  <si>
    <t>81232</t>
  </si>
  <si>
    <t>81233</t>
  </si>
  <si>
    <t>81235</t>
  </si>
  <si>
    <t>81236</t>
  </si>
  <si>
    <t>81237</t>
  </si>
  <si>
    <t>81239</t>
  </si>
  <si>
    <t>81240</t>
  </si>
  <si>
    <t>81241</t>
  </si>
  <si>
    <t>81242</t>
  </si>
  <si>
    <t>81243</t>
  </si>
  <si>
    <t>81244</t>
  </si>
  <si>
    <t>81248</t>
  </si>
  <si>
    <t>81251</t>
  </si>
  <si>
    <t>81252</t>
  </si>
  <si>
    <t>81253</t>
  </si>
  <si>
    <t>81290</t>
  </si>
  <si>
    <t>81301</t>
  </si>
  <si>
    <t>81302</t>
  </si>
  <si>
    <t>81303</t>
  </si>
  <si>
    <t>81320</t>
  </si>
  <si>
    <t>81321</t>
  </si>
  <si>
    <t>81323</t>
  </si>
  <si>
    <t>81324</t>
  </si>
  <si>
    <t>81325</t>
  </si>
  <si>
    <t>81326</t>
  </si>
  <si>
    <t>81327</t>
  </si>
  <si>
    <t>81328</t>
  </si>
  <si>
    <t>81329</t>
  </si>
  <si>
    <t>81330</t>
  </si>
  <si>
    <t>81331</t>
  </si>
  <si>
    <t>81332</t>
  </si>
  <si>
    <t>81334</t>
  </si>
  <si>
    <t>81335</t>
  </si>
  <si>
    <t>81401</t>
  </si>
  <si>
    <t>81402</t>
  </si>
  <si>
    <t>81403</t>
  </si>
  <si>
    <t>81410</t>
  </si>
  <si>
    <t>81411</t>
  </si>
  <si>
    <t>81413</t>
  </si>
  <si>
    <t>81414</t>
  </si>
  <si>
    <t>81415</t>
  </si>
  <si>
    <t>81416</t>
  </si>
  <si>
    <t>81418</t>
  </si>
  <si>
    <t>81419</t>
  </si>
  <si>
    <t>81420</t>
  </si>
  <si>
    <t>81422</t>
  </si>
  <si>
    <t>81423</t>
  </si>
  <si>
    <t>81424</t>
  </si>
  <si>
    <t>81425</t>
  </si>
  <si>
    <t>81426</t>
  </si>
  <si>
    <t>81427</t>
  </si>
  <si>
    <t>81428</t>
  </si>
  <si>
    <t>81429</t>
  </si>
  <si>
    <t>81430</t>
  </si>
  <si>
    <t>81431</t>
  </si>
  <si>
    <t>81432</t>
  </si>
  <si>
    <t>81433</t>
  </si>
  <si>
    <t>81434</t>
  </si>
  <si>
    <t>81435</t>
  </si>
  <si>
    <t>81501</t>
  </si>
  <si>
    <t>81502</t>
  </si>
  <si>
    <t>81503</t>
  </si>
  <si>
    <t>81504</t>
  </si>
  <si>
    <t>81505</t>
  </si>
  <si>
    <t>81506</t>
  </si>
  <si>
    <t>81507</t>
  </si>
  <si>
    <t>81520</t>
  </si>
  <si>
    <t>81521</t>
  </si>
  <si>
    <t>81522</t>
  </si>
  <si>
    <t>81523</t>
  </si>
  <si>
    <t>81524</t>
  </si>
  <si>
    <t>81525</t>
  </si>
  <si>
    <t>81526</t>
  </si>
  <si>
    <t>81527</t>
  </si>
  <si>
    <t>81601</t>
  </si>
  <si>
    <t>81602</t>
  </si>
  <si>
    <t>81610</t>
  </si>
  <si>
    <t>81611</t>
  </si>
  <si>
    <t>81612</t>
  </si>
  <si>
    <t>81615</t>
  </si>
  <si>
    <t>81620</t>
  </si>
  <si>
    <t>81621</t>
  </si>
  <si>
    <t>81623</t>
  </si>
  <si>
    <t>81624</t>
  </si>
  <si>
    <t>81625</t>
  </si>
  <si>
    <t>81626</t>
  </si>
  <si>
    <t>81630</t>
  </si>
  <si>
    <t>81631</t>
  </si>
  <si>
    <t>81632</t>
  </si>
  <si>
    <t>81633</t>
  </si>
  <si>
    <t>81635</t>
  </si>
  <si>
    <t>81636</t>
  </si>
  <si>
    <t>81637</t>
  </si>
  <si>
    <t>81638</t>
  </si>
  <si>
    <t>81639</t>
  </si>
  <si>
    <t>81640</t>
  </si>
  <si>
    <t>81641</t>
  </si>
  <si>
    <t>81642</t>
  </si>
  <si>
    <t>81643</t>
  </si>
  <si>
    <t>81645</t>
  </si>
  <si>
    <t>81646</t>
  </si>
  <si>
    <t>81647</t>
  </si>
  <si>
    <t>81648</t>
  </si>
  <si>
    <t>81649</t>
  </si>
  <si>
    <t>81650</t>
  </si>
  <si>
    <t>81652</t>
  </si>
  <si>
    <t>81653</t>
  </si>
  <si>
    <t>81654</t>
  </si>
  <si>
    <t>81655</t>
  </si>
  <si>
    <t>81656</t>
  </si>
  <si>
    <t>81657</t>
  </si>
  <si>
    <t>81658</t>
  </si>
  <si>
    <t>82001</t>
  </si>
  <si>
    <t>82002</t>
  </si>
  <si>
    <t>82003</t>
  </si>
  <si>
    <t>82005</t>
  </si>
  <si>
    <t>82006</t>
  </si>
  <si>
    <t>82007</t>
  </si>
  <si>
    <t>82009</t>
  </si>
  <si>
    <t>82010</t>
  </si>
  <si>
    <t>82050</t>
  </si>
  <si>
    <t>82051</t>
  </si>
  <si>
    <t>82052</t>
  </si>
  <si>
    <t>82053</t>
  </si>
  <si>
    <t>82054</t>
  </si>
  <si>
    <t>82055</t>
  </si>
  <si>
    <t>82058</t>
  </si>
  <si>
    <t>82059</t>
  </si>
  <si>
    <t>82060</t>
  </si>
  <si>
    <t>82061</t>
  </si>
  <si>
    <t>82063</t>
  </si>
  <si>
    <t>82070</t>
  </si>
  <si>
    <t>82071</t>
  </si>
  <si>
    <t>82072</t>
  </si>
  <si>
    <t>82073</t>
  </si>
  <si>
    <t>82081</t>
  </si>
  <si>
    <t>82082</t>
  </si>
  <si>
    <t>82083</t>
  </si>
  <si>
    <t>82084</t>
  </si>
  <si>
    <t>82190</t>
  </si>
  <si>
    <t>82201</t>
  </si>
  <si>
    <t>82210</t>
  </si>
  <si>
    <t>82212</t>
  </si>
  <si>
    <t>82213</t>
  </si>
  <si>
    <t>82214</t>
  </si>
  <si>
    <t>82215</t>
  </si>
  <si>
    <t>82217</t>
  </si>
  <si>
    <t>82218</t>
  </si>
  <si>
    <t>82219</t>
  </si>
  <si>
    <t>82221</t>
  </si>
  <si>
    <t>82222</t>
  </si>
  <si>
    <t>82223</t>
  </si>
  <si>
    <t>82224</t>
  </si>
  <si>
    <t>82225</t>
  </si>
  <si>
    <t>82227</t>
  </si>
  <si>
    <t>82229</t>
  </si>
  <si>
    <t>82240</t>
  </si>
  <si>
    <t>82242</t>
  </si>
  <si>
    <t>82243</t>
  </si>
  <si>
    <t>82244</t>
  </si>
  <si>
    <t>82301</t>
  </si>
  <si>
    <t>82310</t>
  </si>
  <si>
    <t>82321</t>
  </si>
  <si>
    <t>82322</t>
  </si>
  <si>
    <t>82323</t>
  </si>
  <si>
    <t>82324</t>
  </si>
  <si>
    <t>82325</t>
  </si>
  <si>
    <t>82327</t>
  </si>
  <si>
    <t>82329</t>
  </si>
  <si>
    <t>82331</t>
  </si>
  <si>
    <t>82332</t>
  </si>
  <si>
    <t>82334</t>
  </si>
  <si>
    <t>82335</t>
  </si>
  <si>
    <t>82336</t>
  </si>
  <si>
    <t>82401</t>
  </si>
  <si>
    <t>82410</t>
  </si>
  <si>
    <t>82411</t>
  </si>
  <si>
    <t>82412</t>
  </si>
  <si>
    <t>82414</t>
  </si>
  <si>
    <t>82420</t>
  </si>
  <si>
    <t>82421</t>
  </si>
  <si>
    <t>82422</t>
  </si>
  <si>
    <t>82423</t>
  </si>
  <si>
    <t>82426</t>
  </si>
  <si>
    <t>82428</t>
  </si>
  <si>
    <t>82430</t>
  </si>
  <si>
    <t>82431</t>
  </si>
  <si>
    <t>82432</t>
  </si>
  <si>
    <t>82433</t>
  </si>
  <si>
    <t>82434</t>
  </si>
  <si>
    <t>82435</t>
  </si>
  <si>
    <t>82440</t>
  </si>
  <si>
    <t>82441</t>
  </si>
  <si>
    <t>82442</t>
  </si>
  <si>
    <t>82443</t>
  </si>
  <si>
    <t>82450</t>
  </si>
  <si>
    <t>82501</t>
  </si>
  <si>
    <t>82510</t>
  </si>
  <si>
    <t>82512</t>
  </si>
  <si>
    <t>82513</t>
  </si>
  <si>
    <t>82514</t>
  </si>
  <si>
    <t>82515</t>
  </si>
  <si>
    <t>82516</t>
  </si>
  <si>
    <t>82520</t>
  </si>
  <si>
    <t>82523</t>
  </si>
  <si>
    <t>82524</t>
  </si>
  <si>
    <t>82601</t>
  </si>
  <si>
    <t>82602</t>
  </si>
  <si>
    <t>82604</t>
  </si>
  <si>
    <t>82605</t>
  </si>
  <si>
    <t>82609</t>
  </si>
  <si>
    <t>82615</t>
  </si>
  <si>
    <t>82620</t>
  </si>
  <si>
    <t>82630</t>
  </si>
  <si>
    <t>82633</t>
  </si>
  <si>
    <t>82635</t>
  </si>
  <si>
    <t>82636</t>
  </si>
  <si>
    <t>82637</t>
  </si>
  <si>
    <t>82638</t>
  </si>
  <si>
    <t>82639</t>
  </si>
  <si>
    <t>82640</t>
  </si>
  <si>
    <t>82642</t>
  </si>
  <si>
    <t>82643</t>
  </si>
  <si>
    <t>82644</t>
  </si>
  <si>
    <t>82646</t>
  </si>
  <si>
    <t>82648</t>
  </si>
  <si>
    <t>82649</t>
  </si>
  <si>
    <t>82701</t>
  </si>
  <si>
    <t>82710</t>
  </si>
  <si>
    <t>82711</t>
  </si>
  <si>
    <t>82712</t>
  </si>
  <si>
    <t>82714</t>
  </si>
  <si>
    <t>82715</t>
  </si>
  <si>
    <t>82716</t>
  </si>
  <si>
    <t>82717</t>
  </si>
  <si>
    <t>82718</t>
  </si>
  <si>
    <t>82720</t>
  </si>
  <si>
    <t>82721</t>
  </si>
  <si>
    <t>82723</t>
  </si>
  <si>
    <t>82725</t>
  </si>
  <si>
    <t>82727</t>
  </si>
  <si>
    <t>82729</t>
  </si>
  <si>
    <t>82730</t>
  </si>
  <si>
    <t>82731</t>
  </si>
  <si>
    <t>82732</t>
  </si>
  <si>
    <t>82801</t>
  </si>
  <si>
    <t>82831</t>
  </si>
  <si>
    <t>82832</t>
  </si>
  <si>
    <t>82833</t>
  </si>
  <si>
    <t>82834</t>
  </si>
  <si>
    <t>82835</t>
  </si>
  <si>
    <t>82836</t>
  </si>
  <si>
    <t>82837</t>
  </si>
  <si>
    <t>82838</t>
  </si>
  <si>
    <t>82839</t>
  </si>
  <si>
    <t>82840</t>
  </si>
  <si>
    <t>82842</t>
  </si>
  <si>
    <t>82844</t>
  </si>
  <si>
    <t>82845</t>
  </si>
  <si>
    <t>82901</t>
  </si>
  <si>
    <t>82902</t>
  </si>
  <si>
    <t>82922</t>
  </si>
  <si>
    <t>82923</t>
  </si>
  <si>
    <t>82925</t>
  </si>
  <si>
    <t>82929</t>
  </si>
  <si>
    <t>82930</t>
  </si>
  <si>
    <t>82931</t>
  </si>
  <si>
    <t>82932</t>
  </si>
  <si>
    <t>82933</t>
  </si>
  <si>
    <t>82934</t>
  </si>
  <si>
    <t>82935</t>
  </si>
  <si>
    <t>82936</t>
  </si>
  <si>
    <t>82937</t>
  </si>
  <si>
    <t>82938</t>
  </si>
  <si>
    <t>82939</t>
  </si>
  <si>
    <t>82941</t>
  </si>
  <si>
    <t>82942</t>
  </si>
  <si>
    <t>82943</t>
  </si>
  <si>
    <t>82944</t>
  </si>
  <si>
    <t>82945</t>
  </si>
  <si>
    <t>83001</t>
  </si>
  <si>
    <t>83002</t>
  </si>
  <si>
    <t>83011</t>
  </si>
  <si>
    <t>83012</t>
  </si>
  <si>
    <t>83013</t>
  </si>
  <si>
    <t>83014</t>
  </si>
  <si>
    <t>83025</t>
  </si>
  <si>
    <t>83101</t>
  </si>
  <si>
    <t>83110</t>
  </si>
  <si>
    <t>83111</t>
  </si>
  <si>
    <t>83112</t>
  </si>
  <si>
    <t>83113</t>
  </si>
  <si>
    <t>83114</t>
  </si>
  <si>
    <t>83115</t>
  </si>
  <si>
    <t>83116</t>
  </si>
  <si>
    <t>83118</t>
  </si>
  <si>
    <t>83119</t>
  </si>
  <si>
    <t>83120</t>
  </si>
  <si>
    <t>83121</t>
  </si>
  <si>
    <t>83122</t>
  </si>
  <si>
    <t>83123</t>
  </si>
  <si>
    <t>83124</t>
  </si>
  <si>
    <t>83126</t>
  </si>
  <si>
    <t>83127</t>
  </si>
  <si>
    <t>83128</t>
  </si>
  <si>
    <t>83201</t>
  </si>
  <si>
    <t>83202</t>
  </si>
  <si>
    <t>83203</t>
  </si>
  <si>
    <t>83204</t>
  </si>
  <si>
    <t>83205</t>
  </si>
  <si>
    <t>83206</t>
  </si>
  <si>
    <t>83209</t>
  </si>
  <si>
    <t>83210</t>
  </si>
  <si>
    <t>83211</t>
  </si>
  <si>
    <t>83212</t>
  </si>
  <si>
    <t>83213</t>
  </si>
  <si>
    <t>83214</t>
  </si>
  <si>
    <t>83215</t>
  </si>
  <si>
    <t>83217</t>
  </si>
  <si>
    <t>83218</t>
  </si>
  <si>
    <t>83220</t>
  </si>
  <si>
    <t>83221</t>
  </si>
  <si>
    <t>83223</t>
  </si>
  <si>
    <t>83226</t>
  </si>
  <si>
    <t>83227</t>
  </si>
  <si>
    <t>83228</t>
  </si>
  <si>
    <t>83229</t>
  </si>
  <si>
    <t>83230</t>
  </si>
  <si>
    <t>83232</t>
  </si>
  <si>
    <t>83233</t>
  </si>
  <si>
    <t>83234</t>
  </si>
  <si>
    <t>83235</t>
  </si>
  <si>
    <t>83236</t>
  </si>
  <si>
    <t>83237</t>
  </si>
  <si>
    <t>83238</t>
  </si>
  <si>
    <t>83239</t>
  </si>
  <si>
    <t>83241</t>
  </si>
  <si>
    <t>83243</t>
  </si>
  <si>
    <t>83244</t>
  </si>
  <si>
    <t>83245</t>
  </si>
  <si>
    <t>83246</t>
  </si>
  <si>
    <t>83250</t>
  </si>
  <si>
    <t>83251</t>
  </si>
  <si>
    <t>83252</t>
  </si>
  <si>
    <t>83253</t>
  </si>
  <si>
    <t>83254</t>
  </si>
  <si>
    <t>83255</t>
  </si>
  <si>
    <t>83256</t>
  </si>
  <si>
    <t>83261</t>
  </si>
  <si>
    <t>83262</t>
  </si>
  <si>
    <t>83263</t>
  </si>
  <si>
    <t>83271</t>
  </si>
  <si>
    <t>83272</t>
  </si>
  <si>
    <t>83274</t>
  </si>
  <si>
    <t>83276</t>
  </si>
  <si>
    <t>83277</t>
  </si>
  <si>
    <t>83278</t>
  </si>
  <si>
    <t>83281</t>
  </si>
  <si>
    <t>83283</t>
  </si>
  <si>
    <t>83285</t>
  </si>
  <si>
    <t>83286</t>
  </si>
  <si>
    <t>83287</t>
  </si>
  <si>
    <t>83301</t>
  </si>
  <si>
    <t>83302</t>
  </si>
  <si>
    <t>83303</t>
  </si>
  <si>
    <t>83311</t>
  </si>
  <si>
    <t>83312</t>
  </si>
  <si>
    <t>83313</t>
  </si>
  <si>
    <t>83314</t>
  </si>
  <si>
    <t>83316</t>
  </si>
  <si>
    <t>83318</t>
  </si>
  <si>
    <t>83320</t>
  </si>
  <si>
    <t>83321</t>
  </si>
  <si>
    <t>83322</t>
  </si>
  <si>
    <t>83323</t>
  </si>
  <si>
    <t>83324</t>
  </si>
  <si>
    <t>83325</t>
  </si>
  <si>
    <t>83327</t>
  </si>
  <si>
    <t>83328</t>
  </si>
  <si>
    <t>83330</t>
  </si>
  <si>
    <t>83332</t>
  </si>
  <si>
    <t>83333</t>
  </si>
  <si>
    <t>83334</t>
  </si>
  <si>
    <t>83335</t>
  </si>
  <si>
    <t>83336</t>
  </si>
  <si>
    <t>83337</t>
  </si>
  <si>
    <t>83338</t>
  </si>
  <si>
    <t>83340</t>
  </si>
  <si>
    <t>83341</t>
  </si>
  <si>
    <t>83342</t>
  </si>
  <si>
    <t>83343</t>
  </si>
  <si>
    <t>83344</t>
  </si>
  <si>
    <t>83346</t>
  </si>
  <si>
    <t>83347</t>
  </si>
  <si>
    <t>83348</t>
  </si>
  <si>
    <t>83349</t>
  </si>
  <si>
    <t>83350</t>
  </si>
  <si>
    <t>83352</t>
  </si>
  <si>
    <t>83353</t>
  </si>
  <si>
    <t>83354</t>
  </si>
  <si>
    <t>83355</t>
  </si>
  <si>
    <t>83401</t>
  </si>
  <si>
    <t>83402</t>
  </si>
  <si>
    <t>83403</t>
  </si>
  <si>
    <t>83404</t>
  </si>
  <si>
    <t>83405</t>
  </si>
  <si>
    <t>83406</t>
  </si>
  <si>
    <t>83414</t>
  </si>
  <si>
    <t>83415</t>
  </si>
  <si>
    <t>83420</t>
  </si>
  <si>
    <t>83421</t>
  </si>
  <si>
    <t>83422</t>
  </si>
  <si>
    <t>83423</t>
  </si>
  <si>
    <t>83424</t>
  </si>
  <si>
    <t>83425</t>
  </si>
  <si>
    <t>83427</t>
  </si>
  <si>
    <t>83428</t>
  </si>
  <si>
    <t>83429</t>
  </si>
  <si>
    <t>83431</t>
  </si>
  <si>
    <t>83433</t>
  </si>
  <si>
    <t>83434</t>
  </si>
  <si>
    <t>83435</t>
  </si>
  <si>
    <t>83436</t>
  </si>
  <si>
    <t>83438</t>
  </si>
  <si>
    <t>83440</t>
  </si>
  <si>
    <t>83441</t>
  </si>
  <si>
    <t>83442</t>
  </si>
  <si>
    <t>83443</t>
  </si>
  <si>
    <t>83444</t>
  </si>
  <si>
    <t>83445</t>
  </si>
  <si>
    <t>83446</t>
  </si>
  <si>
    <t>83448</t>
  </si>
  <si>
    <t>83449</t>
  </si>
  <si>
    <t>83450</t>
  </si>
  <si>
    <t>83451</t>
  </si>
  <si>
    <t>83452</t>
  </si>
  <si>
    <t>83454</t>
  </si>
  <si>
    <t>83455</t>
  </si>
  <si>
    <t>83460</t>
  </si>
  <si>
    <t>83462</t>
  </si>
  <si>
    <t>83463</t>
  </si>
  <si>
    <t>83464</t>
  </si>
  <si>
    <t>83465</t>
  </si>
  <si>
    <t>83466</t>
  </si>
  <si>
    <t>83467</t>
  </si>
  <si>
    <t>83468</t>
  </si>
  <si>
    <t>83469</t>
  </si>
  <si>
    <t>83501</t>
  </si>
  <si>
    <t>83520</t>
  </si>
  <si>
    <t>83522</t>
  </si>
  <si>
    <t>83523</t>
  </si>
  <si>
    <t>83524</t>
  </si>
  <si>
    <t>83525</t>
  </si>
  <si>
    <t>83526</t>
  </si>
  <si>
    <t>83530</t>
  </si>
  <si>
    <t>83531</t>
  </si>
  <si>
    <t>83533</t>
  </si>
  <si>
    <t>83535</t>
  </si>
  <si>
    <t>83536</t>
  </si>
  <si>
    <t>83537</t>
  </si>
  <si>
    <t>83539</t>
  </si>
  <si>
    <t>83540</t>
  </si>
  <si>
    <t>83541</t>
  </si>
  <si>
    <t>83542</t>
  </si>
  <si>
    <t>83543</t>
  </si>
  <si>
    <t>83544</t>
  </si>
  <si>
    <t>83545</t>
  </si>
  <si>
    <t>83546</t>
  </si>
  <si>
    <t>83547</t>
  </si>
  <si>
    <t>83548</t>
  </si>
  <si>
    <t>83549</t>
  </si>
  <si>
    <t>83552</t>
  </si>
  <si>
    <t>83553</t>
  </si>
  <si>
    <t>83554</t>
  </si>
  <si>
    <t>83555</t>
  </si>
  <si>
    <t>83602</t>
  </si>
  <si>
    <t>83604</t>
  </si>
  <si>
    <t>83605</t>
  </si>
  <si>
    <t>83606</t>
  </si>
  <si>
    <t>83607</t>
  </si>
  <si>
    <t>83610</t>
  </si>
  <si>
    <t>83611</t>
  </si>
  <si>
    <t>83612</t>
  </si>
  <si>
    <t>83615</t>
  </si>
  <si>
    <t>83616</t>
  </si>
  <si>
    <t>83617</t>
  </si>
  <si>
    <t>83619</t>
  </si>
  <si>
    <t>83622</t>
  </si>
  <si>
    <t>83623</t>
  </si>
  <si>
    <t>83624</t>
  </si>
  <si>
    <t>83626</t>
  </si>
  <si>
    <t>83627</t>
  </si>
  <si>
    <t>83628</t>
  </si>
  <si>
    <t>83629</t>
  </si>
  <si>
    <t>83630</t>
  </si>
  <si>
    <t>83631</t>
  </si>
  <si>
    <t>83632</t>
  </si>
  <si>
    <t>83633</t>
  </si>
  <si>
    <t>83634</t>
  </si>
  <si>
    <t>83635</t>
  </si>
  <si>
    <t>83636</t>
  </si>
  <si>
    <t>83637</t>
  </si>
  <si>
    <t>83638</t>
  </si>
  <si>
    <t>83639</t>
  </si>
  <si>
    <t>83641</t>
  </si>
  <si>
    <t>83642</t>
  </si>
  <si>
    <t>83643</t>
  </si>
  <si>
    <t>83644</t>
  </si>
  <si>
    <t>83645</t>
  </si>
  <si>
    <t>83646</t>
  </si>
  <si>
    <t>83647</t>
  </si>
  <si>
    <t>83648</t>
  </si>
  <si>
    <t>83650</t>
  </si>
  <si>
    <t>83651</t>
  </si>
  <si>
    <t>83652</t>
  </si>
  <si>
    <t>83653</t>
  </si>
  <si>
    <t>83654</t>
  </si>
  <si>
    <t>83655</t>
  </si>
  <si>
    <t>83656</t>
  </si>
  <si>
    <t>83657</t>
  </si>
  <si>
    <t>83660</t>
  </si>
  <si>
    <t>83661</t>
  </si>
  <si>
    <t>83666</t>
  </si>
  <si>
    <t>83669</t>
  </si>
  <si>
    <t>83670</t>
  </si>
  <si>
    <t>83671</t>
  </si>
  <si>
    <t>83672</t>
  </si>
  <si>
    <t>83676</t>
  </si>
  <si>
    <t>83677</t>
  </si>
  <si>
    <t>83680</t>
  </si>
  <si>
    <t>83686</t>
  </si>
  <si>
    <t>83687</t>
  </si>
  <si>
    <t>83701</t>
  </si>
  <si>
    <t>83702</t>
  </si>
  <si>
    <t>83703</t>
  </si>
  <si>
    <t>83704</t>
  </si>
  <si>
    <t>83705</t>
  </si>
  <si>
    <t>83706</t>
  </si>
  <si>
    <t>83707</t>
  </si>
  <si>
    <t>83708</t>
  </si>
  <si>
    <t>83709</t>
  </si>
  <si>
    <t>83711</t>
  </si>
  <si>
    <t>83712</t>
  </si>
  <si>
    <t>83713</t>
  </si>
  <si>
    <t>83714</t>
  </si>
  <si>
    <t>83715</t>
  </si>
  <si>
    <t>83716</t>
  </si>
  <si>
    <t>83717</t>
  </si>
  <si>
    <t>83719</t>
  </si>
  <si>
    <t>83720</t>
  </si>
  <si>
    <t>83722</t>
  </si>
  <si>
    <t>83724</t>
  </si>
  <si>
    <t>83725</t>
  </si>
  <si>
    <t>83726</t>
  </si>
  <si>
    <t>83728</t>
  </si>
  <si>
    <t>83729</t>
  </si>
  <si>
    <t>83732</t>
  </si>
  <si>
    <t>83735</t>
  </si>
  <si>
    <t>83756</t>
  </si>
  <si>
    <t>83799</t>
  </si>
  <si>
    <t>83801</t>
  </si>
  <si>
    <t>83802</t>
  </si>
  <si>
    <t>83803</t>
  </si>
  <si>
    <t>83804</t>
  </si>
  <si>
    <t>83805</t>
  </si>
  <si>
    <t>83806</t>
  </si>
  <si>
    <t>83808</t>
  </si>
  <si>
    <t>83809</t>
  </si>
  <si>
    <t>83810</t>
  </si>
  <si>
    <t>83811</t>
  </si>
  <si>
    <t>83812</t>
  </si>
  <si>
    <t>83813</t>
  </si>
  <si>
    <t>83814</t>
  </si>
  <si>
    <t>83815</t>
  </si>
  <si>
    <t>83816</t>
  </si>
  <si>
    <t>83821</t>
  </si>
  <si>
    <t>83822</t>
  </si>
  <si>
    <t>83823</t>
  </si>
  <si>
    <t>83824</t>
  </si>
  <si>
    <t>83825</t>
  </si>
  <si>
    <t>83826</t>
  </si>
  <si>
    <t>83827</t>
  </si>
  <si>
    <t>83830</t>
  </si>
  <si>
    <t>83832</t>
  </si>
  <si>
    <t>83833</t>
  </si>
  <si>
    <t>83834</t>
  </si>
  <si>
    <t>83835</t>
  </si>
  <si>
    <t>83836</t>
  </si>
  <si>
    <t>83837</t>
  </si>
  <si>
    <t>83839</t>
  </si>
  <si>
    <t>83840</t>
  </si>
  <si>
    <t>83841</t>
  </si>
  <si>
    <t>83842</t>
  </si>
  <si>
    <t>83843</t>
  </si>
  <si>
    <t>83844</t>
  </si>
  <si>
    <t>83845</t>
  </si>
  <si>
    <t>83846</t>
  </si>
  <si>
    <t>83847</t>
  </si>
  <si>
    <t>83848</t>
  </si>
  <si>
    <t>83849</t>
  </si>
  <si>
    <t>83850</t>
  </si>
  <si>
    <t>83851</t>
  </si>
  <si>
    <t>83852</t>
  </si>
  <si>
    <t>83853</t>
  </si>
  <si>
    <t>83854</t>
  </si>
  <si>
    <t>83855</t>
  </si>
  <si>
    <t>83856</t>
  </si>
  <si>
    <t>83857</t>
  </si>
  <si>
    <t>83858</t>
  </si>
  <si>
    <t>83860</t>
  </si>
  <si>
    <t>83861</t>
  </si>
  <si>
    <t>83864</t>
  </si>
  <si>
    <t>83865</t>
  </si>
  <si>
    <t>83866</t>
  </si>
  <si>
    <t>83867</t>
  </si>
  <si>
    <t>83868</t>
  </si>
  <si>
    <t>83869</t>
  </si>
  <si>
    <t>83870</t>
  </si>
  <si>
    <t>83871</t>
  </si>
  <si>
    <t>83872</t>
  </si>
  <si>
    <t>83873</t>
  </si>
  <si>
    <t>83874</t>
  </si>
  <si>
    <t>83876</t>
  </si>
  <si>
    <t>83877</t>
  </si>
  <si>
    <t>84001</t>
  </si>
  <si>
    <t>84002</t>
  </si>
  <si>
    <t>84003</t>
  </si>
  <si>
    <t>84004</t>
  </si>
  <si>
    <t>84005</t>
  </si>
  <si>
    <t>84006</t>
  </si>
  <si>
    <t>84007</t>
  </si>
  <si>
    <t>84008</t>
  </si>
  <si>
    <t>84009</t>
  </si>
  <si>
    <t>84010</t>
  </si>
  <si>
    <t>84011</t>
  </si>
  <si>
    <t>84013</t>
  </si>
  <si>
    <t>84014</t>
  </si>
  <si>
    <t>84015</t>
  </si>
  <si>
    <t>84016</t>
  </si>
  <si>
    <t>84017</t>
  </si>
  <si>
    <t>84018</t>
  </si>
  <si>
    <t>84020</t>
  </si>
  <si>
    <t>84021</t>
  </si>
  <si>
    <t>84022</t>
  </si>
  <si>
    <t>84023</t>
  </si>
  <si>
    <t>84024</t>
  </si>
  <si>
    <t>84025</t>
  </si>
  <si>
    <t>84026</t>
  </si>
  <si>
    <t>84027</t>
  </si>
  <si>
    <t>84028</t>
  </si>
  <si>
    <t>84029</t>
  </si>
  <si>
    <t>84031</t>
  </si>
  <si>
    <t>84032</t>
  </si>
  <si>
    <t>84033</t>
  </si>
  <si>
    <t>84034</t>
  </si>
  <si>
    <t>84035</t>
  </si>
  <si>
    <t>84036</t>
  </si>
  <si>
    <t>84037</t>
  </si>
  <si>
    <t>84038</t>
  </si>
  <si>
    <t>84039</t>
  </si>
  <si>
    <t>84040</t>
  </si>
  <si>
    <t>84041</t>
  </si>
  <si>
    <t>84042</t>
  </si>
  <si>
    <t>84043</t>
  </si>
  <si>
    <t>84044</t>
  </si>
  <si>
    <t>84045</t>
  </si>
  <si>
    <t>84046</t>
  </si>
  <si>
    <t>84047</t>
  </si>
  <si>
    <t>84049</t>
  </si>
  <si>
    <t>84050</t>
  </si>
  <si>
    <t>84051</t>
  </si>
  <si>
    <t>84052</t>
  </si>
  <si>
    <t>84053</t>
  </si>
  <si>
    <t>84054</t>
  </si>
  <si>
    <t>84055</t>
  </si>
  <si>
    <t>84056</t>
  </si>
  <si>
    <t>84057</t>
  </si>
  <si>
    <t>84058</t>
  </si>
  <si>
    <t>84059</t>
  </si>
  <si>
    <t>84060</t>
  </si>
  <si>
    <t>84061</t>
  </si>
  <si>
    <t>84062</t>
  </si>
  <si>
    <t>84063</t>
  </si>
  <si>
    <t>84064</t>
  </si>
  <si>
    <t>84065</t>
  </si>
  <si>
    <t>84066</t>
  </si>
  <si>
    <t>84067</t>
  </si>
  <si>
    <t>84068</t>
  </si>
  <si>
    <t>84069</t>
  </si>
  <si>
    <t>84070</t>
  </si>
  <si>
    <t>84071</t>
  </si>
  <si>
    <t>84072</t>
  </si>
  <si>
    <t>84073</t>
  </si>
  <si>
    <t>84074</t>
  </si>
  <si>
    <t>84075</t>
  </si>
  <si>
    <t>84076</t>
  </si>
  <si>
    <t>84078</t>
  </si>
  <si>
    <t>84079</t>
  </si>
  <si>
    <t>84080</t>
  </si>
  <si>
    <t>84081</t>
  </si>
  <si>
    <t>84082</t>
  </si>
  <si>
    <t>84083</t>
  </si>
  <si>
    <t>84084</t>
  </si>
  <si>
    <t>84085</t>
  </si>
  <si>
    <t>84086</t>
  </si>
  <si>
    <t>84087</t>
  </si>
  <si>
    <t>84088</t>
  </si>
  <si>
    <t>84089</t>
  </si>
  <si>
    <t>84090</t>
  </si>
  <si>
    <t>84091</t>
  </si>
  <si>
    <t>84092</t>
  </si>
  <si>
    <t>84093</t>
  </si>
  <si>
    <t>84094</t>
  </si>
  <si>
    <t>84095</t>
  </si>
  <si>
    <t>84096</t>
  </si>
  <si>
    <t>84097</t>
  </si>
  <si>
    <t>84098</t>
  </si>
  <si>
    <t>84101</t>
  </si>
  <si>
    <t>84102</t>
  </si>
  <si>
    <t>84103</t>
  </si>
  <si>
    <t>84104</t>
  </si>
  <si>
    <t>84105</t>
  </si>
  <si>
    <t>84106</t>
  </si>
  <si>
    <t>84107</t>
  </si>
  <si>
    <t>84108</t>
  </si>
  <si>
    <t>84109</t>
  </si>
  <si>
    <t>84110</t>
  </si>
  <si>
    <t>84111</t>
  </si>
  <si>
    <t>84112</t>
  </si>
  <si>
    <t>84113</t>
  </si>
  <si>
    <t>84114</t>
  </si>
  <si>
    <t>84115</t>
  </si>
  <si>
    <t>84116</t>
  </si>
  <si>
    <t>84117</t>
  </si>
  <si>
    <t>84118</t>
  </si>
  <si>
    <t>84119</t>
  </si>
  <si>
    <t>84120</t>
  </si>
  <si>
    <t>84121</t>
  </si>
  <si>
    <t>84122</t>
  </si>
  <si>
    <t>84123</t>
  </si>
  <si>
    <t>84124</t>
  </si>
  <si>
    <t>84125</t>
  </si>
  <si>
    <t>84126</t>
  </si>
  <si>
    <t>84127</t>
  </si>
  <si>
    <t>84128</t>
  </si>
  <si>
    <t>84129</t>
  </si>
  <si>
    <t>84130</t>
  </si>
  <si>
    <t>84131</t>
  </si>
  <si>
    <t>84132</t>
  </si>
  <si>
    <t>84133</t>
  </si>
  <si>
    <t>84134</t>
  </si>
  <si>
    <t>84138</t>
  </si>
  <si>
    <t>84139</t>
  </si>
  <si>
    <t>84141</t>
  </si>
  <si>
    <t>84143</t>
  </si>
  <si>
    <t>84145</t>
  </si>
  <si>
    <t>84147</t>
  </si>
  <si>
    <t>84148</t>
  </si>
  <si>
    <t>84150</t>
  </si>
  <si>
    <t>84151</t>
  </si>
  <si>
    <t>84152</t>
  </si>
  <si>
    <t>84157</t>
  </si>
  <si>
    <t>84158</t>
  </si>
  <si>
    <t>84165</t>
  </si>
  <si>
    <t>84170</t>
  </si>
  <si>
    <t>84171</t>
  </si>
  <si>
    <t>84180</t>
  </si>
  <si>
    <t>84184</t>
  </si>
  <si>
    <t>84190</t>
  </si>
  <si>
    <t>84199</t>
  </si>
  <si>
    <t>84201</t>
  </si>
  <si>
    <t>84244</t>
  </si>
  <si>
    <t>84301</t>
  </si>
  <si>
    <t>84302</t>
  </si>
  <si>
    <t>84304</t>
  </si>
  <si>
    <t>84305</t>
  </si>
  <si>
    <t>84306</t>
  </si>
  <si>
    <t>84307</t>
  </si>
  <si>
    <t>84308</t>
  </si>
  <si>
    <t>84309</t>
  </si>
  <si>
    <t>84310</t>
  </si>
  <si>
    <t>84311</t>
  </si>
  <si>
    <t>84312</t>
  </si>
  <si>
    <t>84313</t>
  </si>
  <si>
    <t>84314</t>
  </si>
  <si>
    <t>84315</t>
  </si>
  <si>
    <t>84316</t>
  </si>
  <si>
    <t>84317</t>
  </si>
  <si>
    <t>84318</t>
  </si>
  <si>
    <t>84319</t>
  </si>
  <si>
    <t>84320</t>
  </si>
  <si>
    <t>84321</t>
  </si>
  <si>
    <t>84322</t>
  </si>
  <si>
    <t>84323</t>
  </si>
  <si>
    <t>84324</t>
  </si>
  <si>
    <t>84325</t>
  </si>
  <si>
    <t>84326</t>
  </si>
  <si>
    <t>84327</t>
  </si>
  <si>
    <t>84328</t>
  </si>
  <si>
    <t>84329</t>
  </si>
  <si>
    <t>84330</t>
  </si>
  <si>
    <t>84331</t>
  </si>
  <si>
    <t>84332</t>
  </si>
  <si>
    <t>84333</t>
  </si>
  <si>
    <t>84334</t>
  </si>
  <si>
    <t>84335</t>
  </si>
  <si>
    <t>84336</t>
  </si>
  <si>
    <t>84337</t>
  </si>
  <si>
    <t>84338</t>
  </si>
  <si>
    <t>84339</t>
  </si>
  <si>
    <t>84340</t>
  </si>
  <si>
    <t>84341</t>
  </si>
  <si>
    <t>84401</t>
  </si>
  <si>
    <t>84402</t>
  </si>
  <si>
    <t>84403</t>
  </si>
  <si>
    <t>84404</t>
  </si>
  <si>
    <t>84405</t>
  </si>
  <si>
    <t>84407</t>
  </si>
  <si>
    <t>84408</t>
  </si>
  <si>
    <t>84409</t>
  </si>
  <si>
    <t>84412</t>
  </si>
  <si>
    <t>84414</t>
  </si>
  <si>
    <t>84415</t>
  </si>
  <si>
    <t>84501</t>
  </si>
  <si>
    <t>84510</t>
  </si>
  <si>
    <t>84511</t>
  </si>
  <si>
    <t>84512</t>
  </si>
  <si>
    <t>84513</t>
  </si>
  <si>
    <t>84515</t>
  </si>
  <si>
    <t>84516</t>
  </si>
  <si>
    <t>84518</t>
  </si>
  <si>
    <t>84520</t>
  </si>
  <si>
    <t>84521</t>
  </si>
  <si>
    <t>84522</t>
  </si>
  <si>
    <t>84523</t>
  </si>
  <si>
    <t>84525</t>
  </si>
  <si>
    <t>84526</t>
  </si>
  <si>
    <t>84528</t>
  </si>
  <si>
    <t>84529</t>
  </si>
  <si>
    <t>84530</t>
  </si>
  <si>
    <t>84531</t>
  </si>
  <si>
    <t>84532</t>
  </si>
  <si>
    <t>84533</t>
  </si>
  <si>
    <t>84534</t>
  </si>
  <si>
    <t>84535</t>
  </si>
  <si>
    <t>84536</t>
  </si>
  <si>
    <t>84537</t>
  </si>
  <si>
    <t>84539</t>
  </si>
  <si>
    <t>84540</t>
  </si>
  <si>
    <t>84542</t>
  </si>
  <si>
    <t>84601</t>
  </si>
  <si>
    <t>84602</t>
  </si>
  <si>
    <t>84603</t>
  </si>
  <si>
    <t>84604</t>
  </si>
  <si>
    <t>84605</t>
  </si>
  <si>
    <t>84606</t>
  </si>
  <si>
    <t>84620</t>
  </si>
  <si>
    <t>84621</t>
  </si>
  <si>
    <t>84622</t>
  </si>
  <si>
    <t>84623</t>
  </si>
  <si>
    <t>84624</t>
  </si>
  <si>
    <t>84626</t>
  </si>
  <si>
    <t>84627</t>
  </si>
  <si>
    <t>84628</t>
  </si>
  <si>
    <t>84629</t>
  </si>
  <si>
    <t>84630</t>
  </si>
  <si>
    <t>84631</t>
  </si>
  <si>
    <t>84632</t>
  </si>
  <si>
    <t>84633</t>
  </si>
  <si>
    <t>84634</t>
  </si>
  <si>
    <t>84635</t>
  </si>
  <si>
    <t>84636</t>
  </si>
  <si>
    <t>84637</t>
  </si>
  <si>
    <t>84638</t>
  </si>
  <si>
    <t>84639</t>
  </si>
  <si>
    <t>84640</t>
  </si>
  <si>
    <t>84642</t>
  </si>
  <si>
    <t>84643</t>
  </si>
  <si>
    <t>84644</t>
  </si>
  <si>
    <t>84645</t>
  </si>
  <si>
    <t>84646</t>
  </si>
  <si>
    <t>84647</t>
  </si>
  <si>
    <t>84648</t>
  </si>
  <si>
    <t>84649</t>
  </si>
  <si>
    <t>84651</t>
  </si>
  <si>
    <t>84652</t>
  </si>
  <si>
    <t>84653</t>
  </si>
  <si>
    <t>84654</t>
  </si>
  <si>
    <t>84655</t>
  </si>
  <si>
    <t>84656</t>
  </si>
  <si>
    <t>84657</t>
  </si>
  <si>
    <t>84660</t>
  </si>
  <si>
    <t>84662</t>
  </si>
  <si>
    <t>84663</t>
  </si>
  <si>
    <t>84664</t>
  </si>
  <si>
    <t>84665</t>
  </si>
  <si>
    <t>84667</t>
  </si>
  <si>
    <t>84701</t>
  </si>
  <si>
    <t>84710</t>
  </si>
  <si>
    <t>84711</t>
  </si>
  <si>
    <t>84712</t>
  </si>
  <si>
    <t>84713</t>
  </si>
  <si>
    <t>84714</t>
  </si>
  <si>
    <t>84715</t>
  </si>
  <si>
    <t>84716</t>
  </si>
  <si>
    <t>84718</t>
  </si>
  <si>
    <t>84719</t>
  </si>
  <si>
    <t>84720</t>
  </si>
  <si>
    <t>84721</t>
  </si>
  <si>
    <t>84722</t>
  </si>
  <si>
    <t>84723</t>
  </si>
  <si>
    <t>84724</t>
  </si>
  <si>
    <t>84725</t>
  </si>
  <si>
    <t>84726</t>
  </si>
  <si>
    <t>84728</t>
  </si>
  <si>
    <t>84729</t>
  </si>
  <si>
    <t>84730</t>
  </si>
  <si>
    <t>84731</t>
  </si>
  <si>
    <t>84732</t>
  </si>
  <si>
    <t>84733</t>
  </si>
  <si>
    <t>84734</t>
  </si>
  <si>
    <t>84735</t>
  </si>
  <si>
    <t>84736</t>
  </si>
  <si>
    <t>84737</t>
  </si>
  <si>
    <t>84738</t>
  </si>
  <si>
    <t>84739</t>
  </si>
  <si>
    <t>84740</t>
  </si>
  <si>
    <t>84741</t>
  </si>
  <si>
    <t>84742</t>
  </si>
  <si>
    <t>84743</t>
  </si>
  <si>
    <t>84744</t>
  </si>
  <si>
    <t>84745</t>
  </si>
  <si>
    <t>84746</t>
  </si>
  <si>
    <t>84747</t>
  </si>
  <si>
    <t>84749</t>
  </si>
  <si>
    <t>84750</t>
  </si>
  <si>
    <t>84751</t>
  </si>
  <si>
    <t>84752</t>
  </si>
  <si>
    <t>84753</t>
  </si>
  <si>
    <t>84754</t>
  </si>
  <si>
    <t>84755</t>
  </si>
  <si>
    <t>84756</t>
  </si>
  <si>
    <t>84757</t>
  </si>
  <si>
    <t>84758</t>
  </si>
  <si>
    <t>84759</t>
  </si>
  <si>
    <t>84760</t>
  </si>
  <si>
    <t>84761</t>
  </si>
  <si>
    <t>84762</t>
  </si>
  <si>
    <t>84763</t>
  </si>
  <si>
    <t>84764</t>
  </si>
  <si>
    <t>84765</t>
  </si>
  <si>
    <t>84766</t>
  </si>
  <si>
    <t>84767</t>
  </si>
  <si>
    <t>84770</t>
  </si>
  <si>
    <t>84771</t>
  </si>
  <si>
    <t>84772</t>
  </si>
  <si>
    <t>84773</t>
  </si>
  <si>
    <t>84774</t>
  </si>
  <si>
    <t>84775</t>
  </si>
  <si>
    <t>84776</t>
  </si>
  <si>
    <t>84779</t>
  </si>
  <si>
    <t>84780</t>
  </si>
  <si>
    <t>84781</t>
  </si>
  <si>
    <t>84782</t>
  </si>
  <si>
    <t>84783</t>
  </si>
  <si>
    <t>84784</t>
  </si>
  <si>
    <t>84790</t>
  </si>
  <si>
    <t>84791</t>
  </si>
  <si>
    <t>85001</t>
  </si>
  <si>
    <t>85002</t>
  </si>
  <si>
    <t>85003</t>
  </si>
  <si>
    <t>85004</t>
  </si>
  <si>
    <t>85005</t>
  </si>
  <si>
    <t>85006</t>
  </si>
  <si>
    <t>85007</t>
  </si>
  <si>
    <t>85008</t>
  </si>
  <si>
    <t>85009</t>
  </si>
  <si>
    <t>85010</t>
  </si>
  <si>
    <t>85011</t>
  </si>
  <si>
    <t>85012</t>
  </si>
  <si>
    <t>85013</t>
  </si>
  <si>
    <t>85014</t>
  </si>
  <si>
    <t>85015</t>
  </si>
  <si>
    <t>85016</t>
  </si>
  <si>
    <t>85017</t>
  </si>
  <si>
    <t>85018</t>
  </si>
  <si>
    <t>85019</t>
  </si>
  <si>
    <t>85020</t>
  </si>
  <si>
    <t>85021</t>
  </si>
  <si>
    <t>85022</t>
  </si>
  <si>
    <t>85023</t>
  </si>
  <si>
    <t>85024</t>
  </si>
  <si>
    <t>85026</t>
  </si>
  <si>
    <t>85027</t>
  </si>
  <si>
    <t>85028</t>
  </si>
  <si>
    <t>85029</t>
  </si>
  <si>
    <t>85030</t>
  </si>
  <si>
    <t>85031</t>
  </si>
  <si>
    <t>85032</t>
  </si>
  <si>
    <t>85033</t>
  </si>
  <si>
    <t>85034</t>
  </si>
  <si>
    <t>85035</t>
  </si>
  <si>
    <t>85036</t>
  </si>
  <si>
    <t>85037</t>
  </si>
  <si>
    <t>85038</t>
  </si>
  <si>
    <t>85039</t>
  </si>
  <si>
    <t>85040</t>
  </si>
  <si>
    <t>85041</t>
  </si>
  <si>
    <t>85042</t>
  </si>
  <si>
    <t>85043</t>
  </si>
  <si>
    <t>85044</t>
  </si>
  <si>
    <t>85045</t>
  </si>
  <si>
    <t>85046</t>
  </si>
  <si>
    <t>85048</t>
  </si>
  <si>
    <t>85050</t>
  </si>
  <si>
    <t>85051</t>
  </si>
  <si>
    <t>85053</t>
  </si>
  <si>
    <t>85054</t>
  </si>
  <si>
    <t>85060</t>
  </si>
  <si>
    <t>85061</t>
  </si>
  <si>
    <t>85062</t>
  </si>
  <si>
    <t>85063</t>
  </si>
  <si>
    <t>85064</t>
  </si>
  <si>
    <t>85065</t>
  </si>
  <si>
    <t>85066</t>
  </si>
  <si>
    <t>85067</t>
  </si>
  <si>
    <t>85068</t>
  </si>
  <si>
    <t>85069</t>
  </si>
  <si>
    <t>85070</t>
  </si>
  <si>
    <t>85071</t>
  </si>
  <si>
    <t>85072</t>
  </si>
  <si>
    <t>85073</t>
  </si>
  <si>
    <t>85074</t>
  </si>
  <si>
    <t>85075</t>
  </si>
  <si>
    <t>85076</t>
  </si>
  <si>
    <t>85078</t>
  </si>
  <si>
    <t>85079</t>
  </si>
  <si>
    <t>85080</t>
  </si>
  <si>
    <t>85082</t>
  </si>
  <si>
    <t>85083</t>
  </si>
  <si>
    <t>85085</t>
  </si>
  <si>
    <t>85086</t>
  </si>
  <si>
    <t>85087</t>
  </si>
  <si>
    <t>85117</t>
  </si>
  <si>
    <t>85118</t>
  </si>
  <si>
    <t>85119</t>
  </si>
  <si>
    <t>85120</t>
  </si>
  <si>
    <t>85121</t>
  </si>
  <si>
    <t>85122</t>
  </si>
  <si>
    <t>85123</t>
  </si>
  <si>
    <t>85127</t>
  </si>
  <si>
    <t>85128</t>
  </si>
  <si>
    <t>85130</t>
  </si>
  <si>
    <t>85131</t>
  </si>
  <si>
    <t>85132</t>
  </si>
  <si>
    <t>85135</t>
  </si>
  <si>
    <t>85137</t>
  </si>
  <si>
    <t>85138</t>
  </si>
  <si>
    <t>85139</t>
  </si>
  <si>
    <t>85140</t>
  </si>
  <si>
    <t>85141</t>
  </si>
  <si>
    <t>85142</t>
  </si>
  <si>
    <t>85143</t>
  </si>
  <si>
    <t>85145</t>
  </si>
  <si>
    <t>85147</t>
  </si>
  <si>
    <t>85172</t>
  </si>
  <si>
    <t>85173</t>
  </si>
  <si>
    <t>85178</t>
  </si>
  <si>
    <t>85190</t>
  </si>
  <si>
    <t>85191</t>
  </si>
  <si>
    <t>85192</t>
  </si>
  <si>
    <t>85193</t>
  </si>
  <si>
    <t>85194</t>
  </si>
  <si>
    <t>85201</t>
  </si>
  <si>
    <t>85202</t>
  </si>
  <si>
    <t>85203</t>
  </si>
  <si>
    <t>85204</t>
  </si>
  <si>
    <t>85205</t>
  </si>
  <si>
    <t>85206</t>
  </si>
  <si>
    <t>85207</t>
  </si>
  <si>
    <t>85208</t>
  </si>
  <si>
    <t>85209</t>
  </si>
  <si>
    <t>85210</t>
  </si>
  <si>
    <t>85211</t>
  </si>
  <si>
    <t>85212</t>
  </si>
  <si>
    <t>85213</t>
  </si>
  <si>
    <t>85214</t>
  </si>
  <si>
    <t>85215</t>
  </si>
  <si>
    <t>85216</t>
  </si>
  <si>
    <t>85224</t>
  </si>
  <si>
    <t>85225</t>
  </si>
  <si>
    <t>85226</t>
  </si>
  <si>
    <t>85233</t>
  </si>
  <si>
    <t>85234</t>
  </si>
  <si>
    <t>85236</t>
  </si>
  <si>
    <t>85244</t>
  </si>
  <si>
    <t>85246</t>
  </si>
  <si>
    <t>85248</t>
  </si>
  <si>
    <t>85249</t>
  </si>
  <si>
    <t>85250</t>
  </si>
  <si>
    <t>85251</t>
  </si>
  <si>
    <t>85252</t>
  </si>
  <si>
    <t>85253</t>
  </si>
  <si>
    <t>85254</t>
  </si>
  <si>
    <t>85255</t>
  </si>
  <si>
    <t>85256</t>
  </si>
  <si>
    <t>85257</t>
  </si>
  <si>
    <t>85258</t>
  </si>
  <si>
    <t>85259</t>
  </si>
  <si>
    <t>85260</t>
  </si>
  <si>
    <t>85261</t>
  </si>
  <si>
    <t>85262</t>
  </si>
  <si>
    <t>85263</t>
  </si>
  <si>
    <t>85264</t>
  </si>
  <si>
    <t>85266</t>
  </si>
  <si>
    <t>85267</t>
  </si>
  <si>
    <t>85268</t>
  </si>
  <si>
    <t>85269</t>
  </si>
  <si>
    <t>85271</t>
  </si>
  <si>
    <t>85274</t>
  </si>
  <si>
    <t>85275</t>
  </si>
  <si>
    <t>85277</t>
  </si>
  <si>
    <t>85280</t>
  </si>
  <si>
    <t>85281</t>
  </si>
  <si>
    <t>85282</t>
  </si>
  <si>
    <t>85283</t>
  </si>
  <si>
    <t>85284</t>
  </si>
  <si>
    <t>85285</t>
  </si>
  <si>
    <t>85286</t>
  </si>
  <si>
    <t>85287</t>
  </si>
  <si>
    <t>85295</t>
  </si>
  <si>
    <t>85296</t>
  </si>
  <si>
    <t>85297</t>
  </si>
  <si>
    <t>85298</t>
  </si>
  <si>
    <t>85299</t>
  </si>
  <si>
    <t>85301</t>
  </si>
  <si>
    <t>85302</t>
  </si>
  <si>
    <t>85303</t>
  </si>
  <si>
    <t>85304</t>
  </si>
  <si>
    <t>85305</t>
  </si>
  <si>
    <t>85306</t>
  </si>
  <si>
    <t>85307</t>
  </si>
  <si>
    <t>85308</t>
  </si>
  <si>
    <t>85309</t>
  </si>
  <si>
    <t>85310</t>
  </si>
  <si>
    <t>85311</t>
  </si>
  <si>
    <t>85312</t>
  </si>
  <si>
    <t>85318</t>
  </si>
  <si>
    <t>85320</t>
  </si>
  <si>
    <t>85321</t>
  </si>
  <si>
    <t>85322</t>
  </si>
  <si>
    <t>85323</t>
  </si>
  <si>
    <t>85324</t>
  </si>
  <si>
    <t>85325</t>
  </si>
  <si>
    <t>85326</t>
  </si>
  <si>
    <t>85327</t>
  </si>
  <si>
    <t>85328</t>
  </si>
  <si>
    <t>85329</t>
  </si>
  <si>
    <t>85331</t>
  </si>
  <si>
    <t>85332</t>
  </si>
  <si>
    <t>85333</t>
  </si>
  <si>
    <t>85334</t>
  </si>
  <si>
    <t>85335</t>
  </si>
  <si>
    <t>85336</t>
  </si>
  <si>
    <t>85337</t>
  </si>
  <si>
    <t>85338</t>
  </si>
  <si>
    <t>85339</t>
  </si>
  <si>
    <t>85340</t>
  </si>
  <si>
    <t>85341</t>
  </si>
  <si>
    <t>85342</t>
  </si>
  <si>
    <t>85343</t>
  </si>
  <si>
    <t>85344</t>
  </si>
  <si>
    <t>85345</t>
  </si>
  <si>
    <t>85346</t>
  </si>
  <si>
    <t>85347</t>
  </si>
  <si>
    <t>85348</t>
  </si>
  <si>
    <t>85349</t>
  </si>
  <si>
    <t>85350</t>
  </si>
  <si>
    <t>85351</t>
  </si>
  <si>
    <t>85352</t>
  </si>
  <si>
    <t>85353</t>
  </si>
  <si>
    <t>85354</t>
  </si>
  <si>
    <t>85355</t>
  </si>
  <si>
    <t>85356</t>
  </si>
  <si>
    <t>85357</t>
  </si>
  <si>
    <t>85358</t>
  </si>
  <si>
    <t>85359</t>
  </si>
  <si>
    <t>85360</t>
  </si>
  <si>
    <t>85361</t>
  </si>
  <si>
    <t>85362</t>
  </si>
  <si>
    <t>85363</t>
  </si>
  <si>
    <t>85364</t>
  </si>
  <si>
    <t>85365</t>
  </si>
  <si>
    <t>85366</t>
  </si>
  <si>
    <t>85367</t>
  </si>
  <si>
    <t>85369</t>
  </si>
  <si>
    <t>85371</t>
  </si>
  <si>
    <t>85372</t>
  </si>
  <si>
    <t>85373</t>
  </si>
  <si>
    <t>85374</t>
  </si>
  <si>
    <t>85375</t>
  </si>
  <si>
    <t>85376</t>
  </si>
  <si>
    <t>85377</t>
  </si>
  <si>
    <t>85378</t>
  </si>
  <si>
    <t>85379</t>
  </si>
  <si>
    <t>85380</t>
  </si>
  <si>
    <t>85381</t>
  </si>
  <si>
    <t>85382</t>
  </si>
  <si>
    <t>85383</t>
  </si>
  <si>
    <t>85385</t>
  </si>
  <si>
    <t>85387</t>
  </si>
  <si>
    <t>85388</t>
  </si>
  <si>
    <t>85390</t>
  </si>
  <si>
    <t>85392</t>
  </si>
  <si>
    <t>85395</t>
  </si>
  <si>
    <t>85396</t>
  </si>
  <si>
    <t>85501</t>
  </si>
  <si>
    <t>85502</t>
  </si>
  <si>
    <t>85530</t>
  </si>
  <si>
    <t>85531</t>
  </si>
  <si>
    <t>85532</t>
  </si>
  <si>
    <t>85533</t>
  </si>
  <si>
    <t>85534</t>
  </si>
  <si>
    <t>85535</t>
  </si>
  <si>
    <t>85536</t>
  </si>
  <si>
    <t>85539</t>
  </si>
  <si>
    <t>85540</t>
  </si>
  <si>
    <t>85541</t>
  </si>
  <si>
    <t>85542</t>
  </si>
  <si>
    <t>85543</t>
  </si>
  <si>
    <t>85544</t>
  </si>
  <si>
    <t>85545</t>
  </si>
  <si>
    <t>85546</t>
  </si>
  <si>
    <t>85547</t>
  </si>
  <si>
    <t>85548</t>
  </si>
  <si>
    <t>85550</t>
  </si>
  <si>
    <t>85551</t>
  </si>
  <si>
    <t>85552</t>
  </si>
  <si>
    <t>85553</t>
  </si>
  <si>
    <t>85554</t>
  </si>
  <si>
    <t>85601</t>
  </si>
  <si>
    <t>85602</t>
  </si>
  <si>
    <t>85603</t>
  </si>
  <si>
    <t>85605</t>
  </si>
  <si>
    <t>85606</t>
  </si>
  <si>
    <t>85607</t>
  </si>
  <si>
    <t>85608</t>
  </si>
  <si>
    <t>85609</t>
  </si>
  <si>
    <t>85610</t>
  </si>
  <si>
    <t>85611</t>
  </si>
  <si>
    <t>85613</t>
  </si>
  <si>
    <t>85614</t>
  </si>
  <si>
    <t>85615</t>
  </si>
  <si>
    <t>85616</t>
  </si>
  <si>
    <t>85617</t>
  </si>
  <si>
    <t>85618</t>
  </si>
  <si>
    <t>85619</t>
  </si>
  <si>
    <t>85620</t>
  </si>
  <si>
    <t>85621</t>
  </si>
  <si>
    <t>85622</t>
  </si>
  <si>
    <t>85623</t>
  </si>
  <si>
    <t>85624</t>
  </si>
  <si>
    <t>85625</t>
  </si>
  <si>
    <t>85626</t>
  </si>
  <si>
    <t>85627</t>
  </si>
  <si>
    <t>85628</t>
  </si>
  <si>
    <t>85629</t>
  </si>
  <si>
    <t>85630</t>
  </si>
  <si>
    <t>85631</t>
  </si>
  <si>
    <t>85632</t>
  </si>
  <si>
    <t>85633</t>
  </si>
  <si>
    <t>85634</t>
  </si>
  <si>
    <t>85635</t>
  </si>
  <si>
    <t>85636</t>
  </si>
  <si>
    <t>85637</t>
  </si>
  <si>
    <t>85638</t>
  </si>
  <si>
    <t>85639</t>
  </si>
  <si>
    <t>85640</t>
  </si>
  <si>
    <t>85641</t>
  </si>
  <si>
    <t>85643</t>
  </si>
  <si>
    <t>85644</t>
  </si>
  <si>
    <t>85645</t>
  </si>
  <si>
    <t>85646</t>
  </si>
  <si>
    <t>85648</t>
  </si>
  <si>
    <t>85650</t>
  </si>
  <si>
    <t>85652</t>
  </si>
  <si>
    <t>85653</t>
  </si>
  <si>
    <t>85654</t>
  </si>
  <si>
    <t>85655</t>
  </si>
  <si>
    <t>85658</t>
  </si>
  <si>
    <t>85670</t>
  </si>
  <si>
    <t>85671</t>
  </si>
  <si>
    <t>85701</t>
  </si>
  <si>
    <t>85702</t>
  </si>
  <si>
    <t>85703</t>
  </si>
  <si>
    <t>85704</t>
  </si>
  <si>
    <t>85705</t>
  </si>
  <si>
    <t>85706</t>
  </si>
  <si>
    <t>85707</t>
  </si>
  <si>
    <t>85708</t>
  </si>
  <si>
    <t>85709</t>
  </si>
  <si>
    <t>85710</t>
  </si>
  <si>
    <t>85711</t>
  </si>
  <si>
    <t>85712</t>
  </si>
  <si>
    <t>85713</t>
  </si>
  <si>
    <t>85714</t>
  </si>
  <si>
    <t>85715</t>
  </si>
  <si>
    <t>85716</t>
  </si>
  <si>
    <t>85717</t>
  </si>
  <si>
    <t>85718</t>
  </si>
  <si>
    <t>85719</t>
  </si>
  <si>
    <t>85720</t>
  </si>
  <si>
    <t>85721</t>
  </si>
  <si>
    <t>85722</t>
  </si>
  <si>
    <t>85723</t>
  </si>
  <si>
    <t>85724</t>
  </si>
  <si>
    <t>85725</t>
  </si>
  <si>
    <t>85726</t>
  </si>
  <si>
    <t>85728</t>
  </si>
  <si>
    <t>85730</t>
  </si>
  <si>
    <t>85731</t>
  </si>
  <si>
    <t>85732</t>
  </si>
  <si>
    <t>85733</t>
  </si>
  <si>
    <t>85734</t>
  </si>
  <si>
    <t>85735</t>
  </si>
  <si>
    <t>85736</t>
  </si>
  <si>
    <t>85737</t>
  </si>
  <si>
    <t>85738</t>
  </si>
  <si>
    <t>85739</t>
  </si>
  <si>
    <t>85740</t>
  </si>
  <si>
    <t>85741</t>
  </si>
  <si>
    <t>85742</t>
  </si>
  <si>
    <t>85743</t>
  </si>
  <si>
    <t>85744</t>
  </si>
  <si>
    <t>85745</t>
  </si>
  <si>
    <t>85746</t>
  </si>
  <si>
    <t>85747</t>
  </si>
  <si>
    <t>85748</t>
  </si>
  <si>
    <t>85749</t>
  </si>
  <si>
    <t>85750</t>
  </si>
  <si>
    <t>85751</t>
  </si>
  <si>
    <t>85752</t>
  </si>
  <si>
    <t>85754</t>
  </si>
  <si>
    <t>85755</t>
  </si>
  <si>
    <t>85756</t>
  </si>
  <si>
    <t>85757</t>
  </si>
  <si>
    <t>85775</t>
  </si>
  <si>
    <t>85901</t>
  </si>
  <si>
    <t>85902</t>
  </si>
  <si>
    <t>85911</t>
  </si>
  <si>
    <t>85912</t>
  </si>
  <si>
    <t>85920</t>
  </si>
  <si>
    <t>85922</t>
  </si>
  <si>
    <t>85923</t>
  </si>
  <si>
    <t>85924</t>
  </si>
  <si>
    <t>85925</t>
  </si>
  <si>
    <t>85926</t>
  </si>
  <si>
    <t>85927</t>
  </si>
  <si>
    <t>85928</t>
  </si>
  <si>
    <t>85929</t>
  </si>
  <si>
    <t>85930</t>
  </si>
  <si>
    <t>85931</t>
  </si>
  <si>
    <t>85932</t>
  </si>
  <si>
    <t>85933</t>
  </si>
  <si>
    <t>85934</t>
  </si>
  <si>
    <t>85935</t>
  </si>
  <si>
    <t>85936</t>
  </si>
  <si>
    <t>85937</t>
  </si>
  <si>
    <t>85938</t>
  </si>
  <si>
    <t>85939</t>
  </si>
  <si>
    <t>85940</t>
  </si>
  <si>
    <t>85941</t>
  </si>
  <si>
    <t>85942</t>
  </si>
  <si>
    <t>86001</t>
  </si>
  <si>
    <t>86002</t>
  </si>
  <si>
    <t>86003</t>
  </si>
  <si>
    <t>86004</t>
  </si>
  <si>
    <t>86005</t>
  </si>
  <si>
    <t>86011</t>
  </si>
  <si>
    <t>86015</t>
  </si>
  <si>
    <t>86016</t>
  </si>
  <si>
    <t>86017</t>
  </si>
  <si>
    <t>86018</t>
  </si>
  <si>
    <t>86020</t>
  </si>
  <si>
    <t>86021</t>
  </si>
  <si>
    <t>86022</t>
  </si>
  <si>
    <t>86023</t>
  </si>
  <si>
    <t>86024</t>
  </si>
  <si>
    <t>86025</t>
  </si>
  <si>
    <t>86028</t>
  </si>
  <si>
    <t>86029</t>
  </si>
  <si>
    <t>86030</t>
  </si>
  <si>
    <t>86031</t>
  </si>
  <si>
    <t>86032</t>
  </si>
  <si>
    <t>86033</t>
  </si>
  <si>
    <t>86034</t>
  </si>
  <si>
    <t>86035</t>
  </si>
  <si>
    <t>86036</t>
  </si>
  <si>
    <t>86038</t>
  </si>
  <si>
    <t>86039</t>
  </si>
  <si>
    <t>86040</t>
  </si>
  <si>
    <t>86042</t>
  </si>
  <si>
    <t>86043</t>
  </si>
  <si>
    <t>86044</t>
  </si>
  <si>
    <t>86045</t>
  </si>
  <si>
    <t>86046</t>
  </si>
  <si>
    <t>86047</t>
  </si>
  <si>
    <t>86052</t>
  </si>
  <si>
    <t>86053</t>
  </si>
  <si>
    <t>86054</t>
  </si>
  <si>
    <t>86301</t>
  </si>
  <si>
    <t>86302</t>
  </si>
  <si>
    <t>86303</t>
  </si>
  <si>
    <t>86304</t>
  </si>
  <si>
    <t>86305</t>
  </si>
  <si>
    <t>86312</t>
  </si>
  <si>
    <t>86313</t>
  </si>
  <si>
    <t>86314</t>
  </si>
  <si>
    <t>86315</t>
  </si>
  <si>
    <t>86320</t>
  </si>
  <si>
    <t>86321</t>
  </si>
  <si>
    <t>86322</t>
  </si>
  <si>
    <t>86323</t>
  </si>
  <si>
    <t>86324</t>
  </si>
  <si>
    <t>86325</t>
  </si>
  <si>
    <t>86326</t>
  </si>
  <si>
    <t>86327</t>
  </si>
  <si>
    <t>86329</t>
  </si>
  <si>
    <t>86331</t>
  </si>
  <si>
    <t>86332</t>
  </si>
  <si>
    <t>86333</t>
  </si>
  <si>
    <t>86334</t>
  </si>
  <si>
    <t>86335</t>
  </si>
  <si>
    <t>86336</t>
  </si>
  <si>
    <t>86337</t>
  </si>
  <si>
    <t>86338</t>
  </si>
  <si>
    <t>86339</t>
  </si>
  <si>
    <t>86340</t>
  </si>
  <si>
    <t>86341</t>
  </si>
  <si>
    <t>86342</t>
  </si>
  <si>
    <t>86343</t>
  </si>
  <si>
    <t>86351</t>
  </si>
  <si>
    <t>86401</t>
  </si>
  <si>
    <t>86402</t>
  </si>
  <si>
    <t>86403</t>
  </si>
  <si>
    <t>86404</t>
  </si>
  <si>
    <t>86405</t>
  </si>
  <si>
    <t>86406</t>
  </si>
  <si>
    <t>86409</t>
  </si>
  <si>
    <t>86411</t>
  </si>
  <si>
    <t>86412</t>
  </si>
  <si>
    <t>86413</t>
  </si>
  <si>
    <t>86426</t>
  </si>
  <si>
    <t>86427</t>
  </si>
  <si>
    <t>86429</t>
  </si>
  <si>
    <t>86430</t>
  </si>
  <si>
    <t>86431</t>
  </si>
  <si>
    <t>86432</t>
  </si>
  <si>
    <t>86433</t>
  </si>
  <si>
    <t>86434</t>
  </si>
  <si>
    <t>86435</t>
  </si>
  <si>
    <t>86436</t>
  </si>
  <si>
    <t>86437</t>
  </si>
  <si>
    <t>86438</t>
  </si>
  <si>
    <t>86439</t>
  </si>
  <si>
    <t>86440</t>
  </si>
  <si>
    <t>86441</t>
  </si>
  <si>
    <t>86442</t>
  </si>
  <si>
    <t>86443</t>
  </si>
  <si>
    <t>86444</t>
  </si>
  <si>
    <t>86445</t>
  </si>
  <si>
    <t>86446</t>
  </si>
  <si>
    <t>86502</t>
  </si>
  <si>
    <t>86503</t>
  </si>
  <si>
    <t>86504</t>
  </si>
  <si>
    <t>86505</t>
  </si>
  <si>
    <t>86506</t>
  </si>
  <si>
    <t>86507</t>
  </si>
  <si>
    <t>86508</t>
  </si>
  <si>
    <t>86510</t>
  </si>
  <si>
    <t>86511</t>
  </si>
  <si>
    <t>86512</t>
  </si>
  <si>
    <t>86514</t>
  </si>
  <si>
    <t>86515</t>
  </si>
  <si>
    <t>86520</t>
  </si>
  <si>
    <t>86535</t>
  </si>
  <si>
    <t>86538</t>
  </si>
  <si>
    <t>86540</t>
  </si>
  <si>
    <t>86544</t>
  </si>
  <si>
    <t>86545</t>
  </si>
  <si>
    <t>86547</t>
  </si>
  <si>
    <t>86556</t>
  </si>
  <si>
    <t>87001</t>
  </si>
  <si>
    <t>87002</t>
  </si>
  <si>
    <t>87004</t>
  </si>
  <si>
    <t>87005</t>
  </si>
  <si>
    <t>87006</t>
  </si>
  <si>
    <t>87007</t>
  </si>
  <si>
    <t>87008</t>
  </si>
  <si>
    <t>87009</t>
  </si>
  <si>
    <t>87010</t>
  </si>
  <si>
    <t>87011</t>
  </si>
  <si>
    <t>87012</t>
  </si>
  <si>
    <t>87013</t>
  </si>
  <si>
    <t>87014</t>
  </si>
  <si>
    <t>87015</t>
  </si>
  <si>
    <t>87016</t>
  </si>
  <si>
    <t>87017</t>
  </si>
  <si>
    <t>87018</t>
  </si>
  <si>
    <t>87020</t>
  </si>
  <si>
    <t>87021</t>
  </si>
  <si>
    <t>87022</t>
  </si>
  <si>
    <t>87023</t>
  </si>
  <si>
    <t>87024</t>
  </si>
  <si>
    <t>87025</t>
  </si>
  <si>
    <t>87026</t>
  </si>
  <si>
    <t>87027</t>
  </si>
  <si>
    <t>87028</t>
  </si>
  <si>
    <t>87029</t>
  </si>
  <si>
    <t>87031</t>
  </si>
  <si>
    <t>87032</t>
  </si>
  <si>
    <t>87034</t>
  </si>
  <si>
    <t>87035</t>
  </si>
  <si>
    <t>87036</t>
  </si>
  <si>
    <t>87037</t>
  </si>
  <si>
    <t>87038</t>
  </si>
  <si>
    <t>87040</t>
  </si>
  <si>
    <t>87041</t>
  </si>
  <si>
    <t>87042</t>
  </si>
  <si>
    <t>87043</t>
  </si>
  <si>
    <t>87044</t>
  </si>
  <si>
    <t>87045</t>
  </si>
  <si>
    <t>87046</t>
  </si>
  <si>
    <t>87047</t>
  </si>
  <si>
    <t>87048</t>
  </si>
  <si>
    <t>87049</t>
  </si>
  <si>
    <t>87051</t>
  </si>
  <si>
    <t>87052</t>
  </si>
  <si>
    <t>87053</t>
  </si>
  <si>
    <t>87056</t>
  </si>
  <si>
    <t>87059</t>
  </si>
  <si>
    <t>87060</t>
  </si>
  <si>
    <t>87061</t>
  </si>
  <si>
    <t>87062</t>
  </si>
  <si>
    <t>87063</t>
  </si>
  <si>
    <t>87064</t>
  </si>
  <si>
    <t>87068</t>
  </si>
  <si>
    <t>87070</t>
  </si>
  <si>
    <t>87072</t>
  </si>
  <si>
    <t>87083</t>
  </si>
  <si>
    <t>87101</t>
  </si>
  <si>
    <t>87102</t>
  </si>
  <si>
    <t>87103</t>
  </si>
  <si>
    <t>87104</t>
  </si>
  <si>
    <t>87105</t>
  </si>
  <si>
    <t>87106</t>
  </si>
  <si>
    <t>87107</t>
  </si>
  <si>
    <t>87108</t>
  </si>
  <si>
    <t>87109</t>
  </si>
  <si>
    <t>87110</t>
  </si>
  <si>
    <t>87111</t>
  </si>
  <si>
    <t>87112</t>
  </si>
  <si>
    <t>87113</t>
  </si>
  <si>
    <t>87114</t>
  </si>
  <si>
    <t>87115</t>
  </si>
  <si>
    <t>87116</t>
  </si>
  <si>
    <t>87117</t>
  </si>
  <si>
    <t>87119</t>
  </si>
  <si>
    <t>87120</t>
  </si>
  <si>
    <t>87121</t>
  </si>
  <si>
    <t>87122</t>
  </si>
  <si>
    <t>87123</t>
  </si>
  <si>
    <t>87124</t>
  </si>
  <si>
    <t>87125</t>
  </si>
  <si>
    <t>87131</t>
  </si>
  <si>
    <t>87144</t>
  </si>
  <si>
    <t>87151</t>
  </si>
  <si>
    <t>87153</t>
  </si>
  <si>
    <t>87154</t>
  </si>
  <si>
    <t>87158</t>
  </si>
  <si>
    <t>87174</t>
  </si>
  <si>
    <t>87176</t>
  </si>
  <si>
    <t>87181</t>
  </si>
  <si>
    <t>87184</t>
  </si>
  <si>
    <t>87185</t>
  </si>
  <si>
    <t>87187</t>
  </si>
  <si>
    <t>87190</t>
  </si>
  <si>
    <t>87191</t>
  </si>
  <si>
    <t>87192</t>
  </si>
  <si>
    <t>87193</t>
  </si>
  <si>
    <t>87194</t>
  </si>
  <si>
    <t>87195</t>
  </si>
  <si>
    <t>87196</t>
  </si>
  <si>
    <t>87197</t>
  </si>
  <si>
    <t>87198</t>
  </si>
  <si>
    <t>87199</t>
  </si>
  <si>
    <t>87301</t>
  </si>
  <si>
    <t>87302</t>
  </si>
  <si>
    <t>87305</t>
  </si>
  <si>
    <t>87310</t>
  </si>
  <si>
    <t>87311</t>
  </si>
  <si>
    <t>87312</t>
  </si>
  <si>
    <t>87313</t>
  </si>
  <si>
    <t>87315</t>
  </si>
  <si>
    <t>87316</t>
  </si>
  <si>
    <t>87317</t>
  </si>
  <si>
    <t>87319</t>
  </si>
  <si>
    <t>87320</t>
  </si>
  <si>
    <t>87321</t>
  </si>
  <si>
    <t>87322</t>
  </si>
  <si>
    <t>87323</t>
  </si>
  <si>
    <t>87325</t>
  </si>
  <si>
    <t>87326</t>
  </si>
  <si>
    <t>87327</t>
  </si>
  <si>
    <t>87328</t>
  </si>
  <si>
    <t>87347</t>
  </si>
  <si>
    <t>87357</t>
  </si>
  <si>
    <t>87364</t>
  </si>
  <si>
    <t>87365</t>
  </si>
  <si>
    <t>87375</t>
  </si>
  <si>
    <t>87401</t>
  </si>
  <si>
    <t>87402</t>
  </si>
  <si>
    <t>87410</t>
  </si>
  <si>
    <t>87412</t>
  </si>
  <si>
    <t>87413</t>
  </si>
  <si>
    <t>87415</t>
  </si>
  <si>
    <t>87416</t>
  </si>
  <si>
    <t>87417</t>
  </si>
  <si>
    <t>87418</t>
  </si>
  <si>
    <t>87419</t>
  </si>
  <si>
    <t>87420</t>
  </si>
  <si>
    <t>87421</t>
  </si>
  <si>
    <t>87455</t>
  </si>
  <si>
    <t>87461</t>
  </si>
  <si>
    <t>87499</t>
  </si>
  <si>
    <t>87501</t>
  </si>
  <si>
    <t>87502</t>
  </si>
  <si>
    <t>87503</t>
  </si>
  <si>
    <t>87504</t>
  </si>
  <si>
    <t>87505</t>
  </si>
  <si>
    <t>87506</t>
  </si>
  <si>
    <t>87507</t>
  </si>
  <si>
    <t>87508</t>
  </si>
  <si>
    <t>87509</t>
  </si>
  <si>
    <t>87510</t>
  </si>
  <si>
    <t>87511</t>
  </si>
  <si>
    <t>87512</t>
  </si>
  <si>
    <t>87513</t>
  </si>
  <si>
    <t>87514</t>
  </si>
  <si>
    <t>87515</t>
  </si>
  <si>
    <t>87516</t>
  </si>
  <si>
    <t>87517</t>
  </si>
  <si>
    <t>87518</t>
  </si>
  <si>
    <t>87519</t>
  </si>
  <si>
    <t>87520</t>
  </si>
  <si>
    <t>87521</t>
  </si>
  <si>
    <t>87522</t>
  </si>
  <si>
    <t>87523</t>
  </si>
  <si>
    <t>87524</t>
  </si>
  <si>
    <t>87525</t>
  </si>
  <si>
    <t>87527</t>
  </si>
  <si>
    <t>87528</t>
  </si>
  <si>
    <t>87529</t>
  </si>
  <si>
    <t>87530</t>
  </si>
  <si>
    <t>87531</t>
  </si>
  <si>
    <t>87532</t>
  </si>
  <si>
    <t>87533</t>
  </si>
  <si>
    <t>87535</t>
  </si>
  <si>
    <t>87537</t>
  </si>
  <si>
    <t>87538</t>
  </si>
  <si>
    <t>87539</t>
  </si>
  <si>
    <t>87540</t>
  </si>
  <si>
    <t>87543</t>
  </si>
  <si>
    <t>87544</t>
  </si>
  <si>
    <t>87545</t>
  </si>
  <si>
    <t>87547</t>
  </si>
  <si>
    <t>87548</t>
  </si>
  <si>
    <t>87549</t>
  </si>
  <si>
    <t>87551</t>
  </si>
  <si>
    <t>87552</t>
  </si>
  <si>
    <t>87553</t>
  </si>
  <si>
    <t>87554</t>
  </si>
  <si>
    <t>87556</t>
  </si>
  <si>
    <t>87557</t>
  </si>
  <si>
    <t>87558</t>
  </si>
  <si>
    <t>87560</t>
  </si>
  <si>
    <t>87562</t>
  </si>
  <si>
    <t>87564</t>
  </si>
  <si>
    <t>87565</t>
  </si>
  <si>
    <t>87566</t>
  </si>
  <si>
    <t>87567</t>
  </si>
  <si>
    <t>87569</t>
  </si>
  <si>
    <t>87571</t>
  </si>
  <si>
    <t>87573</t>
  </si>
  <si>
    <t>87574</t>
  </si>
  <si>
    <t>87575</t>
  </si>
  <si>
    <t>87576</t>
  </si>
  <si>
    <t>87577</t>
  </si>
  <si>
    <t>87578</t>
  </si>
  <si>
    <t>87579</t>
  </si>
  <si>
    <t>87580</t>
  </si>
  <si>
    <t>87581</t>
  </si>
  <si>
    <t>87582</t>
  </si>
  <si>
    <t>87583</t>
  </si>
  <si>
    <t>87592</t>
  </si>
  <si>
    <t>87594</t>
  </si>
  <si>
    <t>87654</t>
  </si>
  <si>
    <t>87701</t>
  </si>
  <si>
    <t>87710</t>
  </si>
  <si>
    <t>87711</t>
  </si>
  <si>
    <t>87712</t>
  </si>
  <si>
    <t>87713</t>
  </si>
  <si>
    <t>87714</t>
  </si>
  <si>
    <t>87715</t>
  </si>
  <si>
    <t>87718</t>
  </si>
  <si>
    <t>87722</t>
  </si>
  <si>
    <t>87723</t>
  </si>
  <si>
    <t>87724</t>
  </si>
  <si>
    <t>87728</t>
  </si>
  <si>
    <t>87729</t>
  </si>
  <si>
    <t>87730</t>
  </si>
  <si>
    <t>87731</t>
  </si>
  <si>
    <t>87732</t>
  </si>
  <si>
    <t>87733</t>
  </si>
  <si>
    <t>87734</t>
  </si>
  <si>
    <t>87735</t>
  </si>
  <si>
    <t>87736</t>
  </si>
  <si>
    <t>87740</t>
  </si>
  <si>
    <t>87742</t>
  </si>
  <si>
    <t>87743</t>
  </si>
  <si>
    <t>87745</t>
  </si>
  <si>
    <t>87746</t>
  </si>
  <si>
    <t>87747</t>
  </si>
  <si>
    <t>87749</t>
  </si>
  <si>
    <t>87750</t>
  </si>
  <si>
    <t>87752</t>
  </si>
  <si>
    <t>87753</t>
  </si>
  <si>
    <t>87801</t>
  </si>
  <si>
    <t>87820</t>
  </si>
  <si>
    <t>87821</t>
  </si>
  <si>
    <t>87823</t>
  </si>
  <si>
    <t>87824</t>
  </si>
  <si>
    <t>87825</t>
  </si>
  <si>
    <t>87827</t>
  </si>
  <si>
    <t>87828</t>
  </si>
  <si>
    <t>87829</t>
  </si>
  <si>
    <t>87830</t>
  </si>
  <si>
    <t>87831</t>
  </si>
  <si>
    <t>87832</t>
  </si>
  <si>
    <t>87901</t>
  </si>
  <si>
    <t>87930</t>
  </si>
  <si>
    <t>87931</t>
  </si>
  <si>
    <t>87933</t>
  </si>
  <si>
    <t>87935</t>
  </si>
  <si>
    <t>87936</t>
  </si>
  <si>
    <t>87937</t>
  </si>
  <si>
    <t>87939</t>
  </si>
  <si>
    <t>87940</t>
  </si>
  <si>
    <t>87941</t>
  </si>
  <si>
    <t>87942</t>
  </si>
  <si>
    <t>87943</t>
  </si>
  <si>
    <t>88001</t>
  </si>
  <si>
    <t>88002</t>
  </si>
  <si>
    <t>88003</t>
  </si>
  <si>
    <t>88004</t>
  </si>
  <si>
    <t>88005</t>
  </si>
  <si>
    <t>88006</t>
  </si>
  <si>
    <t>88007</t>
  </si>
  <si>
    <t>88008</t>
  </si>
  <si>
    <t>88009</t>
  </si>
  <si>
    <t>88011</t>
  </si>
  <si>
    <t>88012</t>
  </si>
  <si>
    <t>88013</t>
  </si>
  <si>
    <t>88020</t>
  </si>
  <si>
    <t>88021</t>
  </si>
  <si>
    <t>88022</t>
  </si>
  <si>
    <t>88023</t>
  </si>
  <si>
    <t>88024</t>
  </si>
  <si>
    <t>88025</t>
  </si>
  <si>
    <t>88026</t>
  </si>
  <si>
    <t>88027</t>
  </si>
  <si>
    <t>88028</t>
  </si>
  <si>
    <t>88029</t>
  </si>
  <si>
    <t>88030</t>
  </si>
  <si>
    <t>88031</t>
  </si>
  <si>
    <t>88032</t>
  </si>
  <si>
    <t>88033</t>
  </si>
  <si>
    <t>88034</t>
  </si>
  <si>
    <t>88036</t>
  </si>
  <si>
    <t>88038</t>
  </si>
  <si>
    <t>88039</t>
  </si>
  <si>
    <t>88040</t>
  </si>
  <si>
    <t>88041</t>
  </si>
  <si>
    <t>88042</t>
  </si>
  <si>
    <t>88043</t>
  </si>
  <si>
    <t>88044</t>
  </si>
  <si>
    <t>88045</t>
  </si>
  <si>
    <t>88046</t>
  </si>
  <si>
    <t>88047</t>
  </si>
  <si>
    <t>88048</t>
  </si>
  <si>
    <t>88049</t>
  </si>
  <si>
    <t>88051</t>
  </si>
  <si>
    <t>88052</t>
  </si>
  <si>
    <t>88053</t>
  </si>
  <si>
    <t>88054</t>
  </si>
  <si>
    <t>88055</t>
  </si>
  <si>
    <t>88056</t>
  </si>
  <si>
    <t>88058</t>
  </si>
  <si>
    <t>88061</t>
  </si>
  <si>
    <t>88062</t>
  </si>
  <si>
    <t>88063</t>
  </si>
  <si>
    <t>88065</t>
  </si>
  <si>
    <t>88072</t>
  </si>
  <si>
    <t>88081</t>
  </si>
  <si>
    <t>88101</t>
  </si>
  <si>
    <t>88102</t>
  </si>
  <si>
    <t>88103</t>
  </si>
  <si>
    <t>88112</t>
  </si>
  <si>
    <t>88113</t>
  </si>
  <si>
    <t>88114</t>
  </si>
  <si>
    <t>88115</t>
  </si>
  <si>
    <t>88116</t>
  </si>
  <si>
    <t>88118</t>
  </si>
  <si>
    <t>88119</t>
  </si>
  <si>
    <t>88120</t>
  </si>
  <si>
    <t>88121</t>
  </si>
  <si>
    <t>88122</t>
  </si>
  <si>
    <t>88123</t>
  </si>
  <si>
    <t>88124</t>
  </si>
  <si>
    <t>88125</t>
  </si>
  <si>
    <t>88126</t>
  </si>
  <si>
    <t>88130</t>
  </si>
  <si>
    <t>88132</t>
  </si>
  <si>
    <t>88133</t>
  </si>
  <si>
    <t>88134</t>
  </si>
  <si>
    <t>88135</t>
  </si>
  <si>
    <t>88136</t>
  </si>
  <si>
    <t>88201</t>
  </si>
  <si>
    <t>88202</t>
  </si>
  <si>
    <t>88203</t>
  </si>
  <si>
    <t>88210</t>
  </si>
  <si>
    <t>88211</t>
  </si>
  <si>
    <t>88213</t>
  </si>
  <si>
    <t>88220</t>
  </si>
  <si>
    <t>88221</t>
  </si>
  <si>
    <t>88230</t>
  </si>
  <si>
    <t>88231</t>
  </si>
  <si>
    <t>88232</t>
  </si>
  <si>
    <t>88240</t>
  </si>
  <si>
    <t>88241</t>
  </si>
  <si>
    <t>88242</t>
  </si>
  <si>
    <t>88244</t>
  </si>
  <si>
    <t>88250</t>
  </si>
  <si>
    <t>88252</t>
  </si>
  <si>
    <t>88253</t>
  </si>
  <si>
    <t>88254</t>
  </si>
  <si>
    <t>88255</t>
  </si>
  <si>
    <t>88256</t>
  </si>
  <si>
    <t>88260</t>
  </si>
  <si>
    <t>88262</t>
  </si>
  <si>
    <t>88263</t>
  </si>
  <si>
    <t>88264</t>
  </si>
  <si>
    <t>88265</t>
  </si>
  <si>
    <t>88267</t>
  </si>
  <si>
    <t>88268</t>
  </si>
  <si>
    <t>88301</t>
  </si>
  <si>
    <t>88310</t>
  </si>
  <si>
    <t>88311</t>
  </si>
  <si>
    <t>88312</t>
  </si>
  <si>
    <t>88314</t>
  </si>
  <si>
    <t>88316</t>
  </si>
  <si>
    <t>88317</t>
  </si>
  <si>
    <t>88318</t>
  </si>
  <si>
    <t>88321</t>
  </si>
  <si>
    <t>88323</t>
  </si>
  <si>
    <t>88324</t>
  </si>
  <si>
    <t>88325</t>
  </si>
  <si>
    <t>88330</t>
  </si>
  <si>
    <t>88336</t>
  </si>
  <si>
    <t>88337</t>
  </si>
  <si>
    <t>88338</t>
  </si>
  <si>
    <t>88339</t>
  </si>
  <si>
    <t>88340</t>
  </si>
  <si>
    <t>88341</t>
  </si>
  <si>
    <t>88342</t>
  </si>
  <si>
    <t>88343</t>
  </si>
  <si>
    <t>88344</t>
  </si>
  <si>
    <t>88345</t>
  </si>
  <si>
    <t>88346</t>
  </si>
  <si>
    <t>88347</t>
  </si>
  <si>
    <t>88348</t>
  </si>
  <si>
    <t>88349</t>
  </si>
  <si>
    <t>88350</t>
  </si>
  <si>
    <t>88351</t>
  </si>
  <si>
    <t>88352</t>
  </si>
  <si>
    <t>88353</t>
  </si>
  <si>
    <t>88354</t>
  </si>
  <si>
    <t>88355</t>
  </si>
  <si>
    <t>88401</t>
  </si>
  <si>
    <t>88410</t>
  </si>
  <si>
    <t>88411</t>
  </si>
  <si>
    <t>88414</t>
  </si>
  <si>
    <t>88415</t>
  </si>
  <si>
    <t>88416</t>
  </si>
  <si>
    <t>88417</t>
  </si>
  <si>
    <t>88418</t>
  </si>
  <si>
    <t>88419</t>
  </si>
  <si>
    <t>88421</t>
  </si>
  <si>
    <t>88422</t>
  </si>
  <si>
    <t>88424</t>
  </si>
  <si>
    <t>88426</t>
  </si>
  <si>
    <t>88427</t>
  </si>
  <si>
    <t>88430</t>
  </si>
  <si>
    <t>88431</t>
  </si>
  <si>
    <t>88433</t>
  </si>
  <si>
    <t>88434</t>
  </si>
  <si>
    <t>88435</t>
  </si>
  <si>
    <t>88436</t>
  </si>
  <si>
    <t>88439</t>
  </si>
  <si>
    <t>88510</t>
  </si>
  <si>
    <t>88511</t>
  </si>
  <si>
    <t>88512</t>
  </si>
  <si>
    <t>88513</t>
  </si>
  <si>
    <t>88514</t>
  </si>
  <si>
    <t>88515</t>
  </si>
  <si>
    <t>88517</t>
  </si>
  <si>
    <t>88518</t>
  </si>
  <si>
    <t>88519</t>
  </si>
  <si>
    <t>88520</t>
  </si>
  <si>
    <t>88521</t>
  </si>
  <si>
    <t>88523</t>
  </si>
  <si>
    <t>88524</t>
  </si>
  <si>
    <t>88525</t>
  </si>
  <si>
    <t>88526</t>
  </si>
  <si>
    <t>88527</t>
  </si>
  <si>
    <t>88528</t>
  </si>
  <si>
    <t>88529</t>
  </si>
  <si>
    <t>88530</t>
  </si>
  <si>
    <t>88531</t>
  </si>
  <si>
    <t>88532</t>
  </si>
  <si>
    <t>88533</t>
  </si>
  <si>
    <t>88534</t>
  </si>
  <si>
    <t>88535</t>
  </si>
  <si>
    <t>88536</t>
  </si>
  <si>
    <t>88538</t>
  </si>
  <si>
    <t>88539</t>
  </si>
  <si>
    <t>88540</t>
  </si>
  <si>
    <t>88541</t>
  </si>
  <si>
    <t>88542</t>
  </si>
  <si>
    <t>88543</t>
  </si>
  <si>
    <t>88544</t>
  </si>
  <si>
    <t>88545</t>
  </si>
  <si>
    <t>88546</t>
  </si>
  <si>
    <t>88547</t>
  </si>
  <si>
    <t>88548</t>
  </si>
  <si>
    <t>88549</t>
  </si>
  <si>
    <t>88550</t>
  </si>
  <si>
    <t>88553</t>
  </si>
  <si>
    <t>88554</t>
  </si>
  <si>
    <t>88555</t>
  </si>
  <si>
    <t>88556</t>
  </si>
  <si>
    <t>88557</t>
  </si>
  <si>
    <t>88558</t>
  </si>
  <si>
    <t>88559</t>
  </si>
  <si>
    <t>88560</t>
  </si>
  <si>
    <t>88561</t>
  </si>
  <si>
    <t>88562</t>
  </si>
  <si>
    <t>88563</t>
  </si>
  <si>
    <t>88565</t>
  </si>
  <si>
    <t>88566</t>
  </si>
  <si>
    <t>88567</t>
  </si>
  <si>
    <t>88568</t>
  </si>
  <si>
    <t>88569</t>
  </si>
  <si>
    <t>88570</t>
  </si>
  <si>
    <t>88571</t>
  </si>
  <si>
    <t>88572</t>
  </si>
  <si>
    <t>88573</t>
  </si>
  <si>
    <t>88574</t>
  </si>
  <si>
    <t>88575</t>
  </si>
  <si>
    <t>88576</t>
  </si>
  <si>
    <t>88577</t>
  </si>
  <si>
    <t>88578</t>
  </si>
  <si>
    <t>88579</t>
  </si>
  <si>
    <t>88580</t>
  </si>
  <si>
    <t>88581</t>
  </si>
  <si>
    <t>88582</t>
  </si>
  <si>
    <t>88583</t>
  </si>
  <si>
    <t>88584</t>
  </si>
  <si>
    <t>88585</t>
  </si>
  <si>
    <t>88586</t>
  </si>
  <si>
    <t>88587</t>
  </si>
  <si>
    <t>88588</t>
  </si>
  <si>
    <t>88589</t>
  </si>
  <si>
    <t>88590</t>
  </si>
  <si>
    <t>88595</t>
  </si>
  <si>
    <t>88901</t>
  </si>
  <si>
    <t>88905</t>
  </si>
  <si>
    <t>89001</t>
  </si>
  <si>
    <t>89002</t>
  </si>
  <si>
    <t>89003</t>
  </si>
  <si>
    <t>89004</t>
  </si>
  <si>
    <t>89005</t>
  </si>
  <si>
    <t>89006</t>
  </si>
  <si>
    <t>89007</t>
  </si>
  <si>
    <t>89008</t>
  </si>
  <si>
    <t>89009</t>
  </si>
  <si>
    <t>89010</t>
  </si>
  <si>
    <t>89011</t>
  </si>
  <si>
    <t>89012</t>
  </si>
  <si>
    <t>89013</t>
  </si>
  <si>
    <t>89014</t>
  </si>
  <si>
    <t>89015</t>
  </si>
  <si>
    <t>89016</t>
  </si>
  <si>
    <t>89017</t>
  </si>
  <si>
    <t>89018</t>
  </si>
  <si>
    <t>89019</t>
  </si>
  <si>
    <t>89020</t>
  </si>
  <si>
    <t>89021</t>
  </si>
  <si>
    <t>89022</t>
  </si>
  <si>
    <t>89023</t>
  </si>
  <si>
    <t>89024</t>
  </si>
  <si>
    <t>89025</t>
  </si>
  <si>
    <t>89026</t>
  </si>
  <si>
    <t>89027</t>
  </si>
  <si>
    <t>89028</t>
  </si>
  <si>
    <t>89029</t>
  </si>
  <si>
    <t>89030</t>
  </si>
  <si>
    <t>89031</t>
  </si>
  <si>
    <t>89032</t>
  </si>
  <si>
    <t>89033</t>
  </si>
  <si>
    <t>89034</t>
  </si>
  <si>
    <t>89036</t>
  </si>
  <si>
    <t>89037</t>
  </si>
  <si>
    <t>89039</t>
  </si>
  <si>
    <t>89040</t>
  </si>
  <si>
    <t>89041</t>
  </si>
  <si>
    <t>89042</t>
  </si>
  <si>
    <t>89043</t>
  </si>
  <si>
    <t>89044</t>
  </si>
  <si>
    <t>89045</t>
  </si>
  <si>
    <t>89046</t>
  </si>
  <si>
    <t>89047</t>
  </si>
  <si>
    <t>89048</t>
  </si>
  <si>
    <t>89049</t>
  </si>
  <si>
    <t>89052</t>
  </si>
  <si>
    <t>89053</t>
  </si>
  <si>
    <t>89054</t>
  </si>
  <si>
    <t>89060</t>
  </si>
  <si>
    <t>89061</t>
  </si>
  <si>
    <t>89067</t>
  </si>
  <si>
    <t>89070</t>
  </si>
  <si>
    <t>89074</t>
  </si>
  <si>
    <t>89077</t>
  </si>
  <si>
    <t>89081</t>
  </si>
  <si>
    <t>89084</t>
  </si>
  <si>
    <t>89085</t>
  </si>
  <si>
    <t>89086</t>
  </si>
  <si>
    <t>89087</t>
  </si>
  <si>
    <t>89101</t>
  </si>
  <si>
    <t>89102</t>
  </si>
  <si>
    <t>89103</t>
  </si>
  <si>
    <t>89104</t>
  </si>
  <si>
    <t>89105</t>
  </si>
  <si>
    <t>89106</t>
  </si>
  <si>
    <t>89107</t>
  </si>
  <si>
    <t>89108</t>
  </si>
  <si>
    <t>89109</t>
  </si>
  <si>
    <t>89110</t>
  </si>
  <si>
    <t>89111</t>
  </si>
  <si>
    <t>89112</t>
  </si>
  <si>
    <t>89113</t>
  </si>
  <si>
    <t>89114</t>
  </si>
  <si>
    <t>89115</t>
  </si>
  <si>
    <t>89116</t>
  </si>
  <si>
    <t>89117</t>
  </si>
  <si>
    <t>89118</t>
  </si>
  <si>
    <t>89119</t>
  </si>
  <si>
    <t>89120</t>
  </si>
  <si>
    <t>89121</t>
  </si>
  <si>
    <t>89122</t>
  </si>
  <si>
    <t>89123</t>
  </si>
  <si>
    <t>89124</t>
  </si>
  <si>
    <t>89125</t>
  </si>
  <si>
    <t>89126</t>
  </si>
  <si>
    <t>89127</t>
  </si>
  <si>
    <t>89128</t>
  </si>
  <si>
    <t>89129</t>
  </si>
  <si>
    <t>89130</t>
  </si>
  <si>
    <t>89131</t>
  </si>
  <si>
    <t>89132</t>
  </si>
  <si>
    <t>89133</t>
  </si>
  <si>
    <t>89134</t>
  </si>
  <si>
    <t>89135</t>
  </si>
  <si>
    <t>89136</t>
  </si>
  <si>
    <t>89137</t>
  </si>
  <si>
    <t>89138</t>
  </si>
  <si>
    <t>89139</t>
  </si>
  <si>
    <t>89140</t>
  </si>
  <si>
    <t>89141</t>
  </si>
  <si>
    <t>89142</t>
  </si>
  <si>
    <t>89143</t>
  </si>
  <si>
    <t>89144</t>
  </si>
  <si>
    <t>89145</t>
  </si>
  <si>
    <t>89146</t>
  </si>
  <si>
    <t>89147</t>
  </si>
  <si>
    <t>89148</t>
  </si>
  <si>
    <t>89149</t>
  </si>
  <si>
    <t>89150</t>
  </si>
  <si>
    <t>89151</t>
  </si>
  <si>
    <t>89152</t>
  </si>
  <si>
    <t>89153</t>
  </si>
  <si>
    <t>89154</t>
  </si>
  <si>
    <t>89155</t>
  </si>
  <si>
    <t>89156</t>
  </si>
  <si>
    <t>89157</t>
  </si>
  <si>
    <t>89158</t>
  </si>
  <si>
    <t>89159</t>
  </si>
  <si>
    <t>89160</t>
  </si>
  <si>
    <t>89161</t>
  </si>
  <si>
    <t>89162</t>
  </si>
  <si>
    <t>89163</t>
  </si>
  <si>
    <t>89164</t>
  </si>
  <si>
    <t>89165</t>
  </si>
  <si>
    <t>89166</t>
  </si>
  <si>
    <t>89169</t>
  </si>
  <si>
    <t>89170</t>
  </si>
  <si>
    <t>89173</t>
  </si>
  <si>
    <t>89177</t>
  </si>
  <si>
    <t>89178</t>
  </si>
  <si>
    <t>89179</t>
  </si>
  <si>
    <t>89180</t>
  </si>
  <si>
    <t>89183</t>
  </si>
  <si>
    <t>89185</t>
  </si>
  <si>
    <t>89191</t>
  </si>
  <si>
    <t>89193</t>
  </si>
  <si>
    <t>89195</t>
  </si>
  <si>
    <t>89199</t>
  </si>
  <si>
    <t>89301</t>
  </si>
  <si>
    <t>89310</t>
  </si>
  <si>
    <t>89311</t>
  </si>
  <si>
    <t>89314</t>
  </si>
  <si>
    <t>89315</t>
  </si>
  <si>
    <t>89316</t>
  </si>
  <si>
    <t>89317</t>
  </si>
  <si>
    <t>89318</t>
  </si>
  <si>
    <t>89319</t>
  </si>
  <si>
    <t>89402</t>
  </si>
  <si>
    <t>89403</t>
  </si>
  <si>
    <t>89404</t>
  </si>
  <si>
    <t>89405</t>
  </si>
  <si>
    <t>89406</t>
  </si>
  <si>
    <t>89407</t>
  </si>
  <si>
    <t>89408</t>
  </si>
  <si>
    <t>89409</t>
  </si>
  <si>
    <t>89410</t>
  </si>
  <si>
    <t>89411</t>
  </si>
  <si>
    <t>89412</t>
  </si>
  <si>
    <t>89413</t>
  </si>
  <si>
    <t>89414</t>
  </si>
  <si>
    <t>89415</t>
  </si>
  <si>
    <t>89418</t>
  </si>
  <si>
    <t>89419</t>
  </si>
  <si>
    <t>89420</t>
  </si>
  <si>
    <t>89421</t>
  </si>
  <si>
    <t>89422</t>
  </si>
  <si>
    <t>89423</t>
  </si>
  <si>
    <t>89424</t>
  </si>
  <si>
    <t>89425</t>
  </si>
  <si>
    <t>89426</t>
  </si>
  <si>
    <t>89427</t>
  </si>
  <si>
    <t>89428</t>
  </si>
  <si>
    <t>89429</t>
  </si>
  <si>
    <t>89430</t>
  </si>
  <si>
    <t>89431</t>
  </si>
  <si>
    <t>89432</t>
  </si>
  <si>
    <t>89433</t>
  </si>
  <si>
    <t>89434</t>
  </si>
  <si>
    <t>89435</t>
  </si>
  <si>
    <t>89436</t>
  </si>
  <si>
    <t>89438</t>
  </si>
  <si>
    <t>89439</t>
  </si>
  <si>
    <t>89440</t>
  </si>
  <si>
    <t>89441</t>
  </si>
  <si>
    <t>89442</t>
  </si>
  <si>
    <t>89444</t>
  </si>
  <si>
    <t>89445</t>
  </si>
  <si>
    <t>89446</t>
  </si>
  <si>
    <t>89447</t>
  </si>
  <si>
    <t>89448</t>
  </si>
  <si>
    <t>89449</t>
  </si>
  <si>
    <t>89450</t>
  </si>
  <si>
    <t>89451</t>
  </si>
  <si>
    <t>89452</t>
  </si>
  <si>
    <t>89460</t>
  </si>
  <si>
    <t>89496</t>
  </si>
  <si>
    <t>89501</t>
  </si>
  <si>
    <t>89502</t>
  </si>
  <si>
    <t>89503</t>
  </si>
  <si>
    <t>89504</t>
  </si>
  <si>
    <t>89505</t>
  </si>
  <si>
    <t>89506</t>
  </si>
  <si>
    <t>89507</t>
  </si>
  <si>
    <t>89508</t>
  </si>
  <si>
    <t>89509</t>
  </si>
  <si>
    <t>89510</t>
  </si>
  <si>
    <t>89511</t>
  </si>
  <si>
    <t>89512</t>
  </si>
  <si>
    <t>89513</t>
  </si>
  <si>
    <t>89515</t>
  </si>
  <si>
    <t>89519</t>
  </si>
  <si>
    <t>89520</t>
  </si>
  <si>
    <t>89521</t>
  </si>
  <si>
    <t>89523</t>
  </si>
  <si>
    <t>89533</t>
  </si>
  <si>
    <t>89555</t>
  </si>
  <si>
    <t>89557</t>
  </si>
  <si>
    <t>89570</t>
  </si>
  <si>
    <t>89595</t>
  </si>
  <si>
    <t>89599</t>
  </si>
  <si>
    <t>89701</t>
  </si>
  <si>
    <t>89702</t>
  </si>
  <si>
    <t>89703</t>
  </si>
  <si>
    <t>89704</t>
  </si>
  <si>
    <t>89705</t>
  </si>
  <si>
    <t>89706</t>
  </si>
  <si>
    <t>89711</t>
  </si>
  <si>
    <t>89712</t>
  </si>
  <si>
    <t>89713</t>
  </si>
  <si>
    <t>89714</t>
  </si>
  <si>
    <t>89721</t>
  </si>
  <si>
    <t>89801</t>
  </si>
  <si>
    <t>89802</t>
  </si>
  <si>
    <t>89803</t>
  </si>
  <si>
    <t>89815</t>
  </si>
  <si>
    <t>89820</t>
  </si>
  <si>
    <t>89821</t>
  </si>
  <si>
    <t>89822</t>
  </si>
  <si>
    <t>89823</t>
  </si>
  <si>
    <t>89825</t>
  </si>
  <si>
    <t>89826</t>
  </si>
  <si>
    <t>89828</t>
  </si>
  <si>
    <t>89830</t>
  </si>
  <si>
    <t>89831</t>
  </si>
  <si>
    <t>89832</t>
  </si>
  <si>
    <t>89833</t>
  </si>
  <si>
    <t>89834</t>
  </si>
  <si>
    <t>89835</t>
  </si>
  <si>
    <t>89883</t>
  </si>
  <si>
    <t>90001</t>
  </si>
  <si>
    <t>90002</t>
  </si>
  <si>
    <t>90003</t>
  </si>
  <si>
    <t>90004</t>
  </si>
  <si>
    <t>90005</t>
  </si>
  <si>
    <t>90006</t>
  </si>
  <si>
    <t>90007</t>
  </si>
  <si>
    <t>90008</t>
  </si>
  <si>
    <t>90009</t>
  </si>
  <si>
    <t>90010</t>
  </si>
  <si>
    <t>90011</t>
  </si>
  <si>
    <t>90012</t>
  </si>
  <si>
    <t>90013</t>
  </si>
  <si>
    <t>90014</t>
  </si>
  <si>
    <t>90015</t>
  </si>
  <si>
    <t>90016</t>
  </si>
  <si>
    <t>90017</t>
  </si>
  <si>
    <t>90018</t>
  </si>
  <si>
    <t>90019</t>
  </si>
  <si>
    <t>90020</t>
  </si>
  <si>
    <t>90021</t>
  </si>
  <si>
    <t>90022</t>
  </si>
  <si>
    <t>90023</t>
  </si>
  <si>
    <t>90024</t>
  </si>
  <si>
    <t>90025</t>
  </si>
  <si>
    <t>90026</t>
  </si>
  <si>
    <t>90027</t>
  </si>
  <si>
    <t>90028</t>
  </si>
  <si>
    <t>90029</t>
  </si>
  <si>
    <t>90030</t>
  </si>
  <si>
    <t>90031</t>
  </si>
  <si>
    <t>90032</t>
  </si>
  <si>
    <t>90033</t>
  </si>
  <si>
    <t>90034</t>
  </si>
  <si>
    <t>90035</t>
  </si>
  <si>
    <t>90036</t>
  </si>
  <si>
    <t>90037</t>
  </si>
  <si>
    <t>90038</t>
  </si>
  <si>
    <t>90039</t>
  </si>
  <si>
    <t>90040</t>
  </si>
  <si>
    <t>90041</t>
  </si>
  <si>
    <t>90042</t>
  </si>
  <si>
    <t>90043</t>
  </si>
  <si>
    <t>90044</t>
  </si>
  <si>
    <t>90045</t>
  </si>
  <si>
    <t>90046</t>
  </si>
  <si>
    <t>90047</t>
  </si>
  <si>
    <t>90048</t>
  </si>
  <si>
    <t>90049</t>
  </si>
  <si>
    <t>90050</t>
  </si>
  <si>
    <t>90051</t>
  </si>
  <si>
    <t>90052</t>
  </si>
  <si>
    <t>90053</t>
  </si>
  <si>
    <t>90054</t>
  </si>
  <si>
    <t>90055</t>
  </si>
  <si>
    <t>90056</t>
  </si>
  <si>
    <t>90057</t>
  </si>
  <si>
    <t>90058</t>
  </si>
  <si>
    <t>90059</t>
  </si>
  <si>
    <t>90060</t>
  </si>
  <si>
    <t>90061</t>
  </si>
  <si>
    <t>90062</t>
  </si>
  <si>
    <t>90063</t>
  </si>
  <si>
    <t>90064</t>
  </si>
  <si>
    <t>90065</t>
  </si>
  <si>
    <t>90066</t>
  </si>
  <si>
    <t>90067</t>
  </si>
  <si>
    <t>90068</t>
  </si>
  <si>
    <t>90069</t>
  </si>
  <si>
    <t>90070</t>
  </si>
  <si>
    <t>90071</t>
  </si>
  <si>
    <t>90072</t>
  </si>
  <si>
    <t>90073</t>
  </si>
  <si>
    <t>90074</t>
  </si>
  <si>
    <t>90075</t>
  </si>
  <si>
    <t>90076</t>
  </si>
  <si>
    <t>90077</t>
  </si>
  <si>
    <t>90078</t>
  </si>
  <si>
    <t>90079</t>
  </si>
  <si>
    <t>90080</t>
  </si>
  <si>
    <t>90081</t>
  </si>
  <si>
    <t>90082</t>
  </si>
  <si>
    <t>90083</t>
  </si>
  <si>
    <t>90084</t>
  </si>
  <si>
    <t>90086</t>
  </si>
  <si>
    <t>90087</t>
  </si>
  <si>
    <t>90088</t>
  </si>
  <si>
    <t>90089</t>
  </si>
  <si>
    <t>90090</t>
  </si>
  <si>
    <t>90091</t>
  </si>
  <si>
    <t>90093</t>
  </si>
  <si>
    <t>90094</t>
  </si>
  <si>
    <t>90095</t>
  </si>
  <si>
    <t>90096</t>
  </si>
  <si>
    <t>90099</t>
  </si>
  <si>
    <t>90134</t>
  </si>
  <si>
    <t>90189</t>
  </si>
  <si>
    <t>90201</t>
  </si>
  <si>
    <t>90202</t>
  </si>
  <si>
    <t>90209</t>
  </si>
  <si>
    <t>90210</t>
  </si>
  <si>
    <t>90211</t>
  </si>
  <si>
    <t>90212</t>
  </si>
  <si>
    <t>90213</t>
  </si>
  <si>
    <t>90220</t>
  </si>
  <si>
    <t>90221</t>
  </si>
  <si>
    <t>90222</t>
  </si>
  <si>
    <t>90223</t>
  </si>
  <si>
    <t>90224</t>
  </si>
  <si>
    <t>90230</t>
  </si>
  <si>
    <t>90231</t>
  </si>
  <si>
    <t>90232</t>
  </si>
  <si>
    <t>90233</t>
  </si>
  <si>
    <t>90239</t>
  </si>
  <si>
    <t>90240</t>
  </si>
  <si>
    <t>90241</t>
  </si>
  <si>
    <t>90242</t>
  </si>
  <si>
    <t>90245</t>
  </si>
  <si>
    <t>90247</t>
  </si>
  <si>
    <t>90248</t>
  </si>
  <si>
    <t>90249</t>
  </si>
  <si>
    <t>90250</t>
  </si>
  <si>
    <t>90251</t>
  </si>
  <si>
    <t>90254</t>
  </si>
  <si>
    <t>90255</t>
  </si>
  <si>
    <t>90260</t>
  </si>
  <si>
    <t>90261</t>
  </si>
  <si>
    <t>90262</t>
  </si>
  <si>
    <t>90263</t>
  </si>
  <si>
    <t>90264</t>
  </si>
  <si>
    <t>90265</t>
  </si>
  <si>
    <t>90266</t>
  </si>
  <si>
    <t>90267</t>
  </si>
  <si>
    <t>90270</t>
  </si>
  <si>
    <t>90272</t>
  </si>
  <si>
    <t>90274</t>
  </si>
  <si>
    <t>90275</t>
  </si>
  <si>
    <t>90277</t>
  </si>
  <si>
    <t>90278</t>
  </si>
  <si>
    <t>90280</t>
  </si>
  <si>
    <t>90290</t>
  </si>
  <si>
    <t>90291</t>
  </si>
  <si>
    <t>90292</t>
  </si>
  <si>
    <t>90293</t>
  </si>
  <si>
    <t>90294</t>
  </si>
  <si>
    <t>90295</t>
  </si>
  <si>
    <t>90296</t>
  </si>
  <si>
    <t>90301</t>
  </si>
  <si>
    <t>90302</t>
  </si>
  <si>
    <t>90303</t>
  </si>
  <si>
    <t>90304</t>
  </si>
  <si>
    <t>90305</t>
  </si>
  <si>
    <t>90306</t>
  </si>
  <si>
    <t>90307</t>
  </si>
  <si>
    <t>90308</t>
  </si>
  <si>
    <t>90309</t>
  </si>
  <si>
    <t>90310</t>
  </si>
  <si>
    <t>90311</t>
  </si>
  <si>
    <t>90312</t>
  </si>
  <si>
    <t>90401</t>
  </si>
  <si>
    <t>90402</t>
  </si>
  <si>
    <t>90403</t>
  </si>
  <si>
    <t>90404</t>
  </si>
  <si>
    <t>90405</t>
  </si>
  <si>
    <t>90406</t>
  </si>
  <si>
    <t>90407</t>
  </si>
  <si>
    <t>90408</t>
  </si>
  <si>
    <t>90409</t>
  </si>
  <si>
    <t>90410</t>
  </si>
  <si>
    <t>90411</t>
  </si>
  <si>
    <t>90501</t>
  </si>
  <si>
    <t>90502</t>
  </si>
  <si>
    <t>90503</t>
  </si>
  <si>
    <t>90504</t>
  </si>
  <si>
    <t>90505</t>
  </si>
  <si>
    <t>90506</t>
  </si>
  <si>
    <t>90507</t>
  </si>
  <si>
    <t>90508</t>
  </si>
  <si>
    <t>90509</t>
  </si>
  <si>
    <t>90510</t>
  </si>
  <si>
    <t>90601</t>
  </si>
  <si>
    <t>90602</t>
  </si>
  <si>
    <t>90603</t>
  </si>
  <si>
    <t>90604</t>
  </si>
  <si>
    <t>90605</t>
  </si>
  <si>
    <t>90606</t>
  </si>
  <si>
    <t>90607</t>
  </si>
  <si>
    <t>90608</t>
  </si>
  <si>
    <t>90609</t>
  </si>
  <si>
    <t>90610</t>
  </si>
  <si>
    <t>90620</t>
  </si>
  <si>
    <t>90621</t>
  </si>
  <si>
    <t>90622</t>
  </si>
  <si>
    <t>90623</t>
  </si>
  <si>
    <t>90624</t>
  </si>
  <si>
    <t>90630</t>
  </si>
  <si>
    <t>90631</t>
  </si>
  <si>
    <t>90632</t>
  </si>
  <si>
    <t>90633</t>
  </si>
  <si>
    <t>90637</t>
  </si>
  <si>
    <t>90638</t>
  </si>
  <si>
    <t>90639</t>
  </si>
  <si>
    <t>90640</t>
  </si>
  <si>
    <t>90650</t>
  </si>
  <si>
    <t>90651</t>
  </si>
  <si>
    <t>90652</t>
  </si>
  <si>
    <t>90660</t>
  </si>
  <si>
    <t>90661</t>
  </si>
  <si>
    <t>90662</t>
  </si>
  <si>
    <t>90670</t>
  </si>
  <si>
    <t>90671</t>
  </si>
  <si>
    <t>90680</t>
  </si>
  <si>
    <t>90701</t>
  </si>
  <si>
    <t>90702</t>
  </si>
  <si>
    <t>90703</t>
  </si>
  <si>
    <t>90704</t>
  </si>
  <si>
    <t>90706</t>
  </si>
  <si>
    <t>90707</t>
  </si>
  <si>
    <t>90710</t>
  </si>
  <si>
    <t>90711</t>
  </si>
  <si>
    <t>90712</t>
  </si>
  <si>
    <t>90713</t>
  </si>
  <si>
    <t>90714</t>
  </si>
  <si>
    <t>90715</t>
  </si>
  <si>
    <t>90716</t>
  </si>
  <si>
    <t>90717</t>
  </si>
  <si>
    <t>90720</t>
  </si>
  <si>
    <t>90721</t>
  </si>
  <si>
    <t>90723</t>
  </si>
  <si>
    <t>90731</t>
  </si>
  <si>
    <t>90732</t>
  </si>
  <si>
    <t>90733</t>
  </si>
  <si>
    <t>90734</t>
  </si>
  <si>
    <t>90740</t>
  </si>
  <si>
    <t>90742</t>
  </si>
  <si>
    <t>90743</t>
  </si>
  <si>
    <t>90744</t>
  </si>
  <si>
    <t>90745</t>
  </si>
  <si>
    <t>90746</t>
  </si>
  <si>
    <t>90747</t>
  </si>
  <si>
    <t>90748</t>
  </si>
  <si>
    <t>90749</t>
  </si>
  <si>
    <t>90755</t>
  </si>
  <si>
    <t>90801</t>
  </si>
  <si>
    <t>90802</t>
  </si>
  <si>
    <t>90803</t>
  </si>
  <si>
    <t>90804</t>
  </si>
  <si>
    <t>90805</t>
  </si>
  <si>
    <t>90806</t>
  </si>
  <si>
    <t>90807</t>
  </si>
  <si>
    <t>90808</t>
  </si>
  <si>
    <t>90809</t>
  </si>
  <si>
    <t>90810</t>
  </si>
  <si>
    <t>90813</t>
  </si>
  <si>
    <t>90814</t>
  </si>
  <si>
    <t>90815</t>
  </si>
  <si>
    <t>90822</t>
  </si>
  <si>
    <t>90831</t>
  </si>
  <si>
    <t>90832</t>
  </si>
  <si>
    <t>90833</t>
  </si>
  <si>
    <t>90834</t>
  </si>
  <si>
    <t>90835</t>
  </si>
  <si>
    <t>90840</t>
  </si>
  <si>
    <t>90842</t>
  </si>
  <si>
    <t>90844</t>
  </si>
  <si>
    <t>90846</t>
  </si>
  <si>
    <t>90847</t>
  </si>
  <si>
    <t>90848</t>
  </si>
  <si>
    <t>90853</t>
  </si>
  <si>
    <t>90895</t>
  </si>
  <si>
    <t>90899</t>
  </si>
  <si>
    <t>91001</t>
  </si>
  <si>
    <t>91003</t>
  </si>
  <si>
    <t>91006</t>
  </si>
  <si>
    <t>91007</t>
  </si>
  <si>
    <t>91008</t>
  </si>
  <si>
    <t>91009</t>
  </si>
  <si>
    <t>91010</t>
  </si>
  <si>
    <t>91011</t>
  </si>
  <si>
    <t>91012</t>
  </si>
  <si>
    <t>91016</t>
  </si>
  <si>
    <t>91017</t>
  </si>
  <si>
    <t>91020</t>
  </si>
  <si>
    <t>91021</t>
  </si>
  <si>
    <t>91023</t>
  </si>
  <si>
    <t>91024</t>
  </si>
  <si>
    <t>91025</t>
  </si>
  <si>
    <t>91030</t>
  </si>
  <si>
    <t>91031</t>
  </si>
  <si>
    <t>91040</t>
  </si>
  <si>
    <t>91041</t>
  </si>
  <si>
    <t>91042</t>
  </si>
  <si>
    <t>91043</t>
  </si>
  <si>
    <t>91046</t>
  </si>
  <si>
    <t>91066</t>
  </si>
  <si>
    <t>91077</t>
  </si>
  <si>
    <t>91101</t>
  </si>
  <si>
    <t>91102</t>
  </si>
  <si>
    <t>91103</t>
  </si>
  <si>
    <t>91104</t>
  </si>
  <si>
    <t>91105</t>
  </si>
  <si>
    <t>91106</t>
  </si>
  <si>
    <t>91107</t>
  </si>
  <si>
    <t>91108</t>
  </si>
  <si>
    <t>91109</t>
  </si>
  <si>
    <t>91110</t>
  </si>
  <si>
    <t>91114</t>
  </si>
  <si>
    <t>91115</t>
  </si>
  <si>
    <t>91116</t>
  </si>
  <si>
    <t>91117</t>
  </si>
  <si>
    <t>91118</t>
  </si>
  <si>
    <t>91121</t>
  </si>
  <si>
    <t>91123</t>
  </si>
  <si>
    <t>91124</t>
  </si>
  <si>
    <t>91125</t>
  </si>
  <si>
    <t>91126</t>
  </si>
  <si>
    <t>91129</t>
  </si>
  <si>
    <t>91182</t>
  </si>
  <si>
    <t>91184</t>
  </si>
  <si>
    <t>91185</t>
  </si>
  <si>
    <t>91188</t>
  </si>
  <si>
    <t>91189</t>
  </si>
  <si>
    <t>91199</t>
  </si>
  <si>
    <t>91201</t>
  </si>
  <si>
    <t>91202</t>
  </si>
  <si>
    <t>91203</t>
  </si>
  <si>
    <t>91204</t>
  </si>
  <si>
    <t>91205</t>
  </si>
  <si>
    <t>91206</t>
  </si>
  <si>
    <t>91207</t>
  </si>
  <si>
    <t>91208</t>
  </si>
  <si>
    <t>91209</t>
  </si>
  <si>
    <t>91210</t>
  </si>
  <si>
    <t>91214</t>
  </si>
  <si>
    <t>91221</t>
  </si>
  <si>
    <t>91222</t>
  </si>
  <si>
    <t>91224</t>
  </si>
  <si>
    <t>91225</t>
  </si>
  <si>
    <t>91226</t>
  </si>
  <si>
    <t>91301</t>
  </si>
  <si>
    <t>91302</t>
  </si>
  <si>
    <t>91303</t>
  </si>
  <si>
    <t>91304</t>
  </si>
  <si>
    <t>91305</t>
  </si>
  <si>
    <t>91306</t>
  </si>
  <si>
    <t>91307</t>
  </si>
  <si>
    <t>91308</t>
  </si>
  <si>
    <t>91309</t>
  </si>
  <si>
    <t>91310</t>
  </si>
  <si>
    <t>91311</t>
  </si>
  <si>
    <t>91313</t>
  </si>
  <si>
    <t>91316</t>
  </si>
  <si>
    <t>91319</t>
  </si>
  <si>
    <t>91320</t>
  </si>
  <si>
    <t>91321</t>
  </si>
  <si>
    <t>91322</t>
  </si>
  <si>
    <t>91324</t>
  </si>
  <si>
    <t>91325</t>
  </si>
  <si>
    <t>91326</t>
  </si>
  <si>
    <t>91327</t>
  </si>
  <si>
    <t>91328</t>
  </si>
  <si>
    <t>91329</t>
  </si>
  <si>
    <t>91330</t>
  </si>
  <si>
    <t>91331</t>
  </si>
  <si>
    <t>91333</t>
  </si>
  <si>
    <t>91334</t>
  </si>
  <si>
    <t>91335</t>
  </si>
  <si>
    <t>91337</t>
  </si>
  <si>
    <t>91340</t>
  </si>
  <si>
    <t>91341</t>
  </si>
  <si>
    <t>91342</t>
  </si>
  <si>
    <t>91343</t>
  </si>
  <si>
    <t>91344</t>
  </si>
  <si>
    <t>91345</t>
  </si>
  <si>
    <t>91346</t>
  </si>
  <si>
    <t>91350</t>
  </si>
  <si>
    <t>91351</t>
  </si>
  <si>
    <t>91352</t>
  </si>
  <si>
    <t>91353</t>
  </si>
  <si>
    <t>91354</t>
  </si>
  <si>
    <t>91355</t>
  </si>
  <si>
    <t>91356</t>
  </si>
  <si>
    <t>91357</t>
  </si>
  <si>
    <t>91358</t>
  </si>
  <si>
    <t>91359</t>
  </si>
  <si>
    <t>91360</t>
  </si>
  <si>
    <t>91361</t>
  </si>
  <si>
    <t>91362</t>
  </si>
  <si>
    <t>91364</t>
  </si>
  <si>
    <t>91365</t>
  </si>
  <si>
    <t>91367</t>
  </si>
  <si>
    <t>91371</t>
  </si>
  <si>
    <t>91372</t>
  </si>
  <si>
    <t>91376</t>
  </si>
  <si>
    <t>91377</t>
  </si>
  <si>
    <t>91380</t>
  </si>
  <si>
    <t>91381</t>
  </si>
  <si>
    <t>91382</t>
  </si>
  <si>
    <t>91383</t>
  </si>
  <si>
    <t>91384</t>
  </si>
  <si>
    <t>91385</t>
  </si>
  <si>
    <t>91386</t>
  </si>
  <si>
    <t>91387</t>
  </si>
  <si>
    <t>91390</t>
  </si>
  <si>
    <t>91392</t>
  </si>
  <si>
    <t>91393</t>
  </si>
  <si>
    <t>91394</t>
  </si>
  <si>
    <t>91395</t>
  </si>
  <si>
    <t>91396</t>
  </si>
  <si>
    <t>91401</t>
  </si>
  <si>
    <t>91402</t>
  </si>
  <si>
    <t>91403</t>
  </si>
  <si>
    <t>91404</t>
  </si>
  <si>
    <t>91405</t>
  </si>
  <si>
    <t>91406</t>
  </si>
  <si>
    <t>91407</t>
  </si>
  <si>
    <t>91408</t>
  </si>
  <si>
    <t>91409</t>
  </si>
  <si>
    <t>91410</t>
  </si>
  <si>
    <t>91411</t>
  </si>
  <si>
    <t>91412</t>
  </si>
  <si>
    <t>91413</t>
  </si>
  <si>
    <t>91416</t>
  </si>
  <si>
    <t>91423</t>
  </si>
  <si>
    <t>91426</t>
  </si>
  <si>
    <t>91436</t>
  </si>
  <si>
    <t>91470</t>
  </si>
  <si>
    <t>91482</t>
  </si>
  <si>
    <t>91495</t>
  </si>
  <si>
    <t>91496</t>
  </si>
  <si>
    <t>91499</t>
  </si>
  <si>
    <t>91501</t>
  </si>
  <si>
    <t>91502</t>
  </si>
  <si>
    <t>91503</t>
  </si>
  <si>
    <t>91504</t>
  </si>
  <si>
    <t>91505</t>
  </si>
  <si>
    <t>91506</t>
  </si>
  <si>
    <t>91507</t>
  </si>
  <si>
    <t>91508</t>
  </si>
  <si>
    <t>91510</t>
  </si>
  <si>
    <t>91521</t>
  </si>
  <si>
    <t>91522</t>
  </si>
  <si>
    <t>91523</t>
  </si>
  <si>
    <t>91526</t>
  </si>
  <si>
    <t>91601</t>
  </si>
  <si>
    <t>91602</t>
  </si>
  <si>
    <t>91603</t>
  </si>
  <si>
    <t>91604</t>
  </si>
  <si>
    <t>91605</t>
  </si>
  <si>
    <t>91606</t>
  </si>
  <si>
    <t>91607</t>
  </si>
  <si>
    <t>91608</t>
  </si>
  <si>
    <t>91609</t>
  </si>
  <si>
    <t>91610</t>
  </si>
  <si>
    <t>91611</t>
  </si>
  <si>
    <t>91612</t>
  </si>
  <si>
    <t>91614</t>
  </si>
  <si>
    <t>91615</t>
  </si>
  <si>
    <t>91616</t>
  </si>
  <si>
    <t>91617</t>
  </si>
  <si>
    <t>91618</t>
  </si>
  <si>
    <t>91701</t>
  </si>
  <si>
    <t>91702</t>
  </si>
  <si>
    <t>91706</t>
  </si>
  <si>
    <t>91708</t>
  </si>
  <si>
    <t>91709</t>
  </si>
  <si>
    <t>91710</t>
  </si>
  <si>
    <t>91711</t>
  </si>
  <si>
    <t>91714</t>
  </si>
  <si>
    <t>91715</t>
  </si>
  <si>
    <t>91716</t>
  </si>
  <si>
    <t>91722</t>
  </si>
  <si>
    <t>91723</t>
  </si>
  <si>
    <t>91724</t>
  </si>
  <si>
    <t>91729</t>
  </si>
  <si>
    <t>91730</t>
  </si>
  <si>
    <t>91731</t>
  </si>
  <si>
    <t>91732</t>
  </si>
  <si>
    <t>91733</t>
  </si>
  <si>
    <t>91734</t>
  </si>
  <si>
    <t>91735</t>
  </si>
  <si>
    <t>91737</t>
  </si>
  <si>
    <t>91739</t>
  </si>
  <si>
    <t>91740</t>
  </si>
  <si>
    <t>91741</t>
  </si>
  <si>
    <t>91743</t>
  </si>
  <si>
    <t>91744</t>
  </si>
  <si>
    <t>91745</t>
  </si>
  <si>
    <t>91746</t>
  </si>
  <si>
    <t>91747</t>
  </si>
  <si>
    <t>91748</t>
  </si>
  <si>
    <t>91749</t>
  </si>
  <si>
    <t>91750</t>
  </si>
  <si>
    <t>91752</t>
  </si>
  <si>
    <t>91754</t>
  </si>
  <si>
    <t>91755</t>
  </si>
  <si>
    <t>91756</t>
  </si>
  <si>
    <t>91758</t>
  </si>
  <si>
    <t>91759</t>
  </si>
  <si>
    <t>91761</t>
  </si>
  <si>
    <t>91762</t>
  </si>
  <si>
    <t>91763</t>
  </si>
  <si>
    <t>91764</t>
  </si>
  <si>
    <t>91765</t>
  </si>
  <si>
    <t>91766</t>
  </si>
  <si>
    <t>91767</t>
  </si>
  <si>
    <t>91768</t>
  </si>
  <si>
    <t>91769</t>
  </si>
  <si>
    <t>91770</t>
  </si>
  <si>
    <t>91771</t>
  </si>
  <si>
    <t>91772</t>
  </si>
  <si>
    <t>91773</t>
  </si>
  <si>
    <t>91775</t>
  </si>
  <si>
    <t>91776</t>
  </si>
  <si>
    <t>91778</t>
  </si>
  <si>
    <t>91780</t>
  </si>
  <si>
    <t>91784</t>
  </si>
  <si>
    <t>91785</t>
  </si>
  <si>
    <t>91786</t>
  </si>
  <si>
    <t>91788</t>
  </si>
  <si>
    <t>91789</t>
  </si>
  <si>
    <t>91790</t>
  </si>
  <si>
    <t>91791</t>
  </si>
  <si>
    <t>91792</t>
  </si>
  <si>
    <t>91793</t>
  </si>
  <si>
    <t>91801</t>
  </si>
  <si>
    <t>91802</t>
  </si>
  <si>
    <t>91803</t>
  </si>
  <si>
    <t>91804</t>
  </si>
  <si>
    <t>91896</t>
  </si>
  <si>
    <t>91899</t>
  </si>
  <si>
    <t>91901</t>
  </si>
  <si>
    <t>91902</t>
  </si>
  <si>
    <t>91903</t>
  </si>
  <si>
    <t>91905</t>
  </si>
  <si>
    <t>91906</t>
  </si>
  <si>
    <t>91908</t>
  </si>
  <si>
    <t>91909</t>
  </si>
  <si>
    <t>91910</t>
  </si>
  <si>
    <t>91911</t>
  </si>
  <si>
    <t>91912</t>
  </si>
  <si>
    <t>91913</t>
  </si>
  <si>
    <t>91914</t>
  </si>
  <si>
    <t>91915</t>
  </si>
  <si>
    <t>91916</t>
  </si>
  <si>
    <t>91917</t>
  </si>
  <si>
    <t>91921</t>
  </si>
  <si>
    <t>91931</t>
  </si>
  <si>
    <t>91932</t>
  </si>
  <si>
    <t>91933</t>
  </si>
  <si>
    <t>91934</t>
  </si>
  <si>
    <t>91935</t>
  </si>
  <si>
    <t>91941</t>
  </si>
  <si>
    <t>91942</t>
  </si>
  <si>
    <t>91943</t>
  </si>
  <si>
    <t>91944</t>
  </si>
  <si>
    <t>91945</t>
  </si>
  <si>
    <t>91946</t>
  </si>
  <si>
    <t>91948</t>
  </si>
  <si>
    <t>91950</t>
  </si>
  <si>
    <t>91951</t>
  </si>
  <si>
    <t>91962</t>
  </si>
  <si>
    <t>91963</t>
  </si>
  <si>
    <t>91976</t>
  </si>
  <si>
    <t>91977</t>
  </si>
  <si>
    <t>91978</t>
  </si>
  <si>
    <t>91979</t>
  </si>
  <si>
    <t>91980</t>
  </si>
  <si>
    <t>91987</t>
  </si>
  <si>
    <t>92003</t>
  </si>
  <si>
    <t>92004</t>
  </si>
  <si>
    <t>92007</t>
  </si>
  <si>
    <t>92008</t>
  </si>
  <si>
    <t>92009</t>
  </si>
  <si>
    <t>92010</t>
  </si>
  <si>
    <t>92011</t>
  </si>
  <si>
    <t>92013</t>
  </si>
  <si>
    <t>92014</t>
  </si>
  <si>
    <t>92018</t>
  </si>
  <si>
    <t>92019</t>
  </si>
  <si>
    <t>92020</t>
  </si>
  <si>
    <t>92021</t>
  </si>
  <si>
    <t>92022</t>
  </si>
  <si>
    <t>92023</t>
  </si>
  <si>
    <t>92024</t>
  </si>
  <si>
    <t>92025</t>
  </si>
  <si>
    <t>92026</t>
  </si>
  <si>
    <t>92027</t>
  </si>
  <si>
    <t>92028</t>
  </si>
  <si>
    <t>92029</t>
  </si>
  <si>
    <t>92030</t>
  </si>
  <si>
    <t>92033</t>
  </si>
  <si>
    <t>92036</t>
  </si>
  <si>
    <t>92037</t>
  </si>
  <si>
    <t>92038</t>
  </si>
  <si>
    <t>92039</t>
  </si>
  <si>
    <t>92040</t>
  </si>
  <si>
    <t>92046</t>
  </si>
  <si>
    <t>92049</t>
  </si>
  <si>
    <t>92051</t>
  </si>
  <si>
    <t>92052</t>
  </si>
  <si>
    <t>92054</t>
  </si>
  <si>
    <t>92055</t>
  </si>
  <si>
    <t>92056</t>
  </si>
  <si>
    <t>92057</t>
  </si>
  <si>
    <t>92058</t>
  </si>
  <si>
    <t>92059</t>
  </si>
  <si>
    <t>92060</t>
  </si>
  <si>
    <t>92061</t>
  </si>
  <si>
    <t>92064</t>
  </si>
  <si>
    <t>92065</t>
  </si>
  <si>
    <t>92066</t>
  </si>
  <si>
    <t>92067</t>
  </si>
  <si>
    <t>92068</t>
  </si>
  <si>
    <t>92069</t>
  </si>
  <si>
    <t>92070</t>
  </si>
  <si>
    <t>92071</t>
  </si>
  <si>
    <t>92072</t>
  </si>
  <si>
    <t>92074</t>
  </si>
  <si>
    <t>92075</t>
  </si>
  <si>
    <t>92078</t>
  </si>
  <si>
    <t>92079</t>
  </si>
  <si>
    <t>92081</t>
  </si>
  <si>
    <t>92082</t>
  </si>
  <si>
    <t>92083</t>
  </si>
  <si>
    <t>92084</t>
  </si>
  <si>
    <t>92085</t>
  </si>
  <si>
    <t>92086</t>
  </si>
  <si>
    <t>92088</t>
  </si>
  <si>
    <t>92091</t>
  </si>
  <si>
    <t>92092</t>
  </si>
  <si>
    <t>92093</t>
  </si>
  <si>
    <t>92096</t>
  </si>
  <si>
    <t>92101</t>
  </si>
  <si>
    <t>92102</t>
  </si>
  <si>
    <t>92103</t>
  </si>
  <si>
    <t>92104</t>
  </si>
  <si>
    <t>92105</t>
  </si>
  <si>
    <t>92106</t>
  </si>
  <si>
    <t>92107</t>
  </si>
  <si>
    <t>92108</t>
  </si>
  <si>
    <t>92109</t>
  </si>
  <si>
    <t>92110</t>
  </si>
  <si>
    <t>92111</t>
  </si>
  <si>
    <t>92112</t>
  </si>
  <si>
    <t>92113</t>
  </si>
  <si>
    <t>92114</t>
  </si>
  <si>
    <t>92115</t>
  </si>
  <si>
    <t>92116</t>
  </si>
  <si>
    <t>92117</t>
  </si>
  <si>
    <t>92118</t>
  </si>
  <si>
    <t>92119</t>
  </si>
  <si>
    <t>92120</t>
  </si>
  <si>
    <t>92121</t>
  </si>
  <si>
    <t>92122</t>
  </si>
  <si>
    <t>92123</t>
  </si>
  <si>
    <t>92124</t>
  </si>
  <si>
    <t>92126</t>
  </si>
  <si>
    <t>92127</t>
  </si>
  <si>
    <t>92128</t>
  </si>
  <si>
    <t>92129</t>
  </si>
  <si>
    <t>92130</t>
  </si>
  <si>
    <t>92131</t>
  </si>
  <si>
    <t>92132</t>
  </si>
  <si>
    <t>92134</t>
  </si>
  <si>
    <t>92135</t>
  </si>
  <si>
    <t>92136</t>
  </si>
  <si>
    <t>92137</t>
  </si>
  <si>
    <t>92138</t>
  </si>
  <si>
    <t>92139</t>
  </si>
  <si>
    <t>92140</t>
  </si>
  <si>
    <t>92142</t>
  </si>
  <si>
    <t>92143</t>
  </si>
  <si>
    <t>92145</t>
  </si>
  <si>
    <t>92147</t>
  </si>
  <si>
    <t>92149</t>
  </si>
  <si>
    <t>92150</t>
  </si>
  <si>
    <t>92152</t>
  </si>
  <si>
    <t>92153</t>
  </si>
  <si>
    <t>92154</t>
  </si>
  <si>
    <t>92155</t>
  </si>
  <si>
    <t>92158</t>
  </si>
  <si>
    <t>92159</t>
  </si>
  <si>
    <t>92160</t>
  </si>
  <si>
    <t>92161</t>
  </si>
  <si>
    <t>92163</t>
  </si>
  <si>
    <t>92165</t>
  </si>
  <si>
    <t>92166</t>
  </si>
  <si>
    <t>92167</t>
  </si>
  <si>
    <t>92168</t>
  </si>
  <si>
    <t>92169</t>
  </si>
  <si>
    <t>92170</t>
  </si>
  <si>
    <t>92171</t>
  </si>
  <si>
    <t>92172</t>
  </si>
  <si>
    <t>92173</t>
  </si>
  <si>
    <t>92174</t>
  </si>
  <si>
    <t>92175</t>
  </si>
  <si>
    <t>92176</t>
  </si>
  <si>
    <t>92177</t>
  </si>
  <si>
    <t>92178</t>
  </si>
  <si>
    <t>92179</t>
  </si>
  <si>
    <t>92182</t>
  </si>
  <si>
    <t>92186</t>
  </si>
  <si>
    <t>92187</t>
  </si>
  <si>
    <t>92191</t>
  </si>
  <si>
    <t>92192</t>
  </si>
  <si>
    <t>92193</t>
  </si>
  <si>
    <t>92195</t>
  </si>
  <si>
    <t>92196</t>
  </si>
  <si>
    <t>92197</t>
  </si>
  <si>
    <t>92198</t>
  </si>
  <si>
    <t>92199</t>
  </si>
  <si>
    <t>92201</t>
  </si>
  <si>
    <t>92202</t>
  </si>
  <si>
    <t>92203</t>
  </si>
  <si>
    <t>92210</t>
  </si>
  <si>
    <t>92211</t>
  </si>
  <si>
    <t>92220</t>
  </si>
  <si>
    <t>92222</t>
  </si>
  <si>
    <t>92223</t>
  </si>
  <si>
    <t>92225</t>
  </si>
  <si>
    <t>92226</t>
  </si>
  <si>
    <t>92227</t>
  </si>
  <si>
    <t>92230</t>
  </si>
  <si>
    <t>92231</t>
  </si>
  <si>
    <t>92232</t>
  </si>
  <si>
    <t>92233</t>
  </si>
  <si>
    <t>92234</t>
  </si>
  <si>
    <t>92235</t>
  </si>
  <si>
    <t>92236</t>
  </si>
  <si>
    <t>92239</t>
  </si>
  <si>
    <t>92240</t>
  </si>
  <si>
    <t>92241</t>
  </si>
  <si>
    <t>92242</t>
  </si>
  <si>
    <t>92243</t>
  </si>
  <si>
    <t>92244</t>
  </si>
  <si>
    <t>92247</t>
  </si>
  <si>
    <t>92248</t>
  </si>
  <si>
    <t>92249</t>
  </si>
  <si>
    <t>92250</t>
  </si>
  <si>
    <t>92251</t>
  </si>
  <si>
    <t>92252</t>
  </si>
  <si>
    <t>92253</t>
  </si>
  <si>
    <t>92254</t>
  </si>
  <si>
    <t>92255</t>
  </si>
  <si>
    <t>92256</t>
  </si>
  <si>
    <t>92257</t>
  </si>
  <si>
    <t>92258</t>
  </si>
  <si>
    <t>92259</t>
  </si>
  <si>
    <t>92260</t>
  </si>
  <si>
    <t>92261</t>
  </si>
  <si>
    <t>92262</t>
  </si>
  <si>
    <t>92263</t>
  </si>
  <si>
    <t>92264</t>
  </si>
  <si>
    <t>92266</t>
  </si>
  <si>
    <t>92267</t>
  </si>
  <si>
    <t>92268</t>
  </si>
  <si>
    <t>92270</t>
  </si>
  <si>
    <t>92273</t>
  </si>
  <si>
    <t>92274</t>
  </si>
  <si>
    <t>92275</t>
  </si>
  <si>
    <t>92276</t>
  </si>
  <si>
    <t>92277</t>
  </si>
  <si>
    <t>92278</t>
  </si>
  <si>
    <t>92280</t>
  </si>
  <si>
    <t>92281</t>
  </si>
  <si>
    <t>92282</t>
  </si>
  <si>
    <t>92283</t>
  </si>
  <si>
    <t>92284</t>
  </si>
  <si>
    <t>92285</t>
  </si>
  <si>
    <t>92286</t>
  </si>
  <si>
    <t>92301</t>
  </si>
  <si>
    <t>92304</t>
  </si>
  <si>
    <t>92305</t>
  </si>
  <si>
    <t>92307</t>
  </si>
  <si>
    <t>92308</t>
  </si>
  <si>
    <t>92309</t>
  </si>
  <si>
    <t>92310</t>
  </si>
  <si>
    <t>92311</t>
  </si>
  <si>
    <t>92312</t>
  </si>
  <si>
    <t>92313</t>
  </si>
  <si>
    <t>92314</t>
  </si>
  <si>
    <t>92315</t>
  </si>
  <si>
    <t>92316</t>
  </si>
  <si>
    <t>92317</t>
  </si>
  <si>
    <t>92318</t>
  </si>
  <si>
    <t>92320</t>
  </si>
  <si>
    <t>92321</t>
  </si>
  <si>
    <t>92322</t>
  </si>
  <si>
    <t>92323</t>
  </si>
  <si>
    <t>92324</t>
  </si>
  <si>
    <t>92325</t>
  </si>
  <si>
    <t>92327</t>
  </si>
  <si>
    <t>92328</t>
  </si>
  <si>
    <t>92329</t>
  </si>
  <si>
    <t>92331</t>
  </si>
  <si>
    <t>92332</t>
  </si>
  <si>
    <t>92333</t>
  </si>
  <si>
    <t>92334</t>
  </si>
  <si>
    <t>92335</t>
  </si>
  <si>
    <t>92336</t>
  </si>
  <si>
    <t>92337</t>
  </si>
  <si>
    <t>92338</t>
  </si>
  <si>
    <t>92339</t>
  </si>
  <si>
    <t>92340</t>
  </si>
  <si>
    <t>92341</t>
  </si>
  <si>
    <t>92342</t>
  </si>
  <si>
    <t>92344</t>
  </si>
  <si>
    <t>92345</t>
  </si>
  <si>
    <t>92346</t>
  </si>
  <si>
    <t>92347</t>
  </si>
  <si>
    <t>92350</t>
  </si>
  <si>
    <t>92352</t>
  </si>
  <si>
    <t>92354</t>
  </si>
  <si>
    <t>92356</t>
  </si>
  <si>
    <t>92357</t>
  </si>
  <si>
    <t>92358</t>
  </si>
  <si>
    <t>92359</t>
  </si>
  <si>
    <t>92363</t>
  </si>
  <si>
    <t>92364</t>
  </si>
  <si>
    <t>92365</t>
  </si>
  <si>
    <t>92366</t>
  </si>
  <si>
    <t>92368</t>
  </si>
  <si>
    <t>92369</t>
  </si>
  <si>
    <t>92371</t>
  </si>
  <si>
    <t>92372</t>
  </si>
  <si>
    <t>92373</t>
  </si>
  <si>
    <t>92374</t>
  </si>
  <si>
    <t>92375</t>
  </si>
  <si>
    <t>92376</t>
  </si>
  <si>
    <t>92377</t>
  </si>
  <si>
    <t>92378</t>
  </si>
  <si>
    <t>92382</t>
  </si>
  <si>
    <t>92384</t>
  </si>
  <si>
    <t>92385</t>
  </si>
  <si>
    <t>92386</t>
  </si>
  <si>
    <t>92389</t>
  </si>
  <si>
    <t>92391</t>
  </si>
  <si>
    <t>92392</t>
  </si>
  <si>
    <t>92393</t>
  </si>
  <si>
    <t>92394</t>
  </si>
  <si>
    <t>92395</t>
  </si>
  <si>
    <t>92397</t>
  </si>
  <si>
    <t>92398</t>
  </si>
  <si>
    <t>92399</t>
  </si>
  <si>
    <t>92401</t>
  </si>
  <si>
    <t>92402</t>
  </si>
  <si>
    <t>92403</t>
  </si>
  <si>
    <t>92404</t>
  </si>
  <si>
    <t>92405</t>
  </si>
  <si>
    <t>92406</t>
  </si>
  <si>
    <t>92407</t>
  </si>
  <si>
    <t>92408</t>
  </si>
  <si>
    <t>92410</t>
  </si>
  <si>
    <t>92411</t>
  </si>
  <si>
    <t>92413</t>
  </si>
  <si>
    <t>92415</t>
  </si>
  <si>
    <t>92418</t>
  </si>
  <si>
    <t>92423</t>
  </si>
  <si>
    <t>92427</t>
  </si>
  <si>
    <t>92501</t>
  </si>
  <si>
    <t>92502</t>
  </si>
  <si>
    <t>92503</t>
  </si>
  <si>
    <t>92504</t>
  </si>
  <si>
    <t>92505</t>
  </si>
  <si>
    <t>92506</t>
  </si>
  <si>
    <t>92507</t>
  </si>
  <si>
    <t>92508</t>
  </si>
  <si>
    <t>92509</t>
  </si>
  <si>
    <t>92513</t>
  </si>
  <si>
    <t>92514</t>
  </si>
  <si>
    <t>92516</t>
  </si>
  <si>
    <t>92517</t>
  </si>
  <si>
    <t>92518</t>
  </si>
  <si>
    <t>92519</t>
  </si>
  <si>
    <t>92521</t>
  </si>
  <si>
    <t>92522</t>
  </si>
  <si>
    <t>92530</t>
  </si>
  <si>
    <t>92531</t>
  </si>
  <si>
    <t>92532</t>
  </si>
  <si>
    <t>92536</t>
  </si>
  <si>
    <t>92539</t>
  </si>
  <si>
    <t>92543</t>
  </si>
  <si>
    <t>92544</t>
  </si>
  <si>
    <t>92545</t>
  </si>
  <si>
    <t>92546</t>
  </si>
  <si>
    <t>92548</t>
  </si>
  <si>
    <t>92549</t>
  </si>
  <si>
    <t>92551</t>
  </si>
  <si>
    <t>92552</t>
  </si>
  <si>
    <t>92553</t>
  </si>
  <si>
    <t>92554</t>
  </si>
  <si>
    <t>92555</t>
  </si>
  <si>
    <t>92556</t>
  </si>
  <si>
    <t>92557</t>
  </si>
  <si>
    <t>92561</t>
  </si>
  <si>
    <t>92562</t>
  </si>
  <si>
    <t>92563</t>
  </si>
  <si>
    <t>92564</t>
  </si>
  <si>
    <t>92567</t>
  </si>
  <si>
    <t>92570</t>
  </si>
  <si>
    <t>92571</t>
  </si>
  <si>
    <t>92572</t>
  </si>
  <si>
    <t>92581</t>
  </si>
  <si>
    <t>92582</t>
  </si>
  <si>
    <t>92583</t>
  </si>
  <si>
    <t>92584</t>
  </si>
  <si>
    <t>92585</t>
  </si>
  <si>
    <t>92586</t>
  </si>
  <si>
    <t>92587</t>
  </si>
  <si>
    <t>92589</t>
  </si>
  <si>
    <t>92590</t>
  </si>
  <si>
    <t>92591</t>
  </si>
  <si>
    <t>92592</t>
  </si>
  <si>
    <t>92593</t>
  </si>
  <si>
    <t>92595</t>
  </si>
  <si>
    <t>92596</t>
  </si>
  <si>
    <t>92599</t>
  </si>
  <si>
    <t>92602</t>
  </si>
  <si>
    <t>92603</t>
  </si>
  <si>
    <t>92604</t>
  </si>
  <si>
    <t>92605</t>
  </si>
  <si>
    <t>92606</t>
  </si>
  <si>
    <t>92607</t>
  </si>
  <si>
    <t>92609</t>
  </si>
  <si>
    <t>92610</t>
  </si>
  <si>
    <t>92612</t>
  </si>
  <si>
    <t>92614</t>
  </si>
  <si>
    <t>92615</t>
  </si>
  <si>
    <t>92616</t>
  </si>
  <si>
    <t>92617</t>
  </si>
  <si>
    <t>92618</t>
  </si>
  <si>
    <t>92619</t>
  </si>
  <si>
    <t>92620</t>
  </si>
  <si>
    <t>92623</t>
  </si>
  <si>
    <t>92624</t>
  </si>
  <si>
    <t>92625</t>
  </si>
  <si>
    <t>92626</t>
  </si>
  <si>
    <t>92627</t>
  </si>
  <si>
    <t>92628</t>
  </si>
  <si>
    <t>92629</t>
  </si>
  <si>
    <t>92630</t>
  </si>
  <si>
    <t>92637</t>
  </si>
  <si>
    <t>92646</t>
  </si>
  <si>
    <t>92647</t>
  </si>
  <si>
    <t>92648</t>
  </si>
  <si>
    <t>92649</t>
  </si>
  <si>
    <t>92650</t>
  </si>
  <si>
    <t>92651</t>
  </si>
  <si>
    <t>92652</t>
  </si>
  <si>
    <t>92653</t>
  </si>
  <si>
    <t>92654</t>
  </si>
  <si>
    <t>92655</t>
  </si>
  <si>
    <t>92656</t>
  </si>
  <si>
    <t>92657</t>
  </si>
  <si>
    <t>92658</t>
  </si>
  <si>
    <t>92659</t>
  </si>
  <si>
    <t>92660</t>
  </si>
  <si>
    <t>92661</t>
  </si>
  <si>
    <t>92662</t>
  </si>
  <si>
    <t>92663</t>
  </si>
  <si>
    <t>92672</t>
  </si>
  <si>
    <t>92673</t>
  </si>
  <si>
    <t>92674</t>
  </si>
  <si>
    <t>92675</t>
  </si>
  <si>
    <t>92676</t>
  </si>
  <si>
    <t>92677</t>
  </si>
  <si>
    <t>92678</t>
  </si>
  <si>
    <t>92679</t>
  </si>
  <si>
    <t>92683</t>
  </si>
  <si>
    <t>92684</t>
  </si>
  <si>
    <t>92685</t>
  </si>
  <si>
    <t>92688</t>
  </si>
  <si>
    <t>92690</t>
  </si>
  <si>
    <t>92691</t>
  </si>
  <si>
    <t>92692</t>
  </si>
  <si>
    <t>92693</t>
  </si>
  <si>
    <t>92694</t>
  </si>
  <si>
    <t>92697</t>
  </si>
  <si>
    <t>92698</t>
  </si>
  <si>
    <t>92701</t>
  </si>
  <si>
    <t>92702</t>
  </si>
  <si>
    <t>92703</t>
  </si>
  <si>
    <t>92704</t>
  </si>
  <si>
    <t>92705</t>
  </si>
  <si>
    <t>92706</t>
  </si>
  <si>
    <t>92707</t>
  </si>
  <si>
    <t>92708</t>
  </si>
  <si>
    <t>92711</t>
  </si>
  <si>
    <t>92712</t>
  </si>
  <si>
    <t>92728</t>
  </si>
  <si>
    <t>92735</t>
  </si>
  <si>
    <t>92780</t>
  </si>
  <si>
    <t>92781</t>
  </si>
  <si>
    <t>92782</t>
  </si>
  <si>
    <t>92799</t>
  </si>
  <si>
    <t>92801</t>
  </si>
  <si>
    <t>92802</t>
  </si>
  <si>
    <t>92803</t>
  </si>
  <si>
    <t>92804</t>
  </si>
  <si>
    <t>92805</t>
  </si>
  <si>
    <t>92806</t>
  </si>
  <si>
    <t>92807</t>
  </si>
  <si>
    <t>92808</t>
  </si>
  <si>
    <t>92809</t>
  </si>
  <si>
    <t>92811</t>
  </si>
  <si>
    <t>92812</t>
  </si>
  <si>
    <t>92814</t>
  </si>
  <si>
    <t>92815</t>
  </si>
  <si>
    <t>92816</t>
  </si>
  <si>
    <t>92817</t>
  </si>
  <si>
    <t>92821</t>
  </si>
  <si>
    <t>92822</t>
  </si>
  <si>
    <t>92823</t>
  </si>
  <si>
    <t>92825</t>
  </si>
  <si>
    <t>92831</t>
  </si>
  <si>
    <t>92832</t>
  </si>
  <si>
    <t>92833</t>
  </si>
  <si>
    <t>92834</t>
  </si>
  <si>
    <t>92835</t>
  </si>
  <si>
    <t>92836</t>
  </si>
  <si>
    <t>92837</t>
  </si>
  <si>
    <t>92838</t>
  </si>
  <si>
    <t>92840</t>
  </si>
  <si>
    <t>92841</t>
  </si>
  <si>
    <t>92842</t>
  </si>
  <si>
    <t>92843</t>
  </si>
  <si>
    <t>92844</t>
  </si>
  <si>
    <t>92845</t>
  </si>
  <si>
    <t>92846</t>
  </si>
  <si>
    <t>92850</t>
  </si>
  <si>
    <t>92856</t>
  </si>
  <si>
    <t>92857</t>
  </si>
  <si>
    <t>92859</t>
  </si>
  <si>
    <t>92860</t>
  </si>
  <si>
    <t>92861</t>
  </si>
  <si>
    <t>92862</t>
  </si>
  <si>
    <t>92863</t>
  </si>
  <si>
    <t>92864</t>
  </si>
  <si>
    <t>92865</t>
  </si>
  <si>
    <t>92866</t>
  </si>
  <si>
    <t>92867</t>
  </si>
  <si>
    <t>92868</t>
  </si>
  <si>
    <t>92869</t>
  </si>
  <si>
    <t>92870</t>
  </si>
  <si>
    <t>92871</t>
  </si>
  <si>
    <t>92877</t>
  </si>
  <si>
    <t>92878</t>
  </si>
  <si>
    <t>92879</t>
  </si>
  <si>
    <t>92880</t>
  </si>
  <si>
    <t>92881</t>
  </si>
  <si>
    <t>92882</t>
  </si>
  <si>
    <t>92883</t>
  </si>
  <si>
    <t>92885</t>
  </si>
  <si>
    <t>92886</t>
  </si>
  <si>
    <t>92887</t>
  </si>
  <si>
    <t>92899</t>
  </si>
  <si>
    <t>93001</t>
  </si>
  <si>
    <t>93002</t>
  </si>
  <si>
    <t>93003</t>
  </si>
  <si>
    <t>93004</t>
  </si>
  <si>
    <t>93005</t>
  </si>
  <si>
    <t>93006</t>
  </si>
  <si>
    <t>93007</t>
  </si>
  <si>
    <t>93009</t>
  </si>
  <si>
    <t>93010</t>
  </si>
  <si>
    <t>93011</t>
  </si>
  <si>
    <t>93012</t>
  </si>
  <si>
    <t>93013</t>
  </si>
  <si>
    <t>93014</t>
  </si>
  <si>
    <t>93015</t>
  </si>
  <si>
    <t>93016</t>
  </si>
  <si>
    <t>93020</t>
  </si>
  <si>
    <t>93021</t>
  </si>
  <si>
    <t>93022</t>
  </si>
  <si>
    <t>93023</t>
  </si>
  <si>
    <t>93024</t>
  </si>
  <si>
    <t>93030</t>
  </si>
  <si>
    <t>93031</t>
  </si>
  <si>
    <t>93032</t>
  </si>
  <si>
    <t>93033</t>
  </si>
  <si>
    <t>93034</t>
  </si>
  <si>
    <t>93035</t>
  </si>
  <si>
    <t>93036</t>
  </si>
  <si>
    <t>93040</t>
  </si>
  <si>
    <t>93041</t>
  </si>
  <si>
    <t>93042</t>
  </si>
  <si>
    <t>93043</t>
  </si>
  <si>
    <t>93044</t>
  </si>
  <si>
    <t>93060</t>
  </si>
  <si>
    <t>93061</t>
  </si>
  <si>
    <t>93062</t>
  </si>
  <si>
    <t>93063</t>
  </si>
  <si>
    <t>93064</t>
  </si>
  <si>
    <t>93065</t>
  </si>
  <si>
    <t>93066</t>
  </si>
  <si>
    <t>93067</t>
  </si>
  <si>
    <t>93094</t>
  </si>
  <si>
    <t>93099</t>
  </si>
  <si>
    <t>93101</t>
  </si>
  <si>
    <t>93102</t>
  </si>
  <si>
    <t>93103</t>
  </si>
  <si>
    <t>93105</t>
  </si>
  <si>
    <t>93106</t>
  </si>
  <si>
    <t>93107</t>
  </si>
  <si>
    <t>93108</t>
  </si>
  <si>
    <t>93109</t>
  </si>
  <si>
    <t>93110</t>
  </si>
  <si>
    <t>93111</t>
  </si>
  <si>
    <t>93116</t>
  </si>
  <si>
    <t>93117</t>
  </si>
  <si>
    <t>93118</t>
  </si>
  <si>
    <t>93120</t>
  </si>
  <si>
    <t>93121</t>
  </si>
  <si>
    <t>93130</t>
  </si>
  <si>
    <t>93140</t>
  </si>
  <si>
    <t>93150</t>
  </si>
  <si>
    <t>93160</t>
  </si>
  <si>
    <t>93190</t>
  </si>
  <si>
    <t>93199</t>
  </si>
  <si>
    <t>93201</t>
  </si>
  <si>
    <t>93202</t>
  </si>
  <si>
    <t>93203</t>
  </si>
  <si>
    <t>93204</t>
  </si>
  <si>
    <t>93205</t>
  </si>
  <si>
    <t>93206</t>
  </si>
  <si>
    <t>93207</t>
  </si>
  <si>
    <t>93208</t>
  </si>
  <si>
    <t>93210</t>
  </si>
  <si>
    <t>93212</t>
  </si>
  <si>
    <t>93215</t>
  </si>
  <si>
    <t>93216</t>
  </si>
  <si>
    <t>93218</t>
  </si>
  <si>
    <t>93219</t>
  </si>
  <si>
    <t>93220</t>
  </si>
  <si>
    <t>93221</t>
  </si>
  <si>
    <t>93222</t>
  </si>
  <si>
    <t>93223</t>
  </si>
  <si>
    <t>93224</t>
  </si>
  <si>
    <t>93225</t>
  </si>
  <si>
    <t>93226</t>
  </si>
  <si>
    <t>93227</t>
  </si>
  <si>
    <t>93230</t>
  </si>
  <si>
    <t>93232</t>
  </si>
  <si>
    <t>93234</t>
  </si>
  <si>
    <t>93235</t>
  </si>
  <si>
    <t>93237</t>
  </si>
  <si>
    <t>93238</t>
  </si>
  <si>
    <t>93239</t>
  </si>
  <si>
    <t>93240</t>
  </si>
  <si>
    <t>93241</t>
  </si>
  <si>
    <t>93242</t>
  </si>
  <si>
    <t>93243</t>
  </si>
  <si>
    <t>93244</t>
  </si>
  <si>
    <t>93245</t>
  </si>
  <si>
    <t>93246</t>
  </si>
  <si>
    <t>93247</t>
  </si>
  <si>
    <t>93249</t>
  </si>
  <si>
    <t>93250</t>
  </si>
  <si>
    <t>93251</t>
  </si>
  <si>
    <t>93252</t>
  </si>
  <si>
    <t>93254</t>
  </si>
  <si>
    <t>93255</t>
  </si>
  <si>
    <t>93256</t>
  </si>
  <si>
    <t>93257</t>
  </si>
  <si>
    <t>93258</t>
  </si>
  <si>
    <t>93260</t>
  </si>
  <si>
    <t>93261</t>
  </si>
  <si>
    <t>93262</t>
  </si>
  <si>
    <t>93263</t>
  </si>
  <si>
    <t>93265</t>
  </si>
  <si>
    <t>93266</t>
  </si>
  <si>
    <t>93267</t>
  </si>
  <si>
    <t>93268</t>
  </si>
  <si>
    <t>93270</t>
  </si>
  <si>
    <t>93271</t>
  </si>
  <si>
    <t>93272</t>
  </si>
  <si>
    <t>93274</t>
  </si>
  <si>
    <t>93275</t>
  </si>
  <si>
    <t>93276</t>
  </si>
  <si>
    <t>93277</t>
  </si>
  <si>
    <t>93278</t>
  </si>
  <si>
    <t>93279</t>
  </si>
  <si>
    <t>93280</t>
  </si>
  <si>
    <t>93282</t>
  </si>
  <si>
    <t>93283</t>
  </si>
  <si>
    <t>93285</t>
  </si>
  <si>
    <t>93286</t>
  </si>
  <si>
    <t>93287</t>
  </si>
  <si>
    <t>93290</t>
  </si>
  <si>
    <t>93291</t>
  </si>
  <si>
    <t>93292</t>
  </si>
  <si>
    <t>93301</t>
  </si>
  <si>
    <t>93302</t>
  </si>
  <si>
    <t>93303</t>
  </si>
  <si>
    <t>93304</t>
  </si>
  <si>
    <t>93305</t>
  </si>
  <si>
    <t>93306</t>
  </si>
  <si>
    <t>93307</t>
  </si>
  <si>
    <t>93308</t>
  </si>
  <si>
    <t>93309</t>
  </si>
  <si>
    <t>93311</t>
  </si>
  <si>
    <t>93312</t>
  </si>
  <si>
    <t>93313</t>
  </si>
  <si>
    <t>93314</t>
  </si>
  <si>
    <t>93380</t>
  </si>
  <si>
    <t>93383</t>
  </si>
  <si>
    <t>93384</t>
  </si>
  <si>
    <t>93385</t>
  </si>
  <si>
    <t>93386</t>
  </si>
  <si>
    <t>93387</t>
  </si>
  <si>
    <t>93388</t>
  </si>
  <si>
    <t>93389</t>
  </si>
  <si>
    <t>93390</t>
  </si>
  <si>
    <t>93401</t>
  </si>
  <si>
    <t>93402</t>
  </si>
  <si>
    <t>93403</t>
  </si>
  <si>
    <t>93405</t>
  </si>
  <si>
    <t>93406</t>
  </si>
  <si>
    <t>93407</t>
  </si>
  <si>
    <t>93408</t>
  </si>
  <si>
    <t>93409</t>
  </si>
  <si>
    <t>93410</t>
  </si>
  <si>
    <t>93412</t>
  </si>
  <si>
    <t>93420</t>
  </si>
  <si>
    <t>93421</t>
  </si>
  <si>
    <t>93422</t>
  </si>
  <si>
    <t>93423</t>
  </si>
  <si>
    <t>93424</t>
  </si>
  <si>
    <t>93426</t>
  </si>
  <si>
    <t>93427</t>
  </si>
  <si>
    <t>93428</t>
  </si>
  <si>
    <t>93429</t>
  </si>
  <si>
    <t>93430</t>
  </si>
  <si>
    <t>93432</t>
  </si>
  <si>
    <t>93433</t>
  </si>
  <si>
    <t>93434</t>
  </si>
  <si>
    <t>93435</t>
  </si>
  <si>
    <t>93436</t>
  </si>
  <si>
    <t>93437</t>
  </si>
  <si>
    <t>93438</t>
  </si>
  <si>
    <t>93440</t>
  </si>
  <si>
    <t>93441</t>
  </si>
  <si>
    <t>93442</t>
  </si>
  <si>
    <t>93443</t>
  </si>
  <si>
    <t>93444</t>
  </si>
  <si>
    <t>93445</t>
  </si>
  <si>
    <t>93446</t>
  </si>
  <si>
    <t>93447</t>
  </si>
  <si>
    <t>93448</t>
  </si>
  <si>
    <t>93449</t>
  </si>
  <si>
    <t>93450</t>
  </si>
  <si>
    <t>93451</t>
  </si>
  <si>
    <t>93452</t>
  </si>
  <si>
    <t>93453</t>
  </si>
  <si>
    <t>93454</t>
  </si>
  <si>
    <t>93455</t>
  </si>
  <si>
    <t>93456</t>
  </si>
  <si>
    <t>93457</t>
  </si>
  <si>
    <t>93458</t>
  </si>
  <si>
    <t>93460</t>
  </si>
  <si>
    <t>93461</t>
  </si>
  <si>
    <t>93463</t>
  </si>
  <si>
    <t>93464</t>
  </si>
  <si>
    <t>93465</t>
  </si>
  <si>
    <t>93475</t>
  </si>
  <si>
    <t>93483</t>
  </si>
  <si>
    <t>93501</t>
  </si>
  <si>
    <t>93502</t>
  </si>
  <si>
    <t>93504</t>
  </si>
  <si>
    <t>93505</t>
  </si>
  <si>
    <t>93510</t>
  </si>
  <si>
    <t>93512</t>
  </si>
  <si>
    <t>93513</t>
  </si>
  <si>
    <t>93514</t>
  </si>
  <si>
    <t>93515</t>
  </si>
  <si>
    <t>93516</t>
  </si>
  <si>
    <t>93517</t>
  </si>
  <si>
    <t>93518</t>
  </si>
  <si>
    <t>93519</t>
  </si>
  <si>
    <t>93522</t>
  </si>
  <si>
    <t>93523</t>
  </si>
  <si>
    <t>93524</t>
  </si>
  <si>
    <t>93526</t>
  </si>
  <si>
    <t>93527</t>
  </si>
  <si>
    <t>93528</t>
  </si>
  <si>
    <t>93529</t>
  </si>
  <si>
    <t>93530</t>
  </si>
  <si>
    <t>93531</t>
  </si>
  <si>
    <t>93532</t>
  </si>
  <si>
    <t>93534</t>
  </si>
  <si>
    <t>93535</t>
  </si>
  <si>
    <t>93536</t>
  </si>
  <si>
    <t>93539</t>
  </si>
  <si>
    <t>93541</t>
  </si>
  <si>
    <t>93542</t>
  </si>
  <si>
    <t>93543</t>
  </si>
  <si>
    <t>93544</t>
  </si>
  <si>
    <t>93545</t>
  </si>
  <si>
    <t>93546</t>
  </si>
  <si>
    <t>93549</t>
  </si>
  <si>
    <t>93550</t>
  </si>
  <si>
    <t>93551</t>
  </si>
  <si>
    <t>93552</t>
  </si>
  <si>
    <t>93553</t>
  </si>
  <si>
    <t>93554</t>
  </si>
  <si>
    <t>93555</t>
  </si>
  <si>
    <t>93556</t>
  </si>
  <si>
    <t>93558</t>
  </si>
  <si>
    <t>93560</t>
  </si>
  <si>
    <t>93561</t>
  </si>
  <si>
    <t>93562</t>
  </si>
  <si>
    <t>93563</t>
  </si>
  <si>
    <t>93581</t>
  </si>
  <si>
    <t>93584</t>
  </si>
  <si>
    <t>93586</t>
  </si>
  <si>
    <t>93590</t>
  </si>
  <si>
    <t>93591</t>
  </si>
  <si>
    <t>93592</t>
  </si>
  <si>
    <t>93596</t>
  </si>
  <si>
    <t>93599</t>
  </si>
  <si>
    <t>93601</t>
  </si>
  <si>
    <t>93602</t>
  </si>
  <si>
    <t>93603</t>
  </si>
  <si>
    <t>93604</t>
  </si>
  <si>
    <t>93605</t>
  </si>
  <si>
    <t>93606</t>
  </si>
  <si>
    <t>93607</t>
  </si>
  <si>
    <t>93608</t>
  </si>
  <si>
    <t>93609</t>
  </si>
  <si>
    <t>93610</t>
  </si>
  <si>
    <t>93611</t>
  </si>
  <si>
    <t>93612</t>
  </si>
  <si>
    <t>93613</t>
  </si>
  <si>
    <t>93614</t>
  </si>
  <si>
    <t>93615</t>
  </si>
  <si>
    <t>93616</t>
  </si>
  <si>
    <t>93618</t>
  </si>
  <si>
    <t>93619</t>
  </si>
  <si>
    <t>93620</t>
  </si>
  <si>
    <t>93621</t>
  </si>
  <si>
    <t>93622</t>
  </si>
  <si>
    <t>93623</t>
  </si>
  <si>
    <t>93624</t>
  </si>
  <si>
    <t>93625</t>
  </si>
  <si>
    <t>93626</t>
  </si>
  <si>
    <t>93627</t>
  </si>
  <si>
    <t>93628</t>
  </si>
  <si>
    <t>93630</t>
  </si>
  <si>
    <t>93631</t>
  </si>
  <si>
    <t>93633</t>
  </si>
  <si>
    <t>93634</t>
  </si>
  <si>
    <t>93635</t>
  </si>
  <si>
    <t>93636</t>
  </si>
  <si>
    <t>93637</t>
  </si>
  <si>
    <t>93638</t>
  </si>
  <si>
    <t>93639</t>
  </si>
  <si>
    <t>93640</t>
  </si>
  <si>
    <t>93641</t>
  </si>
  <si>
    <t>93642</t>
  </si>
  <si>
    <t>93643</t>
  </si>
  <si>
    <t>93644</t>
  </si>
  <si>
    <t>93645</t>
  </si>
  <si>
    <t>93646</t>
  </si>
  <si>
    <t>93647</t>
  </si>
  <si>
    <t>93648</t>
  </si>
  <si>
    <t>93649</t>
  </si>
  <si>
    <t>93650</t>
  </si>
  <si>
    <t>93651</t>
  </si>
  <si>
    <t>93652</t>
  </si>
  <si>
    <t>93653</t>
  </si>
  <si>
    <t>93654</t>
  </si>
  <si>
    <t>93656</t>
  </si>
  <si>
    <t>93657</t>
  </si>
  <si>
    <t>93660</t>
  </si>
  <si>
    <t>93661</t>
  </si>
  <si>
    <t>93662</t>
  </si>
  <si>
    <t>93664</t>
  </si>
  <si>
    <t>93665</t>
  </si>
  <si>
    <t>93666</t>
  </si>
  <si>
    <t>93667</t>
  </si>
  <si>
    <t>93668</t>
  </si>
  <si>
    <t>93669</t>
  </si>
  <si>
    <t>93670</t>
  </si>
  <si>
    <t>93673</t>
  </si>
  <si>
    <t>93675</t>
  </si>
  <si>
    <t>93701</t>
  </si>
  <si>
    <t>93702</t>
  </si>
  <si>
    <t>93703</t>
  </si>
  <si>
    <t>93704</t>
  </si>
  <si>
    <t>93705</t>
  </si>
  <si>
    <t>93706</t>
  </si>
  <si>
    <t>93707</t>
  </si>
  <si>
    <t>93708</t>
  </si>
  <si>
    <t>93709</t>
  </si>
  <si>
    <t>93710</t>
  </si>
  <si>
    <t>93711</t>
  </si>
  <si>
    <t>93712</t>
  </si>
  <si>
    <t>93714</t>
  </si>
  <si>
    <t>93715</t>
  </si>
  <si>
    <t>93716</t>
  </si>
  <si>
    <t>93717</t>
  </si>
  <si>
    <t>93718</t>
  </si>
  <si>
    <t>93720</t>
  </si>
  <si>
    <t>93721</t>
  </si>
  <si>
    <t>93722</t>
  </si>
  <si>
    <t>93723</t>
  </si>
  <si>
    <t>93724</t>
  </si>
  <si>
    <t>93725</t>
  </si>
  <si>
    <t>93726</t>
  </si>
  <si>
    <t>93727</t>
  </si>
  <si>
    <t>93728</t>
  </si>
  <si>
    <t>93729</t>
  </si>
  <si>
    <t>93730</t>
  </si>
  <si>
    <t>93737</t>
  </si>
  <si>
    <t>93740</t>
  </si>
  <si>
    <t>93741</t>
  </si>
  <si>
    <t>93744</t>
  </si>
  <si>
    <t>93745</t>
  </si>
  <si>
    <t>93747</t>
  </si>
  <si>
    <t>93750</t>
  </si>
  <si>
    <t>93755</t>
  </si>
  <si>
    <t>93760</t>
  </si>
  <si>
    <t>93761</t>
  </si>
  <si>
    <t>93764</t>
  </si>
  <si>
    <t>93765</t>
  </si>
  <si>
    <t>93771</t>
  </si>
  <si>
    <t>93772</t>
  </si>
  <si>
    <t>93773</t>
  </si>
  <si>
    <t>93774</t>
  </si>
  <si>
    <t>93775</t>
  </si>
  <si>
    <t>93776</t>
  </si>
  <si>
    <t>93777</t>
  </si>
  <si>
    <t>93778</t>
  </si>
  <si>
    <t>93779</t>
  </si>
  <si>
    <t>93786</t>
  </si>
  <si>
    <t>93790</t>
  </si>
  <si>
    <t>93791</t>
  </si>
  <si>
    <t>93792</t>
  </si>
  <si>
    <t>93793</t>
  </si>
  <si>
    <t>93794</t>
  </si>
  <si>
    <t>93844</t>
  </si>
  <si>
    <t>93888</t>
  </si>
  <si>
    <t>93901</t>
  </si>
  <si>
    <t>93902</t>
  </si>
  <si>
    <t>93905</t>
  </si>
  <si>
    <t>93906</t>
  </si>
  <si>
    <t>93907</t>
  </si>
  <si>
    <t>93908</t>
  </si>
  <si>
    <t>93912</t>
  </si>
  <si>
    <t>93915</t>
  </si>
  <si>
    <t>93920</t>
  </si>
  <si>
    <t>93921</t>
  </si>
  <si>
    <t>93922</t>
  </si>
  <si>
    <t>93923</t>
  </si>
  <si>
    <t>93924</t>
  </si>
  <si>
    <t>93925</t>
  </si>
  <si>
    <t>93926</t>
  </si>
  <si>
    <t>93927</t>
  </si>
  <si>
    <t>93928</t>
  </si>
  <si>
    <t>93930</t>
  </si>
  <si>
    <t>93932</t>
  </si>
  <si>
    <t>93933</t>
  </si>
  <si>
    <t>93940</t>
  </si>
  <si>
    <t>93942</t>
  </si>
  <si>
    <t>93943</t>
  </si>
  <si>
    <t>93944</t>
  </si>
  <si>
    <t>93950</t>
  </si>
  <si>
    <t>93953</t>
  </si>
  <si>
    <t>93954</t>
  </si>
  <si>
    <t>93955</t>
  </si>
  <si>
    <t>93960</t>
  </si>
  <si>
    <t>93962</t>
  </si>
  <si>
    <t>94002</t>
  </si>
  <si>
    <t>94005</t>
  </si>
  <si>
    <t>94010</t>
  </si>
  <si>
    <t>94011</t>
  </si>
  <si>
    <t>94014</t>
  </si>
  <si>
    <t>94015</t>
  </si>
  <si>
    <t>94016</t>
  </si>
  <si>
    <t>94017</t>
  </si>
  <si>
    <t>94018</t>
  </si>
  <si>
    <t>94019</t>
  </si>
  <si>
    <t>94020</t>
  </si>
  <si>
    <t>94021</t>
  </si>
  <si>
    <t>94022</t>
  </si>
  <si>
    <t>94023</t>
  </si>
  <si>
    <t>94024</t>
  </si>
  <si>
    <t>94025</t>
  </si>
  <si>
    <t>94026</t>
  </si>
  <si>
    <t>94027</t>
  </si>
  <si>
    <t>94028</t>
  </si>
  <si>
    <t>94030</t>
  </si>
  <si>
    <t>94035</t>
  </si>
  <si>
    <t>94037</t>
  </si>
  <si>
    <t>94038</t>
  </si>
  <si>
    <t>94039</t>
  </si>
  <si>
    <t>94040</t>
  </si>
  <si>
    <t>94041</t>
  </si>
  <si>
    <t>94042</t>
  </si>
  <si>
    <t>94043</t>
  </si>
  <si>
    <t>94044</t>
  </si>
  <si>
    <t>94060</t>
  </si>
  <si>
    <t>94061</t>
  </si>
  <si>
    <t>94062</t>
  </si>
  <si>
    <t>94063</t>
  </si>
  <si>
    <t>94064</t>
  </si>
  <si>
    <t>94065</t>
  </si>
  <si>
    <t>94066</t>
  </si>
  <si>
    <t>94070</t>
  </si>
  <si>
    <t>94074</t>
  </si>
  <si>
    <t>94080</t>
  </si>
  <si>
    <t>94083</t>
  </si>
  <si>
    <t>94085</t>
  </si>
  <si>
    <t>94086</t>
  </si>
  <si>
    <t>94087</t>
  </si>
  <si>
    <t>94088</t>
  </si>
  <si>
    <t>94089</t>
  </si>
  <si>
    <t>94102</t>
  </si>
  <si>
    <t>94103</t>
  </si>
  <si>
    <t>94104</t>
  </si>
  <si>
    <t>94105</t>
  </si>
  <si>
    <t>94107</t>
  </si>
  <si>
    <t>94108</t>
  </si>
  <si>
    <t>94109</t>
  </si>
  <si>
    <t>94110</t>
  </si>
  <si>
    <t>94111</t>
  </si>
  <si>
    <t>94112</t>
  </si>
  <si>
    <t>94114</t>
  </si>
  <si>
    <t>94115</t>
  </si>
  <si>
    <t>94116</t>
  </si>
  <si>
    <t>94117</t>
  </si>
  <si>
    <t>94118</t>
  </si>
  <si>
    <t>94119</t>
  </si>
  <si>
    <t>94120</t>
  </si>
  <si>
    <t>94121</t>
  </si>
  <si>
    <t>94122</t>
  </si>
  <si>
    <t>94123</t>
  </si>
  <si>
    <t>94124</t>
  </si>
  <si>
    <t>94125</t>
  </si>
  <si>
    <t>94126</t>
  </si>
  <si>
    <t>94127</t>
  </si>
  <si>
    <t>94128</t>
  </si>
  <si>
    <t>94129</t>
  </si>
  <si>
    <t>94130</t>
  </si>
  <si>
    <t>94131</t>
  </si>
  <si>
    <t>94132</t>
  </si>
  <si>
    <t>94133</t>
  </si>
  <si>
    <t>94134</t>
  </si>
  <si>
    <t>94137</t>
  </si>
  <si>
    <t>94139</t>
  </si>
  <si>
    <t>94140</t>
  </si>
  <si>
    <t>94141</t>
  </si>
  <si>
    <t>94142</t>
  </si>
  <si>
    <t>94143</t>
  </si>
  <si>
    <t>94144</t>
  </si>
  <si>
    <t>94145</t>
  </si>
  <si>
    <t>94146</t>
  </si>
  <si>
    <t>94147</t>
  </si>
  <si>
    <t>94151</t>
  </si>
  <si>
    <t>94158</t>
  </si>
  <si>
    <t>94159</t>
  </si>
  <si>
    <t>94160</t>
  </si>
  <si>
    <t>94161</t>
  </si>
  <si>
    <t>94163</t>
  </si>
  <si>
    <t>94164</t>
  </si>
  <si>
    <t>94172</t>
  </si>
  <si>
    <t>94177</t>
  </si>
  <si>
    <t>94188</t>
  </si>
  <si>
    <t>94203</t>
  </si>
  <si>
    <t>94204</t>
  </si>
  <si>
    <t>94205</t>
  </si>
  <si>
    <t>94206</t>
  </si>
  <si>
    <t>94207</t>
  </si>
  <si>
    <t>94208</t>
  </si>
  <si>
    <t>94209</t>
  </si>
  <si>
    <t>94211</t>
  </si>
  <si>
    <t>94229</t>
  </si>
  <si>
    <t>94230</t>
  </si>
  <si>
    <t>94232</t>
  </si>
  <si>
    <t>94234</t>
  </si>
  <si>
    <t>94235</t>
  </si>
  <si>
    <t>94236</t>
  </si>
  <si>
    <t>94237</t>
  </si>
  <si>
    <t>94239</t>
  </si>
  <si>
    <t>94240</t>
  </si>
  <si>
    <t>94244</t>
  </si>
  <si>
    <t>94245</t>
  </si>
  <si>
    <t>94247</t>
  </si>
  <si>
    <t>94248</t>
  </si>
  <si>
    <t>94249</t>
  </si>
  <si>
    <t>94250</t>
  </si>
  <si>
    <t>94252</t>
  </si>
  <si>
    <t>94254</t>
  </si>
  <si>
    <t>94256</t>
  </si>
  <si>
    <t>94257</t>
  </si>
  <si>
    <t>94258</t>
  </si>
  <si>
    <t>94259</t>
  </si>
  <si>
    <t>94261</t>
  </si>
  <si>
    <t>94262</t>
  </si>
  <si>
    <t>94263</t>
  </si>
  <si>
    <t>94267</t>
  </si>
  <si>
    <t>94268</t>
  </si>
  <si>
    <t>94269</t>
  </si>
  <si>
    <t>94271</t>
  </si>
  <si>
    <t>94273</t>
  </si>
  <si>
    <t>94274</t>
  </si>
  <si>
    <t>94277</t>
  </si>
  <si>
    <t>94278</t>
  </si>
  <si>
    <t>94279</t>
  </si>
  <si>
    <t>94280</t>
  </si>
  <si>
    <t>94282</t>
  </si>
  <si>
    <t>94283</t>
  </si>
  <si>
    <t>94284</t>
  </si>
  <si>
    <t>94285</t>
  </si>
  <si>
    <t>94287</t>
  </si>
  <si>
    <t>94288</t>
  </si>
  <si>
    <t>94289</t>
  </si>
  <si>
    <t>94290</t>
  </si>
  <si>
    <t>94291</t>
  </si>
  <si>
    <t>94293</t>
  </si>
  <si>
    <t>94294</t>
  </si>
  <si>
    <t>94295</t>
  </si>
  <si>
    <t>94296</t>
  </si>
  <si>
    <t>94297</t>
  </si>
  <si>
    <t>94298</t>
  </si>
  <si>
    <t>94299</t>
  </si>
  <si>
    <t>94301</t>
  </si>
  <si>
    <t>94302</t>
  </si>
  <si>
    <t>94303</t>
  </si>
  <si>
    <t>94304</t>
  </si>
  <si>
    <t>94305</t>
  </si>
  <si>
    <t>94306</t>
  </si>
  <si>
    <t>94309</t>
  </si>
  <si>
    <t>94401</t>
  </si>
  <si>
    <t>94402</t>
  </si>
  <si>
    <t>94403</t>
  </si>
  <si>
    <t>94404</t>
  </si>
  <si>
    <t>94497</t>
  </si>
  <si>
    <t>94501</t>
  </si>
  <si>
    <t>94502</t>
  </si>
  <si>
    <t>94503</t>
  </si>
  <si>
    <t>94505</t>
  </si>
  <si>
    <t>94506</t>
  </si>
  <si>
    <t>94507</t>
  </si>
  <si>
    <t>94508</t>
  </si>
  <si>
    <t>94509</t>
  </si>
  <si>
    <t>94510</t>
  </si>
  <si>
    <t>94511</t>
  </si>
  <si>
    <t>94512</t>
  </si>
  <si>
    <t>94513</t>
  </si>
  <si>
    <t>94514</t>
  </si>
  <si>
    <t>94515</t>
  </si>
  <si>
    <t>94516</t>
  </si>
  <si>
    <t>94517</t>
  </si>
  <si>
    <t>94518</t>
  </si>
  <si>
    <t>94519</t>
  </si>
  <si>
    <t>94520</t>
  </si>
  <si>
    <t>94521</t>
  </si>
  <si>
    <t>94522</t>
  </si>
  <si>
    <t>94523</t>
  </si>
  <si>
    <t>94524</t>
  </si>
  <si>
    <t>94525</t>
  </si>
  <si>
    <t>94526</t>
  </si>
  <si>
    <t>94527</t>
  </si>
  <si>
    <t>94528</t>
  </si>
  <si>
    <t>94529</t>
  </si>
  <si>
    <t>94530</t>
  </si>
  <si>
    <t>94531</t>
  </si>
  <si>
    <t>94533</t>
  </si>
  <si>
    <t>94534</t>
  </si>
  <si>
    <t>94535</t>
  </si>
  <si>
    <t>94536</t>
  </si>
  <si>
    <t>94537</t>
  </si>
  <si>
    <t>94538</t>
  </si>
  <si>
    <t>94539</t>
  </si>
  <si>
    <t>94540</t>
  </si>
  <si>
    <t>94541</t>
  </si>
  <si>
    <t>94542</t>
  </si>
  <si>
    <t>94543</t>
  </si>
  <si>
    <t>94544</t>
  </si>
  <si>
    <t>94545</t>
  </si>
  <si>
    <t>94546</t>
  </si>
  <si>
    <t>94547</t>
  </si>
  <si>
    <t>94548</t>
  </si>
  <si>
    <t>94549</t>
  </si>
  <si>
    <t>94550</t>
  </si>
  <si>
    <t>94551</t>
  </si>
  <si>
    <t>94552</t>
  </si>
  <si>
    <t>94553</t>
  </si>
  <si>
    <t>94555</t>
  </si>
  <si>
    <t>94556</t>
  </si>
  <si>
    <t>94557</t>
  </si>
  <si>
    <t>94558</t>
  </si>
  <si>
    <t>94559</t>
  </si>
  <si>
    <t>94560</t>
  </si>
  <si>
    <t>94561</t>
  </si>
  <si>
    <t>94562</t>
  </si>
  <si>
    <t>94563</t>
  </si>
  <si>
    <t>94564</t>
  </si>
  <si>
    <t>94565</t>
  </si>
  <si>
    <t>94566</t>
  </si>
  <si>
    <t>94567</t>
  </si>
  <si>
    <t>94568</t>
  </si>
  <si>
    <t>94569</t>
  </si>
  <si>
    <t>94570</t>
  </si>
  <si>
    <t>94571</t>
  </si>
  <si>
    <t>94572</t>
  </si>
  <si>
    <t>94573</t>
  </si>
  <si>
    <t>94574</t>
  </si>
  <si>
    <t>94575</t>
  </si>
  <si>
    <t>94576</t>
  </si>
  <si>
    <t>94577</t>
  </si>
  <si>
    <t>94578</t>
  </si>
  <si>
    <t>94579</t>
  </si>
  <si>
    <t>94580</t>
  </si>
  <si>
    <t>94581</t>
  </si>
  <si>
    <t>94582</t>
  </si>
  <si>
    <t>94583</t>
  </si>
  <si>
    <t>94585</t>
  </si>
  <si>
    <t>94586</t>
  </si>
  <si>
    <t>94587</t>
  </si>
  <si>
    <t>94588</t>
  </si>
  <si>
    <t>94589</t>
  </si>
  <si>
    <t>94590</t>
  </si>
  <si>
    <t>94591</t>
  </si>
  <si>
    <t>94592</t>
  </si>
  <si>
    <t>94595</t>
  </si>
  <si>
    <t>94596</t>
  </si>
  <si>
    <t>94597</t>
  </si>
  <si>
    <t>94598</t>
  </si>
  <si>
    <t>94599</t>
  </si>
  <si>
    <t>94601</t>
  </si>
  <si>
    <t>94602</t>
  </si>
  <si>
    <t>94603</t>
  </si>
  <si>
    <t>94604</t>
  </si>
  <si>
    <t>94605</t>
  </si>
  <si>
    <t>94606</t>
  </si>
  <si>
    <t>94607</t>
  </si>
  <si>
    <t>94608</t>
  </si>
  <si>
    <t>94609</t>
  </si>
  <si>
    <t>94610</t>
  </si>
  <si>
    <t>94611</t>
  </si>
  <si>
    <t>94612</t>
  </si>
  <si>
    <t>94613</t>
  </si>
  <si>
    <t>94614</t>
  </si>
  <si>
    <t>94615</t>
  </si>
  <si>
    <t>94617</t>
  </si>
  <si>
    <t>94618</t>
  </si>
  <si>
    <t>94619</t>
  </si>
  <si>
    <t>94620</t>
  </si>
  <si>
    <t>94621</t>
  </si>
  <si>
    <t>94622</t>
  </si>
  <si>
    <t>94623</t>
  </si>
  <si>
    <t>94624</t>
  </si>
  <si>
    <t>94649</t>
  </si>
  <si>
    <t>94659</t>
  </si>
  <si>
    <t>94660</t>
  </si>
  <si>
    <t>94661</t>
  </si>
  <si>
    <t>94662</t>
  </si>
  <si>
    <t>94666</t>
  </si>
  <si>
    <t>94701</t>
  </si>
  <si>
    <t>94702</t>
  </si>
  <si>
    <t>94703</t>
  </si>
  <si>
    <t>94704</t>
  </si>
  <si>
    <t>94705</t>
  </si>
  <si>
    <t>94706</t>
  </si>
  <si>
    <t>94707</t>
  </si>
  <si>
    <t>94708</t>
  </si>
  <si>
    <t>94709</t>
  </si>
  <si>
    <t>94710</t>
  </si>
  <si>
    <t>94712</t>
  </si>
  <si>
    <t>94720</t>
  </si>
  <si>
    <t>94801</t>
  </si>
  <si>
    <t>94802</t>
  </si>
  <si>
    <t>94803</t>
  </si>
  <si>
    <t>94804</t>
  </si>
  <si>
    <t>94805</t>
  </si>
  <si>
    <t>94806</t>
  </si>
  <si>
    <t>94807</t>
  </si>
  <si>
    <t>94808</t>
  </si>
  <si>
    <t>94820</t>
  </si>
  <si>
    <t>94850</t>
  </si>
  <si>
    <t>94901</t>
  </si>
  <si>
    <t>94903</t>
  </si>
  <si>
    <t>94904</t>
  </si>
  <si>
    <t>94912</t>
  </si>
  <si>
    <t>94913</t>
  </si>
  <si>
    <t>94914</t>
  </si>
  <si>
    <t>94915</t>
  </si>
  <si>
    <t>94920</t>
  </si>
  <si>
    <t>94922</t>
  </si>
  <si>
    <t>94923</t>
  </si>
  <si>
    <t>94924</t>
  </si>
  <si>
    <t>94925</t>
  </si>
  <si>
    <t>94926</t>
  </si>
  <si>
    <t>94927</t>
  </si>
  <si>
    <t>94928</t>
  </si>
  <si>
    <t>94929</t>
  </si>
  <si>
    <t>94930</t>
  </si>
  <si>
    <t>94931</t>
  </si>
  <si>
    <t>94933</t>
  </si>
  <si>
    <t>94937</t>
  </si>
  <si>
    <t>94938</t>
  </si>
  <si>
    <t>94939</t>
  </si>
  <si>
    <t>94940</t>
  </si>
  <si>
    <t>94941</t>
  </si>
  <si>
    <t>94942</t>
  </si>
  <si>
    <t>94945</t>
  </si>
  <si>
    <t>94946</t>
  </si>
  <si>
    <t>94947</t>
  </si>
  <si>
    <t>94948</t>
  </si>
  <si>
    <t>94949</t>
  </si>
  <si>
    <t>94950</t>
  </si>
  <si>
    <t>94951</t>
  </si>
  <si>
    <t>94952</t>
  </si>
  <si>
    <t>94953</t>
  </si>
  <si>
    <t>94954</t>
  </si>
  <si>
    <t>94955</t>
  </si>
  <si>
    <t>94956</t>
  </si>
  <si>
    <t>94957</t>
  </si>
  <si>
    <t>94960</t>
  </si>
  <si>
    <t>94963</t>
  </si>
  <si>
    <t>94964</t>
  </si>
  <si>
    <t>94965</t>
  </si>
  <si>
    <t>94966</t>
  </si>
  <si>
    <t>94970</t>
  </si>
  <si>
    <t>94971</t>
  </si>
  <si>
    <t>94972</t>
  </si>
  <si>
    <t>94973</t>
  </si>
  <si>
    <t>94974</t>
  </si>
  <si>
    <t>94975</t>
  </si>
  <si>
    <t>94976</t>
  </si>
  <si>
    <t>94977</t>
  </si>
  <si>
    <t>94978</t>
  </si>
  <si>
    <t>94979</t>
  </si>
  <si>
    <t>94998</t>
  </si>
  <si>
    <t>94999</t>
  </si>
  <si>
    <t>95001</t>
  </si>
  <si>
    <t>95002</t>
  </si>
  <si>
    <t>95003</t>
  </si>
  <si>
    <t>95004</t>
  </si>
  <si>
    <t>95005</t>
  </si>
  <si>
    <t>95006</t>
  </si>
  <si>
    <t>95007</t>
  </si>
  <si>
    <t>95008</t>
  </si>
  <si>
    <t>95009</t>
  </si>
  <si>
    <t>95010</t>
  </si>
  <si>
    <t>95011</t>
  </si>
  <si>
    <t>95012</t>
  </si>
  <si>
    <t>95013</t>
  </si>
  <si>
    <t>95014</t>
  </si>
  <si>
    <t>95015</t>
  </si>
  <si>
    <t>95017</t>
  </si>
  <si>
    <t>95018</t>
  </si>
  <si>
    <t>95019</t>
  </si>
  <si>
    <t>95020</t>
  </si>
  <si>
    <t>95021</t>
  </si>
  <si>
    <t>95023</t>
  </si>
  <si>
    <t>95024</t>
  </si>
  <si>
    <t>95026</t>
  </si>
  <si>
    <t>95030</t>
  </si>
  <si>
    <t>95031</t>
  </si>
  <si>
    <t>95032</t>
  </si>
  <si>
    <t>95033</t>
  </si>
  <si>
    <t>95035</t>
  </si>
  <si>
    <t>95036</t>
  </si>
  <si>
    <t>95037</t>
  </si>
  <si>
    <t>95038</t>
  </si>
  <si>
    <t>95039</t>
  </si>
  <si>
    <t>95041</t>
  </si>
  <si>
    <t>95042</t>
  </si>
  <si>
    <t>95043</t>
  </si>
  <si>
    <t>95044</t>
  </si>
  <si>
    <t>95045</t>
  </si>
  <si>
    <t>95046</t>
  </si>
  <si>
    <t>95050</t>
  </si>
  <si>
    <t>95051</t>
  </si>
  <si>
    <t>95052</t>
  </si>
  <si>
    <t>95053</t>
  </si>
  <si>
    <t>95054</t>
  </si>
  <si>
    <t>95055</t>
  </si>
  <si>
    <t>95056</t>
  </si>
  <si>
    <t>95060</t>
  </si>
  <si>
    <t>95061</t>
  </si>
  <si>
    <t>95062</t>
  </si>
  <si>
    <t>95063</t>
  </si>
  <si>
    <t>95064</t>
  </si>
  <si>
    <t>95065</t>
  </si>
  <si>
    <t>95066</t>
  </si>
  <si>
    <t>95067</t>
  </si>
  <si>
    <t>95070</t>
  </si>
  <si>
    <t>95071</t>
  </si>
  <si>
    <t>95073</t>
  </si>
  <si>
    <t>95075</t>
  </si>
  <si>
    <t>95076</t>
  </si>
  <si>
    <t>95077</t>
  </si>
  <si>
    <t>95101</t>
  </si>
  <si>
    <t>95103</t>
  </si>
  <si>
    <t>95106</t>
  </si>
  <si>
    <t>95108</t>
  </si>
  <si>
    <t>95109</t>
  </si>
  <si>
    <t>95110</t>
  </si>
  <si>
    <t>95111</t>
  </si>
  <si>
    <t>95112</t>
  </si>
  <si>
    <t>95113</t>
  </si>
  <si>
    <t>95115</t>
  </si>
  <si>
    <t>95116</t>
  </si>
  <si>
    <t>95117</t>
  </si>
  <si>
    <t>95118</t>
  </si>
  <si>
    <t>95119</t>
  </si>
  <si>
    <t>95120</t>
  </si>
  <si>
    <t>95121</t>
  </si>
  <si>
    <t>95122</t>
  </si>
  <si>
    <t>95123</t>
  </si>
  <si>
    <t>95124</t>
  </si>
  <si>
    <t>95125</t>
  </si>
  <si>
    <t>95126</t>
  </si>
  <si>
    <t>95127</t>
  </si>
  <si>
    <t>95128</t>
  </si>
  <si>
    <t>95129</t>
  </si>
  <si>
    <t>95130</t>
  </si>
  <si>
    <t>95131</t>
  </si>
  <si>
    <t>95132</t>
  </si>
  <si>
    <t>95133</t>
  </si>
  <si>
    <t>95134</t>
  </si>
  <si>
    <t>95135</t>
  </si>
  <si>
    <t>95136</t>
  </si>
  <si>
    <t>95138</t>
  </si>
  <si>
    <t>95139</t>
  </si>
  <si>
    <t>95140</t>
  </si>
  <si>
    <t>95141</t>
  </si>
  <si>
    <t>95148</t>
  </si>
  <si>
    <t>95150</t>
  </si>
  <si>
    <t>95151</t>
  </si>
  <si>
    <t>95152</t>
  </si>
  <si>
    <t>95153</t>
  </si>
  <si>
    <t>95154</t>
  </si>
  <si>
    <t>95155</t>
  </si>
  <si>
    <t>95156</t>
  </si>
  <si>
    <t>95157</t>
  </si>
  <si>
    <t>95158</t>
  </si>
  <si>
    <t>95159</t>
  </si>
  <si>
    <t>95160</t>
  </si>
  <si>
    <t>95161</t>
  </si>
  <si>
    <t>95164</t>
  </si>
  <si>
    <t>95170</t>
  </si>
  <si>
    <t>95172</t>
  </si>
  <si>
    <t>95173</t>
  </si>
  <si>
    <t>95190</t>
  </si>
  <si>
    <t>95191</t>
  </si>
  <si>
    <t>95192</t>
  </si>
  <si>
    <t>95193</t>
  </si>
  <si>
    <t>95194</t>
  </si>
  <si>
    <t>95196</t>
  </si>
  <si>
    <t>95201</t>
  </si>
  <si>
    <t>95202</t>
  </si>
  <si>
    <t>95203</t>
  </si>
  <si>
    <t>95204</t>
  </si>
  <si>
    <t>95205</t>
  </si>
  <si>
    <t>95206</t>
  </si>
  <si>
    <t>95207</t>
  </si>
  <si>
    <t>95208</t>
  </si>
  <si>
    <t>95209</t>
  </si>
  <si>
    <t>95210</t>
  </si>
  <si>
    <t>95211</t>
  </si>
  <si>
    <t>95212</t>
  </si>
  <si>
    <t>95213</t>
  </si>
  <si>
    <t>95214</t>
  </si>
  <si>
    <t>95215</t>
  </si>
  <si>
    <t>95219</t>
  </si>
  <si>
    <t>95220</t>
  </si>
  <si>
    <t>95221</t>
  </si>
  <si>
    <t>95222</t>
  </si>
  <si>
    <t>95223</t>
  </si>
  <si>
    <t>95224</t>
  </si>
  <si>
    <t>95225</t>
  </si>
  <si>
    <t>95226</t>
  </si>
  <si>
    <t>95227</t>
  </si>
  <si>
    <t>95228</t>
  </si>
  <si>
    <t>95229</t>
  </si>
  <si>
    <t>95230</t>
  </si>
  <si>
    <t>95231</t>
  </si>
  <si>
    <t>95232</t>
  </si>
  <si>
    <t>95233</t>
  </si>
  <si>
    <t>95234</t>
  </si>
  <si>
    <t>95236</t>
  </si>
  <si>
    <t>95237</t>
  </si>
  <si>
    <t>95240</t>
  </si>
  <si>
    <t>95241</t>
  </si>
  <si>
    <t>95242</t>
  </si>
  <si>
    <t>95245</t>
  </si>
  <si>
    <t>95246</t>
  </si>
  <si>
    <t>95247</t>
  </si>
  <si>
    <t>95248</t>
  </si>
  <si>
    <t>95249</t>
  </si>
  <si>
    <t>95251</t>
  </si>
  <si>
    <t>95252</t>
  </si>
  <si>
    <t>95253</t>
  </si>
  <si>
    <t>95254</t>
  </si>
  <si>
    <t>95255</t>
  </si>
  <si>
    <t>95257</t>
  </si>
  <si>
    <t>95258</t>
  </si>
  <si>
    <t>95267</t>
  </si>
  <si>
    <t>95269</t>
  </si>
  <si>
    <t>95296</t>
  </si>
  <si>
    <t>95297</t>
  </si>
  <si>
    <t>95301</t>
  </si>
  <si>
    <t>95303</t>
  </si>
  <si>
    <t>95304</t>
  </si>
  <si>
    <t>95305</t>
  </si>
  <si>
    <t>95306</t>
  </si>
  <si>
    <t>95307</t>
  </si>
  <si>
    <t>95309</t>
  </si>
  <si>
    <t>95310</t>
  </si>
  <si>
    <t>95311</t>
  </si>
  <si>
    <t>95312</t>
  </si>
  <si>
    <t>95313</t>
  </si>
  <si>
    <t>95315</t>
  </si>
  <si>
    <t>95316</t>
  </si>
  <si>
    <t>95317</t>
  </si>
  <si>
    <t>95318</t>
  </si>
  <si>
    <t>95319</t>
  </si>
  <si>
    <t>95320</t>
  </si>
  <si>
    <t>95321</t>
  </si>
  <si>
    <t>95322</t>
  </si>
  <si>
    <t>95323</t>
  </si>
  <si>
    <t>95324</t>
  </si>
  <si>
    <t>95325</t>
  </si>
  <si>
    <t>95326</t>
  </si>
  <si>
    <t>95327</t>
  </si>
  <si>
    <t>95328</t>
  </si>
  <si>
    <t>95329</t>
  </si>
  <si>
    <t>95330</t>
  </si>
  <si>
    <t>95333</t>
  </si>
  <si>
    <t>95334</t>
  </si>
  <si>
    <t>95335</t>
  </si>
  <si>
    <t>95336</t>
  </si>
  <si>
    <t>95337</t>
  </si>
  <si>
    <t>95338</t>
  </si>
  <si>
    <t>95340</t>
  </si>
  <si>
    <t>95341</t>
  </si>
  <si>
    <t>95343</t>
  </si>
  <si>
    <t>95344</t>
  </si>
  <si>
    <t>95345</t>
  </si>
  <si>
    <t>95346</t>
  </si>
  <si>
    <t>95347</t>
  </si>
  <si>
    <t>95348</t>
  </si>
  <si>
    <t>95350</t>
  </si>
  <si>
    <t>95351</t>
  </si>
  <si>
    <t>95352</t>
  </si>
  <si>
    <t>95353</t>
  </si>
  <si>
    <t>95354</t>
  </si>
  <si>
    <t>95355</t>
  </si>
  <si>
    <t>95356</t>
  </si>
  <si>
    <t>95357</t>
  </si>
  <si>
    <t>95358</t>
  </si>
  <si>
    <t>95360</t>
  </si>
  <si>
    <t>95361</t>
  </si>
  <si>
    <t>95363</t>
  </si>
  <si>
    <t>95364</t>
  </si>
  <si>
    <t>95365</t>
  </si>
  <si>
    <t>95366</t>
  </si>
  <si>
    <t>95367</t>
  </si>
  <si>
    <t>95368</t>
  </si>
  <si>
    <t>95369</t>
  </si>
  <si>
    <t>95370</t>
  </si>
  <si>
    <t>95372</t>
  </si>
  <si>
    <t>95373</t>
  </si>
  <si>
    <t>95374</t>
  </si>
  <si>
    <t>95375</t>
  </si>
  <si>
    <t>95376</t>
  </si>
  <si>
    <t>95377</t>
  </si>
  <si>
    <t>95378</t>
  </si>
  <si>
    <t>95379</t>
  </si>
  <si>
    <t>95380</t>
  </si>
  <si>
    <t>95381</t>
  </si>
  <si>
    <t>95382</t>
  </si>
  <si>
    <t>95383</t>
  </si>
  <si>
    <t>95385</t>
  </si>
  <si>
    <t>95386</t>
  </si>
  <si>
    <t>95387</t>
  </si>
  <si>
    <t>95388</t>
  </si>
  <si>
    <t>95389</t>
  </si>
  <si>
    <t>95391</t>
  </si>
  <si>
    <t>95397</t>
  </si>
  <si>
    <t>95401</t>
  </si>
  <si>
    <t>95402</t>
  </si>
  <si>
    <t>95403</t>
  </si>
  <si>
    <t>95404</t>
  </si>
  <si>
    <t>95405</t>
  </si>
  <si>
    <t>95406</t>
  </si>
  <si>
    <t>95407</t>
  </si>
  <si>
    <t>95409</t>
  </si>
  <si>
    <t>95410</t>
  </si>
  <si>
    <t>95412</t>
  </si>
  <si>
    <t>95415</t>
  </si>
  <si>
    <t>95416</t>
  </si>
  <si>
    <t>95417</t>
  </si>
  <si>
    <t>95418</t>
  </si>
  <si>
    <t>95419</t>
  </si>
  <si>
    <t>95420</t>
  </si>
  <si>
    <t>95421</t>
  </si>
  <si>
    <t>95422</t>
  </si>
  <si>
    <t>95423</t>
  </si>
  <si>
    <t>95424</t>
  </si>
  <si>
    <t>95425</t>
  </si>
  <si>
    <t>95426</t>
  </si>
  <si>
    <t>95427</t>
  </si>
  <si>
    <t>95428</t>
  </si>
  <si>
    <t>95429</t>
  </si>
  <si>
    <t>95430</t>
  </si>
  <si>
    <t>95431</t>
  </si>
  <si>
    <t>95432</t>
  </si>
  <si>
    <t>95433</t>
  </si>
  <si>
    <t>95435</t>
  </si>
  <si>
    <t>95436</t>
  </si>
  <si>
    <t>95437</t>
  </si>
  <si>
    <t>95439</t>
  </si>
  <si>
    <t>95441</t>
  </si>
  <si>
    <t>95442</t>
  </si>
  <si>
    <t>95443</t>
  </si>
  <si>
    <t>95444</t>
  </si>
  <si>
    <t>95445</t>
  </si>
  <si>
    <t>95446</t>
  </si>
  <si>
    <t>95448</t>
  </si>
  <si>
    <t>95449</t>
  </si>
  <si>
    <t>95450</t>
  </si>
  <si>
    <t>95451</t>
  </si>
  <si>
    <t>95452</t>
  </si>
  <si>
    <t>95453</t>
  </si>
  <si>
    <t>95454</t>
  </si>
  <si>
    <t>95456</t>
  </si>
  <si>
    <t>95457</t>
  </si>
  <si>
    <t>95458</t>
  </si>
  <si>
    <t>95459</t>
  </si>
  <si>
    <t>95460</t>
  </si>
  <si>
    <t>95461</t>
  </si>
  <si>
    <t>95462</t>
  </si>
  <si>
    <t>95463</t>
  </si>
  <si>
    <t>95464</t>
  </si>
  <si>
    <t>95465</t>
  </si>
  <si>
    <t>95466</t>
  </si>
  <si>
    <t>95467</t>
  </si>
  <si>
    <t>95468</t>
  </si>
  <si>
    <t>95469</t>
  </si>
  <si>
    <t>95470</t>
  </si>
  <si>
    <t>95471</t>
  </si>
  <si>
    <t>95472</t>
  </si>
  <si>
    <t>95473</t>
  </si>
  <si>
    <t>95476</t>
  </si>
  <si>
    <t>95480</t>
  </si>
  <si>
    <t>95481</t>
  </si>
  <si>
    <t>95482</t>
  </si>
  <si>
    <t>95485</t>
  </si>
  <si>
    <t>95486</t>
  </si>
  <si>
    <t>95487</t>
  </si>
  <si>
    <t>95488</t>
  </si>
  <si>
    <t>95490</t>
  </si>
  <si>
    <t>95492</t>
  </si>
  <si>
    <t>95493</t>
  </si>
  <si>
    <t>95494</t>
  </si>
  <si>
    <t>95497</t>
  </si>
  <si>
    <t>95501</t>
  </si>
  <si>
    <t>95502</t>
  </si>
  <si>
    <t>95503</t>
  </si>
  <si>
    <t>95511</t>
  </si>
  <si>
    <t>95514</t>
  </si>
  <si>
    <t>95518</t>
  </si>
  <si>
    <t>95519</t>
  </si>
  <si>
    <t>95521</t>
  </si>
  <si>
    <t>95524</t>
  </si>
  <si>
    <t>95525</t>
  </si>
  <si>
    <t>95526</t>
  </si>
  <si>
    <t>95527</t>
  </si>
  <si>
    <t>95528</t>
  </si>
  <si>
    <t>95531</t>
  </si>
  <si>
    <t>95532</t>
  </si>
  <si>
    <t>95534</t>
  </si>
  <si>
    <t>95536</t>
  </si>
  <si>
    <t>95537</t>
  </si>
  <si>
    <t>95538</t>
  </si>
  <si>
    <t>95540</t>
  </si>
  <si>
    <t>95542</t>
  </si>
  <si>
    <t>95543</t>
  </si>
  <si>
    <t>95545</t>
  </si>
  <si>
    <t>95546</t>
  </si>
  <si>
    <t>95547</t>
  </si>
  <si>
    <t>95548</t>
  </si>
  <si>
    <t>95549</t>
  </si>
  <si>
    <t>95550</t>
  </si>
  <si>
    <t>95551</t>
  </si>
  <si>
    <t>95552</t>
  </si>
  <si>
    <t>95553</t>
  </si>
  <si>
    <t>95554</t>
  </si>
  <si>
    <t>95555</t>
  </si>
  <si>
    <t>95556</t>
  </si>
  <si>
    <t>95558</t>
  </si>
  <si>
    <t>95559</t>
  </si>
  <si>
    <t>95560</t>
  </si>
  <si>
    <t>95562</t>
  </si>
  <si>
    <t>95563</t>
  </si>
  <si>
    <t>95564</t>
  </si>
  <si>
    <t>95565</t>
  </si>
  <si>
    <t>95567</t>
  </si>
  <si>
    <t>95568</t>
  </si>
  <si>
    <t>95569</t>
  </si>
  <si>
    <t>95570</t>
  </si>
  <si>
    <t>95571</t>
  </si>
  <si>
    <t>95573</t>
  </si>
  <si>
    <t>95585</t>
  </si>
  <si>
    <t>95587</t>
  </si>
  <si>
    <t>95589</t>
  </si>
  <si>
    <t>95595</t>
  </si>
  <si>
    <t>95601</t>
  </si>
  <si>
    <t>95602</t>
  </si>
  <si>
    <t>95603</t>
  </si>
  <si>
    <t>95604</t>
  </si>
  <si>
    <t>95605</t>
  </si>
  <si>
    <t>95606</t>
  </si>
  <si>
    <t>95607</t>
  </si>
  <si>
    <t>95608</t>
  </si>
  <si>
    <t>95609</t>
  </si>
  <si>
    <t>95610</t>
  </si>
  <si>
    <t>95611</t>
  </si>
  <si>
    <t>95612</t>
  </si>
  <si>
    <t>95613</t>
  </si>
  <si>
    <t>95614</t>
  </si>
  <si>
    <t>95615</t>
  </si>
  <si>
    <t>95616</t>
  </si>
  <si>
    <t>95617</t>
  </si>
  <si>
    <t>95618</t>
  </si>
  <si>
    <t>95619</t>
  </si>
  <si>
    <t>95620</t>
  </si>
  <si>
    <t>95621</t>
  </si>
  <si>
    <t>95623</t>
  </si>
  <si>
    <t>95624</t>
  </si>
  <si>
    <t>95625</t>
  </si>
  <si>
    <t>95626</t>
  </si>
  <si>
    <t>95627</t>
  </si>
  <si>
    <t>95628</t>
  </si>
  <si>
    <t>95629</t>
  </si>
  <si>
    <t>95630</t>
  </si>
  <si>
    <t>95631</t>
  </si>
  <si>
    <t>95632</t>
  </si>
  <si>
    <t>95633</t>
  </si>
  <si>
    <t>95634</t>
  </si>
  <si>
    <t>95635</t>
  </si>
  <si>
    <t>95636</t>
  </si>
  <si>
    <t>95637</t>
  </si>
  <si>
    <t>95638</t>
  </si>
  <si>
    <t>95639</t>
  </si>
  <si>
    <t>95640</t>
  </si>
  <si>
    <t>95641</t>
  </si>
  <si>
    <t>95642</t>
  </si>
  <si>
    <t>95644</t>
  </si>
  <si>
    <t>95645</t>
  </si>
  <si>
    <t>95646</t>
  </si>
  <si>
    <t>95648</t>
  </si>
  <si>
    <t>95650</t>
  </si>
  <si>
    <t>95651</t>
  </si>
  <si>
    <t>95652</t>
  </si>
  <si>
    <t>95653</t>
  </si>
  <si>
    <t>95654</t>
  </si>
  <si>
    <t>95655</t>
  </si>
  <si>
    <t>95656</t>
  </si>
  <si>
    <t>95658</t>
  </si>
  <si>
    <t>95659</t>
  </si>
  <si>
    <t>95660</t>
  </si>
  <si>
    <t>95661</t>
  </si>
  <si>
    <t>95662</t>
  </si>
  <si>
    <t>95663</t>
  </si>
  <si>
    <t>95664</t>
  </si>
  <si>
    <t>95665</t>
  </si>
  <si>
    <t>95666</t>
  </si>
  <si>
    <t>95667</t>
  </si>
  <si>
    <t>95668</t>
  </si>
  <si>
    <t>95669</t>
  </si>
  <si>
    <t>95670</t>
  </si>
  <si>
    <t>95671</t>
  </si>
  <si>
    <t>95672</t>
  </si>
  <si>
    <t>95673</t>
  </si>
  <si>
    <t>95674</t>
  </si>
  <si>
    <t>95675</t>
  </si>
  <si>
    <t>95676</t>
  </si>
  <si>
    <t>95677</t>
  </si>
  <si>
    <t>95678</t>
  </si>
  <si>
    <t>95679</t>
  </si>
  <si>
    <t>95680</t>
  </si>
  <si>
    <t>95681</t>
  </si>
  <si>
    <t>95682</t>
  </si>
  <si>
    <t>95683</t>
  </si>
  <si>
    <t>95684</t>
  </si>
  <si>
    <t>95685</t>
  </si>
  <si>
    <t>95686</t>
  </si>
  <si>
    <t>95687</t>
  </si>
  <si>
    <t>95688</t>
  </si>
  <si>
    <t>95689</t>
  </si>
  <si>
    <t>95690</t>
  </si>
  <si>
    <t>95691</t>
  </si>
  <si>
    <t>95692</t>
  </si>
  <si>
    <t>95693</t>
  </si>
  <si>
    <t>95694</t>
  </si>
  <si>
    <t>95695</t>
  </si>
  <si>
    <t>95696</t>
  </si>
  <si>
    <t>95697</t>
  </si>
  <si>
    <t>95698</t>
  </si>
  <si>
    <t>95699</t>
  </si>
  <si>
    <t>95701</t>
  </si>
  <si>
    <t>95703</t>
  </si>
  <si>
    <t>95709</t>
  </si>
  <si>
    <t>95712</t>
  </si>
  <si>
    <t>95713</t>
  </si>
  <si>
    <t>95714</t>
  </si>
  <si>
    <t>95715</t>
  </si>
  <si>
    <t>95717</t>
  </si>
  <si>
    <t>95720</t>
  </si>
  <si>
    <t>95721</t>
  </si>
  <si>
    <t>95722</t>
  </si>
  <si>
    <t>95724</t>
  </si>
  <si>
    <t>95726</t>
  </si>
  <si>
    <t>95728</t>
  </si>
  <si>
    <t>95735</t>
  </si>
  <si>
    <t>95736</t>
  </si>
  <si>
    <t>95741</t>
  </si>
  <si>
    <t>95742</t>
  </si>
  <si>
    <t>95746</t>
  </si>
  <si>
    <t>95747</t>
  </si>
  <si>
    <t>95757</t>
  </si>
  <si>
    <t>95758</t>
  </si>
  <si>
    <t>95759</t>
  </si>
  <si>
    <t>95762</t>
  </si>
  <si>
    <t>95763</t>
  </si>
  <si>
    <t>95765</t>
  </si>
  <si>
    <t>95776</t>
  </si>
  <si>
    <t>95798</t>
  </si>
  <si>
    <t>95799</t>
  </si>
  <si>
    <t>95811</t>
  </si>
  <si>
    <t>95812</t>
  </si>
  <si>
    <t>95813</t>
  </si>
  <si>
    <t>95814</t>
  </si>
  <si>
    <t>95815</t>
  </si>
  <si>
    <t>95816</t>
  </si>
  <si>
    <t>95817</t>
  </si>
  <si>
    <t>95818</t>
  </si>
  <si>
    <t>95819</t>
  </si>
  <si>
    <t>95820</t>
  </si>
  <si>
    <t>95821</t>
  </si>
  <si>
    <t>95822</t>
  </si>
  <si>
    <t>95823</t>
  </si>
  <si>
    <t>95824</t>
  </si>
  <si>
    <t>95825</t>
  </si>
  <si>
    <t>95826</t>
  </si>
  <si>
    <t>95827</t>
  </si>
  <si>
    <t>95828</t>
  </si>
  <si>
    <t>95829</t>
  </si>
  <si>
    <t>95830</t>
  </si>
  <si>
    <t>95831</t>
  </si>
  <si>
    <t>95832</t>
  </si>
  <si>
    <t>95833</t>
  </si>
  <si>
    <t>95834</t>
  </si>
  <si>
    <t>95835</t>
  </si>
  <si>
    <t>95836</t>
  </si>
  <si>
    <t>95837</t>
  </si>
  <si>
    <t>95838</t>
  </si>
  <si>
    <t>95840</t>
  </si>
  <si>
    <t>95841</t>
  </si>
  <si>
    <t>95842</t>
  </si>
  <si>
    <t>95843</t>
  </si>
  <si>
    <t>95851</t>
  </si>
  <si>
    <t>95852</t>
  </si>
  <si>
    <t>95853</t>
  </si>
  <si>
    <t>95860</t>
  </si>
  <si>
    <t>95864</t>
  </si>
  <si>
    <t>95865</t>
  </si>
  <si>
    <t>95866</t>
  </si>
  <si>
    <t>95867</t>
  </si>
  <si>
    <t>95894</t>
  </si>
  <si>
    <t>95899</t>
  </si>
  <si>
    <t>95901</t>
  </si>
  <si>
    <t>95903</t>
  </si>
  <si>
    <t>95910</t>
  </si>
  <si>
    <t>95912</t>
  </si>
  <si>
    <t>95913</t>
  </si>
  <si>
    <t>95914</t>
  </si>
  <si>
    <t>95915</t>
  </si>
  <si>
    <t>95916</t>
  </si>
  <si>
    <t>95917</t>
  </si>
  <si>
    <t>95918</t>
  </si>
  <si>
    <t>95919</t>
  </si>
  <si>
    <t>95920</t>
  </si>
  <si>
    <t>95922</t>
  </si>
  <si>
    <t>95923</t>
  </si>
  <si>
    <t>95924</t>
  </si>
  <si>
    <t>95925</t>
  </si>
  <si>
    <t>95926</t>
  </si>
  <si>
    <t>95927</t>
  </si>
  <si>
    <t>95928</t>
  </si>
  <si>
    <t>95929</t>
  </si>
  <si>
    <t>95930</t>
  </si>
  <si>
    <t>95932</t>
  </si>
  <si>
    <t>95934</t>
  </si>
  <si>
    <t>95935</t>
  </si>
  <si>
    <t>95936</t>
  </si>
  <si>
    <t>95937</t>
  </si>
  <si>
    <t>95938</t>
  </si>
  <si>
    <t>95939</t>
  </si>
  <si>
    <t>95940</t>
  </si>
  <si>
    <t>95941</t>
  </si>
  <si>
    <t>95942</t>
  </si>
  <si>
    <t>95943</t>
  </si>
  <si>
    <t>95944</t>
  </si>
  <si>
    <t>95945</t>
  </si>
  <si>
    <t>95946</t>
  </si>
  <si>
    <t>95947</t>
  </si>
  <si>
    <t>95948</t>
  </si>
  <si>
    <t>95949</t>
  </si>
  <si>
    <t>95950</t>
  </si>
  <si>
    <t>95951</t>
  </si>
  <si>
    <t>95953</t>
  </si>
  <si>
    <t>95954</t>
  </si>
  <si>
    <t>95955</t>
  </si>
  <si>
    <t>95956</t>
  </si>
  <si>
    <t>95957</t>
  </si>
  <si>
    <t>95958</t>
  </si>
  <si>
    <t>95959</t>
  </si>
  <si>
    <t>95960</t>
  </si>
  <si>
    <t>95961</t>
  </si>
  <si>
    <t>95962</t>
  </si>
  <si>
    <t>95963</t>
  </si>
  <si>
    <t>95965</t>
  </si>
  <si>
    <t>95966</t>
  </si>
  <si>
    <t>95967</t>
  </si>
  <si>
    <t>95968</t>
  </si>
  <si>
    <t>95969</t>
  </si>
  <si>
    <t>95970</t>
  </si>
  <si>
    <t>95971</t>
  </si>
  <si>
    <t>95972</t>
  </si>
  <si>
    <t>95973</t>
  </si>
  <si>
    <t>95974</t>
  </si>
  <si>
    <t>95975</t>
  </si>
  <si>
    <t>95976</t>
  </si>
  <si>
    <t>95977</t>
  </si>
  <si>
    <t>95978</t>
  </si>
  <si>
    <t>95979</t>
  </si>
  <si>
    <t>95980</t>
  </si>
  <si>
    <t>95981</t>
  </si>
  <si>
    <t>95982</t>
  </si>
  <si>
    <t>95983</t>
  </si>
  <si>
    <t>95984</t>
  </si>
  <si>
    <t>95986</t>
  </si>
  <si>
    <t>95987</t>
  </si>
  <si>
    <t>95988</t>
  </si>
  <si>
    <t>95991</t>
  </si>
  <si>
    <t>95992</t>
  </si>
  <si>
    <t>95993</t>
  </si>
  <si>
    <t>96001</t>
  </si>
  <si>
    <t>96002</t>
  </si>
  <si>
    <t>96003</t>
  </si>
  <si>
    <t>96006</t>
  </si>
  <si>
    <t>96007</t>
  </si>
  <si>
    <t>96008</t>
  </si>
  <si>
    <t>96009</t>
  </si>
  <si>
    <t>96010</t>
  </si>
  <si>
    <t>96011</t>
  </si>
  <si>
    <t>96013</t>
  </si>
  <si>
    <t>96014</t>
  </si>
  <si>
    <t>96015</t>
  </si>
  <si>
    <t>96016</t>
  </si>
  <si>
    <t>96017</t>
  </si>
  <si>
    <t>96019</t>
  </si>
  <si>
    <t>96020</t>
  </si>
  <si>
    <t>96021</t>
  </si>
  <si>
    <t>96022</t>
  </si>
  <si>
    <t>96023</t>
  </si>
  <si>
    <t>96024</t>
  </si>
  <si>
    <t>96025</t>
  </si>
  <si>
    <t>96027</t>
  </si>
  <si>
    <t>96028</t>
  </si>
  <si>
    <t>96029</t>
  </si>
  <si>
    <t>96031</t>
  </si>
  <si>
    <t>96032</t>
  </si>
  <si>
    <t>96033</t>
  </si>
  <si>
    <t>96034</t>
  </si>
  <si>
    <t>96035</t>
  </si>
  <si>
    <t>96037</t>
  </si>
  <si>
    <t>96038</t>
  </si>
  <si>
    <t>96039</t>
  </si>
  <si>
    <t>96040</t>
  </si>
  <si>
    <t>96041</t>
  </si>
  <si>
    <t>96044</t>
  </si>
  <si>
    <t>96046</t>
  </si>
  <si>
    <t>96047</t>
  </si>
  <si>
    <t>96048</t>
  </si>
  <si>
    <t>96049</t>
  </si>
  <si>
    <t>96050</t>
  </si>
  <si>
    <t>96051</t>
  </si>
  <si>
    <t>96052</t>
  </si>
  <si>
    <t>96054</t>
  </si>
  <si>
    <t>96055</t>
  </si>
  <si>
    <t>96056</t>
  </si>
  <si>
    <t>96057</t>
  </si>
  <si>
    <t>96058</t>
  </si>
  <si>
    <t>96059</t>
  </si>
  <si>
    <t>96061</t>
  </si>
  <si>
    <t>96062</t>
  </si>
  <si>
    <t>96063</t>
  </si>
  <si>
    <t>96064</t>
  </si>
  <si>
    <t>96065</t>
  </si>
  <si>
    <t>96067</t>
  </si>
  <si>
    <t>96068</t>
  </si>
  <si>
    <t>96069</t>
  </si>
  <si>
    <t>96070</t>
  </si>
  <si>
    <t>96071</t>
  </si>
  <si>
    <t>96073</t>
  </si>
  <si>
    <t>96074</t>
  </si>
  <si>
    <t>96075</t>
  </si>
  <si>
    <t>96076</t>
  </si>
  <si>
    <t>96078</t>
  </si>
  <si>
    <t>96079</t>
  </si>
  <si>
    <t>96080</t>
  </si>
  <si>
    <t>96084</t>
  </si>
  <si>
    <t>96085</t>
  </si>
  <si>
    <t>96086</t>
  </si>
  <si>
    <t>96087</t>
  </si>
  <si>
    <t>96088</t>
  </si>
  <si>
    <t>96089</t>
  </si>
  <si>
    <t>96090</t>
  </si>
  <si>
    <t>96091</t>
  </si>
  <si>
    <t>96092</t>
  </si>
  <si>
    <t>96093</t>
  </si>
  <si>
    <t>96094</t>
  </si>
  <si>
    <t>96095</t>
  </si>
  <si>
    <t>96096</t>
  </si>
  <si>
    <t>96097</t>
  </si>
  <si>
    <t>96099</t>
  </si>
  <si>
    <t>96101</t>
  </si>
  <si>
    <t>96103</t>
  </si>
  <si>
    <t>96104</t>
  </si>
  <si>
    <t>96105</t>
  </si>
  <si>
    <t>96106</t>
  </si>
  <si>
    <t>96107</t>
  </si>
  <si>
    <t>96108</t>
  </si>
  <si>
    <t>96109</t>
  </si>
  <si>
    <t>96110</t>
  </si>
  <si>
    <t>96111</t>
  </si>
  <si>
    <t>96112</t>
  </si>
  <si>
    <t>96113</t>
  </si>
  <si>
    <t>96114</t>
  </si>
  <si>
    <t>96115</t>
  </si>
  <si>
    <t>96116</t>
  </si>
  <si>
    <t>96117</t>
  </si>
  <si>
    <t>96118</t>
  </si>
  <si>
    <t>96119</t>
  </si>
  <si>
    <t>96120</t>
  </si>
  <si>
    <t>96121</t>
  </si>
  <si>
    <t>96122</t>
  </si>
  <si>
    <t>96123</t>
  </si>
  <si>
    <t>96124</t>
  </si>
  <si>
    <t>96125</t>
  </si>
  <si>
    <t>96126</t>
  </si>
  <si>
    <t>96127</t>
  </si>
  <si>
    <t>96128</t>
  </si>
  <si>
    <t>96129</t>
  </si>
  <si>
    <t>96130</t>
  </si>
  <si>
    <t>96132</t>
  </si>
  <si>
    <t>96133</t>
  </si>
  <si>
    <t>96134</t>
  </si>
  <si>
    <t>96135</t>
  </si>
  <si>
    <t>96136</t>
  </si>
  <si>
    <t>96137</t>
  </si>
  <si>
    <t>96140</t>
  </si>
  <si>
    <t>96141</t>
  </si>
  <si>
    <t>96142</t>
  </si>
  <si>
    <t>96143</t>
  </si>
  <si>
    <t>96145</t>
  </si>
  <si>
    <t>96146</t>
  </si>
  <si>
    <t>96148</t>
  </si>
  <si>
    <t>96150</t>
  </si>
  <si>
    <t>96151</t>
  </si>
  <si>
    <t>96152</t>
  </si>
  <si>
    <t>96154</t>
  </si>
  <si>
    <t>96155</t>
  </si>
  <si>
    <t>96156</t>
  </si>
  <si>
    <t>96157</t>
  </si>
  <si>
    <t>96158</t>
  </si>
  <si>
    <t>96160</t>
  </si>
  <si>
    <t>96161</t>
  </si>
  <si>
    <t>96162</t>
  </si>
  <si>
    <t>96701</t>
  </si>
  <si>
    <t>96703</t>
  </si>
  <si>
    <t>96704</t>
  </si>
  <si>
    <t>96705</t>
  </si>
  <si>
    <t>96706</t>
  </si>
  <si>
    <t>96707</t>
  </si>
  <si>
    <t>96708</t>
  </si>
  <si>
    <t>96709</t>
  </si>
  <si>
    <t>96710</t>
  </si>
  <si>
    <t>96712</t>
  </si>
  <si>
    <t>96713</t>
  </si>
  <si>
    <t>96714</t>
  </si>
  <si>
    <t>96715</t>
  </si>
  <si>
    <t>96716</t>
  </si>
  <si>
    <t>96717</t>
  </si>
  <si>
    <t>96718</t>
  </si>
  <si>
    <t>96719</t>
  </si>
  <si>
    <t>96720</t>
  </si>
  <si>
    <t>96721</t>
  </si>
  <si>
    <t>96722</t>
  </si>
  <si>
    <t>96725</t>
  </si>
  <si>
    <t>96726</t>
  </si>
  <si>
    <t>96727</t>
  </si>
  <si>
    <t>96728</t>
  </si>
  <si>
    <t>96729</t>
  </si>
  <si>
    <t>96730</t>
  </si>
  <si>
    <t>96731</t>
  </si>
  <si>
    <t>96732</t>
  </si>
  <si>
    <t>96733</t>
  </si>
  <si>
    <t>96734</t>
  </si>
  <si>
    <t>96737</t>
  </si>
  <si>
    <t>96738</t>
  </si>
  <si>
    <t>96739</t>
  </si>
  <si>
    <t>96740</t>
  </si>
  <si>
    <t>96741</t>
  </si>
  <si>
    <t>96742</t>
  </si>
  <si>
    <t>96743</t>
  </si>
  <si>
    <t>96744</t>
  </si>
  <si>
    <t>96745</t>
  </si>
  <si>
    <t>96746</t>
  </si>
  <si>
    <t>96747</t>
  </si>
  <si>
    <t>96748</t>
  </si>
  <si>
    <t>96749</t>
  </si>
  <si>
    <t>96750</t>
  </si>
  <si>
    <t>96751</t>
  </si>
  <si>
    <t>96752</t>
  </si>
  <si>
    <t>96753</t>
  </si>
  <si>
    <t>96754</t>
  </si>
  <si>
    <t>96755</t>
  </si>
  <si>
    <t>96756</t>
  </si>
  <si>
    <t>96757</t>
  </si>
  <si>
    <t>96759</t>
  </si>
  <si>
    <t>96760</t>
  </si>
  <si>
    <t>96761</t>
  </si>
  <si>
    <t>96762</t>
  </si>
  <si>
    <t>96763</t>
  </si>
  <si>
    <t>96764</t>
  </si>
  <si>
    <t>96765</t>
  </si>
  <si>
    <t>96766</t>
  </si>
  <si>
    <t>96767</t>
  </si>
  <si>
    <t>96768</t>
  </si>
  <si>
    <t>96769</t>
  </si>
  <si>
    <t>96770</t>
  </si>
  <si>
    <t>96771</t>
  </si>
  <si>
    <t>96772</t>
  </si>
  <si>
    <t>96773</t>
  </si>
  <si>
    <t>96774</t>
  </si>
  <si>
    <t>96776</t>
  </si>
  <si>
    <t>96777</t>
  </si>
  <si>
    <t>96778</t>
  </si>
  <si>
    <t>96779</t>
  </si>
  <si>
    <t>96780</t>
  </si>
  <si>
    <t>96781</t>
  </si>
  <si>
    <t>96782</t>
  </si>
  <si>
    <t>96783</t>
  </si>
  <si>
    <t>96784</t>
  </si>
  <si>
    <t>96785</t>
  </si>
  <si>
    <t>96786</t>
  </si>
  <si>
    <t>96788</t>
  </si>
  <si>
    <t>96789</t>
  </si>
  <si>
    <t>96790</t>
  </si>
  <si>
    <t>96791</t>
  </si>
  <si>
    <t>96792</t>
  </si>
  <si>
    <t>96793</t>
  </si>
  <si>
    <t>96795</t>
  </si>
  <si>
    <t>96796</t>
  </si>
  <si>
    <t>96797</t>
  </si>
  <si>
    <t>96799</t>
  </si>
  <si>
    <t>96801</t>
  </si>
  <si>
    <t>96802</t>
  </si>
  <si>
    <t>96803</t>
  </si>
  <si>
    <t>96804</t>
  </si>
  <si>
    <t>96805</t>
  </si>
  <si>
    <t>96806</t>
  </si>
  <si>
    <t>96807</t>
  </si>
  <si>
    <t>96808</t>
  </si>
  <si>
    <t>96809</t>
  </si>
  <si>
    <t>96810</t>
  </si>
  <si>
    <t>96811</t>
  </si>
  <si>
    <t>96812</t>
  </si>
  <si>
    <t>96813</t>
  </si>
  <si>
    <t>96814</t>
  </si>
  <si>
    <t>96815</t>
  </si>
  <si>
    <t>96816</t>
  </si>
  <si>
    <t>96817</t>
  </si>
  <si>
    <t>96818</t>
  </si>
  <si>
    <t>96819</t>
  </si>
  <si>
    <t>96820</t>
  </si>
  <si>
    <t>96821</t>
  </si>
  <si>
    <t>96822</t>
  </si>
  <si>
    <t>96823</t>
  </si>
  <si>
    <t>96824</t>
  </si>
  <si>
    <t>96825</t>
  </si>
  <si>
    <t>96826</t>
  </si>
  <si>
    <t>96828</t>
  </si>
  <si>
    <t>96830</t>
  </si>
  <si>
    <t>96836</t>
  </si>
  <si>
    <t>96837</t>
  </si>
  <si>
    <t>96838</t>
  </si>
  <si>
    <t>96839</t>
  </si>
  <si>
    <t>96840</t>
  </si>
  <si>
    <t>96841</t>
  </si>
  <si>
    <t>96843</t>
  </si>
  <si>
    <t>96844</t>
  </si>
  <si>
    <t>96846</t>
  </si>
  <si>
    <t>96847</t>
  </si>
  <si>
    <t>96848</t>
  </si>
  <si>
    <t>96849</t>
  </si>
  <si>
    <t>96850</t>
  </si>
  <si>
    <t>96853</t>
  </si>
  <si>
    <t>96854</t>
  </si>
  <si>
    <t>96857</t>
  </si>
  <si>
    <t>96858</t>
  </si>
  <si>
    <t>96859</t>
  </si>
  <si>
    <t>96860</t>
  </si>
  <si>
    <t>96861</t>
  </si>
  <si>
    <t>96863</t>
  </si>
  <si>
    <t>96898</t>
  </si>
  <si>
    <t>96910</t>
  </si>
  <si>
    <t>96912</t>
  </si>
  <si>
    <t>96913</t>
  </si>
  <si>
    <t>96915</t>
  </si>
  <si>
    <t>96916</t>
  </si>
  <si>
    <t>96917</t>
  </si>
  <si>
    <t>96919</t>
  </si>
  <si>
    <t>96921</t>
  </si>
  <si>
    <t>96923</t>
  </si>
  <si>
    <t>96928</t>
  </si>
  <si>
    <t>96929</t>
  </si>
  <si>
    <t>96931</t>
  </si>
  <si>
    <t>96932</t>
  </si>
  <si>
    <t>96939</t>
  </si>
  <si>
    <t>96940</t>
  </si>
  <si>
    <t>96941</t>
  </si>
  <si>
    <t>96942</t>
  </si>
  <si>
    <t>96943</t>
  </si>
  <si>
    <t>96944</t>
  </si>
  <si>
    <t>96950</t>
  </si>
  <si>
    <t>96951</t>
  </si>
  <si>
    <t>96952</t>
  </si>
  <si>
    <t>96960</t>
  </si>
  <si>
    <t>96970</t>
  </si>
  <si>
    <t>97001</t>
  </si>
  <si>
    <t>97002</t>
  </si>
  <si>
    <t>97003</t>
  </si>
  <si>
    <t>97004</t>
  </si>
  <si>
    <t>97005</t>
  </si>
  <si>
    <t>97006</t>
  </si>
  <si>
    <t>97007</t>
  </si>
  <si>
    <t>97008</t>
  </si>
  <si>
    <t>97009</t>
  </si>
  <si>
    <t>97010</t>
  </si>
  <si>
    <t>97011</t>
  </si>
  <si>
    <t>97013</t>
  </si>
  <si>
    <t>97014</t>
  </si>
  <si>
    <t>97015</t>
  </si>
  <si>
    <t>97016</t>
  </si>
  <si>
    <t>97017</t>
  </si>
  <si>
    <t>97018</t>
  </si>
  <si>
    <t>97019</t>
  </si>
  <si>
    <t>97020</t>
  </si>
  <si>
    <t>97021</t>
  </si>
  <si>
    <t>97022</t>
  </si>
  <si>
    <t>97023</t>
  </si>
  <si>
    <t>97024</t>
  </si>
  <si>
    <t>97026</t>
  </si>
  <si>
    <t>97027</t>
  </si>
  <si>
    <t>97028</t>
  </si>
  <si>
    <t>97029</t>
  </si>
  <si>
    <t>97030</t>
  </si>
  <si>
    <t>97031</t>
  </si>
  <si>
    <t>97032</t>
  </si>
  <si>
    <t>97033</t>
  </si>
  <si>
    <t>97034</t>
  </si>
  <si>
    <t>97035</t>
  </si>
  <si>
    <t>97036</t>
  </si>
  <si>
    <t>97037</t>
  </si>
  <si>
    <t>97038</t>
  </si>
  <si>
    <t>97039</t>
  </si>
  <si>
    <t>97040</t>
  </si>
  <si>
    <t>97041</t>
  </si>
  <si>
    <t>97042</t>
  </si>
  <si>
    <t>97044</t>
  </si>
  <si>
    <t>97045</t>
  </si>
  <si>
    <t>97048</t>
  </si>
  <si>
    <t>97049</t>
  </si>
  <si>
    <t>97050</t>
  </si>
  <si>
    <t>97051</t>
  </si>
  <si>
    <t>97053</t>
  </si>
  <si>
    <t>97054</t>
  </si>
  <si>
    <t>97055</t>
  </si>
  <si>
    <t>97056</t>
  </si>
  <si>
    <t>97057</t>
  </si>
  <si>
    <t>97058</t>
  </si>
  <si>
    <t>97060</t>
  </si>
  <si>
    <t>97062</t>
  </si>
  <si>
    <t>97063</t>
  </si>
  <si>
    <t>97064</t>
  </si>
  <si>
    <t>97065</t>
  </si>
  <si>
    <t>97067</t>
  </si>
  <si>
    <t>97068</t>
  </si>
  <si>
    <t>97070</t>
  </si>
  <si>
    <t>97071</t>
  </si>
  <si>
    <t>97075</t>
  </si>
  <si>
    <t>97076</t>
  </si>
  <si>
    <t>97077</t>
  </si>
  <si>
    <t>97078</t>
  </si>
  <si>
    <t>97079</t>
  </si>
  <si>
    <t>97080</t>
  </si>
  <si>
    <t>97086</t>
  </si>
  <si>
    <t>97089</t>
  </si>
  <si>
    <t>97101</t>
  </si>
  <si>
    <t>97102</t>
  </si>
  <si>
    <t>97103</t>
  </si>
  <si>
    <t>97106</t>
  </si>
  <si>
    <t>97107</t>
  </si>
  <si>
    <t>97108</t>
  </si>
  <si>
    <t>97109</t>
  </si>
  <si>
    <t>97110</t>
  </si>
  <si>
    <t>97111</t>
  </si>
  <si>
    <t>97112</t>
  </si>
  <si>
    <t>97113</t>
  </si>
  <si>
    <t>97114</t>
  </si>
  <si>
    <t>97115</t>
  </si>
  <si>
    <t>97116</t>
  </si>
  <si>
    <t>97117</t>
  </si>
  <si>
    <t>97118</t>
  </si>
  <si>
    <t>97119</t>
  </si>
  <si>
    <t>97121</t>
  </si>
  <si>
    <t>97122</t>
  </si>
  <si>
    <t>97123</t>
  </si>
  <si>
    <t>97124</t>
  </si>
  <si>
    <t>97125</t>
  </si>
  <si>
    <t>97127</t>
  </si>
  <si>
    <t>97128</t>
  </si>
  <si>
    <t>97129</t>
  </si>
  <si>
    <t>97130</t>
  </si>
  <si>
    <t>97131</t>
  </si>
  <si>
    <t>97132</t>
  </si>
  <si>
    <t>97133</t>
  </si>
  <si>
    <t>97134</t>
  </si>
  <si>
    <t>97135</t>
  </si>
  <si>
    <t>97136</t>
  </si>
  <si>
    <t>97137</t>
  </si>
  <si>
    <t>97138</t>
  </si>
  <si>
    <t>97140</t>
  </si>
  <si>
    <t>97141</t>
  </si>
  <si>
    <t>97143</t>
  </si>
  <si>
    <t>97144</t>
  </si>
  <si>
    <t>97145</t>
  </si>
  <si>
    <t>97146</t>
  </si>
  <si>
    <t>97147</t>
  </si>
  <si>
    <t>97148</t>
  </si>
  <si>
    <t>97149</t>
  </si>
  <si>
    <t>97201</t>
  </si>
  <si>
    <t>97202</t>
  </si>
  <si>
    <t>97203</t>
  </si>
  <si>
    <t>97204</t>
  </si>
  <si>
    <t>97205</t>
  </si>
  <si>
    <t>97206</t>
  </si>
  <si>
    <t>97207</t>
  </si>
  <si>
    <t>97208</t>
  </si>
  <si>
    <t>97209</t>
  </si>
  <si>
    <t>97210</t>
  </si>
  <si>
    <t>97211</t>
  </si>
  <si>
    <t>97212</t>
  </si>
  <si>
    <t>97213</t>
  </si>
  <si>
    <t>97214</t>
  </si>
  <si>
    <t>97215</t>
  </si>
  <si>
    <t>97216</t>
  </si>
  <si>
    <t>97217</t>
  </si>
  <si>
    <t>97218</t>
  </si>
  <si>
    <t>97219</t>
  </si>
  <si>
    <t>97220</t>
  </si>
  <si>
    <t>97221</t>
  </si>
  <si>
    <t>97222</t>
  </si>
  <si>
    <t>97223</t>
  </si>
  <si>
    <t>97224</t>
  </si>
  <si>
    <t>97225</t>
  </si>
  <si>
    <t>97227</t>
  </si>
  <si>
    <t>97228</t>
  </si>
  <si>
    <t>97229</t>
  </si>
  <si>
    <t>97230</t>
  </si>
  <si>
    <t>97231</t>
  </si>
  <si>
    <t>97232</t>
  </si>
  <si>
    <t>97233</t>
  </si>
  <si>
    <t>97236</t>
  </si>
  <si>
    <t>97238</t>
  </si>
  <si>
    <t>97239</t>
  </si>
  <si>
    <t>97240</t>
  </si>
  <si>
    <t>97242</t>
  </si>
  <si>
    <t>97250</t>
  </si>
  <si>
    <t>97251</t>
  </si>
  <si>
    <t>97252</t>
  </si>
  <si>
    <t>97253</t>
  </si>
  <si>
    <t>97254</t>
  </si>
  <si>
    <t>97256</t>
  </si>
  <si>
    <t>97258</t>
  </si>
  <si>
    <t>97266</t>
  </si>
  <si>
    <t>97267</t>
  </si>
  <si>
    <t>97268</t>
  </si>
  <si>
    <t>97269</t>
  </si>
  <si>
    <t>97280</t>
  </si>
  <si>
    <t>97281</t>
  </si>
  <si>
    <t>97282</t>
  </si>
  <si>
    <t>97283</t>
  </si>
  <si>
    <t>97286</t>
  </si>
  <si>
    <t>97290</t>
  </si>
  <si>
    <t>97291</t>
  </si>
  <si>
    <t>97292</t>
  </si>
  <si>
    <t>97293</t>
  </si>
  <si>
    <t>97294</t>
  </si>
  <si>
    <t>97296</t>
  </si>
  <si>
    <t>97298</t>
  </si>
  <si>
    <t>97301</t>
  </si>
  <si>
    <t>97302</t>
  </si>
  <si>
    <t>97303</t>
  </si>
  <si>
    <t>97304</t>
  </si>
  <si>
    <t>97305</t>
  </si>
  <si>
    <t>97306</t>
  </si>
  <si>
    <t>97307</t>
  </si>
  <si>
    <t>97308</t>
  </si>
  <si>
    <t>97309</t>
  </si>
  <si>
    <t>97310</t>
  </si>
  <si>
    <t>97311</t>
  </si>
  <si>
    <t>97312</t>
  </si>
  <si>
    <t>97314</t>
  </si>
  <si>
    <t>97317</t>
  </si>
  <si>
    <t>97321</t>
  </si>
  <si>
    <t>97322</t>
  </si>
  <si>
    <t>97324</t>
  </si>
  <si>
    <t>97325</t>
  </si>
  <si>
    <t>97326</t>
  </si>
  <si>
    <t>97327</t>
  </si>
  <si>
    <t>97329</t>
  </si>
  <si>
    <t>97330</t>
  </si>
  <si>
    <t>97331</t>
  </si>
  <si>
    <t>97333</t>
  </si>
  <si>
    <t>97335</t>
  </si>
  <si>
    <t>97336</t>
  </si>
  <si>
    <t>97338</t>
  </si>
  <si>
    <t>97339</t>
  </si>
  <si>
    <t>97341</t>
  </si>
  <si>
    <t>97342</t>
  </si>
  <si>
    <t>97343</t>
  </si>
  <si>
    <t>97344</t>
  </si>
  <si>
    <t>97345</t>
  </si>
  <si>
    <t>97346</t>
  </si>
  <si>
    <t>97347</t>
  </si>
  <si>
    <t>97348</t>
  </si>
  <si>
    <t>97350</t>
  </si>
  <si>
    <t>97351</t>
  </si>
  <si>
    <t>97352</t>
  </si>
  <si>
    <t>97355</t>
  </si>
  <si>
    <t>97357</t>
  </si>
  <si>
    <t>97358</t>
  </si>
  <si>
    <t>97360</t>
  </si>
  <si>
    <t>97361</t>
  </si>
  <si>
    <t>97362</t>
  </si>
  <si>
    <t>97364</t>
  </si>
  <si>
    <t>97365</t>
  </si>
  <si>
    <t>97366</t>
  </si>
  <si>
    <t>97367</t>
  </si>
  <si>
    <t>97368</t>
  </si>
  <si>
    <t>97369</t>
  </si>
  <si>
    <t>97370</t>
  </si>
  <si>
    <t>97371</t>
  </si>
  <si>
    <t>97373</t>
  </si>
  <si>
    <t>97374</t>
  </si>
  <si>
    <t>97375</t>
  </si>
  <si>
    <t>97376</t>
  </si>
  <si>
    <t>97377</t>
  </si>
  <si>
    <t>97378</t>
  </si>
  <si>
    <t>97380</t>
  </si>
  <si>
    <t>97381</t>
  </si>
  <si>
    <t>97383</t>
  </si>
  <si>
    <t>97384</t>
  </si>
  <si>
    <t>97385</t>
  </si>
  <si>
    <t>97386</t>
  </si>
  <si>
    <t>97388</t>
  </si>
  <si>
    <t>97389</t>
  </si>
  <si>
    <t>97390</t>
  </si>
  <si>
    <t>97391</t>
  </si>
  <si>
    <t>97392</t>
  </si>
  <si>
    <t>97394</t>
  </si>
  <si>
    <t>97396</t>
  </si>
  <si>
    <t>97401</t>
  </si>
  <si>
    <t>97402</t>
  </si>
  <si>
    <t>97403</t>
  </si>
  <si>
    <t>97404</t>
  </si>
  <si>
    <t>97405</t>
  </si>
  <si>
    <t>97406</t>
  </si>
  <si>
    <t>97407</t>
  </si>
  <si>
    <t>97408</t>
  </si>
  <si>
    <t>97409</t>
  </si>
  <si>
    <t>97410</t>
  </si>
  <si>
    <t>97411</t>
  </si>
  <si>
    <t>97412</t>
  </si>
  <si>
    <t>97413</t>
  </si>
  <si>
    <t>97414</t>
  </si>
  <si>
    <t>97415</t>
  </si>
  <si>
    <t>97416</t>
  </si>
  <si>
    <t>97417</t>
  </si>
  <si>
    <t>97419</t>
  </si>
  <si>
    <t>97420</t>
  </si>
  <si>
    <t>97423</t>
  </si>
  <si>
    <t>97424</t>
  </si>
  <si>
    <t>97426</t>
  </si>
  <si>
    <t>97429</t>
  </si>
  <si>
    <t>97430</t>
  </si>
  <si>
    <t>97431</t>
  </si>
  <si>
    <t>97432</t>
  </si>
  <si>
    <t>97434</t>
  </si>
  <si>
    <t>97435</t>
  </si>
  <si>
    <t>97436</t>
  </si>
  <si>
    <t>97437</t>
  </si>
  <si>
    <t>97438</t>
  </si>
  <si>
    <t>97439</t>
  </si>
  <si>
    <t>97440</t>
  </si>
  <si>
    <t>97441</t>
  </si>
  <si>
    <t>97442</t>
  </si>
  <si>
    <t>97443</t>
  </si>
  <si>
    <t>97444</t>
  </si>
  <si>
    <t>97446</t>
  </si>
  <si>
    <t>97447</t>
  </si>
  <si>
    <t>97448</t>
  </si>
  <si>
    <t>97449</t>
  </si>
  <si>
    <t>97450</t>
  </si>
  <si>
    <t>97451</t>
  </si>
  <si>
    <t>97452</t>
  </si>
  <si>
    <t>97453</t>
  </si>
  <si>
    <t>97454</t>
  </si>
  <si>
    <t>97455</t>
  </si>
  <si>
    <t>97456</t>
  </si>
  <si>
    <t>97457</t>
  </si>
  <si>
    <t>97458</t>
  </si>
  <si>
    <t>97459</t>
  </si>
  <si>
    <t>97461</t>
  </si>
  <si>
    <t>97462</t>
  </si>
  <si>
    <t>97463</t>
  </si>
  <si>
    <t>97464</t>
  </si>
  <si>
    <t>97465</t>
  </si>
  <si>
    <t>97466</t>
  </si>
  <si>
    <t>97467</t>
  </si>
  <si>
    <t>97469</t>
  </si>
  <si>
    <t>97470</t>
  </si>
  <si>
    <t>97471</t>
  </si>
  <si>
    <t>97473</t>
  </si>
  <si>
    <t>97475</t>
  </si>
  <si>
    <t>97476</t>
  </si>
  <si>
    <t>97477</t>
  </si>
  <si>
    <t>97478</t>
  </si>
  <si>
    <t>97479</t>
  </si>
  <si>
    <t>97480</t>
  </si>
  <si>
    <t>97481</t>
  </si>
  <si>
    <t>97484</t>
  </si>
  <si>
    <t>97486</t>
  </si>
  <si>
    <t>97487</t>
  </si>
  <si>
    <t>97488</t>
  </si>
  <si>
    <t>97489</t>
  </si>
  <si>
    <t>97490</t>
  </si>
  <si>
    <t>97491</t>
  </si>
  <si>
    <t>97492</t>
  </si>
  <si>
    <t>97493</t>
  </si>
  <si>
    <t>97494</t>
  </si>
  <si>
    <t>97495</t>
  </si>
  <si>
    <t>97496</t>
  </si>
  <si>
    <t>97497</t>
  </si>
  <si>
    <t>97498</t>
  </si>
  <si>
    <t>97499</t>
  </si>
  <si>
    <t>97501</t>
  </si>
  <si>
    <t>97502</t>
  </si>
  <si>
    <t>97503</t>
  </si>
  <si>
    <t>97504</t>
  </si>
  <si>
    <t>97520</t>
  </si>
  <si>
    <t>97522</t>
  </si>
  <si>
    <t>97523</t>
  </si>
  <si>
    <t>97524</t>
  </si>
  <si>
    <t>97525</t>
  </si>
  <si>
    <t>97526</t>
  </si>
  <si>
    <t>97527</t>
  </si>
  <si>
    <t>97528</t>
  </si>
  <si>
    <t>97530</t>
  </si>
  <si>
    <t>97531</t>
  </si>
  <si>
    <t>97532</t>
  </si>
  <si>
    <t>97533</t>
  </si>
  <si>
    <t>97534</t>
  </si>
  <si>
    <t>97535</t>
  </si>
  <si>
    <t>97536</t>
  </si>
  <si>
    <t>97537</t>
  </si>
  <si>
    <t>97538</t>
  </si>
  <si>
    <t>97539</t>
  </si>
  <si>
    <t>97540</t>
  </si>
  <si>
    <t>97541</t>
  </si>
  <si>
    <t>97543</t>
  </si>
  <si>
    <t>97544</t>
  </si>
  <si>
    <t>97601</t>
  </si>
  <si>
    <t>97602</t>
  </si>
  <si>
    <t>97603</t>
  </si>
  <si>
    <t>97604</t>
  </si>
  <si>
    <t>97620</t>
  </si>
  <si>
    <t>97621</t>
  </si>
  <si>
    <t>97622</t>
  </si>
  <si>
    <t>97623</t>
  </si>
  <si>
    <t>97624</t>
  </si>
  <si>
    <t>97625</t>
  </si>
  <si>
    <t>97626</t>
  </si>
  <si>
    <t>97627</t>
  </si>
  <si>
    <t>97630</t>
  </si>
  <si>
    <t>97632</t>
  </si>
  <si>
    <t>97633</t>
  </si>
  <si>
    <t>97634</t>
  </si>
  <si>
    <t>97635</t>
  </si>
  <si>
    <t>97636</t>
  </si>
  <si>
    <t>97637</t>
  </si>
  <si>
    <t>97638</t>
  </si>
  <si>
    <t>97639</t>
  </si>
  <si>
    <t>97640</t>
  </si>
  <si>
    <t>97641</t>
  </si>
  <si>
    <t>97701</t>
  </si>
  <si>
    <t>97702</t>
  </si>
  <si>
    <t>97703</t>
  </si>
  <si>
    <t>97707</t>
  </si>
  <si>
    <t>97708</t>
  </si>
  <si>
    <t>97709</t>
  </si>
  <si>
    <t>97710</t>
  </si>
  <si>
    <t>97711</t>
  </si>
  <si>
    <t>97712</t>
  </si>
  <si>
    <t>97720</t>
  </si>
  <si>
    <t>97721</t>
  </si>
  <si>
    <t>97722</t>
  </si>
  <si>
    <t>97730</t>
  </si>
  <si>
    <t>97731</t>
  </si>
  <si>
    <t>97732</t>
  </si>
  <si>
    <t>97733</t>
  </si>
  <si>
    <t>97734</t>
  </si>
  <si>
    <t>97735</t>
  </si>
  <si>
    <t>97736</t>
  </si>
  <si>
    <t>97737</t>
  </si>
  <si>
    <t>97738</t>
  </si>
  <si>
    <t>97739</t>
  </si>
  <si>
    <t>97741</t>
  </si>
  <si>
    <t>97750</t>
  </si>
  <si>
    <t>97751</t>
  </si>
  <si>
    <t>97752</t>
  </si>
  <si>
    <t>97753</t>
  </si>
  <si>
    <t>97754</t>
  </si>
  <si>
    <t>97756</t>
  </si>
  <si>
    <t>97758</t>
  </si>
  <si>
    <t>97759</t>
  </si>
  <si>
    <t>97760</t>
  </si>
  <si>
    <t>97761</t>
  </si>
  <si>
    <t>97801</t>
  </si>
  <si>
    <t>97810</t>
  </si>
  <si>
    <t>97812</t>
  </si>
  <si>
    <t>97813</t>
  </si>
  <si>
    <t>97814</t>
  </si>
  <si>
    <t>97817</t>
  </si>
  <si>
    <t>97818</t>
  </si>
  <si>
    <t>97819</t>
  </si>
  <si>
    <t>97820</t>
  </si>
  <si>
    <t>97823</t>
  </si>
  <si>
    <t>97824</t>
  </si>
  <si>
    <t>97825</t>
  </si>
  <si>
    <t>97826</t>
  </si>
  <si>
    <t>97827</t>
  </si>
  <si>
    <t>97828</t>
  </si>
  <si>
    <t>97830</t>
  </si>
  <si>
    <t>97833</t>
  </si>
  <si>
    <t>97834</t>
  </si>
  <si>
    <t>97835</t>
  </si>
  <si>
    <t>97836</t>
  </si>
  <si>
    <t>97837</t>
  </si>
  <si>
    <t>97838</t>
  </si>
  <si>
    <t>97839</t>
  </si>
  <si>
    <t>97840</t>
  </si>
  <si>
    <t>97841</t>
  </si>
  <si>
    <t>97842</t>
  </si>
  <si>
    <t>97843</t>
  </si>
  <si>
    <t>97844</t>
  </si>
  <si>
    <t>97845</t>
  </si>
  <si>
    <t>97846</t>
  </si>
  <si>
    <t>97848</t>
  </si>
  <si>
    <t>97850</t>
  </si>
  <si>
    <t>97856</t>
  </si>
  <si>
    <t>97857</t>
  </si>
  <si>
    <t>97859</t>
  </si>
  <si>
    <t>97861</t>
  </si>
  <si>
    <t>97862</t>
  </si>
  <si>
    <t>97864</t>
  </si>
  <si>
    <t>97865</t>
  </si>
  <si>
    <t>97867</t>
  </si>
  <si>
    <t>97868</t>
  </si>
  <si>
    <t>97869</t>
  </si>
  <si>
    <t>97870</t>
  </si>
  <si>
    <t>97873</t>
  </si>
  <si>
    <t>97874</t>
  </si>
  <si>
    <t>97875</t>
  </si>
  <si>
    <t>97876</t>
  </si>
  <si>
    <t>97877</t>
  </si>
  <si>
    <t>97880</t>
  </si>
  <si>
    <t>97882</t>
  </si>
  <si>
    <t>97883</t>
  </si>
  <si>
    <t>97884</t>
  </si>
  <si>
    <t>97885</t>
  </si>
  <si>
    <t>97886</t>
  </si>
  <si>
    <t>97901</t>
  </si>
  <si>
    <t>97902</t>
  </si>
  <si>
    <t>97903</t>
  </si>
  <si>
    <t>97904</t>
  </si>
  <si>
    <t>97905</t>
  </si>
  <si>
    <t>97906</t>
  </si>
  <si>
    <t>97907</t>
  </si>
  <si>
    <t>97908</t>
  </si>
  <si>
    <t>97909</t>
  </si>
  <si>
    <t>97910</t>
  </si>
  <si>
    <t>97911</t>
  </si>
  <si>
    <t>97913</t>
  </si>
  <si>
    <t>97914</t>
  </si>
  <si>
    <t>97917</t>
  </si>
  <si>
    <t>97918</t>
  </si>
  <si>
    <t>97920</t>
  </si>
  <si>
    <t>98001</t>
  </si>
  <si>
    <t>98002</t>
  </si>
  <si>
    <t>98003</t>
  </si>
  <si>
    <t>98004</t>
  </si>
  <si>
    <t>98005</t>
  </si>
  <si>
    <t>98006</t>
  </si>
  <si>
    <t>98007</t>
  </si>
  <si>
    <t>98008</t>
  </si>
  <si>
    <t>98009</t>
  </si>
  <si>
    <t>98010</t>
  </si>
  <si>
    <t>98011</t>
  </si>
  <si>
    <t>98012</t>
  </si>
  <si>
    <t>98013</t>
  </si>
  <si>
    <t>98014</t>
  </si>
  <si>
    <t>98015</t>
  </si>
  <si>
    <t>98019</t>
  </si>
  <si>
    <t>98020</t>
  </si>
  <si>
    <t>98021</t>
  </si>
  <si>
    <t>98022</t>
  </si>
  <si>
    <t>98023</t>
  </si>
  <si>
    <t>98024</t>
  </si>
  <si>
    <t>98025</t>
  </si>
  <si>
    <t>98026</t>
  </si>
  <si>
    <t>98027</t>
  </si>
  <si>
    <t>98028</t>
  </si>
  <si>
    <t>98029</t>
  </si>
  <si>
    <t>98030</t>
  </si>
  <si>
    <t>98031</t>
  </si>
  <si>
    <t>98032</t>
  </si>
  <si>
    <t>98033</t>
  </si>
  <si>
    <t>98034</t>
  </si>
  <si>
    <t>98035</t>
  </si>
  <si>
    <t>98036</t>
  </si>
  <si>
    <t>98037</t>
  </si>
  <si>
    <t>98038</t>
  </si>
  <si>
    <t>98039</t>
  </si>
  <si>
    <t>98040</t>
  </si>
  <si>
    <t>98041</t>
  </si>
  <si>
    <t>98042</t>
  </si>
  <si>
    <t>98043</t>
  </si>
  <si>
    <t>98045</t>
  </si>
  <si>
    <t>98046</t>
  </si>
  <si>
    <t>98047</t>
  </si>
  <si>
    <t>98050</t>
  </si>
  <si>
    <t>98051</t>
  </si>
  <si>
    <t>98052</t>
  </si>
  <si>
    <t>98053</t>
  </si>
  <si>
    <t>98055</t>
  </si>
  <si>
    <t>98056</t>
  </si>
  <si>
    <t>98057</t>
  </si>
  <si>
    <t>98058</t>
  </si>
  <si>
    <t>98059</t>
  </si>
  <si>
    <t>98061</t>
  </si>
  <si>
    <t>98062</t>
  </si>
  <si>
    <t>98063</t>
  </si>
  <si>
    <t>98064</t>
  </si>
  <si>
    <t>98065</t>
  </si>
  <si>
    <t>98068</t>
  </si>
  <si>
    <t>98070</t>
  </si>
  <si>
    <t>98071</t>
  </si>
  <si>
    <t>98072</t>
  </si>
  <si>
    <t>98073</t>
  </si>
  <si>
    <t>98074</t>
  </si>
  <si>
    <t>98075</t>
  </si>
  <si>
    <t>98077</t>
  </si>
  <si>
    <t>98082</t>
  </si>
  <si>
    <t>98083</t>
  </si>
  <si>
    <t>98087</t>
  </si>
  <si>
    <t>98089</t>
  </si>
  <si>
    <t>98092</t>
  </si>
  <si>
    <t>98093</t>
  </si>
  <si>
    <t>98101</t>
  </si>
  <si>
    <t>98102</t>
  </si>
  <si>
    <t>98103</t>
  </si>
  <si>
    <t>98104</t>
  </si>
  <si>
    <t>98105</t>
  </si>
  <si>
    <t>98106</t>
  </si>
  <si>
    <t>98107</t>
  </si>
  <si>
    <t>98108</t>
  </si>
  <si>
    <t>98109</t>
  </si>
  <si>
    <t>98110</t>
  </si>
  <si>
    <t>98111</t>
  </si>
  <si>
    <t>98112</t>
  </si>
  <si>
    <t>98113</t>
  </si>
  <si>
    <t>98114</t>
  </si>
  <si>
    <t>98115</t>
  </si>
  <si>
    <t>98116</t>
  </si>
  <si>
    <t>98117</t>
  </si>
  <si>
    <t>98118</t>
  </si>
  <si>
    <t>98119</t>
  </si>
  <si>
    <t>98121</t>
  </si>
  <si>
    <t>98122</t>
  </si>
  <si>
    <t>98124</t>
  </si>
  <si>
    <t>98125</t>
  </si>
  <si>
    <t>98126</t>
  </si>
  <si>
    <t>98127</t>
  </si>
  <si>
    <t>98129</t>
  </si>
  <si>
    <t>98131</t>
  </si>
  <si>
    <t>98133</t>
  </si>
  <si>
    <t>98134</t>
  </si>
  <si>
    <t>98136</t>
  </si>
  <si>
    <t>98138</t>
  </si>
  <si>
    <t>98139</t>
  </si>
  <si>
    <t>98141</t>
  </si>
  <si>
    <t>98144</t>
  </si>
  <si>
    <t>98145</t>
  </si>
  <si>
    <t>98146</t>
  </si>
  <si>
    <t>98148</t>
  </si>
  <si>
    <t>98154</t>
  </si>
  <si>
    <t>98155</t>
  </si>
  <si>
    <t>98158</t>
  </si>
  <si>
    <t>98160</t>
  </si>
  <si>
    <t>98161</t>
  </si>
  <si>
    <t>98164</t>
  </si>
  <si>
    <t>98165</t>
  </si>
  <si>
    <t>98166</t>
  </si>
  <si>
    <t>98168</t>
  </si>
  <si>
    <t>98170</t>
  </si>
  <si>
    <t>98174</t>
  </si>
  <si>
    <t>98175</t>
  </si>
  <si>
    <t>98177</t>
  </si>
  <si>
    <t>98178</t>
  </si>
  <si>
    <t>98181</t>
  </si>
  <si>
    <t>98185</t>
  </si>
  <si>
    <t>98188</t>
  </si>
  <si>
    <t>98190</t>
  </si>
  <si>
    <t>98191</t>
  </si>
  <si>
    <t>98194</t>
  </si>
  <si>
    <t>98195</t>
  </si>
  <si>
    <t>98198</t>
  </si>
  <si>
    <t>98199</t>
  </si>
  <si>
    <t>98201</t>
  </si>
  <si>
    <t>98203</t>
  </si>
  <si>
    <t>98204</t>
  </si>
  <si>
    <t>98206</t>
  </si>
  <si>
    <t>98207</t>
  </si>
  <si>
    <t>98208</t>
  </si>
  <si>
    <t>98213</t>
  </si>
  <si>
    <t>98220</t>
  </si>
  <si>
    <t>98221</t>
  </si>
  <si>
    <t>98222</t>
  </si>
  <si>
    <t>98223</t>
  </si>
  <si>
    <t>98224</t>
  </si>
  <si>
    <t>98225</t>
  </si>
  <si>
    <t>98226</t>
  </si>
  <si>
    <t>98227</t>
  </si>
  <si>
    <t>98228</t>
  </si>
  <si>
    <t>98229</t>
  </si>
  <si>
    <t>98230</t>
  </si>
  <si>
    <t>98231</t>
  </si>
  <si>
    <t>98232</t>
  </si>
  <si>
    <t>98233</t>
  </si>
  <si>
    <t>98235</t>
  </si>
  <si>
    <t>98236</t>
  </si>
  <si>
    <t>98237</t>
  </si>
  <si>
    <t>98238</t>
  </si>
  <si>
    <t>98239</t>
  </si>
  <si>
    <t>98240</t>
  </si>
  <si>
    <t>98241</t>
  </si>
  <si>
    <t>98243</t>
  </si>
  <si>
    <t>98244</t>
  </si>
  <si>
    <t>98245</t>
  </si>
  <si>
    <t>98247</t>
  </si>
  <si>
    <t>98248</t>
  </si>
  <si>
    <t>98249</t>
  </si>
  <si>
    <t>98250</t>
  </si>
  <si>
    <t>98251</t>
  </si>
  <si>
    <t>98252</t>
  </si>
  <si>
    <t>98253</t>
  </si>
  <si>
    <t>98255</t>
  </si>
  <si>
    <t>98256</t>
  </si>
  <si>
    <t>98257</t>
  </si>
  <si>
    <t>98258</t>
  </si>
  <si>
    <t>98259</t>
  </si>
  <si>
    <t>98260</t>
  </si>
  <si>
    <t>98261</t>
  </si>
  <si>
    <t>98262</t>
  </si>
  <si>
    <t>98263</t>
  </si>
  <si>
    <t>98264</t>
  </si>
  <si>
    <t>98266</t>
  </si>
  <si>
    <t>98267</t>
  </si>
  <si>
    <t>98270</t>
  </si>
  <si>
    <t>98271</t>
  </si>
  <si>
    <t>98272</t>
  </si>
  <si>
    <t>98273</t>
  </si>
  <si>
    <t>98274</t>
  </si>
  <si>
    <t>98275</t>
  </si>
  <si>
    <t>98276</t>
  </si>
  <si>
    <t>98277</t>
  </si>
  <si>
    <t>98278</t>
  </si>
  <si>
    <t>98279</t>
  </si>
  <si>
    <t>98280</t>
  </si>
  <si>
    <t>98281</t>
  </si>
  <si>
    <t>98282</t>
  </si>
  <si>
    <t>98283</t>
  </si>
  <si>
    <t>98284</t>
  </si>
  <si>
    <t>98286</t>
  </si>
  <si>
    <t>98287</t>
  </si>
  <si>
    <t>98288</t>
  </si>
  <si>
    <t>98290</t>
  </si>
  <si>
    <t>98291</t>
  </si>
  <si>
    <t>98292</t>
  </si>
  <si>
    <t>98293</t>
  </si>
  <si>
    <t>98294</t>
  </si>
  <si>
    <t>98295</t>
  </si>
  <si>
    <t>98296</t>
  </si>
  <si>
    <t>98297</t>
  </si>
  <si>
    <t>98303</t>
  </si>
  <si>
    <t>98304</t>
  </si>
  <si>
    <t>98305</t>
  </si>
  <si>
    <t>98310</t>
  </si>
  <si>
    <t>98311</t>
  </si>
  <si>
    <t>98312</t>
  </si>
  <si>
    <t>98314</t>
  </si>
  <si>
    <t>98315</t>
  </si>
  <si>
    <t>98320</t>
  </si>
  <si>
    <t>98321</t>
  </si>
  <si>
    <t>98322</t>
  </si>
  <si>
    <t>98323</t>
  </si>
  <si>
    <t>98324</t>
  </si>
  <si>
    <t>98325</t>
  </si>
  <si>
    <t>98326</t>
  </si>
  <si>
    <t>98327</t>
  </si>
  <si>
    <t>98328</t>
  </si>
  <si>
    <t>98329</t>
  </si>
  <si>
    <t>98330</t>
  </si>
  <si>
    <t>98331</t>
  </si>
  <si>
    <t>98332</t>
  </si>
  <si>
    <t>98333</t>
  </si>
  <si>
    <t>98335</t>
  </si>
  <si>
    <t>98336</t>
  </si>
  <si>
    <t>98337</t>
  </si>
  <si>
    <t>98338</t>
  </si>
  <si>
    <t>98339</t>
  </si>
  <si>
    <t>98340</t>
  </si>
  <si>
    <t>98342</t>
  </si>
  <si>
    <t>98343</t>
  </si>
  <si>
    <t>98344</t>
  </si>
  <si>
    <t>98345</t>
  </si>
  <si>
    <t>98346</t>
  </si>
  <si>
    <t>98348</t>
  </si>
  <si>
    <t>98349</t>
  </si>
  <si>
    <t>98350</t>
  </si>
  <si>
    <t>98351</t>
  </si>
  <si>
    <t>98352</t>
  </si>
  <si>
    <t>98353</t>
  </si>
  <si>
    <t>98354</t>
  </si>
  <si>
    <t>98355</t>
  </si>
  <si>
    <t>98356</t>
  </si>
  <si>
    <t>98357</t>
  </si>
  <si>
    <t>98358</t>
  </si>
  <si>
    <t>98359</t>
  </si>
  <si>
    <t>98360</t>
  </si>
  <si>
    <t>98361</t>
  </si>
  <si>
    <t>98362</t>
  </si>
  <si>
    <t>98363</t>
  </si>
  <si>
    <t>98364</t>
  </si>
  <si>
    <t>98365</t>
  </si>
  <si>
    <t>98366</t>
  </si>
  <si>
    <t>98367</t>
  </si>
  <si>
    <t>98368</t>
  </si>
  <si>
    <t>98370</t>
  </si>
  <si>
    <t>98371</t>
  </si>
  <si>
    <t>98372</t>
  </si>
  <si>
    <t>98373</t>
  </si>
  <si>
    <t>98374</t>
  </si>
  <si>
    <t>98375</t>
  </si>
  <si>
    <t>98376</t>
  </si>
  <si>
    <t>98377</t>
  </si>
  <si>
    <t>98378</t>
  </si>
  <si>
    <t>98380</t>
  </si>
  <si>
    <t>98381</t>
  </si>
  <si>
    <t>98382</t>
  </si>
  <si>
    <t>98383</t>
  </si>
  <si>
    <t>98384</t>
  </si>
  <si>
    <t>98385</t>
  </si>
  <si>
    <t>98386</t>
  </si>
  <si>
    <t>98387</t>
  </si>
  <si>
    <t>98388</t>
  </si>
  <si>
    <t>98390</t>
  </si>
  <si>
    <t>98391</t>
  </si>
  <si>
    <t>98392</t>
  </si>
  <si>
    <t>98393</t>
  </si>
  <si>
    <t>98394</t>
  </si>
  <si>
    <t>98395</t>
  </si>
  <si>
    <t>98396</t>
  </si>
  <si>
    <t>98397</t>
  </si>
  <si>
    <t>98398</t>
  </si>
  <si>
    <t>98401</t>
  </si>
  <si>
    <t>98402</t>
  </si>
  <si>
    <t>98403</t>
  </si>
  <si>
    <t>98404</t>
  </si>
  <si>
    <t>98405</t>
  </si>
  <si>
    <t>98406</t>
  </si>
  <si>
    <t>98407</t>
  </si>
  <si>
    <t>98408</t>
  </si>
  <si>
    <t>98409</t>
  </si>
  <si>
    <t>98411</t>
  </si>
  <si>
    <t>98412</t>
  </si>
  <si>
    <t>98413</t>
  </si>
  <si>
    <t>98415</t>
  </si>
  <si>
    <t>98416</t>
  </si>
  <si>
    <t>98417</t>
  </si>
  <si>
    <t>98418</t>
  </si>
  <si>
    <t>98419</t>
  </si>
  <si>
    <t>98421</t>
  </si>
  <si>
    <t>98422</t>
  </si>
  <si>
    <t>98424</t>
  </si>
  <si>
    <t>98430</t>
  </si>
  <si>
    <t>98431</t>
  </si>
  <si>
    <t>98433</t>
  </si>
  <si>
    <t>98438</t>
  </si>
  <si>
    <t>98439</t>
  </si>
  <si>
    <t>98443</t>
  </si>
  <si>
    <t>98444</t>
  </si>
  <si>
    <t>98445</t>
  </si>
  <si>
    <t>98446</t>
  </si>
  <si>
    <t>98447</t>
  </si>
  <si>
    <t>98448</t>
  </si>
  <si>
    <t>98464</t>
  </si>
  <si>
    <t>98465</t>
  </si>
  <si>
    <t>98466</t>
  </si>
  <si>
    <t>98467</t>
  </si>
  <si>
    <t>98471</t>
  </si>
  <si>
    <t>98481</t>
  </si>
  <si>
    <t>98490</t>
  </si>
  <si>
    <t>98493</t>
  </si>
  <si>
    <t>98496</t>
  </si>
  <si>
    <t>98497</t>
  </si>
  <si>
    <t>98498</t>
  </si>
  <si>
    <t>98499</t>
  </si>
  <si>
    <t>98501</t>
  </si>
  <si>
    <t>98502</t>
  </si>
  <si>
    <t>98503</t>
  </si>
  <si>
    <t>98504</t>
  </si>
  <si>
    <t>98505</t>
  </si>
  <si>
    <t>98506</t>
  </si>
  <si>
    <t>98507</t>
  </si>
  <si>
    <t>98508</t>
  </si>
  <si>
    <t>98509</t>
  </si>
  <si>
    <t>98511</t>
  </si>
  <si>
    <t>98512</t>
  </si>
  <si>
    <t>98513</t>
  </si>
  <si>
    <t>98516</t>
  </si>
  <si>
    <t>98520</t>
  </si>
  <si>
    <t>98522</t>
  </si>
  <si>
    <t>98524</t>
  </si>
  <si>
    <t>98526</t>
  </si>
  <si>
    <t>98527</t>
  </si>
  <si>
    <t>98528</t>
  </si>
  <si>
    <t>98530</t>
  </si>
  <si>
    <t>98531</t>
  </si>
  <si>
    <t>98532</t>
  </si>
  <si>
    <t>98533</t>
  </si>
  <si>
    <t>98535</t>
  </si>
  <si>
    <t>98536</t>
  </si>
  <si>
    <t>98537</t>
  </si>
  <si>
    <t>98538</t>
  </si>
  <si>
    <t>98539</t>
  </si>
  <si>
    <t>98540</t>
  </si>
  <si>
    <t>98541</t>
  </si>
  <si>
    <t>98542</t>
  </si>
  <si>
    <t>98544</t>
  </si>
  <si>
    <t>98546</t>
  </si>
  <si>
    <t>98547</t>
  </si>
  <si>
    <t>98548</t>
  </si>
  <si>
    <t>98550</t>
  </si>
  <si>
    <t>98552</t>
  </si>
  <si>
    <t>98554</t>
  </si>
  <si>
    <t>98555</t>
  </si>
  <si>
    <t>98556</t>
  </si>
  <si>
    <t>98557</t>
  </si>
  <si>
    <t>98558</t>
  </si>
  <si>
    <t>98559</t>
  </si>
  <si>
    <t>98560</t>
  </si>
  <si>
    <t>98561</t>
  </si>
  <si>
    <t>98562</t>
  </si>
  <si>
    <t>98563</t>
  </si>
  <si>
    <t>98564</t>
  </si>
  <si>
    <t>98565</t>
  </si>
  <si>
    <t>98566</t>
  </si>
  <si>
    <t>98568</t>
  </si>
  <si>
    <t>98569</t>
  </si>
  <si>
    <t>98570</t>
  </si>
  <si>
    <t>98571</t>
  </si>
  <si>
    <t>98572</t>
  </si>
  <si>
    <t>98575</t>
  </si>
  <si>
    <t>98576</t>
  </si>
  <si>
    <t>98577</t>
  </si>
  <si>
    <t>98579</t>
  </si>
  <si>
    <t>98580</t>
  </si>
  <si>
    <t>98581</t>
  </si>
  <si>
    <t>98582</t>
  </si>
  <si>
    <t>98583</t>
  </si>
  <si>
    <t>98584</t>
  </si>
  <si>
    <t>98585</t>
  </si>
  <si>
    <t>98586</t>
  </si>
  <si>
    <t>98587</t>
  </si>
  <si>
    <t>98588</t>
  </si>
  <si>
    <t>98589</t>
  </si>
  <si>
    <t>98590</t>
  </si>
  <si>
    <t>98591</t>
  </si>
  <si>
    <t>98592</t>
  </si>
  <si>
    <t>98593</t>
  </si>
  <si>
    <t>98595</t>
  </si>
  <si>
    <t>98596</t>
  </si>
  <si>
    <t>98597</t>
  </si>
  <si>
    <t>98599</t>
  </si>
  <si>
    <t>98601</t>
  </si>
  <si>
    <t>98602</t>
  </si>
  <si>
    <t>98603</t>
  </si>
  <si>
    <t>98604</t>
  </si>
  <si>
    <t>98605</t>
  </si>
  <si>
    <t>98606</t>
  </si>
  <si>
    <t>98607</t>
  </si>
  <si>
    <t>98609</t>
  </si>
  <si>
    <t>98610</t>
  </si>
  <si>
    <t>98611</t>
  </si>
  <si>
    <t>98612</t>
  </si>
  <si>
    <t>98613</t>
  </si>
  <si>
    <t>98614</t>
  </si>
  <si>
    <t>98616</t>
  </si>
  <si>
    <t>98617</t>
  </si>
  <si>
    <t>98619</t>
  </si>
  <si>
    <t>98620</t>
  </si>
  <si>
    <t>98621</t>
  </si>
  <si>
    <t>98622</t>
  </si>
  <si>
    <t>98623</t>
  </si>
  <si>
    <t>98624</t>
  </si>
  <si>
    <t>98625</t>
  </si>
  <si>
    <t>98626</t>
  </si>
  <si>
    <t>98628</t>
  </si>
  <si>
    <t>98629</t>
  </si>
  <si>
    <t>98631</t>
  </si>
  <si>
    <t>98632</t>
  </si>
  <si>
    <t>98635</t>
  </si>
  <si>
    <t>98637</t>
  </si>
  <si>
    <t>98638</t>
  </si>
  <si>
    <t>98639</t>
  </si>
  <si>
    <t>98640</t>
  </si>
  <si>
    <t>98641</t>
  </si>
  <si>
    <t>98642</t>
  </si>
  <si>
    <t>98643</t>
  </si>
  <si>
    <t>98644</t>
  </si>
  <si>
    <t>98645</t>
  </si>
  <si>
    <t>98647</t>
  </si>
  <si>
    <t>98648</t>
  </si>
  <si>
    <t>98649</t>
  </si>
  <si>
    <t>98650</t>
  </si>
  <si>
    <t>98651</t>
  </si>
  <si>
    <t>98660</t>
  </si>
  <si>
    <t>98661</t>
  </si>
  <si>
    <t>98662</t>
  </si>
  <si>
    <t>98663</t>
  </si>
  <si>
    <t>98664</t>
  </si>
  <si>
    <t>98665</t>
  </si>
  <si>
    <t>98666</t>
  </si>
  <si>
    <t>98668</t>
  </si>
  <si>
    <t>98670</t>
  </si>
  <si>
    <t>98671</t>
  </si>
  <si>
    <t>98672</t>
  </si>
  <si>
    <t>98673</t>
  </si>
  <si>
    <t>98674</t>
  </si>
  <si>
    <t>98675</t>
  </si>
  <si>
    <t>98682</t>
  </si>
  <si>
    <t>98683</t>
  </si>
  <si>
    <t>98684</t>
  </si>
  <si>
    <t>98685</t>
  </si>
  <si>
    <t>98686</t>
  </si>
  <si>
    <t>98687</t>
  </si>
  <si>
    <t>98801</t>
  </si>
  <si>
    <t>98802</t>
  </si>
  <si>
    <t>98807</t>
  </si>
  <si>
    <t>98811</t>
  </si>
  <si>
    <t>98812</t>
  </si>
  <si>
    <t>98813</t>
  </si>
  <si>
    <t>98814</t>
  </si>
  <si>
    <t>98815</t>
  </si>
  <si>
    <t>98816</t>
  </si>
  <si>
    <t>98817</t>
  </si>
  <si>
    <t>98819</t>
  </si>
  <si>
    <t>98821</t>
  </si>
  <si>
    <t>98822</t>
  </si>
  <si>
    <t>98823</t>
  </si>
  <si>
    <t>98824</t>
  </si>
  <si>
    <t>98826</t>
  </si>
  <si>
    <t>98827</t>
  </si>
  <si>
    <t>98828</t>
  </si>
  <si>
    <t>98829</t>
  </si>
  <si>
    <t>98830</t>
  </si>
  <si>
    <t>98831</t>
  </si>
  <si>
    <t>98832</t>
  </si>
  <si>
    <t>98833</t>
  </si>
  <si>
    <t>98834</t>
  </si>
  <si>
    <t>98836</t>
  </si>
  <si>
    <t>98837</t>
  </si>
  <si>
    <t>98840</t>
  </si>
  <si>
    <t>98841</t>
  </si>
  <si>
    <t>98843</t>
  </si>
  <si>
    <t>98844</t>
  </si>
  <si>
    <t>98845</t>
  </si>
  <si>
    <t>98846</t>
  </si>
  <si>
    <t>98847</t>
  </si>
  <si>
    <t>98848</t>
  </si>
  <si>
    <t>98849</t>
  </si>
  <si>
    <t>98850</t>
  </si>
  <si>
    <t>98851</t>
  </si>
  <si>
    <t>98852</t>
  </si>
  <si>
    <t>98853</t>
  </si>
  <si>
    <t>98855</t>
  </si>
  <si>
    <t>98856</t>
  </si>
  <si>
    <t>98857</t>
  </si>
  <si>
    <t>98858</t>
  </si>
  <si>
    <t>98859</t>
  </si>
  <si>
    <t>98860</t>
  </si>
  <si>
    <t>98862</t>
  </si>
  <si>
    <t>98901</t>
  </si>
  <si>
    <t>98902</t>
  </si>
  <si>
    <t>98903</t>
  </si>
  <si>
    <t>98904</t>
  </si>
  <si>
    <t>98907</t>
  </si>
  <si>
    <t>98908</t>
  </si>
  <si>
    <t>98909</t>
  </si>
  <si>
    <t>98920</t>
  </si>
  <si>
    <t>98921</t>
  </si>
  <si>
    <t>98922</t>
  </si>
  <si>
    <t>98923</t>
  </si>
  <si>
    <t>98925</t>
  </si>
  <si>
    <t>98926</t>
  </si>
  <si>
    <t>98930</t>
  </si>
  <si>
    <t>98932</t>
  </si>
  <si>
    <t>98933</t>
  </si>
  <si>
    <t>98934</t>
  </si>
  <si>
    <t>98935</t>
  </si>
  <si>
    <t>98936</t>
  </si>
  <si>
    <t>98937</t>
  </si>
  <si>
    <t>98938</t>
  </si>
  <si>
    <t>98939</t>
  </si>
  <si>
    <t>98940</t>
  </si>
  <si>
    <t>98941</t>
  </si>
  <si>
    <t>98942</t>
  </si>
  <si>
    <t>98943</t>
  </si>
  <si>
    <t>98944</t>
  </si>
  <si>
    <t>98946</t>
  </si>
  <si>
    <t>98947</t>
  </si>
  <si>
    <t>98948</t>
  </si>
  <si>
    <t>98950</t>
  </si>
  <si>
    <t>98951</t>
  </si>
  <si>
    <t>98952</t>
  </si>
  <si>
    <t>98953</t>
  </si>
  <si>
    <t>99001</t>
  </si>
  <si>
    <t>99003</t>
  </si>
  <si>
    <t>99004</t>
  </si>
  <si>
    <t>99005</t>
  </si>
  <si>
    <t>99006</t>
  </si>
  <si>
    <t>99008</t>
  </si>
  <si>
    <t>99009</t>
  </si>
  <si>
    <t>99011</t>
  </si>
  <si>
    <t>99012</t>
  </si>
  <si>
    <t>99013</t>
  </si>
  <si>
    <t>99014</t>
  </si>
  <si>
    <t>99016</t>
  </si>
  <si>
    <t>99017</t>
  </si>
  <si>
    <t>99018</t>
  </si>
  <si>
    <t>99019</t>
  </si>
  <si>
    <t>99020</t>
  </si>
  <si>
    <t>99021</t>
  </si>
  <si>
    <t>99022</t>
  </si>
  <si>
    <t>99023</t>
  </si>
  <si>
    <t>99025</t>
  </si>
  <si>
    <t>99026</t>
  </si>
  <si>
    <t>99027</t>
  </si>
  <si>
    <t>99029</t>
  </si>
  <si>
    <t>99030</t>
  </si>
  <si>
    <t>99031</t>
  </si>
  <si>
    <t>99032</t>
  </si>
  <si>
    <t>99033</t>
  </si>
  <si>
    <t>99034</t>
  </si>
  <si>
    <t>99036</t>
  </si>
  <si>
    <t>99037</t>
  </si>
  <si>
    <t>99039</t>
  </si>
  <si>
    <t>99040</t>
  </si>
  <si>
    <t>99101</t>
  </si>
  <si>
    <t>99102</t>
  </si>
  <si>
    <t>99103</t>
  </si>
  <si>
    <t>99104</t>
  </si>
  <si>
    <t>99105</t>
  </si>
  <si>
    <t>99109</t>
  </si>
  <si>
    <t>99110</t>
  </si>
  <si>
    <t>99111</t>
  </si>
  <si>
    <t>99113</t>
  </si>
  <si>
    <t>99114</t>
  </si>
  <si>
    <t>99115</t>
  </si>
  <si>
    <t>99116</t>
  </si>
  <si>
    <t>99117</t>
  </si>
  <si>
    <t>99118</t>
  </si>
  <si>
    <t>99119</t>
  </si>
  <si>
    <t>99121</t>
  </si>
  <si>
    <t>99122</t>
  </si>
  <si>
    <t>99123</t>
  </si>
  <si>
    <t>99124</t>
  </si>
  <si>
    <t>99125</t>
  </si>
  <si>
    <t>99126</t>
  </si>
  <si>
    <t>99128</t>
  </si>
  <si>
    <t>99129</t>
  </si>
  <si>
    <t>99130</t>
  </si>
  <si>
    <t>99131</t>
  </si>
  <si>
    <t>99133</t>
  </si>
  <si>
    <t>99134</t>
  </si>
  <si>
    <t>99135</t>
  </si>
  <si>
    <t>99136</t>
  </si>
  <si>
    <t>99137</t>
  </si>
  <si>
    <t>99138</t>
  </si>
  <si>
    <t>99139</t>
  </si>
  <si>
    <t>99140</t>
  </si>
  <si>
    <t>99141</t>
  </si>
  <si>
    <t>99143</t>
  </si>
  <si>
    <t>99144</t>
  </si>
  <si>
    <t>99146</t>
  </si>
  <si>
    <t>99147</t>
  </si>
  <si>
    <t>99148</t>
  </si>
  <si>
    <t>99149</t>
  </si>
  <si>
    <t>99150</t>
  </si>
  <si>
    <t>99151</t>
  </si>
  <si>
    <t>99152</t>
  </si>
  <si>
    <t>99153</t>
  </si>
  <si>
    <t>99154</t>
  </si>
  <si>
    <t>99155</t>
  </si>
  <si>
    <t>99156</t>
  </si>
  <si>
    <t>99157</t>
  </si>
  <si>
    <t>99158</t>
  </si>
  <si>
    <t>99159</t>
  </si>
  <si>
    <t>99160</t>
  </si>
  <si>
    <t>99161</t>
  </si>
  <si>
    <t>99163</t>
  </si>
  <si>
    <t>99164</t>
  </si>
  <si>
    <t>99166</t>
  </si>
  <si>
    <t>99167</t>
  </si>
  <si>
    <t>99169</t>
  </si>
  <si>
    <t>99170</t>
  </si>
  <si>
    <t>99171</t>
  </si>
  <si>
    <t>99173</t>
  </si>
  <si>
    <t>99174</t>
  </si>
  <si>
    <t>99176</t>
  </si>
  <si>
    <t>99179</t>
  </si>
  <si>
    <t>99180</t>
  </si>
  <si>
    <t>99181</t>
  </si>
  <si>
    <t>99185</t>
  </si>
  <si>
    <t>99201</t>
  </si>
  <si>
    <t>99202</t>
  </si>
  <si>
    <t>99203</t>
  </si>
  <si>
    <t>99204</t>
  </si>
  <si>
    <t>99205</t>
  </si>
  <si>
    <t>99206</t>
  </si>
  <si>
    <t>99207</t>
  </si>
  <si>
    <t>99208</t>
  </si>
  <si>
    <t>99209</t>
  </si>
  <si>
    <t>99210</t>
  </si>
  <si>
    <t>99211</t>
  </si>
  <si>
    <t>99212</t>
  </si>
  <si>
    <t>99213</t>
  </si>
  <si>
    <t>99214</t>
  </si>
  <si>
    <t>99215</t>
  </si>
  <si>
    <t>99216</t>
  </si>
  <si>
    <t>99217</t>
  </si>
  <si>
    <t>99218</t>
  </si>
  <si>
    <t>99219</t>
  </si>
  <si>
    <t>99220</t>
  </si>
  <si>
    <t>99223</t>
  </si>
  <si>
    <t>99224</t>
  </si>
  <si>
    <t>99228</t>
  </si>
  <si>
    <t>99251</t>
  </si>
  <si>
    <t>99252</t>
  </si>
  <si>
    <t>99256</t>
  </si>
  <si>
    <t>99258</t>
  </si>
  <si>
    <t>99260</t>
  </si>
  <si>
    <t>99301</t>
  </si>
  <si>
    <t>99302</t>
  </si>
  <si>
    <t>99320</t>
  </si>
  <si>
    <t>99321</t>
  </si>
  <si>
    <t>99322</t>
  </si>
  <si>
    <t>99323</t>
  </si>
  <si>
    <t>99324</t>
  </si>
  <si>
    <t>99326</t>
  </si>
  <si>
    <t>99328</t>
  </si>
  <si>
    <t>99329</t>
  </si>
  <si>
    <t>99330</t>
  </si>
  <si>
    <t>99333</t>
  </si>
  <si>
    <t>99335</t>
  </si>
  <si>
    <t>99336</t>
  </si>
  <si>
    <t>99337</t>
  </si>
  <si>
    <t>99338</t>
  </si>
  <si>
    <t>99341</t>
  </si>
  <si>
    <t>99343</t>
  </si>
  <si>
    <t>99344</t>
  </si>
  <si>
    <t>99345</t>
  </si>
  <si>
    <t>99346</t>
  </si>
  <si>
    <t>99347</t>
  </si>
  <si>
    <t>99348</t>
  </si>
  <si>
    <t>99349</t>
  </si>
  <si>
    <t>99350</t>
  </si>
  <si>
    <t>99352</t>
  </si>
  <si>
    <t>99353</t>
  </si>
  <si>
    <t>99354</t>
  </si>
  <si>
    <t>99356</t>
  </si>
  <si>
    <t>99357</t>
  </si>
  <si>
    <t>99359</t>
  </si>
  <si>
    <t>99360</t>
  </si>
  <si>
    <t>99361</t>
  </si>
  <si>
    <t>99362</t>
  </si>
  <si>
    <t>99363</t>
  </si>
  <si>
    <t>99371</t>
  </si>
  <si>
    <t>99401</t>
  </si>
  <si>
    <t>99402</t>
  </si>
  <si>
    <t>99403</t>
  </si>
  <si>
    <t>99501</t>
  </si>
  <si>
    <t>99502</t>
  </si>
  <si>
    <t>99503</t>
  </si>
  <si>
    <t>99504</t>
  </si>
  <si>
    <t>99505</t>
  </si>
  <si>
    <t>99506</t>
  </si>
  <si>
    <t>99507</t>
  </si>
  <si>
    <t>99508</t>
  </si>
  <si>
    <t>99509</t>
  </si>
  <si>
    <t>99510</t>
  </si>
  <si>
    <t>99511</t>
  </si>
  <si>
    <t>99513</t>
  </si>
  <si>
    <t>99514</t>
  </si>
  <si>
    <t>99515</t>
  </si>
  <si>
    <t>99516</t>
  </si>
  <si>
    <t>99517</t>
  </si>
  <si>
    <t>99518</t>
  </si>
  <si>
    <t>99519</t>
  </si>
  <si>
    <t>99520</t>
  </si>
  <si>
    <t>99521</t>
  </si>
  <si>
    <t>99522</t>
  </si>
  <si>
    <t>99523</t>
  </si>
  <si>
    <t>99524</t>
  </si>
  <si>
    <t>99529</t>
  </si>
  <si>
    <t>99530</t>
  </si>
  <si>
    <t>99540</t>
  </si>
  <si>
    <t>99545</t>
  </si>
  <si>
    <t>99546</t>
  </si>
  <si>
    <t>99547</t>
  </si>
  <si>
    <t>99548</t>
  </si>
  <si>
    <t>99549</t>
  </si>
  <si>
    <t>99550</t>
  </si>
  <si>
    <t>99551</t>
  </si>
  <si>
    <t>99552</t>
  </si>
  <si>
    <t>99553</t>
  </si>
  <si>
    <t>99554</t>
  </si>
  <si>
    <t>99555</t>
  </si>
  <si>
    <t>99556</t>
  </si>
  <si>
    <t>99557</t>
  </si>
  <si>
    <t>99558</t>
  </si>
  <si>
    <t>99559</t>
  </si>
  <si>
    <t>99561</t>
  </si>
  <si>
    <t>99563</t>
  </si>
  <si>
    <t>99564</t>
  </si>
  <si>
    <t>99565</t>
  </si>
  <si>
    <t>99566</t>
  </si>
  <si>
    <t>99567</t>
  </si>
  <si>
    <t>99568</t>
  </si>
  <si>
    <t>99569</t>
  </si>
  <si>
    <t>99571</t>
  </si>
  <si>
    <t>99572</t>
  </si>
  <si>
    <t>99573</t>
  </si>
  <si>
    <t>99574</t>
  </si>
  <si>
    <t>99575</t>
  </si>
  <si>
    <t>99576</t>
  </si>
  <si>
    <t>99577</t>
  </si>
  <si>
    <t>99578</t>
  </si>
  <si>
    <t>99579</t>
  </si>
  <si>
    <t>99580</t>
  </si>
  <si>
    <t>99581</t>
  </si>
  <si>
    <t>99583</t>
  </si>
  <si>
    <t>99585</t>
  </si>
  <si>
    <t>99586</t>
  </si>
  <si>
    <t>99587</t>
  </si>
  <si>
    <t>99588</t>
  </si>
  <si>
    <t>99589</t>
  </si>
  <si>
    <t>99590</t>
  </si>
  <si>
    <t>99591</t>
  </si>
  <si>
    <t>99599</t>
  </si>
  <si>
    <t>99602</t>
  </si>
  <si>
    <t>99603</t>
  </si>
  <si>
    <t>99604</t>
  </si>
  <si>
    <t>99605</t>
  </si>
  <si>
    <t>99606</t>
  </si>
  <si>
    <t>99607</t>
  </si>
  <si>
    <t>99608</t>
  </si>
  <si>
    <t>99609</t>
  </si>
  <si>
    <t>99610</t>
  </si>
  <si>
    <t>99611</t>
  </si>
  <si>
    <t>99612</t>
  </si>
  <si>
    <t>99613</t>
  </si>
  <si>
    <t>99614</t>
  </si>
  <si>
    <t>99615</t>
  </si>
  <si>
    <t>99619</t>
  </si>
  <si>
    <t>99620</t>
  </si>
  <si>
    <t>99621</t>
  </si>
  <si>
    <t>99622</t>
  </si>
  <si>
    <t>99623</t>
  </si>
  <si>
    <t>99624</t>
  </si>
  <si>
    <t>99625</t>
  </si>
  <si>
    <t>99626</t>
  </si>
  <si>
    <t>99627</t>
  </si>
  <si>
    <t>99628</t>
  </si>
  <si>
    <t>99629</t>
  </si>
  <si>
    <t>99630</t>
  </si>
  <si>
    <t>99631</t>
  </si>
  <si>
    <t>99632</t>
  </si>
  <si>
    <t>99633</t>
  </si>
  <si>
    <t>99634</t>
  </si>
  <si>
    <t>99635</t>
  </si>
  <si>
    <t>99636</t>
  </si>
  <si>
    <t>99637</t>
  </si>
  <si>
    <t>99638</t>
  </si>
  <si>
    <t>99639</t>
  </si>
  <si>
    <t>99640</t>
  </si>
  <si>
    <t>99641</t>
  </si>
  <si>
    <t>99643</t>
  </si>
  <si>
    <t>99644</t>
  </si>
  <si>
    <t>99645</t>
  </si>
  <si>
    <t>99647</t>
  </si>
  <si>
    <t>99648</t>
  </si>
  <si>
    <t>99649</t>
  </si>
  <si>
    <t>99650</t>
  </si>
  <si>
    <t>99651</t>
  </si>
  <si>
    <t>99652</t>
  </si>
  <si>
    <t>99653</t>
  </si>
  <si>
    <t>99654</t>
  </si>
  <si>
    <t>99655</t>
  </si>
  <si>
    <t>99656</t>
  </si>
  <si>
    <t>99657</t>
  </si>
  <si>
    <t>99658</t>
  </si>
  <si>
    <t>99659</t>
  </si>
  <si>
    <t>99660</t>
  </si>
  <si>
    <t>99661</t>
  </si>
  <si>
    <t>99662</t>
  </si>
  <si>
    <t>99663</t>
  </si>
  <si>
    <t>99664</t>
  </si>
  <si>
    <t>99665</t>
  </si>
  <si>
    <t>99666</t>
  </si>
  <si>
    <t>99667</t>
  </si>
  <si>
    <t>99668</t>
  </si>
  <si>
    <t>99669</t>
  </si>
  <si>
    <t>99670</t>
  </si>
  <si>
    <t>99671</t>
  </si>
  <si>
    <t>99672</t>
  </si>
  <si>
    <t>99674</t>
  </si>
  <si>
    <t>99675</t>
  </si>
  <si>
    <t>99676</t>
  </si>
  <si>
    <t>99677</t>
  </si>
  <si>
    <t>99678</t>
  </si>
  <si>
    <t>99679</t>
  </si>
  <si>
    <t>99680</t>
  </si>
  <si>
    <t>99681</t>
  </si>
  <si>
    <t>99682</t>
  </si>
  <si>
    <t>99683</t>
  </si>
  <si>
    <t>99684</t>
  </si>
  <si>
    <t>99685</t>
  </si>
  <si>
    <t>99686</t>
  </si>
  <si>
    <t>99687</t>
  </si>
  <si>
    <t>99688</t>
  </si>
  <si>
    <t>99689</t>
  </si>
  <si>
    <t>99690</t>
  </si>
  <si>
    <t>99691</t>
  </si>
  <si>
    <t>99692</t>
  </si>
  <si>
    <t>99693</t>
  </si>
  <si>
    <t>99694</t>
  </si>
  <si>
    <t>99695</t>
  </si>
  <si>
    <t>99697</t>
  </si>
  <si>
    <t>99701</t>
  </si>
  <si>
    <t>99702</t>
  </si>
  <si>
    <t>99703</t>
  </si>
  <si>
    <t>99704</t>
  </si>
  <si>
    <t>99705</t>
  </si>
  <si>
    <t>99706</t>
  </si>
  <si>
    <t>99707</t>
  </si>
  <si>
    <t>99708</t>
  </si>
  <si>
    <t>99709</t>
  </si>
  <si>
    <t>99710</t>
  </si>
  <si>
    <t>99711</t>
  </si>
  <si>
    <t>99712</t>
  </si>
  <si>
    <t>99714</t>
  </si>
  <si>
    <t>99716</t>
  </si>
  <si>
    <t>99720</t>
  </si>
  <si>
    <t>99721</t>
  </si>
  <si>
    <t>99722</t>
  </si>
  <si>
    <t>99723</t>
  </si>
  <si>
    <t>99724</t>
  </si>
  <si>
    <t>99725</t>
  </si>
  <si>
    <t>99726</t>
  </si>
  <si>
    <t>99727</t>
  </si>
  <si>
    <t>99729</t>
  </si>
  <si>
    <t>99730</t>
  </si>
  <si>
    <t>99731</t>
  </si>
  <si>
    <t>99732</t>
  </si>
  <si>
    <t>99733</t>
  </si>
  <si>
    <t>99734</t>
  </si>
  <si>
    <t>99736</t>
  </si>
  <si>
    <t>99737</t>
  </si>
  <si>
    <t>99738</t>
  </si>
  <si>
    <t>99739</t>
  </si>
  <si>
    <t>99740</t>
  </si>
  <si>
    <t>99741</t>
  </si>
  <si>
    <t>99742</t>
  </si>
  <si>
    <t>99743</t>
  </si>
  <si>
    <t>99744</t>
  </si>
  <si>
    <t>99745</t>
  </si>
  <si>
    <t>99746</t>
  </si>
  <si>
    <t>99747</t>
  </si>
  <si>
    <t>99748</t>
  </si>
  <si>
    <t>99749</t>
  </si>
  <si>
    <t>99750</t>
  </si>
  <si>
    <t>99751</t>
  </si>
  <si>
    <t>99752</t>
  </si>
  <si>
    <t>99753</t>
  </si>
  <si>
    <t>99754</t>
  </si>
  <si>
    <t>99755</t>
  </si>
  <si>
    <t>99756</t>
  </si>
  <si>
    <t>99757</t>
  </si>
  <si>
    <t>99758</t>
  </si>
  <si>
    <t>99759</t>
  </si>
  <si>
    <t>99760</t>
  </si>
  <si>
    <t>99761</t>
  </si>
  <si>
    <t>99762</t>
  </si>
  <si>
    <t>99763</t>
  </si>
  <si>
    <t>99764</t>
  </si>
  <si>
    <t>99765</t>
  </si>
  <si>
    <t>99766</t>
  </si>
  <si>
    <t>99767</t>
  </si>
  <si>
    <t>99768</t>
  </si>
  <si>
    <t>99769</t>
  </si>
  <si>
    <t>99770</t>
  </si>
  <si>
    <t>99771</t>
  </si>
  <si>
    <t>99772</t>
  </si>
  <si>
    <t>99773</t>
  </si>
  <si>
    <t>99774</t>
  </si>
  <si>
    <t>99775</t>
  </si>
  <si>
    <t>99776</t>
  </si>
  <si>
    <t>99777</t>
  </si>
  <si>
    <t>99778</t>
  </si>
  <si>
    <t>99780</t>
  </si>
  <si>
    <t>99781</t>
  </si>
  <si>
    <t>99782</t>
  </si>
  <si>
    <t>99783</t>
  </si>
  <si>
    <t>99784</t>
  </si>
  <si>
    <t>99785</t>
  </si>
  <si>
    <t>99786</t>
  </si>
  <si>
    <t>99788</t>
  </si>
  <si>
    <t>99789</t>
  </si>
  <si>
    <t>99790</t>
  </si>
  <si>
    <t>99791</t>
  </si>
  <si>
    <t>99801</t>
  </si>
  <si>
    <t>99802</t>
  </si>
  <si>
    <t>99803</t>
  </si>
  <si>
    <t>99811</t>
  </si>
  <si>
    <t>99812</t>
  </si>
  <si>
    <t>99820</t>
  </si>
  <si>
    <t>99821</t>
  </si>
  <si>
    <t>99824</t>
  </si>
  <si>
    <t>99825</t>
  </si>
  <si>
    <t>99826</t>
  </si>
  <si>
    <t>99827</t>
  </si>
  <si>
    <t>99829</t>
  </si>
  <si>
    <t>99830</t>
  </si>
  <si>
    <t>99832</t>
  </si>
  <si>
    <t>99833</t>
  </si>
  <si>
    <t>99835</t>
  </si>
  <si>
    <t>99836</t>
  </si>
  <si>
    <t>99840</t>
  </si>
  <si>
    <t>99841</t>
  </si>
  <si>
    <t>99850</t>
  </si>
  <si>
    <t>99901</t>
  </si>
  <si>
    <t>99903</t>
  </si>
  <si>
    <t>99918</t>
  </si>
  <si>
    <t>99919</t>
  </si>
  <si>
    <t>99921</t>
  </si>
  <si>
    <t>99922</t>
  </si>
  <si>
    <t>99923</t>
  </si>
  <si>
    <t>99925</t>
  </si>
  <si>
    <t>99926</t>
  </si>
  <si>
    <t>99927</t>
  </si>
  <si>
    <t>99928</t>
  </si>
  <si>
    <t>99929</t>
  </si>
  <si>
    <t>99950</t>
  </si>
  <si>
    <t>Grade</t>
  </si>
  <si>
    <t>BAH</t>
  </si>
  <si>
    <t>O3</t>
  </si>
  <si>
    <t>KETCHIKAN, AK</t>
  </si>
  <si>
    <t>SITKA, AK</t>
  </si>
  <si>
    <t>JUNEAU, AK</t>
  </si>
  <si>
    <t>KODIAK ISLAND, AK</t>
  </si>
  <si>
    <t>ANCHORAGE, AK</t>
  </si>
  <si>
    <t>FAIRBANKS, AK</t>
  </si>
  <si>
    <t>ANNISTON/FORT MCCLELLAN, AL</t>
  </si>
  <si>
    <t>FORT RUCKER, AL</t>
  </si>
  <si>
    <t>HUNTSVILLE, AL</t>
  </si>
  <si>
    <t>MOBILE, AL</t>
  </si>
  <si>
    <t>MONTGOMERY, AL</t>
  </si>
  <si>
    <t>AUBURN, AL</t>
  </si>
  <si>
    <t>BIRMINGHAM, AL</t>
  </si>
  <si>
    <t>LITTLE ROCK, AR</t>
  </si>
  <si>
    <t>FORT CHAFFEE/FORT SMITH, AR</t>
  </si>
  <si>
    <t>FAYETTEVILLE, AR</t>
  </si>
  <si>
    <t>PHOENIX, AZ</t>
  </si>
  <si>
    <t>FORT HUACHUCA, AZ</t>
  </si>
  <si>
    <t>DAVIS-MONTHAN AFB, AZ</t>
  </si>
  <si>
    <t>YUMA, AZ</t>
  </si>
  <si>
    <t>OAKLAND, CA</t>
  </si>
  <si>
    <t>SAN FRANCISCO, CA</t>
  </si>
  <si>
    <t>CHINA LAKE, CA</t>
  </si>
  <si>
    <t>FRESNO, CA</t>
  </si>
  <si>
    <t>LEMOORE NAS, CA</t>
  </si>
  <si>
    <t>CAMP PENDLETON, CA</t>
  </si>
  <si>
    <t>VENTURA, CA</t>
  </si>
  <si>
    <t>VANDENBERG AFB, CA</t>
  </si>
  <si>
    <t>MARIN/SONOMA, CA</t>
  </si>
  <si>
    <t>BARSTOW/FORT IRWIN, CA</t>
  </si>
  <si>
    <t>SAN BERNARDINO, CA</t>
  </si>
  <si>
    <t>TWENTY NINE PALMS MCB, CA</t>
  </si>
  <si>
    <t>BEALE AFB, CA</t>
  </si>
  <si>
    <t>SACRAMENTO, CA</t>
  </si>
  <si>
    <t>STOCKTON, CA</t>
  </si>
  <si>
    <t>VALLEJO/TRAVIS AFB, CA</t>
  </si>
  <si>
    <t>LOS ANGELES, CA</t>
  </si>
  <si>
    <t>SAN DIEGO, CA</t>
  </si>
  <si>
    <t>MONTEREY, CA</t>
  </si>
  <si>
    <t>RIVERSIDE, CA</t>
  </si>
  <si>
    <t>HUMBOLDT COUNTY, CA</t>
  </si>
  <si>
    <t>SANTA CLARA COUNTY, CA</t>
  </si>
  <si>
    <t>SAN LUIS OBISPO, CA</t>
  </si>
  <si>
    <t>BRIDGEPORT, CA</t>
  </si>
  <si>
    <t>EL CENTRO, CA</t>
  </si>
  <si>
    <t>EDWARDS AFB/PALMDALE, CA</t>
  </si>
  <si>
    <t>DENVER, CO</t>
  </si>
  <si>
    <t>COLORADO SPRINGS, CO</t>
  </si>
  <si>
    <t>FORT COLLINS, CO</t>
  </si>
  <si>
    <t>BOULDER, CO</t>
  </si>
  <si>
    <t>NEW LONDON, CT</t>
  </si>
  <si>
    <t>HARTFORD, CT</t>
  </si>
  <si>
    <t>NEW HAVEN/FAIRFIELD, CT</t>
  </si>
  <si>
    <t>WASHINGTON, DC METRO AREA</t>
  </si>
  <si>
    <t>DOVER AFB/REHOBOTH, DE</t>
  </si>
  <si>
    <t>EGLIN AFB, FL</t>
  </si>
  <si>
    <t>GAINESVILLE, FL</t>
  </si>
  <si>
    <t>JACKSONVILLE, FL</t>
  </si>
  <si>
    <t>PATRICK AFB, FL</t>
  </si>
  <si>
    <t>MIAMI/FORT LAUDERDALE, FL</t>
  </si>
  <si>
    <t>ORLANDO, FL</t>
  </si>
  <si>
    <t>PANAMA CITY, FL</t>
  </si>
  <si>
    <t>PENSACOLA, FL</t>
  </si>
  <si>
    <t>TALLAHASSEE, FL</t>
  </si>
  <si>
    <t>TAMPA, FL</t>
  </si>
  <si>
    <t>WEST PALM BEACH, FL</t>
  </si>
  <si>
    <t>OCALA, FL</t>
  </si>
  <si>
    <t>FLORIDA KEYS, FL</t>
  </si>
  <si>
    <t>VOLUSIA COUNTY, FL</t>
  </si>
  <si>
    <t>FORT PIERCE, FL</t>
  </si>
  <si>
    <t>FT MYERS BCH, FL</t>
  </si>
  <si>
    <t>ATLANTA, GA</t>
  </si>
  <si>
    <t>ALBANY, GA</t>
  </si>
  <si>
    <t>FORT GORDON, GA</t>
  </si>
  <si>
    <t>KINGS BAY/BRUNSWICK, GA</t>
  </si>
  <si>
    <t>FORT BENNING, GA</t>
  </si>
  <si>
    <t>ROBINS AFB, GA</t>
  </si>
  <si>
    <t>SAVANNAH, GA</t>
  </si>
  <si>
    <t>DAHLONEGA, GA</t>
  </si>
  <si>
    <t>FORT STEWART, GA</t>
  </si>
  <si>
    <t>MOODY AFB, GA</t>
  </si>
  <si>
    <t>MAUI COUNTY, HI</t>
  </si>
  <si>
    <t>HONOLULU COUNTY, HI</t>
  </si>
  <si>
    <t>HAWAII COUNTY, HI</t>
  </si>
  <si>
    <t>KAUAI COUNTY,HI</t>
  </si>
  <si>
    <t>DES MOINES, IA</t>
  </si>
  <si>
    <t>BOISE, ID</t>
  </si>
  <si>
    <t>MOUNTAIN HOME AFB, ID</t>
  </si>
  <si>
    <t>CHAMPAIGN/URBANA, IL</t>
  </si>
  <si>
    <t>ROCK ISLAND, IL</t>
  </si>
  <si>
    <t>PEORIA, IL</t>
  </si>
  <si>
    <t>GREAT LAKES NAVTRACEN, IL</t>
  </si>
  <si>
    <t>SCOTT AFB, IL</t>
  </si>
  <si>
    <t>CHICAGO, IL</t>
  </si>
  <si>
    <t>SPRINGFIELD/DECATUR,IL</t>
  </si>
  <si>
    <t>INDIANAPOLIS, IN</t>
  </si>
  <si>
    <t>FORT WAYNE, IN</t>
  </si>
  <si>
    <t>TERRE HAUTE, IN</t>
  </si>
  <si>
    <t>BLOOMINGTON, IN</t>
  </si>
  <si>
    <t>FORT RILEY, KS</t>
  </si>
  <si>
    <t>WICHITA/MCCONNELL AFB, KS</t>
  </si>
  <si>
    <t>FORT LEAVENWORTH, KS</t>
  </si>
  <si>
    <t>TOPEKA, KS</t>
  </si>
  <si>
    <t>FORT CAMPBELL, KY</t>
  </si>
  <si>
    <t>LEXINGTON, KY</t>
  </si>
  <si>
    <t>LOUISVILLE, KY</t>
  </si>
  <si>
    <t>FORT KNOX, KY</t>
  </si>
  <si>
    <t>FRANKFORT, KY</t>
  </si>
  <si>
    <t>PADUCAH, KY</t>
  </si>
  <si>
    <t>ALEXANDRIA, LA</t>
  </si>
  <si>
    <t>BATON ROUGE, LA</t>
  </si>
  <si>
    <t>FORT POLK, LA</t>
  </si>
  <si>
    <t>NEW ORLEANS, LA</t>
  </si>
  <si>
    <t>LAFAYETTE, LA</t>
  </si>
  <si>
    <t>ST MARY AND TERREBONNE, LA</t>
  </si>
  <si>
    <t>LAKE CHARLES, LA</t>
  </si>
  <si>
    <t>MONROE, LA</t>
  </si>
  <si>
    <t>NANTUCKET, MA</t>
  </si>
  <si>
    <t>BOSTON, MA</t>
  </si>
  <si>
    <t>WORCESTER, MA</t>
  </si>
  <si>
    <t>FITCHBURG, MA</t>
  </si>
  <si>
    <t>CAPE COD-PLYMOUTH, MA</t>
  </si>
  <si>
    <t>ESSEX CO, MA</t>
  </si>
  <si>
    <t>HAMPDEN COUNTY, MA</t>
  </si>
  <si>
    <t>MARTHA'S VINEYARD, MA</t>
  </si>
  <si>
    <t>HANSCOM AFB, MA</t>
  </si>
  <si>
    <t>ANNAPOLIS, MD</t>
  </si>
  <si>
    <t>BALTIMORE, MD</t>
  </si>
  <si>
    <t>FORT DETRICK, MD</t>
  </si>
  <si>
    <t>FORT G. G. MEADE, MD</t>
  </si>
  <si>
    <t>INDIAN HEAD NAVORDSTA, MD</t>
  </si>
  <si>
    <t>PATUXENT RIVER, MD</t>
  </si>
  <si>
    <t>OCEAN CITY, MD</t>
  </si>
  <si>
    <t>OXFORD,MD</t>
  </si>
  <si>
    <t>BRUNSWICK, ME</t>
  </si>
  <si>
    <t>PORTLAND, ME</t>
  </si>
  <si>
    <t>COASTAL MAINE, ME</t>
  </si>
  <si>
    <t>BANGOR, ME</t>
  </si>
  <si>
    <t>DETROIT, MI</t>
  </si>
  <si>
    <t>MARQUETTE, MI</t>
  </si>
  <si>
    <t>SAULT STE MARIE, MI</t>
  </si>
  <si>
    <t>TRAVERSE CITY, MI</t>
  </si>
  <si>
    <t>GRAND HAVEN, MI</t>
  </si>
  <si>
    <t>BATTLE CREEK/KALAMAZOO, MI</t>
  </si>
  <si>
    <t>LANSING, MI</t>
  </si>
  <si>
    <t>GRAND RAPIDS, MI</t>
  </si>
  <si>
    <t>ANN ARBOR, MI</t>
  </si>
  <si>
    <t>SAGINAW, MI</t>
  </si>
  <si>
    <t>DULUTH, MN</t>
  </si>
  <si>
    <t>MINNEAPOLIS/ST PAUL, MN</t>
  </si>
  <si>
    <t>KANSAS CITY, MO</t>
  </si>
  <si>
    <t>ST. LOUIS, MO</t>
  </si>
  <si>
    <t>WHITEMAN AFB, MO</t>
  </si>
  <si>
    <t>FORT LEONARD WOOD, MO</t>
  </si>
  <si>
    <t>SPRINGFIELD, MO</t>
  </si>
  <si>
    <t>COLUMBIA/JEFFERSON CITY,MO</t>
  </si>
  <si>
    <t>SAINT JOSEPH, MO</t>
  </si>
  <si>
    <t>GULFPORT, MS</t>
  </si>
  <si>
    <t>COLUMBUS AFB, MS</t>
  </si>
  <si>
    <t>JACKSON, MS</t>
  </si>
  <si>
    <t>MERIDIAN, MS</t>
  </si>
  <si>
    <t>HATTIESBURG, MS</t>
  </si>
  <si>
    <t>MALMSTROM AFB/GREAT FLS, MT</t>
  </si>
  <si>
    <t>HELENA, MT</t>
  </si>
  <si>
    <t>OUTER BANKS, NC</t>
  </si>
  <si>
    <t>MOREHEAD/CHERRY PT MCAS, NC</t>
  </si>
  <si>
    <t>CAMP LEJEUNE, NC</t>
  </si>
  <si>
    <t>CHARLOTTE, NC</t>
  </si>
  <si>
    <t>DURHAM/CHAPEL HILL, NC</t>
  </si>
  <si>
    <t>ELIZABETH CITY, NC</t>
  </si>
  <si>
    <t>FORT BRAGG/POPE, NC</t>
  </si>
  <si>
    <t>SEYMOUR JOHNSON AFB, NC</t>
  </si>
  <si>
    <t>GREENSBORO, NC</t>
  </si>
  <si>
    <t>RALEIGH, NC</t>
  </si>
  <si>
    <t>WILMINGTON, NC</t>
  </si>
  <si>
    <t>ASHEVILLE, NC</t>
  </si>
  <si>
    <t>BISMARCK, ND</t>
  </si>
  <si>
    <t>FARGO, ND</t>
  </si>
  <si>
    <t>GRAND FORKS, ND</t>
  </si>
  <si>
    <t>MINOT AFB, ND</t>
  </si>
  <si>
    <t>OMAHA/OFFUTT AFB, NE</t>
  </si>
  <si>
    <t>LINCOLN, NE</t>
  </si>
  <si>
    <t>PORTSMOUTH, NH/KITTERY, ME</t>
  </si>
  <si>
    <t>MANCHESTER/CONCORD, NH</t>
  </si>
  <si>
    <t>ATLANTIC CITY, NJ</t>
  </si>
  <si>
    <t>CAPE MAY, NJ</t>
  </si>
  <si>
    <t>FORT MONMOUTH/EARLE NWS, NJ</t>
  </si>
  <si>
    <t>PERTH AMBOY, NJ</t>
  </si>
  <si>
    <t>NORTHERN NEW JERSEY</t>
  </si>
  <si>
    <t>TRENTON, NJ</t>
  </si>
  <si>
    <t>HOLLOMAN AFB/ALAMOGORDO, NM</t>
  </si>
  <si>
    <t>CANNON AFB/CLOVIS, NM</t>
  </si>
  <si>
    <t>SANTA FE/LOS ALAMOS, NM</t>
  </si>
  <si>
    <t>FALLON NAS, NV</t>
  </si>
  <si>
    <t>NELLIS AFB/LAS VEGAS, NV</t>
  </si>
  <si>
    <t>RENO/CARSON CITY, NV</t>
  </si>
  <si>
    <t>BALLSTON SPA/ALBANY, NY</t>
  </si>
  <si>
    <t>BUFFALO, NY</t>
  </si>
  <si>
    <t>WEST POINT, NY</t>
  </si>
  <si>
    <t>LONG ISLAND, NY</t>
  </si>
  <si>
    <t>NEW YORK CITY, NY</t>
  </si>
  <si>
    <t>ROCHESTER, NY</t>
  </si>
  <si>
    <t>ROME/GRIFFISS AFB, NY</t>
  </si>
  <si>
    <t>SYRACUSE, NY</t>
  </si>
  <si>
    <t>FORT DRUM/WATERTOWN, NY</t>
  </si>
  <si>
    <t>WESTCHESTER COUNTY, NY</t>
  </si>
  <si>
    <t>STATEN ISLAND, NY</t>
  </si>
  <si>
    <t>AKRON, OH</t>
  </si>
  <si>
    <t>CINCINNATI, OH</t>
  </si>
  <si>
    <t>CLEVELAND, OH</t>
  </si>
  <si>
    <t>COLUMBUS, OH</t>
  </si>
  <si>
    <t>WRIGHT-PATTERSON AFB, OH</t>
  </si>
  <si>
    <t>TOLEDO, OH</t>
  </si>
  <si>
    <t>YOUNGSTOWN, OH</t>
  </si>
  <si>
    <t>ALTUS AFB, OK</t>
  </si>
  <si>
    <t>VANCE AFB/ENID, OK</t>
  </si>
  <si>
    <t>FORT SILL/LAWTON, OK</t>
  </si>
  <si>
    <t>OKLAHOMA CITY, OK</t>
  </si>
  <si>
    <t>TULSA, OK</t>
  </si>
  <si>
    <t>ASTORIA, OR</t>
  </si>
  <si>
    <t>COOS BAY, OR</t>
  </si>
  <si>
    <t>PORTLAND, OR</t>
  </si>
  <si>
    <t>SALEM, OR</t>
  </si>
  <si>
    <t>CORVALLIS, OR</t>
  </si>
  <si>
    <t>EUGENE, OR</t>
  </si>
  <si>
    <t>CARLISLE BARRACKS, PA</t>
  </si>
  <si>
    <t>PHILADELPHIA, PA/CAMDEN, NJ</t>
  </si>
  <si>
    <t>WILLOW GROVE, PA</t>
  </si>
  <si>
    <t>PITTSBURGH, PA</t>
  </si>
  <si>
    <t>STATE COLLEGE, PA</t>
  </si>
  <si>
    <t>ERIE, PA</t>
  </si>
  <si>
    <t>WILKES-BARRE/SCRANTON, PA</t>
  </si>
  <si>
    <t>ALLENTOWN/BETHLEHEM, PA</t>
  </si>
  <si>
    <t>JOHNSTOWN, PA</t>
  </si>
  <si>
    <t>NEWPORT, RI</t>
  </si>
  <si>
    <t>PROVIDENCE, RI</t>
  </si>
  <si>
    <t>BEAUFORT/PARRIS ISLAND, SC</t>
  </si>
  <si>
    <t>CHARLESTON, SC</t>
  </si>
  <si>
    <t>COLUMBIA/FORT JACKSON, SC</t>
  </si>
  <si>
    <t>GREENVILLE, SC</t>
  </si>
  <si>
    <t>MYRTLE BEACH, SC</t>
  </si>
  <si>
    <t>SUMTER/SHAW AFB, SC</t>
  </si>
  <si>
    <t>SIOUX FALLS, SD</t>
  </si>
  <si>
    <t>CHATTANOOGA, TN</t>
  </si>
  <si>
    <t>KNOXVILLE, TN</t>
  </si>
  <si>
    <t>MEMPHIS, TN</t>
  </si>
  <si>
    <t>NASHVILLE, TN</t>
  </si>
  <si>
    <t>JOHNSON CITY/KINGSPORT, TN</t>
  </si>
  <si>
    <t>ABILENE/DYESS AFB, TX</t>
  </si>
  <si>
    <t>AUSTIN, TX</t>
  </si>
  <si>
    <t>BEAUMONT, TX</t>
  </si>
  <si>
    <t>COLLEGE STATION, TX</t>
  </si>
  <si>
    <t>CORPUS CHRISTI, TX</t>
  </si>
  <si>
    <t>DALLAS, TX</t>
  </si>
  <si>
    <t>LAUGHLIN AFB/DEL RIO, TX</t>
  </si>
  <si>
    <t>EL PASO, TX</t>
  </si>
  <si>
    <t>BROWNSVILLE, TX</t>
  </si>
  <si>
    <t>HOUSTON, TX</t>
  </si>
  <si>
    <t>LUBBOCK, TX</t>
  </si>
  <si>
    <t>GOODFELLOW AFB, TX</t>
  </si>
  <si>
    <t>SAN ANTONIO, TX</t>
  </si>
  <si>
    <t>FORT HOOD, TX</t>
  </si>
  <si>
    <t>FORT WORTH, TX</t>
  </si>
  <si>
    <t>WACO,TX</t>
  </si>
  <si>
    <t>OGDEN/HILL AFB, UT</t>
  </si>
  <si>
    <t>SALT LAKE CITY, UT</t>
  </si>
  <si>
    <t>PROVO, UT</t>
  </si>
  <si>
    <t>CHARLOTTESVILLE, VA</t>
  </si>
  <si>
    <t>QUANTICO/WOODBRIDGE, VA</t>
  </si>
  <si>
    <t>HAMPTON/NEWPORT NEWS, VA</t>
  </si>
  <si>
    <t>NORFOLK/PORTSMOUTH, VA</t>
  </si>
  <si>
    <t>RICHMOND/FORT LEE, VA</t>
  </si>
  <si>
    <t>WARRENTON, VA</t>
  </si>
  <si>
    <t>LEXINGTON, VA</t>
  </si>
  <si>
    <t>ROANOKE, VA</t>
  </si>
  <si>
    <t>DAHLGREN/FORT AP HILL, VA</t>
  </si>
  <si>
    <t>BURLINGTON, VT</t>
  </si>
  <si>
    <t>BREMERTON, WA</t>
  </si>
  <si>
    <t>EVERETT, WA</t>
  </si>
  <si>
    <t>PORT ANGELES, WA</t>
  </si>
  <si>
    <t>SEATTLE, WA</t>
  </si>
  <si>
    <t>SPOKANE, WA</t>
  </si>
  <si>
    <t>TACOMA, WA</t>
  </si>
  <si>
    <t>WHIDBEY ISLAND, WA</t>
  </si>
  <si>
    <t>YAKIMA, WA</t>
  </si>
  <si>
    <t>MADISON, WI</t>
  </si>
  <si>
    <t>MILWAUKEE, WI</t>
  </si>
  <si>
    <t>SPARTA/FORT MCCOY, WI</t>
  </si>
  <si>
    <t>STEVENS POINT, WI</t>
  </si>
  <si>
    <t>MORGANTOWN, WV</t>
  </si>
  <si>
    <t>HUNTINGTON, WV</t>
  </si>
  <si>
    <t>CHARLESTON, WV</t>
  </si>
  <si>
    <t>CHEYENNE, WY</t>
  </si>
  <si>
    <t>UNKNOWN, NA</t>
  </si>
  <si>
    <t>COUNTY COST GROUP 530</t>
  </si>
  <si>
    <t>COUNTY COST GROUP 540</t>
  </si>
  <si>
    <t>COUNTY COST GROUP 550</t>
  </si>
  <si>
    <t>COUNTY COST GROUP 560</t>
  </si>
  <si>
    <t>COUNTY COST GROUP 570</t>
  </si>
  <si>
    <t>COUNTY COST GROUP 580</t>
  </si>
  <si>
    <t>COUNTY COST GROUP 590</t>
  </si>
  <si>
    <t>COUNTY COST GROUP 600</t>
  </si>
  <si>
    <t>COUNTY COST GROUP 610</t>
  </si>
  <si>
    <t>COUNTY COST GROUP 620</t>
  </si>
  <si>
    <t>COUNTY COST GROUP 630</t>
  </si>
  <si>
    <t>COUNTY COST GROUP 640</t>
  </si>
  <si>
    <t>COUNTY COST GROUP 650</t>
  </si>
  <si>
    <t>COUNTY COST GROUP 660</t>
  </si>
  <si>
    <t>COUNTY COST GROUP 670</t>
  </si>
  <si>
    <t>COUNTY COST GROUP 680</t>
  </si>
  <si>
    <t>COUNTY COST GROUP 690</t>
  </si>
  <si>
    <t>COUNTY COST GROUP 700</t>
  </si>
  <si>
    <t>COUNTY COST GROUP 710</t>
  </si>
  <si>
    <t>COUNTY COST GROUP 720</t>
  </si>
  <si>
    <t>COUNTY COST GROUP 730</t>
  </si>
  <si>
    <t>COUNTY COST GROUP 740</t>
  </si>
  <si>
    <t>COUNTY COST GROUP 750</t>
  </si>
  <si>
    <t>COUNTY COST GROUP 760</t>
  </si>
  <si>
    <t>COUNTY COST GROUP 770</t>
  </si>
  <si>
    <t>COUNTY COST GROUP 780</t>
  </si>
  <si>
    <t>COUNTY COST GROUP 790</t>
  </si>
  <si>
    <t>COUNTY COST GROUP 800</t>
  </si>
  <si>
    <t>COUNTY COST GROUP 810</t>
  </si>
  <si>
    <t>COUNTY COST GROUP 820</t>
  </si>
  <si>
    <t>COUNTY COST GROUP 830</t>
  </si>
  <si>
    <t>COUNTY COST GROUP 840</t>
  </si>
  <si>
    <t>COUNTY COST GROUP 850</t>
  </si>
  <si>
    <t>COUNTY COST GROUP 860</t>
  </si>
  <si>
    <t>COUNTY COST GROUP 870</t>
  </si>
  <si>
    <t>COUNTY COST GROUP 880</t>
  </si>
  <si>
    <t>COUNTY COST GROUP 890</t>
  </si>
  <si>
    <t>Grade_L</t>
  </si>
  <si>
    <t>E1</t>
  </si>
  <si>
    <t>E2</t>
  </si>
  <si>
    <t>E3</t>
  </si>
  <si>
    <t>E4</t>
  </si>
  <si>
    <t>E6</t>
  </si>
  <si>
    <t>E7</t>
  </si>
  <si>
    <t>E8</t>
  </si>
  <si>
    <t>E9</t>
  </si>
  <si>
    <t>E5</t>
  </si>
  <si>
    <t>W1</t>
  </si>
  <si>
    <t>W2</t>
  </si>
  <si>
    <t>W3</t>
  </si>
  <si>
    <t>W4</t>
  </si>
  <si>
    <t>W5</t>
  </si>
  <si>
    <t>OE1</t>
  </si>
  <si>
    <t>OE2</t>
  </si>
  <si>
    <t>OE3</t>
  </si>
  <si>
    <t>O1</t>
  </si>
  <si>
    <t>O2</t>
  </si>
  <si>
    <t>O4</t>
  </si>
  <si>
    <t>O5</t>
  </si>
  <si>
    <t>O6</t>
  </si>
  <si>
    <t>O7</t>
  </si>
  <si>
    <t>Dependents</t>
  </si>
  <si>
    <t>Military Housing Area</t>
  </si>
  <si>
    <t>No</t>
  </si>
  <si>
    <t>Property Details</t>
  </si>
  <si>
    <t>Address</t>
  </si>
  <si>
    <t>State</t>
  </si>
  <si>
    <t>Year Built</t>
  </si>
  <si>
    <t>MLS #</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</si>
  <si>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</si>
  <si>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</si>
  <si>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</si>
  <si>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</si>
  <si>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</si>
  <si>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</si>
  <si>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</si>
  <si>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</si>
  <si>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</si>
  <si>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</si>
  <si>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</si>
  <si>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</si>
  <si>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</si>
  <si>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</si>
  <si>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</si>
  <si>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</si>
  <si>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</si>
  <si>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</si>
  <si>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</si>
  <si>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</si>
  <si>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</si>
  <si>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</si>
  <si>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Mississippi</t>
  </si>
  <si>
    <t>Missouri</t>
  </si>
  <si>
    <t>Montana</t>
  </si>
  <si>
    <t>Nebraska</t>
  </si>
  <si>
    <t>Nevada</t>
  </si>
  <si>
    <t>New Hampshire</t>
  </si>
  <si>
    <t xml:space="preserve">New Jersey </t>
  </si>
  <si>
    <t>New Mexico</t>
  </si>
  <si>
    <t>New York</t>
  </si>
  <si>
    <t>North Carolina</t>
  </si>
  <si>
    <t>North Dakota</t>
  </si>
  <si>
    <t>Ohio</t>
  </si>
  <si>
    <t>Oklahoma</t>
  </si>
  <si>
    <t>Oregon</t>
  </si>
  <si>
    <t>Pennsylvania</t>
  </si>
  <si>
    <t>Rhode Island</t>
  </si>
  <si>
    <t>South Carolina</t>
  </si>
  <si>
    <t>South Dakota</t>
  </si>
  <si>
    <t>Tennessee</t>
  </si>
  <si>
    <t>Texas</t>
  </si>
  <si>
    <t>Utah</t>
  </si>
  <si>
    <t>Vermont</t>
  </si>
  <si>
    <t>Virginia</t>
  </si>
  <si>
    <t>Washington</t>
  </si>
  <si>
    <t>West Virginia</t>
  </si>
  <si>
    <t>Wisconsin</t>
  </si>
  <si>
    <t>Wyoming</t>
  </si>
  <si>
    <t>District of Columbia</t>
  </si>
  <si>
    <t>Puerto Rico</t>
  </si>
  <si>
    <t>U.S. Virgin Islands</t>
  </si>
  <si>
    <t>Advanced Property Details</t>
  </si>
  <si>
    <t>Units</t>
  </si>
  <si>
    <t>Stories</t>
  </si>
  <si>
    <t>Property Type</t>
  </si>
  <si>
    <t>County Appraised Value</t>
  </si>
  <si>
    <t>Heating Type</t>
  </si>
  <si>
    <t>Cooling Type</t>
  </si>
  <si>
    <t>Roofing Type</t>
  </si>
  <si>
    <t>Wiring Condition</t>
  </si>
  <si>
    <t>Plumbing Condition</t>
  </si>
  <si>
    <t>Purchase Price</t>
  </si>
  <si>
    <t>Down Payment</t>
  </si>
  <si>
    <t>Loan Amount</t>
  </si>
  <si>
    <t>Interest Rate</t>
  </si>
  <si>
    <t>Points</t>
  </si>
  <si>
    <t>Loan Term (mo)</t>
  </si>
  <si>
    <t>Financing Details</t>
  </si>
  <si>
    <t>Property Taxes</t>
  </si>
  <si>
    <t>Insurance</t>
  </si>
  <si>
    <t>Vacancy</t>
  </si>
  <si>
    <t>Property Management</t>
  </si>
  <si>
    <t>Repairs &amp; Maintenance</t>
  </si>
  <si>
    <t>Income</t>
  </si>
  <si>
    <t>Base Loan Amount</t>
  </si>
  <si>
    <t>Lender Origination Fees</t>
  </si>
  <si>
    <t>Cash to Close</t>
  </si>
  <si>
    <t xml:space="preserve">Interest </t>
  </si>
  <si>
    <t>Other</t>
  </si>
  <si>
    <t>VA Funding Fee</t>
  </si>
  <si>
    <t>Rent</t>
  </si>
  <si>
    <t>Maintenance</t>
  </si>
  <si>
    <t>CapEx</t>
  </si>
  <si>
    <t>Management</t>
  </si>
  <si>
    <t>Total</t>
  </si>
  <si>
    <t xml:space="preserve"> </t>
  </si>
  <si>
    <t>Years</t>
  </si>
  <si>
    <t>Payments Per Year</t>
  </si>
  <si>
    <t xml:space="preserve">Interest Rate </t>
  </si>
  <si>
    <t>Payment Number</t>
  </si>
  <si>
    <t>Payment</t>
  </si>
  <si>
    <t>Principle</t>
  </si>
  <si>
    <t>Balance</t>
  </si>
  <si>
    <t>Year 1</t>
  </si>
  <si>
    <t>Year 3</t>
  </si>
  <si>
    <t>Year 5</t>
  </si>
  <si>
    <t>Year 10</t>
  </si>
  <si>
    <t>Year 15</t>
  </si>
  <si>
    <t>Year 30</t>
  </si>
  <si>
    <t>Equity</t>
  </si>
  <si>
    <t>Bedrooms</t>
  </si>
  <si>
    <t>Bathrooms</t>
  </si>
  <si>
    <t>Asphault Shingle</t>
  </si>
  <si>
    <t>SHREVEPORT/BARKSDALE AFB, LA</t>
  </si>
  <si>
    <t>ABERDEEN PROVING GROUNDS, MD</t>
  </si>
  <si>
    <t>JB MCGUIRE-DIX-LAKEHURST, NJ</t>
  </si>
  <si>
    <t>ALBUQUERQUE/KIRTLAND AFB, NM</t>
  </si>
  <si>
    <t>WHITE SANDS MR/LAS CRUCES, NM</t>
  </si>
  <si>
    <t>RAPID CITY/ELLSWORTH AFB, SD</t>
  </si>
  <si>
    <t>WICHITA FLS/SHEPPARD AFB, TX</t>
  </si>
  <si>
    <t>EASTERN PANHANDLE, WV</t>
  </si>
  <si>
    <t>11437</t>
  </si>
  <si>
    <t>55131</t>
  </si>
  <si>
    <t>56970</t>
  </si>
  <si>
    <t>72405</t>
  </si>
  <si>
    <t>75059</t>
  </si>
  <si>
    <t>89437</t>
  </si>
  <si>
    <t xml:space="preserve">City </t>
  </si>
  <si>
    <t>Basic Property Details</t>
  </si>
  <si>
    <t xml:space="preserve">Siding Material </t>
  </si>
  <si>
    <t>County</t>
  </si>
  <si>
    <t>Operating Expenses</t>
  </si>
  <si>
    <t>Capital Expenses</t>
  </si>
  <si>
    <t>Landscaping</t>
  </si>
  <si>
    <t>Legal &amp; Professional</t>
  </si>
  <si>
    <t xml:space="preserve">General &amp; Administrative </t>
  </si>
  <si>
    <t>Miscellaneous</t>
  </si>
  <si>
    <t>BAH With Dependents</t>
  </si>
  <si>
    <t>BAH Without Dependents</t>
  </si>
  <si>
    <r>
      <t>Basic Housing Allowance</t>
    </r>
    <r>
      <rPr>
        <b/>
        <sz val="11"/>
        <color theme="1"/>
        <rFont val="Calibri"/>
        <family val="2"/>
        <scheme val="minor"/>
      </rPr>
      <t xml:space="preserve"> (Active Duty Only)</t>
    </r>
  </si>
  <si>
    <t>Projected Growth Financials</t>
  </si>
  <si>
    <t>Duty Zip Code</t>
  </si>
  <si>
    <t>Total Sq Footage</t>
  </si>
  <si>
    <t>Sq Ft</t>
  </si>
  <si>
    <t>-</t>
  </si>
  <si>
    <t xml:space="preserve">Sq Ft </t>
  </si>
  <si>
    <t>Monthly Market Rent</t>
  </si>
  <si>
    <t>Rent Per SF</t>
  </si>
  <si>
    <t>Seller Credits</t>
  </si>
  <si>
    <t>Earnest Deposit</t>
  </si>
  <si>
    <t>Cash Purchase?</t>
  </si>
  <si>
    <t>Mortgage Type</t>
  </si>
  <si>
    <t>Financing Type</t>
  </si>
  <si>
    <t>Mortgage Insurance (UFMIP)</t>
  </si>
  <si>
    <t>Loan Amortization (yrs)</t>
  </si>
  <si>
    <t>Years Interest Only</t>
  </si>
  <si>
    <t>Wrap Fees into Loan?</t>
  </si>
  <si>
    <t>Adjusted Loan Amount</t>
  </si>
  <si>
    <t>Total Lender Fees</t>
  </si>
  <si>
    <t>Other Fees</t>
  </si>
  <si>
    <t>Annual Income Growth Rate</t>
  </si>
  <si>
    <t>Annual Other Income Growth Rate</t>
  </si>
  <si>
    <t>Total Monthly Rent Roll</t>
  </si>
  <si>
    <t>Financing Expenses</t>
  </si>
  <si>
    <t>Mortgage Principle</t>
  </si>
  <si>
    <t xml:space="preserve">Mortgage Interest </t>
  </si>
  <si>
    <t>Total Operating Expenses</t>
  </si>
  <si>
    <t>Income vs. Expense Ratio</t>
  </si>
  <si>
    <t>Year 2</t>
  </si>
  <si>
    <t>Year 4</t>
  </si>
  <si>
    <t>Annual BAH Growth Rate</t>
  </si>
  <si>
    <t>Year 6</t>
  </si>
  <si>
    <t>Year 7</t>
  </si>
  <si>
    <t>Year 8</t>
  </si>
  <si>
    <t>Year 9</t>
  </si>
  <si>
    <t>Cash Flow</t>
  </si>
  <si>
    <t>Total Project Cost</t>
  </si>
  <si>
    <t>House Hacking BAH Compensation Rate</t>
  </si>
  <si>
    <t>Adjusted BAH</t>
  </si>
  <si>
    <t>Financial Analysis</t>
  </si>
  <si>
    <t>ARV</t>
  </si>
  <si>
    <t>CAP Rate ARV</t>
  </si>
  <si>
    <t>Market CAP Rate</t>
  </si>
  <si>
    <t>Initial Equity</t>
  </si>
  <si>
    <t>Acquisition Analysis</t>
  </si>
  <si>
    <t xml:space="preserve">Total Amount for Financing </t>
  </si>
  <si>
    <t>Amortization (yrs)</t>
  </si>
  <si>
    <t>Estimated Repair Costs/Rennovations</t>
  </si>
  <si>
    <t>Key Performance Indicators</t>
  </si>
  <si>
    <t xml:space="preserve">Equity Analysis </t>
  </si>
  <si>
    <t>Interest</t>
  </si>
  <si>
    <t>INSERT UPLOADED JPEG HERE</t>
  </si>
  <si>
    <t>INSERT STATIC GOOGLE MAP HERE</t>
  </si>
  <si>
    <t xml:space="preserve">The figures calculated are estimates and are designed to be used as a helpful decision making guide only.  These calculations DO NOT represent any guarantee or promise of return on investment.  Any investment carries with it some inherent risk and users of this product should implement any and all appropriate risk mitigation actions to prevent financial loss. </t>
  </si>
  <si>
    <t>N/A</t>
  </si>
  <si>
    <t>Conventional</t>
  </si>
  <si>
    <t>Condo</t>
  </si>
  <si>
    <t>Actual Appraised Value</t>
  </si>
  <si>
    <t>Property Zip Code</t>
  </si>
  <si>
    <t>Annual Property Taxes</t>
  </si>
  <si>
    <t>Property Photos</t>
  </si>
  <si>
    <t>Add a photo</t>
  </si>
  <si>
    <t>Property Notes</t>
  </si>
  <si>
    <t>House Size (Sq Ft.)</t>
  </si>
  <si>
    <t>Lot Size (Sq Ft.)</t>
  </si>
  <si>
    <t>Year Renovated</t>
  </si>
  <si>
    <t>Single Family Home</t>
  </si>
  <si>
    <t>Mobile Home</t>
  </si>
  <si>
    <t>Small Multi (2-4 Units)</t>
  </si>
  <si>
    <t>Large Multi (5+ Units)</t>
  </si>
  <si>
    <t>8+</t>
  </si>
  <si>
    <t>1</t>
  </si>
  <si>
    <t>2</t>
  </si>
  <si>
    <t>3</t>
  </si>
  <si>
    <t>4</t>
  </si>
  <si>
    <t>5</t>
  </si>
  <si>
    <t>7</t>
  </si>
  <si>
    <t>1/2</t>
  </si>
  <si>
    <t>1 1/2</t>
  </si>
  <si>
    <t>2 1/2</t>
  </si>
  <si>
    <t>3 1/2</t>
  </si>
  <si>
    <t>10+</t>
  </si>
  <si>
    <t>4 1/2</t>
  </si>
  <si>
    <t>5 1/2</t>
  </si>
  <si>
    <t xml:space="preserve">6 </t>
  </si>
  <si>
    <t>6 1/2</t>
  </si>
  <si>
    <t>7 1/2</t>
  </si>
  <si>
    <t>Purchase Details</t>
  </si>
  <si>
    <t>After Repair Value</t>
  </si>
  <si>
    <t>Estimated Repair Costs</t>
  </si>
  <si>
    <t>Closing Costs</t>
  </si>
  <si>
    <t>Prepaid Hazard Insurance</t>
  </si>
  <si>
    <t>Prepaid Flood Insurance</t>
  </si>
  <si>
    <t>Prepaid Property Taxes</t>
  </si>
  <si>
    <t>Appraisal Fee</t>
  </si>
  <si>
    <t>Title &amp; Escrow Fees</t>
  </si>
  <si>
    <t>Inspection Fee</t>
  </si>
  <si>
    <t>Attorney Fees</t>
  </si>
  <si>
    <t>Recording Fees</t>
  </si>
  <si>
    <t>Annual Assessment Fees</t>
  </si>
  <si>
    <t>Roof</t>
  </si>
  <si>
    <t>Gutter/Soffit/Fascia</t>
  </si>
  <si>
    <t>Siding</t>
  </si>
  <si>
    <t>Paint</t>
  </si>
  <si>
    <t>Decks/Porches</t>
  </si>
  <si>
    <t>Foundation</t>
  </si>
  <si>
    <t>Concrete/Driveway</t>
  </si>
  <si>
    <t>Garage</t>
  </si>
  <si>
    <t>Septic</t>
  </si>
  <si>
    <t>Windows</t>
  </si>
  <si>
    <t>Lighting</t>
  </si>
  <si>
    <t>Demo</t>
  </si>
  <si>
    <t>Plumbing</t>
  </si>
  <si>
    <t>Electrical</t>
  </si>
  <si>
    <t>HVAC</t>
  </si>
  <si>
    <t>Framing</t>
  </si>
  <si>
    <t>Sheetrock</t>
  </si>
  <si>
    <t>Hardware</t>
  </si>
  <si>
    <t>Cabinets/Countertops</t>
  </si>
  <si>
    <t>Flooring</t>
  </si>
  <si>
    <r>
      <rPr>
        <b/>
        <sz val="11"/>
        <color theme="1"/>
        <rFont val="Calibri"/>
        <family val="2"/>
        <scheme val="minor"/>
      </rPr>
      <t xml:space="preserve">     </t>
    </r>
    <r>
      <rPr>
        <b/>
        <u/>
        <sz val="11"/>
        <color theme="1"/>
        <rFont val="Calibri"/>
        <family val="2"/>
        <scheme val="minor"/>
      </rPr>
      <t>Exterior Repairs</t>
    </r>
  </si>
  <si>
    <r>
      <rPr>
        <b/>
        <sz val="11"/>
        <color theme="1"/>
        <rFont val="Calibri"/>
        <family val="2"/>
        <scheme val="minor"/>
      </rPr>
      <t xml:space="preserve">     </t>
    </r>
    <r>
      <rPr>
        <b/>
        <u/>
        <sz val="11"/>
        <color theme="1"/>
        <rFont val="Calibri"/>
        <family val="2"/>
        <scheme val="minor"/>
      </rPr>
      <t>Interior Repairs</t>
    </r>
  </si>
  <si>
    <t xml:space="preserve">     Click Here for a Cost Breakdown</t>
  </si>
  <si>
    <t xml:space="preserve">Cash Purchase? </t>
  </si>
  <si>
    <t>Total Amount Available For Financing</t>
  </si>
  <si>
    <t>Down Payment of Purchase Price</t>
  </si>
  <si>
    <t>House Hacking Income</t>
  </si>
  <si>
    <t>Total Gross Monthly Rent</t>
  </si>
  <si>
    <t xml:space="preserve">     Click Here to Create a Unit Mix Breakdown</t>
  </si>
  <si>
    <t>Total Other Income</t>
  </si>
  <si>
    <t xml:space="preserve">     Click Here to Add Sources of Income</t>
  </si>
  <si>
    <t>Other Additional Income</t>
  </si>
  <si>
    <t xml:space="preserve">Unit Mix </t>
  </si>
  <si>
    <t>Unit Mix - Market Rent</t>
  </si>
  <si>
    <t>Fixed Monthly Expenses</t>
  </si>
  <si>
    <t>Mortgage Insurance (PMI)</t>
  </si>
  <si>
    <t>Other Monthly Expenses</t>
  </si>
  <si>
    <t>Variable Monthly Expenses</t>
  </si>
  <si>
    <t>Total Monthly Expenses</t>
  </si>
  <si>
    <t>Future Expense Assumptions</t>
  </si>
  <si>
    <t>Taxes</t>
  </si>
  <si>
    <t>Annual Cash Flow</t>
  </si>
  <si>
    <t>Monthly Cash Flow Per Unit</t>
  </si>
  <si>
    <t>Net Operating Income</t>
  </si>
  <si>
    <t>Siding Material</t>
  </si>
  <si>
    <t>Good</t>
  </si>
  <si>
    <t>Fair</t>
  </si>
  <si>
    <t>Poor</t>
  </si>
  <si>
    <t>New</t>
  </si>
  <si>
    <t>Wood Shingle/Shake</t>
  </si>
  <si>
    <t>Metal</t>
  </si>
  <si>
    <t>Clay</t>
  </si>
  <si>
    <t>Slate</t>
  </si>
  <si>
    <t>Roofing Material</t>
  </si>
  <si>
    <t>Pitched</t>
  </si>
  <si>
    <t>Flat</t>
  </si>
  <si>
    <t>Gabled</t>
  </si>
  <si>
    <t>Mansard</t>
  </si>
  <si>
    <t>Wood</t>
  </si>
  <si>
    <t>Aluminum</t>
  </si>
  <si>
    <t>Vinyl</t>
  </si>
  <si>
    <t>Cement Composite</t>
  </si>
  <si>
    <t>Masonry (Brick/Stone)</t>
  </si>
  <si>
    <t>Heating System</t>
  </si>
  <si>
    <t>Cooling System</t>
  </si>
  <si>
    <t>Forced Air (Furnace)</t>
  </si>
  <si>
    <t>Forced Air (Heat Pump)</t>
  </si>
  <si>
    <t>Radiant Heat</t>
  </si>
  <si>
    <t>Central (HVAC)</t>
  </si>
  <si>
    <t>Window Units</t>
  </si>
  <si>
    <t>Interest Only</t>
  </si>
  <si>
    <t>Yes</t>
  </si>
  <si>
    <t>Cash-on-Cash (CoC)</t>
  </si>
  <si>
    <t xml:space="preserve">               Military Short Term Rental Calculator - ONLY FILL IN THE BLUE CELLS</t>
  </si>
  <si>
    <t>Offstreet Parking</t>
  </si>
  <si>
    <t xml:space="preserve">Off Street Parking </t>
  </si>
  <si>
    <t>Beds</t>
  </si>
  <si>
    <t>Sleeps</t>
  </si>
  <si>
    <t>16+</t>
  </si>
  <si>
    <t>Pet Friendly</t>
  </si>
  <si>
    <t>Kid Friendly</t>
  </si>
  <si>
    <t>Handicapped Accessible</t>
  </si>
  <si>
    <t>Choose Your STR Strategy</t>
  </si>
  <si>
    <t>Choose Your Strategy</t>
  </si>
  <si>
    <t>Purchase</t>
  </si>
  <si>
    <t>Is this a Military House Hack?</t>
  </si>
  <si>
    <t>Military House Hack?</t>
  </si>
  <si>
    <t xml:space="preserve">     If Yes, Click Here to Access BAH Calculator</t>
  </si>
  <si>
    <t>Occupancy</t>
  </si>
  <si>
    <t>Days Booked</t>
  </si>
  <si>
    <t>Turnkey Single Family Home with a Fenced In Back Yard close to DC</t>
  </si>
  <si>
    <t>2031 South Langley St</t>
  </si>
  <si>
    <t>Arlington</t>
  </si>
  <si>
    <t>The Langley</t>
  </si>
  <si>
    <t>Damage Fees</t>
  </si>
  <si>
    <t>Check-In | Check-Out Fees</t>
  </si>
  <si>
    <t>Pet Fees</t>
  </si>
  <si>
    <t>Market CAP Rate (Purchase Only)</t>
  </si>
  <si>
    <t>Actual Appraised Value (Purchase Only)</t>
  </si>
  <si>
    <t>Homeowner's Insurance</t>
  </si>
  <si>
    <t xml:space="preserve">     Booking.com Commission</t>
  </si>
  <si>
    <t xml:space="preserve">     VRBO Commission</t>
  </si>
  <si>
    <t xml:space="preserve">     Airbnb Commission</t>
  </si>
  <si>
    <t xml:space="preserve">     Other OTA Commission</t>
  </si>
  <si>
    <t>Cleaning Fees</t>
  </si>
  <si>
    <t>Supplies</t>
  </si>
  <si>
    <t>Runner</t>
  </si>
  <si>
    <t>Total Gross Monthly Revenue</t>
  </si>
  <si>
    <t>Advertising / Marketing</t>
  </si>
  <si>
    <t>Furniture Rental</t>
  </si>
  <si>
    <t>Furniture</t>
  </si>
  <si>
    <t>Estimated Setup Costs</t>
  </si>
  <si>
    <t xml:space="preserve">Holding Costs </t>
  </si>
  <si>
    <t>Labor</t>
  </si>
  <si>
    <t>Security Deposit</t>
  </si>
  <si>
    <t>Initial Clean</t>
  </si>
  <si>
    <t>Arbitrage</t>
  </si>
  <si>
    <t>Military Short Term Rental Calculator - ONLY FILL IN THE BLUE CELLS</t>
  </si>
  <si>
    <t xml:space="preserve"> Short Term Rental Analysis and Returns</t>
  </si>
  <si>
    <t>Average Occupancy</t>
  </si>
  <si>
    <t>RevPAR</t>
  </si>
  <si>
    <t>OTA Commission</t>
  </si>
  <si>
    <t>Unit Name</t>
  </si>
  <si>
    <t>Features</t>
  </si>
  <si>
    <t>Notes</t>
  </si>
  <si>
    <t>STR Summary</t>
  </si>
  <si>
    <t>Seasonal Income</t>
  </si>
  <si>
    <t>Average</t>
  </si>
  <si>
    <t>Jan</t>
  </si>
  <si>
    <t>Feb</t>
  </si>
  <si>
    <t>Mar</t>
  </si>
  <si>
    <t>Apr</t>
  </si>
  <si>
    <t>May</t>
  </si>
  <si>
    <t>Jun</t>
  </si>
  <si>
    <t>Jul</t>
  </si>
  <si>
    <t>Aug</t>
  </si>
  <si>
    <t>Sep</t>
  </si>
  <si>
    <t>Oct</t>
  </si>
  <si>
    <t>Nov</t>
  </si>
  <si>
    <t>Dec</t>
  </si>
  <si>
    <t>Days Booked per Month</t>
  </si>
  <si>
    <t>Gross Monthly Income</t>
  </si>
  <si>
    <t>Misc. Income</t>
  </si>
  <si>
    <t>Gross Total Income</t>
  </si>
  <si>
    <t>Gross Income YTD</t>
  </si>
  <si>
    <t>STR Occupancy Taxes</t>
  </si>
  <si>
    <t>Seasonal Expenses</t>
  </si>
  <si>
    <t>Average STR Income &amp; Occupancy</t>
  </si>
  <si>
    <t>Average STR Expenses</t>
  </si>
  <si>
    <t>Future STR Income Assumptions</t>
  </si>
  <si>
    <t>Operating Expense Ratio</t>
  </si>
  <si>
    <t>Net Cash Flow &amp; Yield</t>
  </si>
  <si>
    <t>Net Monthly Cash Flow</t>
  </si>
  <si>
    <t>Co-Host Profit Share</t>
  </si>
  <si>
    <t>Net Monthly Owner Income</t>
  </si>
  <si>
    <t>Net Income YTD</t>
  </si>
  <si>
    <t>Supplies / Consumables</t>
  </si>
  <si>
    <t>Mean Occupancy</t>
  </si>
  <si>
    <t>Utilities</t>
  </si>
  <si>
    <t xml:space="preserve">     Electricity</t>
  </si>
  <si>
    <t xml:space="preserve">     Water &amp; Sewer</t>
  </si>
  <si>
    <t xml:space="preserve">     Gas</t>
  </si>
  <si>
    <t xml:space="preserve">     Trash</t>
  </si>
  <si>
    <t xml:space="preserve">     Internet / WiFi</t>
  </si>
  <si>
    <t xml:space="preserve">     Other Utilities</t>
  </si>
  <si>
    <t xml:space="preserve">     Rent / Mortgage</t>
  </si>
  <si>
    <t xml:space="preserve">     HOA / COA Fees</t>
  </si>
  <si>
    <t xml:space="preserve">     Mortgage Insurance (PMI)</t>
  </si>
  <si>
    <t xml:space="preserve">     Property Taxes</t>
  </si>
  <si>
    <t xml:space="preserve">     Homeowner's Insurance</t>
  </si>
  <si>
    <t xml:space="preserve">     STR Insurance</t>
  </si>
  <si>
    <t>Fixed Property Expenses</t>
  </si>
  <si>
    <t xml:space="preserve">     Cleaning Fees</t>
  </si>
  <si>
    <t xml:space="preserve">     Landscaping</t>
  </si>
  <si>
    <t xml:space="preserve">     Snow Removal</t>
  </si>
  <si>
    <t xml:space="preserve">     Pest Control</t>
  </si>
  <si>
    <t xml:space="preserve">     Pool Maintenance</t>
  </si>
  <si>
    <t xml:space="preserve">     HVAC Maintenance</t>
  </si>
  <si>
    <t xml:space="preserve">     Other Regular Maintenance</t>
  </si>
  <si>
    <t>Dues &amp; Subscriptions</t>
  </si>
  <si>
    <t xml:space="preserve">     Pricing Software</t>
  </si>
  <si>
    <t xml:space="preserve">     Accounting Software</t>
  </si>
  <si>
    <t xml:space="preserve">     PMS Software</t>
  </si>
  <si>
    <t xml:space="preserve">     Home Security Software</t>
  </si>
  <si>
    <t xml:space="preserve">     Cable / Internet TV</t>
  </si>
  <si>
    <t xml:space="preserve">     Other Subscriptions</t>
  </si>
  <si>
    <t xml:space="preserve">     Direct Booking Software</t>
  </si>
  <si>
    <t>Total Debt Service</t>
  </si>
  <si>
    <t>Total Mortgage Payment</t>
  </si>
  <si>
    <t>Total Gross Monthly STR Revenue</t>
  </si>
  <si>
    <t>Total Monthly Rent</t>
  </si>
  <si>
    <t>Annual Potential BAH</t>
  </si>
  <si>
    <t>Annual  Potential STR Revenue</t>
  </si>
  <si>
    <t>Gross Total Potential Income</t>
  </si>
  <si>
    <t>Annual Tax  Expense Growth</t>
  </si>
  <si>
    <t>Annual Insurance  Expense Growth</t>
  </si>
  <si>
    <t>Operational Expenses</t>
  </si>
  <si>
    <t>Annual Operations Expense Growth</t>
  </si>
  <si>
    <t>Annual Potential STR Revenue</t>
  </si>
  <si>
    <t>Gross Total Potential  Income</t>
  </si>
  <si>
    <t>Gross Average Operating Expenses</t>
  </si>
  <si>
    <t>Gross Mortgage Estimate</t>
  </si>
  <si>
    <t>Total # of Units in Operation</t>
  </si>
  <si>
    <r>
      <t xml:space="preserve">2022 BAH Rates - </t>
    </r>
    <r>
      <rPr>
        <b/>
        <sz val="14"/>
        <color indexed="10"/>
        <rFont val="Arial"/>
        <family val="2"/>
      </rPr>
      <t>WITHOUT</t>
    </r>
    <r>
      <rPr>
        <b/>
        <sz val="14"/>
        <rFont val="Arial"/>
        <family val="2"/>
      </rPr>
      <t xml:space="preserve"> DEPENDENTS</t>
    </r>
  </si>
  <si>
    <r>
      <t xml:space="preserve">2022 BAH Rates - </t>
    </r>
    <r>
      <rPr>
        <b/>
        <sz val="14"/>
        <color indexed="10"/>
        <rFont val="Arial"/>
        <family val="2"/>
      </rPr>
      <t>WITH</t>
    </r>
    <r>
      <rPr>
        <b/>
        <sz val="14"/>
        <rFont val="Arial"/>
        <family val="2"/>
      </rPr>
      <t xml:space="preserve"> DEPENDENTS</t>
    </r>
  </si>
  <si>
    <t>Average Annual Profit Margin</t>
  </si>
  <si>
    <t>Average Booked Rate</t>
  </si>
  <si>
    <t>Booked Rate</t>
  </si>
  <si>
    <t>Avg Booked Rate</t>
  </si>
  <si>
    <t>Revenue Per Available Room (RevPAR)</t>
  </si>
  <si>
    <t>Monthly Revenue</t>
  </si>
  <si>
    <t>Average Days Booked</t>
  </si>
</sst>
</file>

<file path=xl/styles.xml><?xml version="1.0" encoding="utf-8"?>
<styleSheet xmlns="http://schemas.openxmlformats.org/spreadsheetml/2006/main" xmlns:mc="http://schemas.openxmlformats.org/markup-compatibility/2006" xmlns:x14ac="http://schemas.microsoft.com/office/spreadsheetml/2009/9/ac" mc:Ignorable="x14ac">
  <numFmts count="9">
    <numFmt numFmtId="6" formatCode="&quot;$&quot;#,##0_);[Red]\(&quot;$&quot;#,##0\)"/>
    <numFmt numFmtId="8" formatCode="&quot;$&quot;#,##0.00_);[Red]\(&quot;$&quot;#,##0.00\)"/>
    <numFmt numFmtId="42" formatCode="_(&quot;$&quot;* #,##0_);_(&quot;$&quot;* \(#,##0\);_(&quot;$&quot;* &quot;-&quot;_);_(@_)"/>
    <numFmt numFmtId="44" formatCode="_(&quot;$&quot;* #,##0.00_);_(&quot;$&quot;* \(#,##0.00\);_(&quot;$&quot;* &quot;-&quot;??_);_(@_)"/>
    <numFmt numFmtId="43" formatCode="_(* #,##0.00_);_(* \(#,##0.00\);_(* &quot;-&quot;??_);_(@_)"/>
    <numFmt numFmtId="164" formatCode="00000"/>
    <numFmt numFmtId="165" formatCode="_(&quot;$&quot;* #,##0_);_(&quot;$&quot;* \(#,##0\);_(&quot;$&quot;* &quot;-&quot;??_);_(@_)"/>
    <numFmt numFmtId="166" formatCode="0.000%"/>
    <numFmt numFmtId="167" formatCode="_(* #,##0_);_(* \(#,##0\);_(* &quot;-&quot;??_);_(@_)"/>
  </numFmts>
  <fonts count="30" x14ac:knownFonts="1">
    <font>
      <sz val="11"/>
      <color theme="1"/>
      <name val="Calibri"/>
      <family val="2"/>
      <scheme val="minor"/>
    </font>
    <font>
      <sz val="10"/>
      <name val="Arial"/>
      <family val="2"/>
    </font>
    <font>
      <sz val="10"/>
      <name val="Arial"/>
      <family val="2"/>
    </font>
    <font>
      <b/>
      <sz val="8"/>
      <name val="Arial"/>
      <family val="2"/>
    </font>
    <font>
      <sz val="8"/>
      <name val="Arial"/>
      <family val="2"/>
    </font>
    <font>
      <sz val="10"/>
      <color indexed="8"/>
      <name val="Arial"/>
      <family val="2"/>
    </font>
    <font>
      <b/>
      <sz val="8"/>
      <color indexed="8"/>
      <name val="Arial"/>
      <family val="2"/>
    </font>
    <font>
      <b/>
      <sz val="14"/>
      <name val="Arial"/>
      <family val="2"/>
    </font>
    <font>
      <b/>
      <sz val="14"/>
      <color indexed="10"/>
      <name val="Arial"/>
      <family val="2"/>
    </font>
    <font>
      <b/>
      <sz val="11"/>
      <color theme="1"/>
      <name val="Calibri"/>
      <family val="2"/>
      <scheme val="minor"/>
    </font>
    <font>
      <sz val="11"/>
      <name val="Calibri"/>
      <family val="2"/>
      <scheme val="minor"/>
    </font>
    <font>
      <sz val="11"/>
      <color theme="1"/>
      <name val="Calibri"/>
      <family val="2"/>
      <scheme val="minor"/>
    </font>
    <font>
      <sz val="9"/>
      <color indexed="81"/>
      <name val="Tahoma"/>
      <family val="2"/>
    </font>
    <font>
      <sz val="16"/>
      <color theme="1"/>
      <name val="Arial Rounded MT Bold"/>
      <family val="2"/>
    </font>
    <font>
      <b/>
      <u/>
      <sz val="11"/>
      <color theme="1"/>
      <name val="Calibri"/>
      <family val="2"/>
      <scheme val="minor"/>
    </font>
    <font>
      <b/>
      <sz val="14"/>
      <color theme="0" tint="-4.9989318521683403E-2"/>
      <name val="Calibri"/>
      <family val="2"/>
      <scheme val="minor"/>
    </font>
    <font>
      <sz val="11"/>
      <color rgb="FF000000"/>
      <name val="Calibri"/>
      <family val="2"/>
      <scheme val="minor"/>
    </font>
    <font>
      <b/>
      <sz val="16"/>
      <color theme="1"/>
      <name val="Calibri"/>
      <family val="2"/>
      <scheme val="minor"/>
    </font>
    <font>
      <b/>
      <sz val="14"/>
      <color theme="1"/>
      <name val="Calibri"/>
      <family val="2"/>
      <scheme val="minor"/>
    </font>
    <font>
      <b/>
      <sz val="14"/>
      <name val="Calibri"/>
      <family val="2"/>
      <scheme val="minor"/>
    </font>
    <font>
      <i/>
      <sz val="14"/>
      <color theme="1"/>
      <name val="Calibri"/>
      <family val="2"/>
      <scheme val="minor"/>
    </font>
    <font>
      <u/>
      <sz val="11"/>
      <color theme="10"/>
      <name val="Calibri"/>
      <family val="2"/>
      <scheme val="minor"/>
    </font>
    <font>
      <sz val="22"/>
      <color theme="1"/>
      <name val="Calibri"/>
      <family val="2"/>
      <scheme val="minor"/>
    </font>
    <font>
      <sz val="14"/>
      <color theme="0" tint="-4.9989318521683403E-2"/>
      <name val="Arial Rounded MT Bold"/>
      <family val="2"/>
    </font>
    <font>
      <i/>
      <sz val="14"/>
      <color theme="1"/>
      <name val="Arial Rounded MT Bold"/>
      <family val="2"/>
    </font>
    <font>
      <sz val="9"/>
      <color rgb="FF000000"/>
      <name val="Tahoma"/>
      <family val="2"/>
    </font>
    <font>
      <b/>
      <sz val="9"/>
      <color rgb="FF000000"/>
      <name val="Tahoma"/>
      <family val="2"/>
    </font>
    <font>
      <sz val="10"/>
      <color rgb="FF000000"/>
      <name val="Tahoma"/>
      <family val="2"/>
    </font>
    <font>
      <b/>
      <sz val="10"/>
      <color rgb="FF000000"/>
      <name val="Tahoma"/>
      <family val="2"/>
    </font>
    <font>
      <sz val="12"/>
      <color theme="1"/>
      <name val="Arial Rounded MT Bold"/>
      <family val="2"/>
    </font>
  </fonts>
  <fills count="8">
    <fill>
      <patternFill patternType="none"/>
    </fill>
    <fill>
      <patternFill patternType="gray125"/>
    </fill>
    <fill>
      <patternFill patternType="solid">
        <fgColor theme="3" tint="0.79998168889431442"/>
        <bgColor indexed="64"/>
      </patternFill>
    </fill>
    <fill>
      <patternFill patternType="solid">
        <fgColor theme="1" tint="0.499984740745262"/>
        <bgColor indexed="64"/>
      </patternFill>
    </fill>
    <fill>
      <patternFill patternType="solid">
        <fgColor theme="1"/>
        <bgColor indexed="64"/>
      </patternFill>
    </fill>
    <fill>
      <patternFill patternType="solid">
        <fgColor theme="3" tint="0.79998168889431442"/>
        <bgColor rgb="FFBBE3FE"/>
      </patternFill>
    </fill>
    <fill>
      <patternFill patternType="darkDown"/>
    </fill>
    <fill>
      <patternFill patternType="solid">
        <fgColor theme="4" tint="0.59999389629810485"/>
        <bgColor indexed="64"/>
      </patternFill>
    </fill>
  </fills>
  <borders count="25">
    <border>
      <left/>
      <right/>
      <top/>
      <bottom/>
      <diagonal/>
    </border>
    <border>
      <left style="thin">
        <color indexed="64"/>
      </left>
      <right style="thin">
        <color indexed="64"/>
      </right>
      <top style="thin">
        <color indexed="64"/>
      </top>
      <bottom style="thin">
        <color indexed="64"/>
      </bottom>
      <diagonal/>
    </border>
    <border>
      <left/>
      <right/>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style="medium">
        <color indexed="64"/>
      </right>
      <top/>
      <bottom style="medium">
        <color indexed="64"/>
      </bottom>
      <diagonal/>
    </border>
    <border>
      <left style="medium">
        <color indexed="64"/>
      </left>
      <right/>
      <top/>
      <bottom style="thin">
        <color indexed="64"/>
      </bottom>
      <diagonal/>
    </border>
    <border>
      <left/>
      <right/>
      <top/>
      <bottom style="thin">
        <color indexed="64"/>
      </bottom>
      <diagonal/>
    </border>
    <border>
      <left/>
      <right style="medium">
        <color indexed="64"/>
      </right>
      <top/>
      <bottom style="thin">
        <color indexed="6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indexed="64"/>
      </left>
      <right style="medium">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right style="medium">
        <color indexed="64"/>
      </right>
      <top style="thin">
        <color indexed="64"/>
      </top>
      <bottom style="thin">
        <color indexed="64"/>
      </bottom>
      <diagonal/>
    </border>
  </borders>
  <cellStyleXfs count="9">
    <xf numFmtId="0" fontId="0" fillId="0" borderId="0"/>
    <xf numFmtId="0" fontId="1" fillId="0" borderId="0"/>
    <xf numFmtId="0" fontId="2" fillId="0" borderId="0"/>
    <xf numFmtId="0" fontId="5" fillId="0" borderId="0"/>
    <xf numFmtId="0" fontId="2" fillId="0" borderId="0"/>
    <xf numFmtId="44" fontId="11" fillId="0" borderId="0" applyFont="0" applyFill="0" applyBorder="0" applyAlignment="0" applyProtection="0"/>
    <xf numFmtId="9" fontId="11" fillId="0" borderId="0" applyFont="0" applyFill="0" applyBorder="0" applyAlignment="0" applyProtection="0"/>
    <xf numFmtId="43" fontId="11" fillId="0" borderId="0" applyFont="0" applyFill="0" applyBorder="0" applyAlignment="0" applyProtection="0"/>
    <xf numFmtId="0" fontId="21" fillId="0" borderId="0" applyNumberFormat="0" applyFill="0" applyBorder="0" applyAlignment="0" applyProtection="0"/>
  </cellStyleXfs>
  <cellXfs count="243">
    <xf numFmtId="0" fontId="0" fillId="0" borderId="0" xfId="0"/>
    <xf numFmtId="0" fontId="4" fillId="0" borderId="0" xfId="2" applyFont="1"/>
    <xf numFmtId="0" fontId="3" fillId="0" borderId="1" xfId="2" applyFont="1" applyBorder="1" applyAlignment="1">
      <alignment horizontal="left" vertical="center"/>
    </xf>
    <xf numFmtId="0" fontId="3" fillId="0" borderId="1" xfId="2" applyFont="1" applyBorder="1" applyAlignment="1">
      <alignment vertical="center"/>
    </xf>
    <xf numFmtId="0" fontId="3" fillId="0" borderId="1" xfId="2" applyFont="1" applyBorder="1" applyAlignment="1">
      <alignment horizontal="center" vertical="center"/>
    </xf>
    <xf numFmtId="0" fontId="3" fillId="0" borderId="0" xfId="2" applyFont="1" applyAlignment="1">
      <alignment horizontal="center" vertical="center"/>
    </xf>
    <xf numFmtId="0" fontId="4" fillId="0" borderId="0" xfId="2" applyFont="1" applyAlignment="1">
      <alignment vertical="center"/>
    </xf>
    <xf numFmtId="0" fontId="3" fillId="0" borderId="0" xfId="2" applyFont="1" applyAlignment="1">
      <alignment horizontal="left" vertical="center"/>
    </xf>
    <xf numFmtId="0" fontId="6" fillId="0" borderId="0" xfId="3" applyFont="1" applyAlignment="1">
      <alignment horizontal="right" vertical="center"/>
    </xf>
    <xf numFmtId="0" fontId="4" fillId="0" borderId="1" xfId="2" applyFont="1" applyBorder="1"/>
    <xf numFmtId="0" fontId="7" fillId="0" borderId="0" xfId="2" applyFont="1" applyAlignment="1">
      <alignment horizontal="left" vertical="center"/>
    </xf>
    <xf numFmtId="0" fontId="0" fillId="0" borderId="1" xfId="0" applyBorder="1"/>
    <xf numFmtId="0" fontId="0" fillId="0" borderId="1" xfId="0" applyBorder="1" applyAlignment="1">
      <alignment horizontal="right"/>
    </xf>
    <xf numFmtId="165" fontId="0" fillId="0" borderId="0" xfId="5" applyNumberFormat="1" applyFont="1"/>
    <xf numFmtId="165" fontId="0" fillId="0" borderId="1" xfId="5" applyNumberFormat="1" applyFont="1" applyBorder="1"/>
    <xf numFmtId="0" fontId="9" fillId="0" borderId="1" xfId="0" applyFont="1" applyBorder="1" applyAlignment="1">
      <alignment horizontal="center"/>
    </xf>
    <xf numFmtId="166" fontId="0" fillId="0" borderId="1" xfId="6" applyNumberFormat="1" applyFont="1" applyBorder="1"/>
    <xf numFmtId="0" fontId="9" fillId="0" borderId="0" xfId="0" applyFont="1"/>
    <xf numFmtId="165" fontId="9" fillId="0" borderId="0" xfId="0" applyNumberFormat="1" applyFont="1"/>
    <xf numFmtId="165" fontId="9" fillId="0" borderId="0" xfId="5" applyNumberFormat="1" applyFont="1"/>
    <xf numFmtId="44" fontId="0" fillId="0" borderId="1" xfId="0" applyNumberFormat="1" applyBorder="1"/>
    <xf numFmtId="0" fontId="0" fillId="0" borderId="0" xfId="0" applyAlignment="1">
      <alignment horizontal="right"/>
    </xf>
    <xf numFmtId="8" fontId="0" fillId="0" borderId="0" xfId="0" applyNumberFormat="1" applyAlignment="1">
      <alignment horizontal="right"/>
    </xf>
    <xf numFmtId="44" fontId="0" fillId="0" borderId="0" xfId="0" applyNumberFormat="1" applyAlignment="1">
      <alignment horizontal="right"/>
    </xf>
    <xf numFmtId="8" fontId="0" fillId="0" borderId="1" xfId="0" applyNumberFormat="1" applyBorder="1" applyAlignment="1">
      <alignment horizontal="right"/>
    </xf>
    <xf numFmtId="44" fontId="0" fillId="0" borderId="1" xfId="0" applyNumberFormat="1" applyBorder="1" applyAlignment="1">
      <alignment horizontal="right"/>
    </xf>
    <xf numFmtId="8" fontId="0" fillId="0" borderId="1" xfId="0" applyNumberFormat="1" applyBorder="1"/>
    <xf numFmtId="0" fontId="9" fillId="0" borderId="1" xfId="0" applyFont="1" applyBorder="1"/>
    <xf numFmtId="42" fontId="0" fillId="0" borderId="0" xfId="0" applyNumberFormat="1"/>
    <xf numFmtId="165" fontId="0" fillId="0" borderId="0" xfId="0" applyNumberFormat="1"/>
    <xf numFmtId="49" fontId="0" fillId="0" borderId="1" xfId="0" applyNumberFormat="1" applyBorder="1"/>
    <xf numFmtId="0" fontId="13" fillId="0" borderId="0" xfId="0" applyFont="1"/>
    <xf numFmtId="0" fontId="0" fillId="2" borderId="0" xfId="0" applyFill="1"/>
    <xf numFmtId="0" fontId="0" fillId="0" borderId="7" xfId="0" applyBorder="1"/>
    <xf numFmtId="165" fontId="0" fillId="2" borderId="0" xfId="0" applyNumberFormat="1" applyFill="1"/>
    <xf numFmtId="0" fontId="14" fillId="0" borderId="6" xfId="0" applyFont="1" applyBorder="1"/>
    <xf numFmtId="0" fontId="14" fillId="0" borderId="0" xfId="0" applyFont="1" applyAlignment="1">
      <alignment horizontal="center"/>
    </xf>
    <xf numFmtId="0" fontId="0" fillId="0" borderId="6" xfId="0" applyBorder="1" applyAlignment="1">
      <alignment horizontal="left"/>
    </xf>
    <xf numFmtId="0" fontId="0" fillId="0" borderId="6" xfId="0" applyBorder="1"/>
    <xf numFmtId="10" fontId="0" fillId="2" borderId="0" xfId="0" applyNumberFormat="1" applyFill="1"/>
    <xf numFmtId="49" fontId="0" fillId="2" borderId="0" xfId="0" applyNumberFormat="1" applyFill="1" applyAlignment="1">
      <alignment horizontal="right"/>
    </xf>
    <xf numFmtId="49" fontId="0" fillId="0" borderId="0" xfId="0" applyNumberFormat="1" applyAlignment="1">
      <alignment horizontal="right"/>
    </xf>
    <xf numFmtId="0" fontId="0" fillId="2" borderId="0" xfId="0" applyFill="1" applyAlignment="1">
      <alignment horizontal="right"/>
    </xf>
    <xf numFmtId="6" fontId="0" fillId="0" borderId="0" xfId="0" quotePrefix="1" applyNumberFormat="1" applyAlignment="1">
      <alignment horizontal="right"/>
    </xf>
    <xf numFmtId="6" fontId="0" fillId="0" borderId="0" xfId="0" applyNumberFormat="1" applyAlignment="1">
      <alignment horizontal="right"/>
    </xf>
    <xf numFmtId="0" fontId="0" fillId="4" borderId="6" xfId="0" applyFill="1" applyBorder="1"/>
    <xf numFmtId="0" fontId="0" fillId="4" borderId="0" xfId="0" applyFill="1"/>
    <xf numFmtId="1" fontId="0" fillId="2" borderId="0" xfId="0" applyNumberFormat="1" applyFill="1" applyAlignment="1">
      <alignment horizontal="center"/>
    </xf>
    <xf numFmtId="0" fontId="0" fillId="4" borderId="7" xfId="0" applyFill="1" applyBorder="1"/>
    <xf numFmtId="0" fontId="14" fillId="0" borderId="7" xfId="0" applyFont="1" applyBorder="1" applyAlignment="1">
      <alignment horizontal="center"/>
    </xf>
    <xf numFmtId="167" fontId="0" fillId="0" borderId="0" xfId="0" applyNumberFormat="1"/>
    <xf numFmtId="0" fontId="0" fillId="0" borderId="8" xfId="0" applyBorder="1"/>
    <xf numFmtId="0" fontId="0" fillId="0" borderId="2" xfId="0" applyBorder="1"/>
    <xf numFmtId="10" fontId="0" fillId="2" borderId="2" xfId="0" applyNumberFormat="1" applyFill="1" applyBorder="1"/>
    <xf numFmtId="0" fontId="0" fillId="0" borderId="9" xfId="0" applyBorder="1"/>
    <xf numFmtId="0" fontId="15" fillId="0" borderId="0" xfId="0" applyFont="1" applyAlignment="1">
      <alignment horizontal="center" vertical="center"/>
    </xf>
    <xf numFmtId="0" fontId="10" fillId="0" borderId="0" xfId="0" applyFont="1" applyAlignment="1">
      <alignment horizontal="center" vertical="center"/>
    </xf>
    <xf numFmtId="2" fontId="10" fillId="2" borderId="0" xfId="0" applyNumberFormat="1" applyFont="1" applyFill="1" applyAlignment="1">
      <alignment vertical="center"/>
    </xf>
    <xf numFmtId="0" fontId="10" fillId="0" borderId="0" xfId="0" applyFont="1" applyAlignment="1">
      <alignment vertical="center"/>
    </xf>
    <xf numFmtId="167" fontId="16" fillId="5" borderId="0" xfId="7" applyNumberFormat="1" applyFont="1" applyFill="1" applyBorder="1" applyAlignment="1" applyProtection="1">
      <alignment vertical="center"/>
      <protection locked="0"/>
    </xf>
    <xf numFmtId="0" fontId="13" fillId="0" borderId="2" xfId="0" applyFont="1" applyBorder="1" applyAlignment="1">
      <alignment vertical="center"/>
    </xf>
    <xf numFmtId="0" fontId="16" fillId="5" borderId="6" xfId="0" applyFont="1" applyFill="1" applyBorder="1" applyAlignment="1" applyProtection="1">
      <alignment vertical="center"/>
      <protection locked="0"/>
    </xf>
    <xf numFmtId="165" fontId="0" fillId="0" borderId="7" xfId="0" applyNumberFormat="1" applyBorder="1"/>
    <xf numFmtId="0" fontId="9" fillId="0" borderId="3" xfId="0" applyFont="1" applyBorder="1" applyAlignment="1">
      <alignment horizontal="center"/>
    </xf>
    <xf numFmtId="0" fontId="14" fillId="0" borderId="4" xfId="0" applyFont="1" applyBorder="1" applyAlignment="1">
      <alignment horizontal="center"/>
    </xf>
    <xf numFmtId="0" fontId="14" fillId="0" borderId="5" xfId="0" applyFont="1" applyBorder="1" applyAlignment="1">
      <alignment horizontal="center"/>
    </xf>
    <xf numFmtId="0" fontId="14" fillId="0" borderId="6" xfId="0" applyFont="1" applyBorder="1" applyAlignment="1">
      <alignment horizontal="center"/>
    </xf>
    <xf numFmtId="165" fontId="0" fillId="0" borderId="7" xfId="0" quotePrefix="1" applyNumberFormat="1" applyBorder="1"/>
    <xf numFmtId="10" fontId="0" fillId="0" borderId="2" xfId="0" applyNumberFormat="1" applyBorder="1"/>
    <xf numFmtId="10" fontId="0" fillId="0" borderId="9" xfId="0" applyNumberFormat="1" applyBorder="1"/>
    <xf numFmtId="165" fontId="0" fillId="0" borderId="12" xfId="0" applyNumberFormat="1" applyBorder="1"/>
    <xf numFmtId="1" fontId="0" fillId="0" borderId="1" xfId="0" applyNumberFormat="1" applyBorder="1"/>
    <xf numFmtId="44" fontId="0" fillId="0" borderId="7" xfId="0" applyNumberFormat="1" applyBorder="1"/>
    <xf numFmtId="0" fontId="14" fillId="0" borderId="3" xfId="0" applyFont="1" applyBorder="1" applyAlignment="1">
      <alignment horizontal="center"/>
    </xf>
    <xf numFmtId="42" fontId="0" fillId="0" borderId="6" xfId="0" applyNumberFormat="1" applyBorder="1"/>
    <xf numFmtId="42" fontId="0" fillId="0" borderId="7" xfId="0" applyNumberFormat="1" applyBorder="1"/>
    <xf numFmtId="165" fontId="0" fillId="0" borderId="6" xfId="0" applyNumberFormat="1" applyBorder="1"/>
    <xf numFmtId="10" fontId="0" fillId="0" borderId="8" xfId="0" applyNumberFormat="1" applyBorder="1"/>
    <xf numFmtId="42" fontId="0" fillId="0" borderId="10" xfId="0" applyNumberFormat="1" applyBorder="1"/>
    <xf numFmtId="42" fontId="0" fillId="0" borderId="11" xfId="0" applyNumberFormat="1" applyBorder="1"/>
    <xf numFmtId="42" fontId="0" fillId="0" borderId="12" xfId="0" applyNumberFormat="1" applyBorder="1"/>
    <xf numFmtId="0" fontId="17" fillId="0" borderId="0" xfId="0" applyFont="1" applyAlignment="1">
      <alignment vertical="center"/>
    </xf>
    <xf numFmtId="42" fontId="18" fillId="0" borderId="3" xfId="0" quotePrefix="1" applyNumberFormat="1" applyFont="1" applyBorder="1"/>
    <xf numFmtId="42" fontId="18" fillId="0" borderId="4" xfId="0" quotePrefix="1" applyNumberFormat="1" applyFont="1" applyBorder="1"/>
    <xf numFmtId="42" fontId="18" fillId="0" borderId="5" xfId="0" quotePrefix="1" applyNumberFormat="1" applyFont="1" applyBorder="1"/>
    <xf numFmtId="42" fontId="18" fillId="0" borderId="8" xfId="0" quotePrefix="1" applyNumberFormat="1" applyFont="1" applyBorder="1"/>
    <xf numFmtId="42" fontId="18" fillId="0" borderId="2" xfId="0" quotePrefix="1" applyNumberFormat="1" applyFont="1" applyBorder="1"/>
    <xf numFmtId="42" fontId="18" fillId="0" borderId="9" xfId="0" quotePrefix="1" applyNumberFormat="1" applyFont="1" applyBorder="1"/>
    <xf numFmtId="0" fontId="14" fillId="0" borderId="0" xfId="0" applyFont="1"/>
    <xf numFmtId="0" fontId="0" fillId="2" borderId="0" xfId="0" applyFill="1" applyAlignment="1">
      <alignment horizontal="left"/>
    </xf>
    <xf numFmtId="3" fontId="0" fillId="2" borderId="0" xfId="0" applyNumberFormat="1" applyFill="1" applyAlignment="1">
      <alignment horizontal="left"/>
    </xf>
    <xf numFmtId="37" fontId="0" fillId="0" borderId="0" xfId="0" applyNumberFormat="1" applyAlignment="1">
      <alignment horizontal="left"/>
    </xf>
    <xf numFmtId="9" fontId="0" fillId="2" borderId="0" xfId="0" applyNumberFormat="1" applyFill="1"/>
    <xf numFmtId="9" fontId="0" fillId="0" borderId="0" xfId="0" applyNumberFormat="1"/>
    <xf numFmtId="167" fontId="16" fillId="0" borderId="0" xfId="0" applyNumberFormat="1" applyFont="1" applyAlignment="1" applyProtection="1">
      <alignment horizontal="center" vertical="center"/>
      <protection locked="0"/>
    </xf>
    <xf numFmtId="164" fontId="0" fillId="0" borderId="0" xfId="0" applyNumberFormat="1"/>
    <xf numFmtId="0" fontId="0" fillId="0" borderId="0" xfId="0" applyAlignment="1">
      <alignment horizontal="center"/>
    </xf>
    <xf numFmtId="0" fontId="0" fillId="0" borderId="5" xfId="0" applyBorder="1"/>
    <xf numFmtId="0" fontId="0" fillId="0" borderId="6" xfId="0" applyBorder="1" applyAlignment="1">
      <alignment vertical="center"/>
    </xf>
    <xf numFmtId="0" fontId="0" fillId="0" borderId="7" xfId="0" applyBorder="1" applyAlignment="1">
      <alignment horizontal="right"/>
    </xf>
    <xf numFmtId="1" fontId="0" fillId="0" borderId="7" xfId="0" applyNumberFormat="1" applyBorder="1"/>
    <xf numFmtId="0" fontId="20" fillId="0" borderId="6" xfId="0" applyFont="1" applyBorder="1"/>
    <xf numFmtId="0" fontId="20" fillId="0" borderId="6" xfId="0" applyFont="1" applyBorder="1" applyAlignment="1">
      <alignment horizontal="left"/>
    </xf>
    <xf numFmtId="0" fontId="20" fillId="0" borderId="8" xfId="0" applyFont="1" applyBorder="1" applyAlignment="1">
      <alignment horizontal="left"/>
    </xf>
    <xf numFmtId="0" fontId="21" fillId="0" borderId="0" xfId="8"/>
    <xf numFmtId="0" fontId="22" fillId="0" borderId="0" xfId="0" applyFont="1" applyAlignment="1">
      <alignment vertical="center"/>
    </xf>
    <xf numFmtId="0" fontId="0" fillId="0" borderId="0" xfId="0" applyAlignment="1">
      <alignment wrapText="1"/>
    </xf>
    <xf numFmtId="0" fontId="13" fillId="0" borderId="3" xfId="0" applyFont="1" applyBorder="1" applyAlignment="1">
      <alignment vertical="center"/>
    </xf>
    <xf numFmtId="0" fontId="13" fillId="0" borderId="6" xfId="0" applyFont="1" applyBorder="1"/>
    <xf numFmtId="0" fontId="13" fillId="0" borderId="6" xfId="0" applyFont="1" applyBorder="1" applyAlignment="1">
      <alignment horizontal="left"/>
    </xf>
    <xf numFmtId="0" fontId="24" fillId="0" borderId="3" xfId="0" applyFont="1" applyBorder="1"/>
    <xf numFmtId="0" fontId="24" fillId="0" borderId="8" xfId="0" applyFont="1" applyBorder="1"/>
    <xf numFmtId="9" fontId="0" fillId="2" borderId="0" xfId="6" applyFont="1" applyFill="1" applyBorder="1" applyAlignment="1">
      <alignment horizontal="center"/>
    </xf>
    <xf numFmtId="9" fontId="0" fillId="0" borderId="7" xfId="0" applyNumberFormat="1" applyBorder="1"/>
    <xf numFmtId="3" fontId="0" fillId="0" borderId="0" xfId="0" applyNumberFormat="1" applyAlignment="1">
      <alignment horizontal="right"/>
    </xf>
    <xf numFmtId="0" fontId="23" fillId="3" borderId="13" xfId="0" applyFont="1" applyFill="1" applyBorder="1" applyAlignment="1">
      <alignment vertical="center"/>
    </xf>
    <xf numFmtId="0" fontId="0" fillId="0" borderId="6" xfId="0" applyBorder="1" applyAlignment="1">
      <alignment horizontal="left" vertical="center"/>
    </xf>
    <xf numFmtId="0" fontId="0" fillId="2" borderId="0" xfId="0" applyFill="1" applyAlignment="1">
      <alignment horizontal="left" vertical="top" wrapText="1"/>
    </xf>
    <xf numFmtId="0" fontId="23" fillId="0" borderId="0" xfId="0" applyFont="1" applyAlignment="1">
      <alignment horizontal="center" vertical="center"/>
    </xf>
    <xf numFmtId="0" fontId="23" fillId="0" borderId="7" xfId="0" applyFont="1" applyBorder="1" applyAlignment="1">
      <alignment horizontal="center" vertical="center"/>
    </xf>
    <xf numFmtId="49" fontId="0" fillId="0" borderId="0" xfId="0" applyNumberFormat="1"/>
    <xf numFmtId="49" fontId="0" fillId="0" borderId="0" xfId="0" applyNumberFormat="1" applyAlignment="1">
      <alignment horizontal="left"/>
    </xf>
    <xf numFmtId="0" fontId="0" fillId="0" borderId="0" xfId="0" applyAlignment="1">
      <alignment horizontal="left"/>
    </xf>
    <xf numFmtId="0" fontId="14" fillId="6" borderId="0" xfId="0" applyFont="1" applyFill="1" applyAlignment="1">
      <alignment horizontal="center"/>
    </xf>
    <xf numFmtId="165" fontId="0" fillId="6" borderId="0" xfId="0" applyNumberFormat="1" applyFill="1"/>
    <xf numFmtId="10" fontId="0" fillId="0" borderId="0" xfId="0" applyNumberFormat="1"/>
    <xf numFmtId="0" fontId="0" fillId="6" borderId="0" xfId="0" applyFill="1"/>
    <xf numFmtId="0" fontId="10" fillId="0" borderId="8" xfId="0" applyFont="1" applyBorder="1"/>
    <xf numFmtId="0" fontId="10" fillId="0" borderId="2" xfId="0" applyFont="1" applyBorder="1"/>
    <xf numFmtId="0" fontId="10" fillId="0" borderId="2" xfId="0" applyFont="1" applyBorder="1" applyAlignment="1">
      <alignment horizontal="center" vertical="center"/>
    </xf>
    <xf numFmtId="0" fontId="10" fillId="0" borderId="6" xfId="0" applyFont="1" applyBorder="1" applyAlignment="1">
      <alignment horizontal="left" vertical="center"/>
    </xf>
    <xf numFmtId="42" fontId="0" fillId="0" borderId="7" xfId="0" applyNumberFormat="1" applyBorder="1" applyAlignment="1">
      <alignment horizontal="right"/>
    </xf>
    <xf numFmtId="166" fontId="0" fillId="0" borderId="7" xfId="0" applyNumberFormat="1" applyBorder="1"/>
    <xf numFmtId="0" fontId="0" fillId="0" borderId="3" xfId="0" applyBorder="1"/>
    <xf numFmtId="0" fontId="0" fillId="0" borderId="4" xfId="0" applyBorder="1"/>
    <xf numFmtId="10" fontId="19" fillId="0" borderId="7" xfId="0" applyNumberFormat="1" applyFont="1" applyBorder="1" applyAlignment="1">
      <alignment horizontal="right"/>
    </xf>
    <xf numFmtId="9" fontId="0" fillId="2" borderId="0" xfId="6" applyFont="1" applyFill="1" applyBorder="1"/>
    <xf numFmtId="1" fontId="0" fillId="0" borderId="0" xfId="6" applyNumberFormat="1" applyFont="1" applyFill="1" applyBorder="1"/>
    <xf numFmtId="165" fontId="0" fillId="0" borderId="9" xfId="0" applyNumberFormat="1" applyBorder="1"/>
    <xf numFmtId="9" fontId="0" fillId="0" borderId="0" xfId="6" applyFont="1" applyFill="1" applyBorder="1"/>
    <xf numFmtId="165" fontId="9" fillId="0" borderId="0" xfId="0" applyNumberFormat="1" applyFont="1" applyAlignment="1">
      <alignment horizontal="center"/>
    </xf>
    <xf numFmtId="165" fontId="0" fillId="2" borderId="7" xfId="0" applyNumberFormat="1" applyFill="1" applyBorder="1"/>
    <xf numFmtId="165" fontId="0" fillId="0" borderId="2" xfId="0" applyNumberFormat="1" applyBorder="1"/>
    <xf numFmtId="165" fontId="9" fillId="0" borderId="1" xfId="0" applyNumberFormat="1" applyFont="1" applyBorder="1" applyAlignment="1">
      <alignment horizontal="center"/>
    </xf>
    <xf numFmtId="165" fontId="0" fillId="2" borderId="1" xfId="0" applyNumberFormat="1" applyFill="1" applyBorder="1"/>
    <xf numFmtId="165" fontId="0" fillId="0" borderId="1" xfId="0" applyNumberFormat="1" applyBorder="1"/>
    <xf numFmtId="165" fontId="9" fillId="0" borderId="1" xfId="0" applyNumberFormat="1" applyFont="1" applyBorder="1"/>
    <xf numFmtId="9" fontId="0" fillId="2" borderId="1" xfId="6" applyFont="1" applyFill="1" applyBorder="1"/>
    <xf numFmtId="37" fontId="0" fillId="0" borderId="1" xfId="0" applyNumberFormat="1" applyBorder="1"/>
    <xf numFmtId="9" fontId="9" fillId="2" borderId="1" xfId="6" applyFont="1" applyFill="1" applyBorder="1" applyAlignment="1">
      <alignment horizontal="center"/>
    </xf>
    <xf numFmtId="0" fontId="9" fillId="0" borderId="17" xfId="0" applyFont="1" applyBorder="1" applyAlignment="1">
      <alignment horizontal="center"/>
    </xf>
    <xf numFmtId="0" fontId="0" fillId="0" borderId="22" xfId="0" applyBorder="1"/>
    <xf numFmtId="165" fontId="0" fillId="2" borderId="17" xfId="0" applyNumberFormat="1" applyFill="1" applyBorder="1"/>
    <xf numFmtId="9" fontId="0" fillId="2" borderId="17" xfId="6" applyFont="1" applyFill="1" applyBorder="1"/>
    <xf numFmtId="37" fontId="0" fillId="0" borderId="17" xfId="0" applyNumberFormat="1" applyBorder="1"/>
    <xf numFmtId="165" fontId="0" fillId="0" borderId="17" xfId="0" applyNumberFormat="1" applyBorder="1"/>
    <xf numFmtId="0" fontId="0" fillId="0" borderId="23" xfId="0" applyBorder="1"/>
    <xf numFmtId="0" fontId="0" fillId="6" borderId="18" xfId="0" applyFill="1" applyBorder="1"/>
    <xf numFmtId="165" fontId="0" fillId="0" borderId="18" xfId="0" applyNumberFormat="1" applyBorder="1"/>
    <xf numFmtId="165" fontId="0" fillId="0" borderId="19" xfId="0" applyNumberFormat="1" applyBorder="1"/>
    <xf numFmtId="0" fontId="14" fillId="0" borderId="22" xfId="0" applyFont="1" applyBorder="1"/>
    <xf numFmtId="9" fontId="9" fillId="0" borderId="18" xfId="6" applyFont="1" applyBorder="1" applyAlignment="1">
      <alignment horizontal="center"/>
    </xf>
    <xf numFmtId="9" fontId="0" fillId="0" borderId="18" xfId="6" applyFont="1" applyFill="1" applyBorder="1"/>
    <xf numFmtId="9" fontId="0" fillId="0" borderId="19" xfId="6" applyFont="1" applyFill="1" applyBorder="1"/>
    <xf numFmtId="0" fontId="0" fillId="4" borderId="3" xfId="0" applyFill="1" applyBorder="1"/>
    <xf numFmtId="0" fontId="0" fillId="4" borderId="4" xfId="0" applyFill="1" applyBorder="1"/>
    <xf numFmtId="0" fontId="0" fillId="4" borderId="5" xfId="0" applyFill="1" applyBorder="1"/>
    <xf numFmtId="9" fontId="0" fillId="7" borderId="1" xfId="6" applyFont="1" applyFill="1" applyBorder="1"/>
    <xf numFmtId="9" fontId="9" fillId="0" borderId="1" xfId="6" applyFont="1" applyBorder="1"/>
    <xf numFmtId="37" fontId="9" fillId="0" borderId="1" xfId="0" applyNumberFormat="1" applyFont="1" applyBorder="1"/>
    <xf numFmtId="9" fontId="9" fillId="0" borderId="1" xfId="0" applyNumberFormat="1" applyFont="1" applyBorder="1"/>
    <xf numFmtId="165" fontId="0" fillId="0" borderId="1" xfId="0" applyNumberFormat="1" applyBorder="1" applyAlignment="1">
      <alignment horizontal="center"/>
    </xf>
    <xf numFmtId="165" fontId="0" fillId="0" borderId="17" xfId="0" applyNumberFormat="1" applyBorder="1" applyAlignment="1">
      <alignment horizontal="center"/>
    </xf>
    <xf numFmtId="9" fontId="0" fillId="7" borderId="17" xfId="6" applyFont="1" applyFill="1" applyBorder="1"/>
    <xf numFmtId="165" fontId="0" fillId="6" borderId="7" xfId="0" applyNumberFormat="1" applyFill="1" applyBorder="1"/>
    <xf numFmtId="165" fontId="0" fillId="7" borderId="7" xfId="0" applyNumberFormat="1" applyFill="1" applyBorder="1"/>
    <xf numFmtId="0" fontId="10" fillId="2" borderId="7" xfId="0" applyFont="1" applyFill="1" applyBorder="1" applyAlignment="1">
      <alignment horizontal="right" vertical="center"/>
    </xf>
    <xf numFmtId="10" fontId="10" fillId="2" borderId="7" xfId="0" applyNumberFormat="1" applyFont="1" applyFill="1" applyBorder="1" applyAlignment="1">
      <alignment vertical="center"/>
    </xf>
    <xf numFmtId="42" fontId="10" fillId="0" borderId="7" xfId="0" applyNumberFormat="1" applyFont="1" applyBorder="1" applyAlignment="1">
      <alignment vertical="center"/>
    </xf>
    <xf numFmtId="166" fontId="10" fillId="2" borderId="7" xfId="0" applyNumberFormat="1" applyFont="1" applyFill="1" applyBorder="1" applyAlignment="1">
      <alignment vertical="center"/>
    </xf>
    <xf numFmtId="1" fontId="10" fillId="2" borderId="7" xfId="0" applyNumberFormat="1" applyFont="1" applyFill="1" applyBorder="1" applyAlignment="1">
      <alignment vertical="center"/>
    </xf>
    <xf numFmtId="0" fontId="10" fillId="0" borderId="7" xfId="0" applyFont="1" applyBorder="1" applyAlignment="1">
      <alignment vertical="center"/>
    </xf>
    <xf numFmtId="165" fontId="10" fillId="0" borderId="7" xfId="0" applyNumberFormat="1" applyFont="1" applyBorder="1" applyAlignment="1">
      <alignment vertical="center"/>
    </xf>
    <xf numFmtId="9" fontId="0" fillId="0" borderId="0" xfId="6" applyFont="1" applyFill="1" applyBorder="1" applyAlignment="1">
      <alignment horizontal="center"/>
    </xf>
    <xf numFmtId="9" fontId="0" fillId="0" borderId="2" xfId="6" applyFont="1" applyFill="1" applyBorder="1" applyAlignment="1">
      <alignment horizontal="center"/>
    </xf>
    <xf numFmtId="0" fontId="14" fillId="0" borderId="2" xfId="0" applyFont="1" applyBorder="1" applyAlignment="1">
      <alignment horizontal="center"/>
    </xf>
    <xf numFmtId="0" fontId="9" fillId="0" borderId="6" xfId="0" applyFont="1" applyBorder="1"/>
    <xf numFmtId="0" fontId="9" fillId="0" borderId="8" xfId="0" applyFont="1" applyBorder="1"/>
    <xf numFmtId="0" fontId="9" fillId="0" borderId="10" xfId="0" applyFont="1" applyBorder="1"/>
    <xf numFmtId="1" fontId="0" fillId="0" borderId="0" xfId="0" applyNumberFormat="1" applyAlignment="1">
      <alignment horizontal="center"/>
    </xf>
    <xf numFmtId="42" fontId="0" fillId="0" borderId="6" xfId="0" applyNumberFormat="1" applyBorder="1" applyAlignment="1">
      <alignment horizontal="left"/>
    </xf>
    <xf numFmtId="42" fontId="0" fillId="0" borderId="0" xfId="0" applyNumberFormat="1" applyAlignment="1">
      <alignment horizontal="left"/>
    </xf>
    <xf numFmtId="42" fontId="0" fillId="0" borderId="7" xfId="0" applyNumberFormat="1" applyBorder="1" applyAlignment="1">
      <alignment horizontal="left"/>
    </xf>
    <xf numFmtId="165" fontId="0" fillId="0" borderId="0" xfId="0" applyNumberFormat="1" applyAlignment="1">
      <alignment horizontal="left"/>
    </xf>
    <xf numFmtId="165" fontId="0" fillId="0" borderId="6" xfId="0" applyNumberFormat="1" applyBorder="1" applyAlignment="1">
      <alignment horizontal="left"/>
    </xf>
    <xf numFmtId="165" fontId="0" fillId="0" borderId="7" xfId="0" applyNumberFormat="1" applyBorder="1" applyAlignment="1">
      <alignment horizontal="left"/>
    </xf>
    <xf numFmtId="165" fontId="0" fillId="0" borderId="0" xfId="0" applyNumberFormat="1" applyAlignment="1">
      <alignment horizontal="center"/>
    </xf>
    <xf numFmtId="165" fontId="0" fillId="4" borderId="5" xfId="0" applyNumberFormat="1" applyFill="1" applyBorder="1"/>
    <xf numFmtId="165" fontId="0" fillId="0" borderId="7" xfId="0" applyNumberFormat="1" applyBorder="1" applyAlignment="1">
      <alignment horizontal="center"/>
    </xf>
    <xf numFmtId="0" fontId="0" fillId="4" borderId="8" xfId="0" applyFill="1" applyBorder="1"/>
    <xf numFmtId="165" fontId="0" fillId="4" borderId="9" xfId="0" applyNumberFormat="1" applyFill="1" applyBorder="1"/>
    <xf numFmtId="165" fontId="0" fillId="0" borderId="6" xfId="0" applyNumberFormat="1" applyBorder="1" applyAlignment="1">
      <alignment horizontal="center"/>
    </xf>
    <xf numFmtId="0" fontId="0" fillId="4" borderId="14" xfId="0" applyFill="1" applyBorder="1"/>
    <xf numFmtId="0" fontId="0" fillId="4" borderId="15" xfId="0" applyFill="1" applyBorder="1"/>
    <xf numFmtId="0" fontId="0" fillId="4" borderId="16" xfId="0" applyFill="1" applyBorder="1"/>
    <xf numFmtId="9" fontId="19" fillId="0" borderId="7" xfId="6" applyFont="1" applyBorder="1"/>
    <xf numFmtId="44" fontId="19" fillId="0" borderId="7" xfId="5" applyFont="1" applyBorder="1"/>
    <xf numFmtId="0" fontId="20" fillId="0" borderId="0" xfId="0" applyFont="1" applyAlignment="1">
      <alignment horizontal="left"/>
    </xf>
    <xf numFmtId="10" fontId="19" fillId="0" borderId="0" xfId="0" applyNumberFormat="1" applyFont="1"/>
    <xf numFmtId="9" fontId="19" fillId="0" borderId="9" xfId="6" applyFont="1" applyBorder="1"/>
    <xf numFmtId="1" fontId="19" fillId="0" borderId="7" xfId="6" applyNumberFormat="1" applyFont="1" applyBorder="1"/>
    <xf numFmtId="0" fontId="29" fillId="0" borderId="14" xfId="0" applyFont="1" applyBorder="1" applyAlignment="1">
      <alignment horizontal="center" vertical="center"/>
    </xf>
    <xf numFmtId="0" fontId="29" fillId="0" borderId="15" xfId="0" applyFont="1" applyBorder="1" applyAlignment="1">
      <alignment horizontal="center" vertical="center"/>
    </xf>
    <xf numFmtId="0" fontId="29" fillId="0" borderId="16" xfId="0" applyFont="1" applyBorder="1" applyAlignment="1">
      <alignment horizontal="center" vertical="center"/>
    </xf>
    <xf numFmtId="0" fontId="0" fillId="4" borderId="3" xfId="0" applyFill="1" applyBorder="1" applyAlignment="1">
      <alignment horizontal="center"/>
    </xf>
    <xf numFmtId="0" fontId="0" fillId="4" borderId="4" xfId="0" applyFill="1" applyBorder="1" applyAlignment="1">
      <alignment horizontal="center"/>
    </xf>
    <xf numFmtId="0" fontId="0" fillId="4" borderId="5" xfId="0" applyFill="1" applyBorder="1" applyAlignment="1">
      <alignment horizontal="center"/>
    </xf>
    <xf numFmtId="0" fontId="23" fillId="3" borderId="6" xfId="0" applyFont="1" applyFill="1" applyBorder="1" applyAlignment="1">
      <alignment horizontal="center" vertical="center"/>
    </xf>
    <xf numFmtId="0" fontId="23" fillId="3" borderId="0" xfId="0" applyFont="1" applyFill="1" applyAlignment="1">
      <alignment horizontal="center" vertical="center"/>
    </xf>
    <xf numFmtId="0" fontId="23" fillId="3" borderId="7" xfId="0" applyFont="1" applyFill="1" applyBorder="1" applyAlignment="1">
      <alignment horizontal="center" vertical="center"/>
    </xf>
    <xf numFmtId="0" fontId="0" fillId="4" borderId="6" xfId="0" applyFill="1" applyBorder="1" applyAlignment="1">
      <alignment horizontal="center"/>
    </xf>
    <xf numFmtId="0" fontId="0" fillId="4" borderId="0" xfId="0" applyFill="1" applyAlignment="1">
      <alignment horizontal="center"/>
    </xf>
    <xf numFmtId="0" fontId="0" fillId="4" borderId="7" xfId="0" applyFill="1" applyBorder="1" applyAlignment="1">
      <alignment horizontal="center"/>
    </xf>
    <xf numFmtId="0" fontId="23" fillId="6" borderId="6" xfId="0" applyFont="1" applyFill="1" applyBorder="1" applyAlignment="1">
      <alignment horizontal="center" vertical="center"/>
    </xf>
    <xf numFmtId="0" fontId="23" fillId="6" borderId="0" xfId="0" applyFont="1" applyFill="1" applyAlignment="1">
      <alignment horizontal="center" vertical="center"/>
    </xf>
    <xf numFmtId="0" fontId="23" fillId="6" borderId="7" xfId="0" applyFont="1" applyFill="1" applyBorder="1" applyAlignment="1">
      <alignment horizontal="center" vertical="center"/>
    </xf>
    <xf numFmtId="0" fontId="13" fillId="0" borderId="0" xfId="0" applyFont="1" applyAlignment="1">
      <alignment horizontal="center" vertical="center"/>
    </xf>
    <xf numFmtId="0" fontId="14" fillId="0" borderId="20" xfId="0" applyFont="1" applyBorder="1" applyAlignment="1">
      <alignment horizontal="center"/>
    </xf>
    <xf numFmtId="0" fontId="14" fillId="0" borderId="21" xfId="0" applyFont="1" applyBorder="1" applyAlignment="1">
      <alignment horizontal="center"/>
    </xf>
    <xf numFmtId="0" fontId="14" fillId="0" borderId="24" xfId="0" applyFont="1" applyBorder="1" applyAlignment="1">
      <alignment horizontal="center"/>
    </xf>
    <xf numFmtId="0" fontId="0" fillId="7" borderId="1" xfId="0" applyFill="1" applyBorder="1" applyAlignment="1">
      <alignment horizontal="center"/>
    </xf>
    <xf numFmtId="0" fontId="0" fillId="7" borderId="17" xfId="0" applyFill="1" applyBorder="1" applyAlignment="1">
      <alignment horizontal="center"/>
    </xf>
    <xf numFmtId="0" fontId="0" fillId="7" borderId="18" xfId="0" applyFill="1" applyBorder="1" applyAlignment="1">
      <alignment horizontal="center"/>
    </xf>
    <xf numFmtId="0" fontId="0" fillId="7" borderId="19" xfId="0" applyFill="1" applyBorder="1" applyAlignment="1">
      <alignment horizontal="center"/>
    </xf>
    <xf numFmtId="167" fontId="16" fillId="0" borderId="0" xfId="7" applyNumberFormat="1" applyFont="1" applyFill="1" applyBorder="1" applyAlignment="1" applyProtection="1">
      <alignment horizontal="center" vertical="center"/>
      <protection locked="0"/>
    </xf>
    <xf numFmtId="0" fontId="13" fillId="0" borderId="2" xfId="0" applyFont="1" applyBorder="1" applyAlignment="1">
      <alignment horizontal="center" vertical="center"/>
    </xf>
    <xf numFmtId="0" fontId="14" fillId="0" borderId="6" xfId="0" applyFont="1" applyBorder="1" applyAlignment="1">
      <alignment horizontal="left"/>
    </xf>
    <xf numFmtId="0" fontId="14" fillId="0" borderId="0" xfId="0" applyFont="1" applyAlignment="1">
      <alignment horizontal="left"/>
    </xf>
    <xf numFmtId="0" fontId="0" fillId="0" borderId="0" xfId="0" applyAlignment="1">
      <alignment horizontal="center"/>
    </xf>
    <xf numFmtId="0" fontId="0" fillId="0" borderId="7" xfId="0" applyBorder="1" applyAlignment="1">
      <alignment horizontal="center"/>
    </xf>
    <xf numFmtId="0" fontId="0" fillId="7" borderId="0" xfId="0" applyFill="1" applyAlignment="1">
      <alignment horizontal="center"/>
    </xf>
    <xf numFmtId="0" fontId="22" fillId="0" borderId="0" xfId="0" applyFont="1" applyAlignment="1">
      <alignment horizontal="center" vertical="center" wrapText="1"/>
    </xf>
    <xf numFmtId="0" fontId="0" fillId="0" borderId="0" xfId="0" applyAlignment="1">
      <alignment horizontal="left" wrapText="1"/>
    </xf>
  </cellXfs>
  <cellStyles count="9">
    <cellStyle name="Comma" xfId="7" builtinId="3"/>
    <cellStyle name="Currency" xfId="5" builtinId="4"/>
    <cellStyle name="Hyperlink" xfId="8" builtinId="8"/>
    <cellStyle name="Normal" xfId="0" builtinId="0"/>
    <cellStyle name="Normal 2" xfId="1"/>
    <cellStyle name="Normal 3" xfId="4"/>
    <cellStyle name="Normal_t_with" xfId="3"/>
    <cellStyle name="Normal_Tim_OSD_Data_P2005" xfId="2"/>
    <cellStyle name="Percent" xfId="6"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Income</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1-169B-485B-8331-A146C766FF73}"/>
              </c:ext>
            </c:extLst>
          </c:dPt>
          <c:dPt>
            <c:idx val="1"/>
            <c:bubble3D val="0"/>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EEBD-4C32-B546-EE6E92371814}"/>
              </c:ext>
            </c:extLst>
          </c:dPt>
          <c:dPt>
            <c:idx val="2"/>
            <c:bubble3D val="0"/>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EEBD-4C32-B546-EE6E92371814}"/>
              </c:ext>
            </c:extLst>
          </c:dPt>
          <c:dLbls>
            <c:dLbl>
              <c:idx val="0"/>
              <c:layout>
                <c:manualLayout>
                  <c:x val="-4.5932494133137068E-2"/>
                  <c:y val="0.1695441146779729"/>
                </c:manualLayout>
              </c:layout>
              <c:dLblPos val="bestFit"/>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1-169B-485B-8331-A146C766FF73}"/>
                </c:ex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extLst>
                <c:ext xmlns:c15="http://schemas.microsoft.com/office/drawing/2012/chart" uri="{02D57815-91ED-43cb-92C2-25804820EDAC}">
                  <c15:fullRef>
                    <c15:sqref>'Output Pie Chart Data'!$A$1:$A$4</c15:sqref>
                  </c15:fullRef>
                </c:ext>
              </c:extLst>
              <c:f>'Output Pie Chart Data'!$A$1:$A$3</c:f>
              <c:strCache>
                <c:ptCount val="3"/>
                <c:pt idx="0">
                  <c:v>BAH</c:v>
                </c:pt>
                <c:pt idx="1">
                  <c:v>Rent</c:v>
                </c:pt>
                <c:pt idx="2">
                  <c:v>Other</c:v>
                </c:pt>
              </c:strCache>
            </c:strRef>
          </c:cat>
          <c:val>
            <c:numRef>
              <c:extLst>
                <c:ext xmlns:c15="http://schemas.microsoft.com/office/drawing/2012/chart" uri="{02D57815-91ED-43cb-92C2-25804820EDAC}">
                  <c15:fullRef>
                    <c15:sqref>'Output Pie Chart Data'!$B$1:$B$4</c15:sqref>
                  </c15:fullRef>
                </c:ext>
              </c:extLst>
              <c:f>'Output Pie Chart Data'!$B$1:$B$3</c:f>
              <c:numCache>
                <c:formatCode>_("$"* #,##0_);_("$"* \(#,##0\);_("$"* "-"??_);_(@_)</c:formatCode>
                <c:ptCount val="3"/>
                <c:pt idx="0">
                  <c:v>0</c:v>
                </c:pt>
                <c:pt idx="1">
                  <c:v>6402.479166666667</c:v>
                </c:pt>
                <c:pt idx="2">
                  <c:v>1775</c:v>
                </c:pt>
              </c:numCache>
            </c:numRef>
          </c:val>
          <c:extLst xmlns:c16r2="http://schemas.microsoft.com/office/drawing/2015/06/chart">
            <c:ext xmlns:c16="http://schemas.microsoft.com/office/drawing/2014/chart" uri="{C3380CC4-5D6E-409C-BE32-E72D297353CC}">
              <c16:uniqueId val="{00000000-169B-485B-8331-A146C766FF73}"/>
            </c:ext>
            <c:ext xmlns:c15="http://schemas.microsoft.com/office/drawing/2012/chart" uri="{02D57815-91ED-43cb-92C2-25804820EDAC}">
              <c15:categoryFilterExceptions/>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Expenses</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pieChart>
        <c:varyColors val="1"/>
        <c:ser>
          <c:idx val="0"/>
          <c:order val="0"/>
          <c:tx>
            <c:strRef>
              <c:f>'Output Pie Chart Data'!$A$6:$A$13</c:f>
              <c:strCache>
                <c:ptCount val="8"/>
                <c:pt idx="0">
                  <c:v>Management</c:v>
                </c:pt>
                <c:pt idx="1">
                  <c:v>Maintenance</c:v>
                </c:pt>
                <c:pt idx="2">
                  <c:v>CapEx</c:v>
                </c:pt>
                <c:pt idx="3">
                  <c:v>Vacancy</c:v>
                </c:pt>
                <c:pt idx="4">
                  <c:v>Insurance</c:v>
                </c:pt>
                <c:pt idx="5">
                  <c:v>Principle</c:v>
                </c:pt>
                <c:pt idx="6">
                  <c:v>Interest</c:v>
                </c:pt>
                <c:pt idx="7">
                  <c:v>Taxes</c:v>
                </c:pt>
              </c:strCache>
            </c:strRef>
          </c:tx>
          <c:dPt>
            <c:idx val="0"/>
            <c:bubble3D val="0"/>
            <c:explosion val="13"/>
            <c:spPr>
              <a:solidFill>
                <a:schemeClr val="accent1"/>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4-CFF4-4A8A-838D-B6E97E3D91D7}"/>
              </c:ext>
            </c:extLst>
          </c:dPt>
          <c:dPt>
            <c:idx val="1"/>
            <c:bubble3D val="0"/>
            <c:explosion val="11"/>
            <c:spPr>
              <a:solidFill>
                <a:schemeClr val="accent2"/>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5-CFF4-4A8A-838D-B6E97E3D91D7}"/>
              </c:ext>
            </c:extLst>
          </c:dPt>
          <c:dPt>
            <c:idx val="2"/>
            <c:bubble3D val="0"/>
            <c:explosion val="12"/>
            <c:spPr>
              <a:solidFill>
                <a:schemeClr val="accent3"/>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6-CFF4-4A8A-838D-B6E97E3D91D7}"/>
              </c:ext>
            </c:extLst>
          </c:dPt>
          <c:dPt>
            <c:idx val="3"/>
            <c:bubble3D val="0"/>
            <c:explosion val="12"/>
            <c:spPr>
              <a:solidFill>
                <a:schemeClr val="accent4"/>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7-CFF4-4A8A-838D-B6E97E3D91D7}"/>
              </c:ext>
            </c:extLst>
          </c:dPt>
          <c:dPt>
            <c:idx val="4"/>
            <c:bubble3D val="0"/>
            <c:explosion val="10"/>
            <c:spPr>
              <a:solidFill>
                <a:schemeClr val="accent5"/>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8-CFF4-4A8A-838D-B6E97E3D91D7}"/>
              </c:ext>
            </c:extLst>
          </c:dPt>
          <c:dPt>
            <c:idx val="5"/>
            <c:bubble3D val="0"/>
            <c:spPr>
              <a:solidFill>
                <a:schemeClr val="accent6"/>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9-CFF4-4A8A-838D-B6E97E3D91D7}"/>
              </c:ext>
            </c:extLst>
          </c:dPt>
          <c:dPt>
            <c:idx val="6"/>
            <c:bubble3D val="0"/>
            <c:explosion val="1"/>
            <c:spPr>
              <a:solidFill>
                <a:schemeClr val="accent1">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A-CFF4-4A8A-838D-B6E97E3D91D7}"/>
              </c:ext>
            </c:extLst>
          </c:dPt>
          <c:dPt>
            <c:idx val="7"/>
            <c:bubble3D val="0"/>
            <c:explosion val="14"/>
            <c:spPr>
              <a:solidFill>
                <a:schemeClr val="accent2">
                  <a:lumMod val="60000"/>
                </a:schemeClr>
              </a:solidFill>
              <a:ln>
                <a:noFill/>
              </a:ln>
              <a:effectLst>
                <a:outerShdw blurRad="254000" sx="102000" sy="102000" algn="ctr" rotWithShape="0">
                  <a:prstClr val="black">
                    <a:alpha val="20000"/>
                  </a:prstClr>
                </a:outerShdw>
              </a:effectLst>
            </c:spPr>
            <c:extLst xmlns:c16r2="http://schemas.microsoft.com/office/drawing/2015/06/chart">
              <c:ext xmlns:c16="http://schemas.microsoft.com/office/drawing/2014/chart" uri="{C3380CC4-5D6E-409C-BE32-E72D297353CC}">
                <c16:uniqueId val="{00000003-CFF4-4A8A-838D-B6E97E3D91D7}"/>
              </c:ext>
            </c:extLst>
          </c:dPt>
          <c:dLbls>
            <c:dLbl>
              <c:idx val="0"/>
              <c:layout>
                <c:manualLayout>
                  <c:x val="-3.6775503631223866E-2"/>
                  <c:y val="0.15019201547175018"/>
                </c:manualLayout>
              </c:layout>
              <c:dLblPos val="bestFit"/>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4-CFF4-4A8A-838D-B6E97E3D91D7}"/>
                </c:ext>
                <c:ext xmlns:c15="http://schemas.microsoft.com/office/drawing/2012/chart" uri="{CE6537A1-D6FC-4f65-9D91-7224C49458BB}"/>
              </c:extLst>
            </c:dLbl>
            <c:dLbl>
              <c:idx val="1"/>
              <c:layout>
                <c:manualLayout>
                  <c:x val="-9.2022087258492938E-2"/>
                  <c:y val="0.12465512661119789"/>
                </c:manualLayout>
              </c:layout>
              <c:dLblPos val="bestFit"/>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5-CFF4-4A8A-838D-B6E97E3D91D7}"/>
                </c:ext>
                <c:ext xmlns:c15="http://schemas.microsoft.com/office/drawing/2012/chart" uri="{CE6537A1-D6FC-4f65-9D91-7224C49458BB}"/>
              </c:extLst>
            </c:dLbl>
            <c:dLbl>
              <c:idx val="2"/>
              <c:layout>
                <c:manualLayout>
                  <c:x val="-0.11605135528986799"/>
                  <c:y val="8.0230801109375444E-2"/>
                </c:manualLayout>
              </c:layout>
              <c:dLblPos val="bestFit"/>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6-CFF4-4A8A-838D-B6E97E3D91D7}"/>
                </c:ext>
                <c:ext xmlns:c15="http://schemas.microsoft.com/office/drawing/2012/chart" uri="{CE6537A1-D6FC-4f65-9D91-7224C49458BB}"/>
              </c:extLst>
            </c:dLbl>
            <c:dLbl>
              <c:idx val="3"/>
              <c:layout>
                <c:manualLayout>
                  <c:x val="-0.16091366043171274"/>
                  <c:y val="2.6884291285450678E-3"/>
                </c:manualLayout>
              </c:layout>
              <c:dLblPos val="bestFit"/>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7-CFF4-4A8A-838D-B6E97E3D91D7}"/>
                </c:ext>
                <c:ext xmlns:c15="http://schemas.microsoft.com/office/drawing/2012/chart" uri="{CE6537A1-D6FC-4f65-9D91-7224C49458BB}"/>
              </c:extLst>
            </c:dLbl>
            <c:dLbl>
              <c:idx val="4"/>
              <c:layout>
                <c:manualLayout>
                  <c:x val="-0.1466470162063391"/>
                  <c:y val="-0.10379334162177106"/>
                </c:manualLayout>
              </c:layout>
              <c:dLblPos val="bestFit"/>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8-CFF4-4A8A-838D-B6E97E3D91D7}"/>
                </c:ext>
                <c:ext xmlns:c15="http://schemas.microsoft.com/office/drawing/2012/chart" uri="{CE6537A1-D6FC-4f65-9D91-7224C49458BB}"/>
              </c:extLst>
            </c:dLbl>
            <c:dLbl>
              <c:idx val="7"/>
              <c:layout>
                <c:manualLayout>
                  <c:x val="7.3643263462213157E-2"/>
                  <c:y val="0.13204756288055086"/>
                </c:manualLayout>
              </c:layout>
              <c:dLblPos val="bestFit"/>
              <c:showLegendKey val="0"/>
              <c:showVal val="0"/>
              <c:showCatName val="0"/>
              <c:showSerName val="0"/>
              <c:showPercent val="1"/>
              <c:showBubbleSize val="0"/>
              <c:extLst xmlns:c16r2="http://schemas.microsoft.com/office/drawing/2015/06/chart">
                <c:ext xmlns:c16="http://schemas.microsoft.com/office/drawing/2014/chart" uri="{C3380CC4-5D6E-409C-BE32-E72D297353CC}">
                  <c16:uniqueId val="{00000003-CFF4-4A8A-838D-B6E97E3D91D7}"/>
                </c:ext>
                <c:ext xmlns:c15="http://schemas.microsoft.com/office/drawing/2012/chart" uri="{CE6537A1-D6FC-4f65-9D91-7224C49458BB}"/>
              </c:extLst>
            </c:dLbl>
            <c:spPr>
              <a:pattFill prst="pct75">
                <a:fgClr>
                  <a:schemeClr val="dk1">
                    <a:lumMod val="75000"/>
                    <a:lumOff val="25000"/>
                  </a:schemeClr>
                </a:fgClr>
                <a:bgClr>
                  <a:schemeClr val="dk1">
                    <a:lumMod val="65000"/>
                    <a:lumOff val="35000"/>
                  </a:schemeClr>
                </a:bgClr>
              </a:pattFill>
              <a:ln>
                <a:noFill/>
              </a:ln>
              <a:effectLst>
                <a:outerShdw blurRad="50800" dist="38100" dir="2700000" algn="tl" rotWithShape="0">
                  <a:prstClr val="black">
                    <a:alpha val="40000"/>
                  </a:prstClr>
                </a:outerShdw>
              </a:effectLst>
            </c:spPr>
            <c:txPr>
              <a:bodyPr rot="0" spcFirstLastPara="1" vertOverflow="ellipsis" vert="horz" wrap="square" lIns="38100" tIns="19050" rIns="38100" bIns="19050" anchor="ctr" anchorCtr="1">
                <a:spAutoFit/>
              </a:bodyPr>
              <a:lstStyle/>
              <a:p>
                <a:pPr>
                  <a:defRPr sz="1000" b="1" i="0" u="none" strike="noStrike" kern="1200" baseline="0">
                    <a:solidFill>
                      <a:schemeClr val="lt1"/>
                    </a:solidFill>
                    <a:latin typeface="+mn-lt"/>
                    <a:ea typeface="+mn-ea"/>
                    <a:cs typeface="+mn-cs"/>
                  </a:defRPr>
                </a:pPr>
                <a:endParaRPr lang="en-US"/>
              </a:p>
            </c:txPr>
            <c:dLblPos val="ctr"/>
            <c:showLegendKey val="0"/>
            <c:showVal val="0"/>
            <c:showCatName val="0"/>
            <c:showSerName val="0"/>
            <c:showPercent val="1"/>
            <c:showBubbleSize val="0"/>
            <c:showLeaderLines val="1"/>
            <c:leaderLines>
              <c:spPr>
                <a:ln w="9525">
                  <a:solidFill>
                    <a:schemeClr val="dk1">
                      <a:lumMod val="50000"/>
                      <a:lumOff val="50000"/>
                    </a:schemeClr>
                  </a:solidFill>
                </a:ln>
                <a:effectLst/>
              </c:spPr>
            </c:leaderLines>
            <c:extLst xmlns:c16r2="http://schemas.microsoft.com/office/drawing/2015/06/chart">
              <c:ext xmlns:c15="http://schemas.microsoft.com/office/drawing/2012/chart" uri="{CE6537A1-D6FC-4f65-9D91-7224C49458BB}"/>
            </c:extLst>
          </c:dLbls>
          <c:cat>
            <c:strRef>
              <c:f>'Output Pie Chart Data'!$A$6:$A$13</c:f>
              <c:strCache>
                <c:ptCount val="8"/>
                <c:pt idx="0">
                  <c:v>Management</c:v>
                </c:pt>
                <c:pt idx="1">
                  <c:v>Maintenance</c:v>
                </c:pt>
                <c:pt idx="2">
                  <c:v>CapEx</c:v>
                </c:pt>
                <c:pt idx="3">
                  <c:v>Vacancy</c:v>
                </c:pt>
                <c:pt idx="4">
                  <c:v>Insurance</c:v>
                </c:pt>
                <c:pt idx="5">
                  <c:v>Principle</c:v>
                </c:pt>
                <c:pt idx="6">
                  <c:v>Interest</c:v>
                </c:pt>
                <c:pt idx="7">
                  <c:v>Taxes</c:v>
                </c:pt>
              </c:strCache>
            </c:strRef>
          </c:cat>
          <c:val>
            <c:numRef>
              <c:f>'Output Pie Chart Data'!$B$6:$B$13</c:f>
              <c:numCache>
                <c:formatCode>_("$"* #,##0_);_("$"* \(#,##0\);_("$"* "-"??_);_(@_)</c:formatCode>
                <c:ptCount val="8"/>
                <c:pt idx="0">
                  <c:v>0</c:v>
                </c:pt>
                <c:pt idx="1">
                  <c:v>0</c:v>
                </c:pt>
                <c:pt idx="2">
                  <c:v>0</c:v>
                </c:pt>
                <c:pt idx="3">
                  <c:v>0</c:v>
                </c:pt>
                <c:pt idx="4">
                  <c:v>1600</c:v>
                </c:pt>
                <c:pt idx="5">
                  <c:v>0</c:v>
                </c:pt>
                <c:pt idx="6">
                  <c:v>0</c:v>
                </c:pt>
                <c:pt idx="7">
                  <c:v>1600</c:v>
                </c:pt>
              </c:numCache>
            </c:numRef>
          </c:val>
          <c:extLst xmlns:c16r2="http://schemas.microsoft.com/office/drawing/2015/06/chart">
            <c:ext xmlns:c16="http://schemas.microsoft.com/office/drawing/2014/chart" uri="{C3380CC4-5D6E-409C-BE32-E72D297353CC}">
              <c16:uniqueId val="{00000002-CFF4-4A8A-838D-B6E97E3D91D7}"/>
            </c:ext>
          </c:extLst>
        </c:ser>
        <c:dLbls>
          <c:dLblPos val="ctr"/>
          <c:showLegendKey val="0"/>
          <c:showVal val="0"/>
          <c:showCatName val="0"/>
          <c:showSerName val="0"/>
          <c:showPercent val="1"/>
          <c:showBubbleSize val="0"/>
          <c:showLeaderLines val="1"/>
        </c:dLbls>
        <c:firstSliceAng val="0"/>
      </c:pieChart>
      <c:spPr>
        <a:noFill/>
        <a:ln>
          <a:noFill/>
        </a:ln>
        <a:effectLst/>
      </c:spPr>
    </c:plotArea>
    <c:legend>
      <c:legendPos val="r"/>
      <c:layout>
        <c:manualLayout>
          <c:xMode val="edge"/>
          <c:yMode val="edge"/>
          <c:x val="0.60953400200010543"/>
          <c:y val="0.19174218788689149"/>
          <c:w val="0.37464947301082291"/>
          <c:h val="0.75165403852820289"/>
        </c:manualLayout>
      </c:layout>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lgn="ctr" rtl="0">
              <a:defRPr sz="1800" b="1" i="0" u="none" strike="noStrike" kern="1200" cap="none" spc="20" baseline="0">
                <a:solidFill>
                  <a:sysClr val="windowText" lastClr="000000">
                    <a:lumMod val="65000"/>
                    <a:lumOff val="35000"/>
                  </a:sysClr>
                </a:solidFill>
                <a:latin typeface="+mn-lt"/>
                <a:ea typeface="+mn-ea"/>
                <a:cs typeface="+mn-cs"/>
              </a:defRPr>
            </a:pPr>
            <a:r>
              <a:rPr lang="en-US" sz="1800" b="1" i="0" u="none" strike="noStrike" kern="1200" baseline="0">
                <a:solidFill>
                  <a:sysClr val="windowText" lastClr="000000">
                    <a:lumMod val="65000"/>
                    <a:lumOff val="35000"/>
                  </a:sysClr>
                </a:solidFill>
                <a:latin typeface="+mn-lt"/>
                <a:ea typeface="+mn-ea"/>
                <a:cs typeface="+mn-cs"/>
              </a:rPr>
              <a:t>Loan Balance vs. Equity</a:t>
            </a:r>
          </a:p>
        </c:rich>
      </c:tx>
      <c:overlay val="0"/>
      <c:spPr>
        <a:noFill/>
        <a:ln>
          <a:noFill/>
        </a:ln>
        <a:effectLst/>
      </c:spPr>
      <c:txPr>
        <a:bodyPr rot="0" spcFirstLastPara="1" vertOverflow="ellipsis" vert="horz" wrap="square" anchor="ctr" anchorCtr="1"/>
        <a:lstStyle/>
        <a:p>
          <a:pPr algn="ctr" rtl="0">
            <a:defRPr sz="1800" b="1" i="0" u="none" strike="noStrike" kern="1200" cap="none" spc="20" baseline="0">
              <a:solidFill>
                <a:sysClr val="windowText" lastClr="000000">
                  <a:lumMod val="65000"/>
                  <a:lumOff val="35000"/>
                </a:sysClr>
              </a:solidFill>
              <a:latin typeface="+mn-lt"/>
              <a:ea typeface="+mn-ea"/>
              <a:cs typeface="+mn-cs"/>
            </a:defRPr>
          </a:pPr>
          <a:endParaRPr lang="en-US"/>
        </a:p>
      </c:txPr>
    </c:title>
    <c:autoTitleDeleted val="0"/>
    <c:plotArea>
      <c:layout/>
      <c:lineChart>
        <c:grouping val="standard"/>
        <c:varyColors val="0"/>
        <c:ser>
          <c:idx val="2"/>
          <c:order val="2"/>
          <c:tx>
            <c:strRef>
              <c:f>'Output Amortization Chart Data'!$H$9</c:f>
              <c:strCache>
                <c:ptCount val="1"/>
                <c:pt idx="0">
                  <c:v>Balance</c:v>
                </c:pt>
              </c:strCache>
            </c:strRef>
          </c:tx>
          <c:spPr>
            <a:ln w="22225" cap="rnd" cmpd="sng" algn="ctr">
              <a:solidFill>
                <a:schemeClr val="accent6">
                  <a:lumMod val="75000"/>
                </a:schemeClr>
              </a:solidFill>
              <a:round/>
            </a:ln>
            <a:effectLst/>
          </c:spPr>
          <c:marker>
            <c:symbol val="square"/>
            <c:size val="5"/>
            <c:spPr>
              <a:solidFill>
                <a:schemeClr val="accent6"/>
              </a:solidFill>
              <a:ln w="9525" cap="flat" cmpd="sng" algn="ctr">
                <a:solidFill>
                  <a:schemeClr val="accent6"/>
                </a:solidFill>
                <a:round/>
              </a:ln>
              <a:effectLst/>
            </c:spPr>
          </c:marker>
          <c:cat>
            <c:strRef>
              <c:f>'Output Amortization Chart Data'!$I$6:$N$6</c:f>
              <c:strCache>
                <c:ptCount val="6"/>
                <c:pt idx="0">
                  <c:v>Year 1</c:v>
                </c:pt>
                <c:pt idx="1">
                  <c:v>Year 3</c:v>
                </c:pt>
                <c:pt idx="2">
                  <c:v>Year 5</c:v>
                </c:pt>
                <c:pt idx="3">
                  <c:v>Year 10</c:v>
                </c:pt>
                <c:pt idx="4">
                  <c:v>Year 15</c:v>
                </c:pt>
                <c:pt idx="5">
                  <c:v>Year 30</c:v>
                </c:pt>
              </c:strCache>
            </c:strRef>
          </c:cat>
          <c:val>
            <c:numRef>
              <c:f>'Output Amortization Chart Data'!$I$9:$N$9</c:f>
              <c:numCache>
                <c:formatCode>_("$"* #,##0.00_);_("$"* \(#,##0.00\);_("$"* "-"??_);_(@_)</c:formatCode>
                <c:ptCount val="6"/>
                <c:pt idx="0">
                  <c:v>0</c:v>
                </c:pt>
                <c:pt idx="1">
                  <c:v>0</c:v>
                </c:pt>
                <c:pt idx="2">
                  <c:v>0</c:v>
                </c:pt>
                <c:pt idx="3">
                  <c:v>0</c:v>
                </c:pt>
                <c:pt idx="4">
                  <c:v>0</c:v>
                </c:pt>
                <c:pt idx="5">
                  <c:v>0</c:v>
                </c:pt>
              </c:numCache>
            </c:numRef>
          </c:val>
          <c:smooth val="0"/>
          <c:extLst xmlns:c16r2="http://schemas.microsoft.com/office/drawing/2015/06/chart">
            <c:ext xmlns:c16="http://schemas.microsoft.com/office/drawing/2014/chart" uri="{C3380CC4-5D6E-409C-BE32-E72D297353CC}">
              <c16:uniqueId val="{00000000-41E3-4E99-A85D-262D6D238F03}"/>
            </c:ext>
          </c:extLst>
        </c:ser>
        <c:ser>
          <c:idx val="3"/>
          <c:order val="3"/>
          <c:tx>
            <c:strRef>
              <c:f>'Output Amortization Chart Data'!$H$10</c:f>
              <c:strCache>
                <c:ptCount val="1"/>
                <c:pt idx="0">
                  <c:v>Equity</c:v>
                </c:pt>
              </c:strCache>
            </c:strRef>
          </c:tx>
          <c:spPr>
            <a:ln w="22225" cap="rnd" cmpd="sng" algn="ctr">
              <a:solidFill>
                <a:schemeClr val="accent3"/>
              </a:solidFill>
              <a:round/>
            </a:ln>
            <a:effectLst/>
          </c:spPr>
          <c:marker>
            <c:symbol val="square"/>
            <c:size val="5"/>
            <c:spPr>
              <a:solidFill>
                <a:schemeClr val="accent3"/>
              </a:solidFill>
              <a:ln w="9525" cap="flat" cmpd="sng" algn="ctr">
                <a:solidFill>
                  <a:schemeClr val="accent3"/>
                </a:solidFill>
                <a:round/>
              </a:ln>
              <a:effectLst/>
            </c:spPr>
          </c:marker>
          <c:cat>
            <c:strRef>
              <c:f>'Output Amortization Chart Data'!$I$6:$N$6</c:f>
              <c:strCache>
                <c:ptCount val="6"/>
                <c:pt idx="0">
                  <c:v>Year 1</c:v>
                </c:pt>
                <c:pt idx="1">
                  <c:v>Year 3</c:v>
                </c:pt>
                <c:pt idx="2">
                  <c:v>Year 5</c:v>
                </c:pt>
                <c:pt idx="3">
                  <c:v>Year 10</c:v>
                </c:pt>
                <c:pt idx="4">
                  <c:v>Year 15</c:v>
                </c:pt>
                <c:pt idx="5">
                  <c:v>Year 30</c:v>
                </c:pt>
              </c:strCache>
            </c:strRef>
          </c:cat>
          <c:val>
            <c:numRef>
              <c:f>'Output Amortization Chart Data'!$I$10:$N$10</c:f>
              <c:numCache>
                <c:formatCode>"$"#,##0.00_);[Red]\("$"#,##0.00\)</c:formatCode>
                <c:ptCount val="6"/>
                <c:pt idx="0">
                  <c:v>0</c:v>
                </c:pt>
                <c:pt idx="1">
                  <c:v>0</c:v>
                </c:pt>
                <c:pt idx="2">
                  <c:v>0</c:v>
                </c:pt>
                <c:pt idx="3">
                  <c:v>0</c:v>
                </c:pt>
                <c:pt idx="4">
                  <c:v>0</c:v>
                </c:pt>
                <c:pt idx="5">
                  <c:v>0</c:v>
                </c:pt>
              </c:numCache>
            </c:numRef>
          </c:val>
          <c:smooth val="0"/>
          <c:extLst xmlns:c16r2="http://schemas.microsoft.com/office/drawing/2015/06/chart">
            <c:ext xmlns:c16="http://schemas.microsoft.com/office/drawing/2014/chart" uri="{C3380CC4-5D6E-409C-BE32-E72D297353CC}">
              <c16:uniqueId val="{00000001-41E3-4E99-A85D-262D6D238F03}"/>
            </c:ext>
          </c:extLst>
        </c:ser>
        <c:dLbls>
          <c:showLegendKey val="0"/>
          <c:showVal val="0"/>
          <c:showCatName val="0"/>
          <c:showSerName val="0"/>
          <c:showPercent val="0"/>
          <c:showBubbleSize val="0"/>
        </c:dLbls>
        <c:dropLines>
          <c:spPr>
            <a:ln w="9525" cap="flat" cmpd="sng" algn="ctr">
              <a:solidFill>
                <a:schemeClr val="dk1">
                  <a:lumMod val="35000"/>
                  <a:lumOff val="65000"/>
                  <a:alpha val="33000"/>
                </a:schemeClr>
              </a:solidFill>
              <a:round/>
            </a:ln>
            <a:effectLst/>
          </c:spPr>
        </c:dropLines>
        <c:marker val="1"/>
        <c:smooth val="0"/>
        <c:axId val="1720933392"/>
        <c:axId val="1720945904"/>
        <c:extLst xmlns:c16r2="http://schemas.microsoft.com/office/drawing/2015/06/chart">
          <c:ext xmlns:c15="http://schemas.microsoft.com/office/drawing/2012/chart" uri="{02D57815-91ED-43cb-92C2-25804820EDAC}">
            <c15:filteredLineSeries>
              <c15:ser>
                <c:idx val="0"/>
                <c:order val="0"/>
                <c:tx>
                  <c:strRef>
                    <c:extLst xmlns:c16r2="http://schemas.microsoft.com/office/drawing/2015/06/chart">
                      <c:ext uri="{02D57815-91ED-43cb-92C2-25804820EDAC}">
                        <c15:formulaRef>
                          <c15:sqref>'Output Amortization Chart Data'!$H$7</c15:sqref>
                        </c15:formulaRef>
                      </c:ext>
                    </c:extLst>
                    <c:strCache>
                      <c:ptCount val="1"/>
                      <c:pt idx="0">
                        <c:v>Principle</c:v>
                      </c:pt>
                    </c:strCache>
                  </c:strRef>
                </c:tx>
                <c:spPr>
                  <a:ln w="22225" cap="rnd" cmpd="sng" algn="ctr">
                    <a:solidFill>
                      <a:schemeClr val="accent1"/>
                    </a:solidFill>
                    <a:round/>
                  </a:ln>
                  <a:effectLst/>
                </c:spPr>
                <c:marker>
                  <c:symbol val="none"/>
                </c:marker>
                <c:cat>
                  <c:strRef>
                    <c:extLst xmlns:c16r2="http://schemas.microsoft.com/office/drawing/2015/06/chart">
                      <c:ext uri="{02D57815-91ED-43cb-92C2-25804820EDAC}">
                        <c15:formulaRef>
                          <c15:sqref>'Output Amortization Chart Data'!$I$6:$N$6</c15:sqref>
                        </c15:formulaRef>
                      </c:ext>
                    </c:extLst>
                    <c:strCache>
                      <c:ptCount val="6"/>
                      <c:pt idx="0">
                        <c:v>Year 1</c:v>
                      </c:pt>
                      <c:pt idx="1">
                        <c:v>Year 3</c:v>
                      </c:pt>
                      <c:pt idx="2">
                        <c:v>Year 5</c:v>
                      </c:pt>
                      <c:pt idx="3">
                        <c:v>Year 10</c:v>
                      </c:pt>
                      <c:pt idx="4">
                        <c:v>Year 15</c:v>
                      </c:pt>
                      <c:pt idx="5">
                        <c:v>Year 30</c:v>
                      </c:pt>
                    </c:strCache>
                  </c:strRef>
                </c:cat>
                <c:val>
                  <c:numRef>
                    <c:extLst xmlns:c16r2="http://schemas.microsoft.com/office/drawing/2015/06/chart">
                      <c:ext uri="{02D57815-91ED-43cb-92C2-25804820EDAC}">
                        <c15:formulaRef>
                          <c15:sqref>'Output Amortization Chart Data'!$I$7:$N$7</c15:sqref>
                        </c15:formulaRef>
                      </c:ext>
                    </c:extLst>
                    <c:numCache>
                      <c:formatCode>"$"#,##0.00_);[Red]\("$"#,##0.00\)</c:formatCode>
                      <c:ptCount val="6"/>
                      <c:pt idx="0">
                        <c:v>0</c:v>
                      </c:pt>
                      <c:pt idx="1">
                        <c:v>0</c:v>
                      </c:pt>
                      <c:pt idx="2">
                        <c:v>0</c:v>
                      </c:pt>
                      <c:pt idx="3">
                        <c:v>0</c:v>
                      </c:pt>
                      <c:pt idx="4">
                        <c:v>0</c:v>
                      </c:pt>
                      <c:pt idx="5">
                        <c:v>0</c:v>
                      </c:pt>
                    </c:numCache>
                  </c:numRef>
                </c:val>
                <c:smooth val="0"/>
                <c:extLst xmlns:c16r2="http://schemas.microsoft.com/office/drawing/2015/06/chart">
                  <c:ext xmlns:c16="http://schemas.microsoft.com/office/drawing/2014/chart" uri="{C3380CC4-5D6E-409C-BE32-E72D297353CC}">
                    <c16:uniqueId val="{00000002-41E3-4E99-A85D-262D6D238F03}"/>
                  </c:ext>
                </c:extLst>
              </c15:ser>
            </c15:filteredLineSeries>
            <c15:filteredLineSeries>
              <c15:ser>
                <c:idx val="1"/>
                <c:order val="1"/>
                <c:tx>
                  <c:strRef>
                    <c:extLst xmlns:c16r2="http://schemas.microsoft.com/office/drawing/2015/06/chart" xmlns:c15="http://schemas.microsoft.com/office/drawing/2012/chart">
                      <c:ext xmlns:c15="http://schemas.microsoft.com/office/drawing/2012/chart" uri="{02D57815-91ED-43cb-92C2-25804820EDAC}">
                        <c15:formulaRef>
                          <c15:sqref>'Output Amortization Chart Data'!$H$8</c15:sqref>
                        </c15:formulaRef>
                      </c:ext>
                    </c:extLst>
                    <c:strCache>
                      <c:ptCount val="1"/>
                      <c:pt idx="0">
                        <c:v>Interest </c:v>
                      </c:pt>
                    </c:strCache>
                  </c:strRef>
                </c:tx>
                <c:spPr>
                  <a:ln w="22225" cap="rnd" cmpd="sng" algn="ctr">
                    <a:solidFill>
                      <a:schemeClr val="accent2"/>
                    </a:solidFill>
                    <a:round/>
                  </a:ln>
                  <a:effectLst/>
                </c:spPr>
                <c:marker>
                  <c:symbol val="none"/>
                </c:marker>
                <c:cat>
                  <c:strRef>
                    <c:extLst xmlns:c16r2="http://schemas.microsoft.com/office/drawing/2015/06/chart" xmlns:c15="http://schemas.microsoft.com/office/drawing/2012/chart">
                      <c:ext xmlns:c15="http://schemas.microsoft.com/office/drawing/2012/chart" uri="{02D57815-91ED-43cb-92C2-25804820EDAC}">
                        <c15:formulaRef>
                          <c15:sqref>'Output Amortization Chart Data'!$I$6:$N$6</c15:sqref>
                        </c15:formulaRef>
                      </c:ext>
                    </c:extLst>
                    <c:strCache>
                      <c:ptCount val="6"/>
                      <c:pt idx="0">
                        <c:v>Year 1</c:v>
                      </c:pt>
                      <c:pt idx="1">
                        <c:v>Year 3</c:v>
                      </c:pt>
                      <c:pt idx="2">
                        <c:v>Year 5</c:v>
                      </c:pt>
                      <c:pt idx="3">
                        <c:v>Year 10</c:v>
                      </c:pt>
                      <c:pt idx="4">
                        <c:v>Year 15</c:v>
                      </c:pt>
                      <c:pt idx="5">
                        <c:v>Year 30</c:v>
                      </c:pt>
                    </c:strCache>
                  </c:strRef>
                </c:cat>
                <c:val>
                  <c:numRef>
                    <c:extLst xmlns:c16r2="http://schemas.microsoft.com/office/drawing/2015/06/chart" xmlns:c15="http://schemas.microsoft.com/office/drawing/2012/chart">
                      <c:ext xmlns:c15="http://schemas.microsoft.com/office/drawing/2012/chart" uri="{02D57815-91ED-43cb-92C2-25804820EDAC}">
                        <c15:formulaRef>
                          <c15:sqref>'Output Amortization Chart Data'!$I$8:$N$8</c15:sqref>
                        </c15:formulaRef>
                      </c:ext>
                    </c:extLst>
                    <c:numCache>
                      <c:formatCode>"$"#,##0.00_);[Red]\("$"#,##0.00\)</c:formatCode>
                      <c:ptCount val="6"/>
                      <c:pt idx="0">
                        <c:v>0</c:v>
                      </c:pt>
                      <c:pt idx="1">
                        <c:v>0</c:v>
                      </c:pt>
                      <c:pt idx="2">
                        <c:v>0</c:v>
                      </c:pt>
                      <c:pt idx="3">
                        <c:v>0</c:v>
                      </c:pt>
                      <c:pt idx="4">
                        <c:v>0</c:v>
                      </c:pt>
                      <c:pt idx="5">
                        <c:v>0</c:v>
                      </c:pt>
                    </c:numCache>
                  </c:numRef>
                </c:val>
                <c:smooth val="0"/>
                <c:extLst xmlns:c16r2="http://schemas.microsoft.com/office/drawing/2015/06/chart" xmlns:c15="http://schemas.microsoft.com/office/drawing/2012/chart">
                  <c:ext xmlns:c16="http://schemas.microsoft.com/office/drawing/2014/chart" uri="{C3380CC4-5D6E-409C-BE32-E72D297353CC}">
                    <c16:uniqueId val="{00000003-41E3-4E99-A85D-262D6D238F03}"/>
                  </c:ext>
                </c:extLst>
              </c15:ser>
            </c15:filteredLineSeries>
          </c:ext>
        </c:extLst>
      </c:lineChart>
      <c:catAx>
        <c:axId val="1720933392"/>
        <c:scaling>
          <c:orientation val="minMax"/>
        </c:scaling>
        <c:delete val="0"/>
        <c:axPos val="b"/>
        <c:numFmt formatCode="General" sourceLinked="1"/>
        <c:majorTickMark val="in"/>
        <c:minorTickMark val="none"/>
        <c:tickLblPos val="nextTo"/>
        <c:spPr>
          <a:noFill/>
          <a:ln w="9525" cap="flat" cmpd="sng" algn="ctr">
            <a:solidFill>
              <a:schemeClr val="dk1">
                <a:lumMod val="15000"/>
                <a:lumOff val="85000"/>
              </a:schemeClr>
            </a:solidFill>
            <a:round/>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0945904"/>
        <c:crosses val="autoZero"/>
        <c:auto val="1"/>
        <c:lblAlgn val="ctr"/>
        <c:lblOffset val="100"/>
        <c:noMultiLvlLbl val="0"/>
      </c:catAx>
      <c:valAx>
        <c:axId val="1720945904"/>
        <c:scaling>
          <c:orientation val="minMax"/>
          <c:min val="0"/>
        </c:scaling>
        <c:delete val="0"/>
        <c:axPos val="l"/>
        <c:numFmt formatCode="&quot;$&quot;#,##0_);[Red]\(&quot;$&quot;#,##0\)" sourceLinked="0"/>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spc="20" baseline="0">
                <a:solidFill>
                  <a:schemeClr val="dk1">
                    <a:lumMod val="65000"/>
                    <a:lumOff val="35000"/>
                  </a:schemeClr>
                </a:solidFill>
                <a:latin typeface="+mn-lt"/>
                <a:ea typeface="+mn-ea"/>
                <a:cs typeface="+mn-cs"/>
              </a:defRPr>
            </a:pPr>
            <a:endParaRPr lang="en-US"/>
          </a:p>
        </c:txPr>
        <c:crossAx val="1720933392"/>
        <c:crosses val="autoZero"/>
        <c:crossBetween val="between"/>
      </c:valAx>
      <c:dTable>
        <c:showHorzBorder val="1"/>
        <c:showVertBorder val="1"/>
        <c:showOutline val="1"/>
        <c:showKeys val="0"/>
        <c:spPr>
          <a:noFill/>
          <a:ln w="9525">
            <a:solidFill>
              <a:schemeClr val="dk1">
                <a:lumMod val="15000"/>
                <a:lumOff val="85000"/>
              </a:schemeClr>
            </a:solidFill>
          </a:ln>
          <a:effectLst/>
        </c:spPr>
        <c:txPr>
          <a:bodyPr rot="0" spcFirstLastPara="1" vertOverflow="ellipsis" vert="horz" wrap="square" anchor="ctr" anchorCtr="1"/>
          <a:lstStyle/>
          <a:p>
            <a:pPr rtl="0">
              <a:defRPr sz="900" b="0" i="0" u="none" strike="noStrike" kern="1200" baseline="0">
                <a:solidFill>
                  <a:schemeClr val="dk1">
                    <a:lumMod val="65000"/>
                    <a:lumOff val="35000"/>
                  </a:schemeClr>
                </a:solidFill>
                <a:latin typeface="+mn-lt"/>
                <a:ea typeface="+mn-ea"/>
                <a:cs typeface="+mn-cs"/>
              </a:defRPr>
            </a:pPr>
            <a:endParaRPr lang="en-US"/>
          </a:p>
        </c:txPr>
      </c:dTable>
      <c:spPr>
        <a:gradFill>
          <a:gsLst>
            <a:gs pos="100000">
              <a:schemeClr val="lt1">
                <a:lumMod val="95000"/>
              </a:schemeClr>
            </a:gs>
            <a:gs pos="0">
              <a:schemeClr val="lt1"/>
            </a:gs>
          </a:gsLst>
          <a:lin ang="5400000" scaled="0"/>
        </a:grad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lumMod val="65000"/>
                  <a:lumOff val="35000"/>
                </a:schemeClr>
              </a:solidFill>
              <a:latin typeface="+mn-lt"/>
              <a:ea typeface="+mn-ea"/>
              <a:cs typeface="+mn-cs"/>
            </a:defRPr>
          </a:pPr>
          <a:endParaRPr lang="en-US"/>
        </a:p>
      </c:txPr>
    </c:legend>
    <c:plotVisOnly val="1"/>
    <c:dispBlanksAs val="gap"/>
    <c:showDLblsOverMax val="0"/>
  </c:chart>
  <c:spPr>
    <a:solidFill>
      <a:schemeClr val="lt1"/>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b="1"/>
              <a:t>STR</a:t>
            </a:r>
            <a:r>
              <a:rPr lang="en-US" b="1" baseline="0"/>
              <a:t> Seasonal</a:t>
            </a:r>
            <a:r>
              <a:rPr lang="en-US" b="1"/>
              <a:t> Income vs. Expenses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barChart>
        <c:barDir val="col"/>
        <c:grouping val="clustered"/>
        <c:varyColors val="0"/>
        <c:ser>
          <c:idx val="0"/>
          <c:order val="0"/>
          <c:tx>
            <c:v>Total Revenue</c:v>
          </c:tx>
          <c:spPr>
            <a:solidFill>
              <a:schemeClr val="accent1"/>
            </a:solidFill>
            <a:ln>
              <a:noFill/>
            </a:ln>
            <a:effectLst/>
          </c:spPr>
          <c:invertIfNegative val="0"/>
          <c:cat>
            <c:strRef>
              <c:f>'Seasonal Income &amp; Expenses'!$D$23:$O$23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'Seasonal Income &amp; Expenses'!$D$18:$O$18</c:f>
              <c:numCache>
                <c:formatCode>_("$"* #,##0_);_("$"* \(#,##0\);_("$"* "-"??_);_(@_)</c:formatCode>
                <c:ptCount val="12"/>
                <c:pt idx="0">
                  <c:v>4739.3500000000004</c:v>
                </c:pt>
                <c:pt idx="1">
                  <c:v>4549.28</c:v>
                </c:pt>
                <c:pt idx="2">
                  <c:v>5588.75</c:v>
                </c:pt>
                <c:pt idx="3">
                  <c:v>8001.5</c:v>
                </c:pt>
                <c:pt idx="4">
                  <c:v>8629.85</c:v>
                </c:pt>
                <c:pt idx="5">
                  <c:v>8468</c:v>
                </c:pt>
                <c:pt idx="6">
                  <c:v>8557</c:v>
                </c:pt>
                <c:pt idx="7">
                  <c:v>7692.4100000000008</c:v>
                </c:pt>
                <c:pt idx="8">
                  <c:v>7392.5</c:v>
                </c:pt>
                <c:pt idx="9">
                  <c:v>5528.3</c:v>
                </c:pt>
                <c:pt idx="10">
                  <c:v>5390</c:v>
                </c:pt>
                <c:pt idx="11">
                  <c:v>5804.2</c:v>
                </c:pt>
              </c:numCache>
            </c:numRef>
          </c:val>
          <c:extLst xmlns:c16r2="http://schemas.microsoft.com/office/drawing/2015/06/chart">
            <c:ext xmlns:c16="http://schemas.microsoft.com/office/drawing/2014/chart" uri="{C3380CC4-5D6E-409C-BE32-E72D297353CC}">
              <c16:uniqueId val="{00000000-2D53-0247-B836-1D1B974C4719}"/>
            </c:ext>
          </c:extLst>
        </c:ser>
        <c:ser>
          <c:idx val="1"/>
          <c:order val="1"/>
          <c:tx>
            <c:v>Operating Expenses</c:v>
          </c:tx>
          <c:spPr>
            <a:solidFill>
              <a:schemeClr val="accent2"/>
            </a:solidFill>
            <a:ln>
              <a:noFill/>
            </a:ln>
            <a:effectLst/>
          </c:spPr>
          <c:invertIfNegative val="0"/>
          <c:cat>
            <c:strRef>
              <c:f>'Seasonal Income &amp; Expenses'!$D$23:$O$23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'Seasonal Income &amp; Expenses'!$D$73:$O$73</c:f>
              <c:numCache>
                <c:formatCode>_("$"* #,##0_);_("$"* \(#,##0\);_("$"* "-"??_);_(@_)</c:formatCode>
                <c:ptCount val="12"/>
                <c:pt idx="0">
                  <c:v>4063.7219999999998</c:v>
                </c:pt>
                <c:pt idx="1">
                  <c:v>4040.9135999999999</c:v>
                </c:pt>
                <c:pt idx="2">
                  <c:v>4165.6499999999996</c:v>
                </c:pt>
                <c:pt idx="3">
                  <c:v>4455.18</c:v>
                </c:pt>
                <c:pt idx="4">
                  <c:v>4530.5820000000003</c:v>
                </c:pt>
                <c:pt idx="5">
                  <c:v>4511.16</c:v>
                </c:pt>
                <c:pt idx="6">
                  <c:v>4521.84</c:v>
                </c:pt>
                <c:pt idx="7">
                  <c:v>4418.0892000000003</c:v>
                </c:pt>
                <c:pt idx="8">
                  <c:v>4382.1000000000004</c:v>
                </c:pt>
                <c:pt idx="9">
                  <c:v>4158.3959999999997</c:v>
                </c:pt>
                <c:pt idx="10">
                  <c:v>4141.8</c:v>
                </c:pt>
                <c:pt idx="11">
                  <c:v>4191.5039999999999</c:v>
                </c:pt>
              </c:numCache>
            </c:numRef>
          </c:val>
          <c:extLst xmlns:c16r2="http://schemas.microsoft.com/office/drawing/2015/06/chart">
            <c:ext xmlns:c16="http://schemas.microsoft.com/office/drawing/2014/chart" uri="{C3380CC4-5D6E-409C-BE32-E72D297353CC}">
              <c16:uniqueId val="{00000001-2D53-0247-B836-1D1B974C4719}"/>
            </c:ext>
          </c:extLst>
        </c:ser>
        <c:ser>
          <c:idx val="2"/>
          <c:order val="2"/>
          <c:tx>
            <c:v>Net Monthly Income</c:v>
          </c:tx>
          <c:spPr>
            <a:solidFill>
              <a:schemeClr val="accent3"/>
            </a:solidFill>
            <a:ln>
              <a:noFill/>
            </a:ln>
            <a:effectLst/>
          </c:spPr>
          <c:invertIfNegative val="0"/>
          <c:cat>
            <c:strRef>
              <c:f>'Seasonal Income &amp; Expenses'!$D$23:$O$23</c:f>
              <c:strCache>
                <c:ptCount val="12"/>
                <c:pt idx="0">
                  <c:v>Jan</c:v>
                </c:pt>
                <c:pt idx="1">
                  <c:v>Feb</c:v>
                </c:pt>
                <c:pt idx="2">
                  <c:v>Mar</c:v>
                </c:pt>
                <c:pt idx="3">
                  <c:v>Apr</c:v>
                </c:pt>
                <c:pt idx="4">
                  <c:v>May</c:v>
                </c:pt>
                <c:pt idx="5">
                  <c:v>Jun</c:v>
                </c:pt>
                <c:pt idx="6">
                  <c:v>Jul</c:v>
                </c:pt>
                <c:pt idx="7">
                  <c:v>Aug</c:v>
                </c:pt>
                <c:pt idx="8">
                  <c:v>Sep</c:v>
                </c:pt>
                <c:pt idx="9">
                  <c:v>Oct</c:v>
                </c:pt>
                <c:pt idx="10">
                  <c:v>Nov</c:v>
                </c:pt>
                <c:pt idx="11">
                  <c:v>Dec</c:v>
                </c:pt>
              </c:strCache>
            </c:strRef>
          </c:cat>
          <c:val>
            <c:numRef>
              <c:f>'Seasonal Income &amp; Expenses'!$D$80:$O$80</c:f>
              <c:numCache>
                <c:formatCode>_("$"* #,##0_);_("$"* \(#,##0\);_("$"* "-"??_);_(@_)</c:formatCode>
                <c:ptCount val="12"/>
                <c:pt idx="0">
                  <c:v>675.62800000000061</c:v>
                </c:pt>
                <c:pt idx="1">
                  <c:v>508.36639999999989</c:v>
                </c:pt>
                <c:pt idx="2">
                  <c:v>1423.1000000000004</c:v>
                </c:pt>
                <c:pt idx="3">
                  <c:v>3546.3199999999997</c:v>
                </c:pt>
                <c:pt idx="4">
                  <c:v>4099.268</c:v>
                </c:pt>
                <c:pt idx="5">
                  <c:v>3956.84</c:v>
                </c:pt>
                <c:pt idx="6">
                  <c:v>4035.16</c:v>
                </c:pt>
                <c:pt idx="7">
                  <c:v>3274.3208000000004</c:v>
                </c:pt>
                <c:pt idx="8">
                  <c:v>3010.3999999999996</c:v>
                </c:pt>
                <c:pt idx="9">
                  <c:v>1369.9040000000005</c:v>
                </c:pt>
                <c:pt idx="10">
                  <c:v>1248.1999999999998</c:v>
                </c:pt>
                <c:pt idx="11">
                  <c:v>1612.6959999999999</c:v>
                </c:pt>
              </c:numCache>
            </c:numRef>
          </c:val>
          <c:extLst xmlns:c16r2="http://schemas.microsoft.com/office/drawing/2015/06/chart">
            <c:ext xmlns:c16="http://schemas.microsoft.com/office/drawing/2014/chart" uri="{C3380CC4-5D6E-409C-BE32-E72D297353CC}">
              <c16:uniqueId val="{00000002-2D53-0247-B836-1D1B974C4719}"/>
            </c:ext>
          </c:extLst>
        </c:ser>
        <c:dLbls>
          <c:showLegendKey val="0"/>
          <c:showVal val="0"/>
          <c:showCatName val="0"/>
          <c:showSerName val="0"/>
          <c:showPercent val="0"/>
          <c:showBubbleSize val="0"/>
        </c:dLbls>
        <c:gapWidth val="219"/>
        <c:overlap val="-27"/>
        <c:axId val="1720938288"/>
        <c:axId val="1651530800"/>
      </c:barChart>
      <c:catAx>
        <c:axId val="172093828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51530800"/>
        <c:crosses val="autoZero"/>
        <c:auto val="1"/>
        <c:lblAlgn val="ctr"/>
        <c:lblOffset val="100"/>
        <c:noMultiLvlLbl val="0"/>
      </c:catAx>
      <c:valAx>
        <c:axId val="1651530800"/>
        <c:scaling>
          <c:orientation val="minMax"/>
        </c:scaling>
        <c:delete val="0"/>
        <c:axPos val="l"/>
        <c:majorGridlines>
          <c:spPr>
            <a:ln w="9525" cap="flat" cmpd="sng" algn="ctr">
              <a:solidFill>
                <a:schemeClr val="tx1">
                  <a:lumMod val="15000"/>
                  <a:lumOff val="85000"/>
                </a:schemeClr>
              </a:solidFill>
              <a:round/>
            </a:ln>
            <a:effectLst/>
          </c:spPr>
        </c:majorGridlines>
        <c:numFmt formatCode="_(&quot;$&quot;* #,##0_);_(&quot;$&quot;* \(#,##0\);_(&quot;$&quot;* &quot;-&quot;??_);_(@_)"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72093828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xmlns:c16r2="http://schemas.microsoft.com/office/drawing/2015/06/char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3">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dataLabel>
  <cs:dataLabelCallout>
    <cs:lnRef idx="0"/>
    <cs:fillRef idx="0"/>
    <cs:effectRef idx="0"/>
    <cs:fontRef idx="minor">
      <a:schemeClr val="lt1"/>
    </cs:fontRef>
    <cs:spPr>
      <a:pattFill prst="pct75">
        <a:fgClr>
          <a:schemeClr val="dk1">
            <a:lumMod val="75000"/>
            <a:lumOff val="25000"/>
          </a:schemeClr>
        </a:fgClr>
        <a:bgClr>
          <a:schemeClr val="dk1">
            <a:lumMod val="65000"/>
            <a:lumOff val="35000"/>
          </a:schemeClr>
        </a:bgClr>
      </a:pattFill>
      <a:effectLst>
        <a:outerShdw blurRad="50800" dist="38100" dir="2700000" algn="tl" rotWithShape="0">
          <a:prstClr val="black">
            <a:alpha val="40000"/>
          </a:prstClr>
        </a:outerShdw>
      </a:effectLst>
    </cs:spPr>
    <cs:defRPr sz="1000" b="1" i="0" u="none" strike="noStrike" kern="1200" baseline="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
  <cs:dataPoint3D>
    <cs:lnRef idx="0"/>
    <cs:fillRef idx="0">
      <cs:styleClr val="auto"/>
    </cs:fillRef>
    <cs:effectRef idx="0"/>
    <cs:fontRef idx="minor">
      <a:schemeClr val="dk1"/>
    </cs:fontRef>
    <cs:spPr>
      <a:solidFill>
        <a:schemeClr val="phClr"/>
      </a:solidFill>
      <a:effectLst>
        <a:outerShdw blurRad="254000" sx="102000" sy="102000" algn="ctr" rotWithShape="0">
          <a:prstClr val="black">
            <a:alpha val="20000"/>
          </a:prstClr>
        </a:outerShdw>
      </a:effectLst>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3.xml><?xml version="1.0" encoding="utf-8"?>
<cs:chartStyle xmlns:cs="http://schemas.microsoft.com/office/drawing/2012/chartStyle" xmlns:a="http://schemas.openxmlformats.org/drawingml/2006/main" id="230">
  <cs:axisTitle>
    <cs:lnRef idx="0"/>
    <cs:fillRef idx="0"/>
    <cs:effectRef idx="0"/>
    <cs:fontRef idx="minor">
      <a:schemeClr val="dk1">
        <a:lumMod val="65000"/>
        <a:lumOff val="35000"/>
      </a:schemeClr>
    </cs:fontRef>
    <cs:defRPr sz="900" kern="1200" cap="all"/>
  </cs:axisTitle>
  <cs:category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b="0" kern="1200" spc="20" baseline="0"/>
  </cs:categoryAxis>
  <cs:chartArea mods="allowNoLineOverride">
    <cs:lnRef idx="0"/>
    <cs:fillRef idx="0"/>
    <cs:effectRef idx="0"/>
    <cs:fontRef idx="minor">
      <a:schemeClr val="dk1"/>
    </cs:fontRef>
    <cs:spPr>
      <a:solidFill>
        <a:schemeClr val="lt1"/>
      </a:solidFill>
      <a:ln w="9525" cap="flat" cmpd="sng" algn="ctr">
        <a:solidFill>
          <a:schemeClr val="dk1">
            <a:lumMod val="15000"/>
            <a:lumOff val="85000"/>
          </a:schemeClr>
        </a:solidFill>
        <a:round/>
      </a:ln>
    </cs:spPr>
    <cs:defRPr sz="900" kern="1200"/>
  </cs:chartArea>
  <cs:dataLabel>
    <cs:lnRef idx="0"/>
    <cs:fillRef idx="0"/>
    <cs:effectRef idx="0"/>
    <cs:fontRef idx="minor">
      <a:schemeClr val="dk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
  <cs:dataPoint3D>
    <cs:lnRef idx="0">
      <cs:styleClr val="auto"/>
    </cs:lnRef>
    <cs:fillRef idx="2">
      <cs:styleClr val="auto"/>
    </cs:fillRef>
    <cs:effectRef idx="1"/>
    <cs:fontRef idx="minor">
      <a:schemeClr val="dk1"/>
    </cs:fontRef>
    <cs:spPr>
      <a:ln w="9525" cap="flat" cmpd="sng" algn="ctr">
        <a:solidFill>
          <a:schemeClr val="phClr">
            <a:shade val="95000"/>
          </a:schemeClr>
        </a:solidFill>
        <a:round/>
      </a:ln>
    </cs:spPr>
  </cs:dataPoint3D>
  <cs:dataPointLine>
    <cs:lnRef idx="0">
      <cs:styleClr val="auto"/>
    </cs:lnRef>
    <cs:fillRef idx="0"/>
    <cs:effectRef idx="0"/>
    <cs:fontRef idx="minor">
      <a:schemeClr val="dk1"/>
    </cs:fontRef>
    <cs:spPr>
      <a:ln w="22225" cap="rnd" cmpd="sng" algn="ctr">
        <a:solidFill>
          <a:schemeClr val="phClr"/>
        </a:solidFill>
        <a:round/>
      </a:ln>
    </cs:spPr>
  </cs:dataPointLine>
  <cs:dataPointMarker>
    <cs:lnRef idx="0">
      <cs:styleClr val="auto"/>
    </cs:lnRef>
    <cs:fillRef idx="0">
      <cs:styleClr val="auto"/>
    </cs:fillRef>
    <cs:effectRef idx="0"/>
    <cs:fontRef idx="minor">
      <a:schemeClr val="dk1"/>
    </cs:fontRef>
    <cs:spPr>
      <a:solidFill>
        <a:schemeClr val="phClr"/>
      </a:solidFill>
      <a:ln w="9525" cap="flat" cmpd="sng" algn="ctr">
        <a:solidFill>
          <a:schemeClr val="phClr"/>
        </a:solidFill>
        <a:round/>
      </a:ln>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65000"/>
        <a:lumOff val="35000"/>
      </a:schemeClr>
    </cs:fontRef>
    <cs:spPr>
      <a:ln w="9525">
        <a:solidFill>
          <a:schemeClr val="dk1">
            <a:lumMod val="15000"/>
            <a:lumOff val="85000"/>
          </a:schemeClr>
        </a:solidFill>
      </a:ln>
    </cs:spPr>
    <cs:defRPr sz="900" kern="1200"/>
  </cs:dataTable>
  <cs:downBar>
    <cs:lnRef idx="0"/>
    <cs:fillRef idx="0"/>
    <cs:effectRef idx="0"/>
    <cs:fontRef idx="minor">
      <a:schemeClr val="dk1"/>
    </cs:fontRef>
    <cs:spPr>
      <a:solidFill>
        <a:schemeClr val="dk1">
          <a:lumMod val="75000"/>
          <a:lumOff val="25000"/>
        </a:schemeClr>
      </a:solidFill>
      <a:ln w="9525">
        <a:solidFill>
          <a:schemeClr val="dk1">
            <a:lumMod val="65000"/>
            <a:lumOff val="35000"/>
          </a:schemeClr>
        </a:solidFill>
      </a:ln>
    </cs:spPr>
  </cs:downBar>
  <cs:dropLine>
    <cs:lnRef idx="0"/>
    <cs:fillRef idx="0"/>
    <cs:effectRef idx="0"/>
    <cs:fontRef idx="minor">
      <a:schemeClr val="dk1"/>
    </cs:fontRef>
    <cs:spPr>
      <a:ln w="9525" cap="flat" cmpd="sng" algn="ctr">
        <a:solidFill>
          <a:schemeClr val="dk1">
            <a:lumMod val="35000"/>
            <a:lumOff val="65000"/>
            <a:alpha val="33000"/>
          </a:schemeClr>
        </a:solidFill>
        <a:round/>
      </a:ln>
    </cs:spPr>
  </cs:dropLine>
  <cs:errorBar>
    <cs:lnRef idx="0"/>
    <cs:fillRef idx="0"/>
    <cs:effectRef idx="0"/>
    <cs:fontRef idx="minor">
      <a:schemeClr val="dk1"/>
    </cs:fontRef>
    <cs:spPr>
      <a:ln w="9525">
        <a:solidFill>
          <a:schemeClr val="dk1">
            <a:lumMod val="65000"/>
            <a:lumOff val="35000"/>
          </a:schemeClr>
        </a:solidFill>
      </a:ln>
    </cs:spPr>
  </cs:errorBar>
  <cs:floor>
    <cs:lnRef idx="0"/>
    <cs:fillRef idx="0"/>
    <cs:effectRef idx="0"/>
    <cs:fontRef idx="minor">
      <a:schemeClr val="dk1"/>
    </cs:fontRef>
  </cs:floor>
  <cs:gridlineMajor>
    <cs:lnRef idx="0"/>
    <cs:fillRef idx="0"/>
    <cs:effectRef idx="0"/>
    <cs:fontRef idx="minor">
      <a:schemeClr val="dk1"/>
    </cs:fontRef>
    <cs:spPr>
      <a:ln>
        <a:solidFill>
          <a:schemeClr val="dk1">
            <a:lumMod val="15000"/>
            <a:lumOff val="85000"/>
          </a:schemeClr>
        </a:solidFill>
      </a:ln>
    </cs:spPr>
  </cs:gridlineMajor>
  <cs:gridlineMinor>
    <cs:lnRef idx="0"/>
    <cs:fillRef idx="0"/>
    <cs:effectRef idx="0"/>
    <cs:fontRef idx="minor">
      <a:schemeClr val="dk1"/>
    </cs:fontRef>
    <cs:spPr>
      <a:ln>
        <a:solidFill>
          <a:schemeClr val="dk1">
            <a:lumMod val="5000"/>
            <a:lumOff val="95000"/>
          </a:schemeClr>
        </a:solidFill>
      </a:ln>
    </cs:spPr>
  </cs:gridlineMinor>
  <cs:hiLoLine>
    <cs:lnRef idx="0"/>
    <cs:fillRef idx="0"/>
    <cs:effectRef idx="0"/>
    <cs:fontRef idx="minor">
      <a:schemeClr val="dk1"/>
    </cs:fontRef>
    <cs:spPr>
      <a:ln w="9525">
        <a:solidFill>
          <a:schemeClr val="dk1">
            <a:lumMod val="35000"/>
            <a:lumOff val="65000"/>
          </a:schemeClr>
        </a:solidFill>
      </a:ln>
    </cs:spPr>
  </cs:hiLoLine>
  <cs:leaderLine>
    <cs:lnRef idx="0"/>
    <cs:fillRef idx="0"/>
    <cs:effectRef idx="0"/>
    <cs:fontRef idx="minor">
      <a:schemeClr val="dk1"/>
    </cs:fontRef>
    <cs:spPr>
      <a:ln w="9525">
        <a:solidFill>
          <a:schemeClr val="dk1">
            <a:lumMod val="35000"/>
            <a:lumOff val="65000"/>
          </a:schemeClr>
        </a:solidFill>
      </a:ln>
    </cs:spPr>
  </cs:leaderLine>
  <cs:legend>
    <cs:lnRef idx="0"/>
    <cs:fillRef idx="0"/>
    <cs:effectRef idx="0"/>
    <cs:fontRef idx="minor">
      <a:schemeClr val="dk1">
        <a:lumMod val="65000"/>
        <a:lumOff val="35000"/>
      </a:schemeClr>
    </cs:fontRef>
    <cs:defRPr sz="900" kern="1200"/>
  </cs:legend>
  <cs:plotArea>
    <cs:lnRef idx="0"/>
    <cs:fillRef idx="0"/>
    <cs:effectRef idx="0"/>
    <cs:fontRef idx="minor">
      <a:schemeClr val="dk1"/>
    </cs:fontRef>
    <cs:spPr>
      <a:gradFill>
        <a:gsLst>
          <a:gs pos="100000">
            <a:schemeClr val="lt1">
              <a:lumMod val="95000"/>
            </a:schemeClr>
          </a:gs>
          <a:gs pos="0">
            <a:schemeClr val="lt1"/>
          </a:gs>
        </a:gsLst>
        <a:lin ang="5400000" scaled="0"/>
      </a:gradFill>
    </cs:spPr>
  </cs:plotArea>
  <cs:plotArea3D>
    <cs:lnRef idx="0"/>
    <cs:fillRef idx="0"/>
    <cs:effectRef idx="0"/>
    <cs:fontRef idx="minor">
      <a:schemeClr val="dk1"/>
    </cs:fontRef>
  </cs:plotArea3D>
  <cs:seriesAxis>
    <cs:lnRef idx="0"/>
    <cs:fillRef idx="0"/>
    <cs:effectRef idx="0"/>
    <cs:fontRef idx="minor">
      <a:schemeClr val="dk1">
        <a:lumMod val="65000"/>
        <a:lumOff val="35000"/>
      </a:schemeClr>
    </cs:fontRef>
    <cs:spPr>
      <a:ln w="9525" cap="flat" cmpd="sng" algn="ctr">
        <a:solidFill>
          <a:schemeClr val="dk1">
            <a:lumMod val="15000"/>
            <a:lumOff val="85000"/>
          </a:schemeClr>
        </a:solidFill>
        <a:round/>
      </a:ln>
    </cs:spPr>
    <cs:defRPr sz="900" kern="1200"/>
  </cs:seriesAxis>
  <cs:seriesLine>
    <cs:lnRef idx="0"/>
    <cs:fillRef idx="0"/>
    <cs:effectRef idx="0"/>
    <cs:fontRef idx="minor">
      <a:schemeClr val="dk1"/>
    </cs:fontRef>
    <cs:spPr>
      <a:ln w="9525">
        <a:solidFill>
          <a:schemeClr val="dk1">
            <a:lumMod val="35000"/>
            <a:lumOff val="65000"/>
          </a:schemeClr>
        </a:solidFill>
        <a:prstDash val="dash"/>
      </a:ln>
    </cs:spPr>
  </cs:seriesLine>
  <cs:title>
    <cs:lnRef idx="0"/>
    <cs:fillRef idx="0"/>
    <cs:effectRef idx="0"/>
    <cs:fontRef idx="minor">
      <a:schemeClr val="dk1">
        <a:lumMod val="50000"/>
        <a:lumOff val="50000"/>
      </a:schemeClr>
    </cs:fontRef>
    <cs:defRPr sz="1400" kern="1200" cap="none" spc="20" baseline="0"/>
  </cs:title>
  <cs:trendline>
    <cs:lnRef idx="0">
      <cs:styleClr val="auto"/>
    </cs:lnRef>
    <cs:fillRef idx="0"/>
    <cs:effectRef idx="0"/>
    <cs:fontRef idx="minor">
      <a:schemeClr val="dk1"/>
    </cs:fontRef>
    <cs:spPr>
      <a:ln w="9525" cap="rnd">
        <a:solidFill>
          <a:schemeClr val="phClr"/>
        </a:solidFill>
      </a:ln>
    </cs:spPr>
  </cs:trendline>
  <cs:trendlineLabel>
    <cs:lnRef idx="0"/>
    <cs:fillRef idx="0"/>
    <cs:effectRef idx="0"/>
    <cs:fontRef idx="minor">
      <a:schemeClr val="dk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65000"/>
        <a:lumOff val="35000"/>
      </a:schemeClr>
    </cs:fontRef>
    <cs:defRPr sz="900" kern="1200" spc="20" baseline="0"/>
  </cs:valueAxis>
  <cs:wall>
    <cs:lnRef idx="0"/>
    <cs:fillRef idx="0"/>
    <cs:effectRef idx="0"/>
    <cs:fontRef idx="minor">
      <a:schemeClr val="dk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1" Type="http://schemas.openxmlformats.org/officeDocument/2006/relationships/image" Target="../media/image1.png"/></Relationships>
</file>

<file path=xl/drawings/_rels/drawing4.xml.rels><?xml version="1.0" encoding="UTF-8" standalone="yes"?>
<Relationships xmlns="http://schemas.openxmlformats.org/package/2006/relationships"><Relationship Id="rId1" Type="http://schemas.openxmlformats.org/officeDocument/2006/relationships/image" Target="../media/image2.png"/></Relationships>
</file>

<file path=xl/drawings/_rels/drawing5.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4.xml"/><Relationship Id="rId4" Type="http://schemas.openxmlformats.org/officeDocument/2006/relationships/image" Target="../media/image3.png"/></Relationships>
</file>

<file path=xl/drawings/_rels/drawing6.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1</xdr:col>
      <xdr:colOff>104776</xdr:colOff>
      <xdr:row>0</xdr:row>
      <xdr:rowOff>66675</xdr:rowOff>
    </xdr:from>
    <xdr:to>
      <xdr:col>1</xdr:col>
      <xdr:colOff>650975</xdr:colOff>
      <xdr:row>0</xdr:row>
      <xdr:rowOff>605790</xdr:rowOff>
    </xdr:to>
    <xdr:pic>
      <xdr:nvPicPr>
        <xdr:cNvPr id="3" name="Picture 2">
          <a:extLst>
            <a:ext uri="{FF2B5EF4-FFF2-40B4-BE49-F238E27FC236}">
              <a16:creationId xmlns:a16="http://schemas.microsoft.com/office/drawing/2014/main" xmlns="" id="{6F7142BF-A9A9-4811-9670-5DDBFE348C55}"/>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6" y="66675"/>
          <a:ext cx="572869" cy="51244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1</xdr:col>
      <xdr:colOff>104776</xdr:colOff>
      <xdr:row>0</xdr:row>
      <xdr:rowOff>66675</xdr:rowOff>
    </xdr:from>
    <xdr:to>
      <xdr:col>1</xdr:col>
      <xdr:colOff>650975</xdr:colOff>
      <xdr:row>0</xdr:row>
      <xdr:rowOff>605790</xdr:rowOff>
    </xdr:to>
    <xdr:pic>
      <xdr:nvPicPr>
        <xdr:cNvPr id="2" name="Picture 1">
          <a:extLst>
            <a:ext uri="{FF2B5EF4-FFF2-40B4-BE49-F238E27FC236}">
              <a16:creationId xmlns:a16="http://schemas.microsoft.com/office/drawing/2014/main" xmlns="" id="{9894B08D-8249-4CCD-8EA5-3268050C6179}"/>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19076" y="66675"/>
          <a:ext cx="565249" cy="520065"/>
        </a:xfrm>
        <a:prstGeom prst="rect">
          <a:avLst/>
        </a:prstGeom>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1</xdr:col>
      <xdr:colOff>104776</xdr:colOff>
      <xdr:row>0</xdr:row>
      <xdr:rowOff>66675</xdr:rowOff>
    </xdr:from>
    <xdr:to>
      <xdr:col>1</xdr:col>
      <xdr:colOff>682725</xdr:colOff>
      <xdr:row>0</xdr:row>
      <xdr:rowOff>574040</xdr:rowOff>
    </xdr:to>
    <xdr:pic>
      <xdr:nvPicPr>
        <xdr:cNvPr id="2" name="Picture 1">
          <a:extLst>
            <a:ext uri="{FF2B5EF4-FFF2-40B4-BE49-F238E27FC236}">
              <a16:creationId xmlns:a16="http://schemas.microsoft.com/office/drawing/2014/main" xmlns="" id="{51C1BC8B-10DC-DE41-80AC-0CEE1FDC8CF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776" y="66675"/>
          <a:ext cx="577949" cy="507365"/>
        </a:xfrm>
        <a:prstGeom prst="rect">
          <a:avLst/>
        </a:prstGeom>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xdr:col>
      <xdr:colOff>123825</xdr:colOff>
      <xdr:row>0</xdr:row>
      <xdr:rowOff>57150</xdr:rowOff>
    </xdr:from>
    <xdr:to>
      <xdr:col>1</xdr:col>
      <xdr:colOff>685264</xdr:colOff>
      <xdr:row>0</xdr:row>
      <xdr:rowOff>574040</xdr:rowOff>
    </xdr:to>
    <xdr:pic>
      <xdr:nvPicPr>
        <xdr:cNvPr id="2" name="Picture 1">
          <a:extLst>
            <a:ext uri="{FF2B5EF4-FFF2-40B4-BE49-F238E27FC236}">
              <a16:creationId xmlns:a16="http://schemas.microsoft.com/office/drawing/2014/main" xmlns="" id="{5E3BCB65-7E63-4136-B2A8-370B3A42DFAC}"/>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8125" y="57150"/>
          <a:ext cx="561439" cy="523875"/>
        </a:xfrm>
        <a:prstGeom prst="rect">
          <a:avLst/>
        </a:prstGeom>
      </xdr:spPr>
    </xdr:pic>
    <xdr:clientData/>
  </xdr:twoCellAnchor>
</xdr:wsDr>
</file>

<file path=xl/drawings/drawing5.xml><?xml version="1.0" encoding="utf-8"?>
<xdr:wsDr xmlns:xdr="http://schemas.openxmlformats.org/drawingml/2006/spreadsheetDrawing" xmlns:a="http://schemas.openxmlformats.org/drawingml/2006/main">
  <xdr:twoCellAnchor>
    <xdr:from>
      <xdr:col>4</xdr:col>
      <xdr:colOff>9527</xdr:colOff>
      <xdr:row>1</xdr:row>
      <xdr:rowOff>0</xdr:rowOff>
    </xdr:from>
    <xdr:to>
      <xdr:col>7</xdr:col>
      <xdr:colOff>590550</xdr:colOff>
      <xdr:row>9</xdr:row>
      <xdr:rowOff>200025</xdr:rowOff>
    </xdr:to>
    <xdr:graphicFrame macro="">
      <xdr:nvGraphicFramePr>
        <xdr:cNvPr id="2" name="Chart 1">
          <a:extLst>
            <a:ext uri="{FF2B5EF4-FFF2-40B4-BE49-F238E27FC236}">
              <a16:creationId xmlns:a16="http://schemas.microsoft.com/office/drawing/2014/main" xmlns="" id="{00000000-0008-0000-0200-000002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4762</xdr:colOff>
      <xdr:row>10</xdr:row>
      <xdr:rowOff>104775</xdr:rowOff>
    </xdr:from>
    <xdr:to>
      <xdr:col>7</xdr:col>
      <xdr:colOff>590550</xdr:colOff>
      <xdr:row>18</xdr:row>
      <xdr:rowOff>219075</xdr:rowOff>
    </xdr:to>
    <xdr:graphicFrame macro="">
      <xdr:nvGraphicFramePr>
        <xdr:cNvPr id="3" name="Chart 2">
          <a:extLst>
            <a:ext uri="{FF2B5EF4-FFF2-40B4-BE49-F238E27FC236}">
              <a16:creationId xmlns:a16="http://schemas.microsoft.com/office/drawing/2014/main" xmlns="" id="{00000000-0008-0000-02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137157</xdr:colOff>
      <xdr:row>19</xdr:row>
      <xdr:rowOff>207646</xdr:rowOff>
    </xdr:from>
    <xdr:to>
      <xdr:col>15</xdr:col>
      <xdr:colOff>19049</xdr:colOff>
      <xdr:row>37</xdr:row>
      <xdr:rowOff>19051</xdr:rowOff>
    </xdr:to>
    <xdr:graphicFrame macro="">
      <xdr:nvGraphicFramePr>
        <xdr:cNvPr id="4" name="Chart 3">
          <a:extLst>
            <a:ext uri="{FF2B5EF4-FFF2-40B4-BE49-F238E27FC236}">
              <a16:creationId xmlns:a16="http://schemas.microsoft.com/office/drawing/2014/main" xmlns="" id="{00000000-0008-0000-0200-00000400000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9</xdr:col>
      <xdr:colOff>9525</xdr:colOff>
      <xdr:row>9</xdr:row>
      <xdr:rowOff>217171</xdr:rowOff>
    </xdr:from>
    <xdr:to>
      <xdr:col>15</xdr:col>
      <xdr:colOff>5715</xdr:colOff>
      <xdr:row>19</xdr:row>
      <xdr:rowOff>211454</xdr:rowOff>
    </xdr:to>
    <xdr:sp macro="" textlink="">
      <xdr:nvSpPr>
        <xdr:cNvPr id="5" name="Rectangle 4">
          <a:extLst>
            <a:ext uri="{FF2B5EF4-FFF2-40B4-BE49-F238E27FC236}">
              <a16:creationId xmlns:a16="http://schemas.microsoft.com/office/drawing/2014/main" xmlns="" id="{71D87A39-F27C-4A24-B345-5AF5BE90475E}"/>
            </a:ext>
          </a:extLst>
        </xdr:cNvPr>
        <xdr:cNvSpPr/>
      </xdr:nvSpPr>
      <xdr:spPr>
        <a:xfrm>
          <a:off x="7296150" y="2693671"/>
          <a:ext cx="3653790" cy="2585083"/>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9</xdr:col>
      <xdr:colOff>0</xdr:colOff>
      <xdr:row>1</xdr:row>
      <xdr:rowOff>9525</xdr:rowOff>
    </xdr:from>
    <xdr:to>
      <xdr:col>14</xdr:col>
      <xdr:colOff>9525</xdr:colOff>
      <xdr:row>9</xdr:row>
      <xdr:rowOff>0</xdr:rowOff>
    </xdr:to>
    <xdr:sp macro="" textlink="">
      <xdr:nvSpPr>
        <xdr:cNvPr id="6" name="Rectangle 5">
          <a:extLst>
            <a:ext uri="{FF2B5EF4-FFF2-40B4-BE49-F238E27FC236}">
              <a16:creationId xmlns:a16="http://schemas.microsoft.com/office/drawing/2014/main" xmlns="" id="{13057C30-A4FB-47F1-87F0-286B2FB8EBF1}"/>
            </a:ext>
          </a:extLst>
        </xdr:cNvPr>
        <xdr:cNvSpPr/>
      </xdr:nvSpPr>
      <xdr:spPr>
        <a:xfrm>
          <a:off x="7286625" y="466725"/>
          <a:ext cx="3057525" cy="1762125"/>
        </a:xfrm>
        <a:prstGeom prst="rect">
          <a:avLst/>
        </a:prstGeom>
        <a:noFill/>
        <a:ln>
          <a:solidFill>
            <a:sysClr val="windowText" lastClr="000000"/>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editAs="oneCell">
    <xdr:from>
      <xdr:col>1</xdr:col>
      <xdr:colOff>95250</xdr:colOff>
      <xdr:row>0</xdr:row>
      <xdr:rowOff>76200</xdr:rowOff>
    </xdr:from>
    <xdr:to>
      <xdr:col>1</xdr:col>
      <xdr:colOff>664309</xdr:colOff>
      <xdr:row>0</xdr:row>
      <xdr:rowOff>592455</xdr:rowOff>
    </xdr:to>
    <xdr:pic>
      <xdr:nvPicPr>
        <xdr:cNvPr id="7" name="Picture 6">
          <a:extLst>
            <a:ext uri="{FF2B5EF4-FFF2-40B4-BE49-F238E27FC236}">
              <a16:creationId xmlns:a16="http://schemas.microsoft.com/office/drawing/2014/main" xmlns="" id="{C08FCC22-B6DC-40AC-9142-DD1DBF9F0A83}"/>
            </a:ext>
          </a:extLst>
        </xdr:cNvPr>
        <xdr:cNvPicPr>
          <a:picLocks noChangeAspect="1"/>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222250" y="76200"/>
          <a:ext cx="569059" cy="516255"/>
        </a:xfrm>
        <a:prstGeom prst="rect">
          <a:avLst/>
        </a:prstGeom>
      </xdr:spPr>
    </xdr:pic>
    <xdr:clientData/>
  </xdr:twoCellAnchor>
  <xdr:twoCellAnchor>
    <xdr:from>
      <xdr:col>0</xdr:col>
      <xdr:colOff>114300</xdr:colOff>
      <xdr:row>38</xdr:row>
      <xdr:rowOff>25400</xdr:rowOff>
    </xdr:from>
    <xdr:to>
      <xdr:col>15</xdr:col>
      <xdr:colOff>25400</xdr:colOff>
      <xdr:row>38</xdr:row>
      <xdr:rowOff>3746500</xdr:rowOff>
    </xdr:to>
    <xdr:graphicFrame macro="">
      <xdr:nvGraphicFramePr>
        <xdr:cNvPr id="8" name="Chart 7">
          <a:extLst>
            <a:ext uri="{FF2B5EF4-FFF2-40B4-BE49-F238E27FC236}">
              <a16:creationId xmlns:a16="http://schemas.microsoft.com/office/drawing/2014/main" xmlns="" id="{0C96329F-3DB5-8214-14BA-19BD391D2F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editAs="oneCell">
    <xdr:from>
      <xdr:col>1</xdr:col>
      <xdr:colOff>104776</xdr:colOff>
      <xdr:row>0</xdr:row>
      <xdr:rowOff>66675</xdr:rowOff>
    </xdr:from>
    <xdr:to>
      <xdr:col>1</xdr:col>
      <xdr:colOff>682725</xdr:colOff>
      <xdr:row>0</xdr:row>
      <xdr:rowOff>574040</xdr:rowOff>
    </xdr:to>
    <xdr:pic>
      <xdr:nvPicPr>
        <xdr:cNvPr id="2" name="Picture 1">
          <a:extLst>
            <a:ext uri="{FF2B5EF4-FFF2-40B4-BE49-F238E27FC236}">
              <a16:creationId xmlns:a16="http://schemas.microsoft.com/office/drawing/2014/main" xmlns="" id="{0A1B00FA-958E-48CE-B682-8C96A6D3A63E}"/>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31776" y="66675"/>
          <a:ext cx="577949" cy="507365"/>
        </a:xfrm>
        <a:prstGeom prst="rect">
          <a:avLst/>
        </a:prstGeom>
      </xdr:spPr>
    </xdr:pic>
    <xdr:clientData/>
  </xdr:twoCellAnchor>
</xdr:wsDr>
</file>

<file path=xl/queryTables/queryTable1.xml><?xml version="1.0" encoding="utf-8"?>
<queryTable xmlns="http://schemas.openxmlformats.org/spreadsheetml/2006/main" name="mhanames20_1" connectionId="1" autoFormatId="16" applyNumberFormats="0" applyBorderFormats="0" applyFontFormats="0" applyPatternFormats="0" applyAlignmentFormats="0" applyWidthHeightFormats="0"/>
</file>

<file path=xl/queryTables/queryTable2.xml><?xml version="1.0" encoding="utf-8"?>
<queryTable xmlns="http://schemas.openxmlformats.org/spreadsheetml/2006/main" name="mhanames20_2" connectionId="3" autoFormatId="16" applyNumberFormats="0" applyBorderFormats="0" applyFontFormats="0" applyPatternFormats="0" applyAlignmentFormats="0" applyWidthHeightFormats="0"/>
</file>

<file path=xl/queryTables/queryTable3.xml><?xml version="1.0" encoding="utf-8"?>
<queryTable xmlns="http://schemas.openxmlformats.org/spreadsheetml/2006/main" name="mhanames20_1" connectionId="4" autoFormatId="16" applyNumberFormats="0" applyBorderFormats="0" applyFontFormats="0" applyPatternFormats="0" applyAlignmentFormats="0" applyWidthHeightFormats="0"/>
</file>

<file path=xl/queryTables/queryTable4.xml><?xml version="1.0" encoding="utf-8"?>
<queryTable xmlns="http://schemas.openxmlformats.org/spreadsheetml/2006/main" name="sorted_zipmha20" connectionId="5" autoFormatId="16" applyNumberFormats="0" applyBorderFormats="0" applyFontFormats="0" applyPatternFormats="0" applyAlignmentFormats="0" applyWidthHeightFormats="0"/>
</file>

<file path=xl/queryTables/queryTable5.xml><?xml version="1.0" encoding="utf-8"?>
<queryTable xmlns="http://schemas.openxmlformats.org/spreadsheetml/2006/main" name="mhanames20" connectionId="2" autoFormatId="16" applyNumberFormats="0" applyBorderFormats="0" applyFontFormats="0" applyPatternFormats="0"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openxmlformats.org/officeDocument/2006/relationships/comments" Target="../comments1.xml"/></Relationships>
</file>

<file path=xl/worksheets/_rels/sheet10.xml.rels><?xml version="1.0" encoding="UTF-8" standalone="yes"?>
<Relationships xmlns="http://schemas.openxmlformats.org/package/2006/relationships"><Relationship Id="rId3" Type="http://schemas.openxmlformats.org/officeDocument/2006/relationships/queryTable" Target="../queryTables/queryTable2.xml"/><Relationship Id="rId2" Type="http://schemas.openxmlformats.org/officeDocument/2006/relationships/queryTable" Target="../queryTables/queryTable1.xml"/><Relationship Id="rId1" Type="http://schemas.openxmlformats.org/officeDocument/2006/relationships/printerSettings" Target="../printerSettings/printerSettings8.bin"/></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5.vml"/><Relationship Id="rId2" Type="http://schemas.openxmlformats.org/officeDocument/2006/relationships/drawing" Target="../drawings/drawing6.xml"/><Relationship Id="rId1" Type="http://schemas.openxmlformats.org/officeDocument/2006/relationships/printerSettings" Target="../printerSettings/printerSettings9.bin"/><Relationship Id="rId4" Type="http://schemas.openxmlformats.org/officeDocument/2006/relationships/comments" Target="../comments5.xml"/></Relationships>
</file>

<file path=xl/worksheets/_rels/sheet12.xml.rels><?xml version="1.0" encoding="UTF-8" standalone="yes"?>
<Relationships xmlns="http://schemas.openxmlformats.org/package/2006/relationships"><Relationship Id="rId2" Type="http://schemas.openxmlformats.org/officeDocument/2006/relationships/queryTable" Target="../queryTables/queryTable3.xml"/><Relationship Id="rId1" Type="http://schemas.openxmlformats.org/officeDocument/2006/relationships/printerSettings" Target="../printerSettings/printerSettings10.bin"/></Relationships>
</file>

<file path=xl/worksheets/_rels/sheet13.xml.rels><?xml version="1.0" encoding="UTF-8" standalone="yes"?>
<Relationships xmlns="http://schemas.openxmlformats.org/package/2006/relationships"><Relationship Id="rId1" Type="http://schemas.openxmlformats.org/officeDocument/2006/relationships/queryTable" Target="../queryTables/queryTable4.xml"/></Relationships>
</file>

<file path=xl/worksheets/_rels/sheet14.xml.rels><?xml version="1.0" encoding="UTF-8" standalone="yes"?>
<Relationships xmlns="http://schemas.openxmlformats.org/package/2006/relationships"><Relationship Id="rId2" Type="http://schemas.openxmlformats.org/officeDocument/2006/relationships/queryTable" Target="../queryTables/queryTable5.xml"/><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drawing" Target="../drawings/drawing2.xml"/><Relationship Id="rId1" Type="http://schemas.openxmlformats.org/officeDocument/2006/relationships/printerSettings" Target="../printerSettings/printerSettings2.bin"/><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3" Type="http://schemas.openxmlformats.org/officeDocument/2006/relationships/vmlDrawing" Target="../drawings/vmlDrawing3.vml"/><Relationship Id="rId2" Type="http://schemas.openxmlformats.org/officeDocument/2006/relationships/drawing" Target="../drawings/drawing3.xml"/><Relationship Id="rId1" Type="http://schemas.openxmlformats.org/officeDocument/2006/relationships/printerSettings" Target="../printerSettings/printerSettings3.bin"/><Relationship Id="rId4" Type="http://schemas.openxmlformats.org/officeDocument/2006/relationships/comments" Target="../comments3.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3" Type="http://schemas.openxmlformats.org/officeDocument/2006/relationships/vmlDrawing" Target="../drawings/vmlDrawing4.vml"/><Relationship Id="rId2" Type="http://schemas.openxmlformats.org/officeDocument/2006/relationships/drawing" Target="../drawings/drawing5.xml"/><Relationship Id="rId1" Type="http://schemas.openxmlformats.org/officeDocument/2006/relationships/printerSettings" Target="../printerSettings/printerSettings5.bin"/><Relationship Id="rId4" Type="http://schemas.openxmlformats.org/officeDocument/2006/relationships/comments" Target="../comments4.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41"/>
  <sheetViews>
    <sheetView zoomScale="189" zoomScaleNormal="189" workbookViewId="0">
      <selection activeCell="B6" sqref="B6"/>
    </sheetView>
  </sheetViews>
  <sheetFormatPr defaultColWidth="8.7109375" defaultRowHeight="15" outlineLevelRow="1" x14ac:dyDescent="0.25"/>
  <cols>
    <col min="1" max="1" width="1.7109375" customWidth="1"/>
    <col min="2" max="2" width="44.42578125" customWidth="1"/>
    <col min="3" max="3" width="7.7109375" customWidth="1"/>
    <col min="4" max="4" width="22.28515625" customWidth="1"/>
    <col min="5" max="5" width="11.140625" customWidth="1"/>
    <col min="6" max="6" width="1.7109375" customWidth="1"/>
    <col min="7" max="7" width="22.140625" customWidth="1"/>
    <col min="8" max="8" width="16.7109375" customWidth="1"/>
    <col min="9" max="9" width="14.42578125" customWidth="1"/>
  </cols>
  <sheetData>
    <row r="1" spans="1:10" ht="54" customHeight="1" thickBot="1" x14ac:dyDescent="0.3">
      <c r="A1" s="31"/>
      <c r="B1" s="211" t="s">
        <v>42119</v>
      </c>
      <c r="C1" s="212"/>
      <c r="D1" s="212"/>
      <c r="E1" s="213"/>
      <c r="G1" s="96"/>
      <c r="H1" s="96"/>
      <c r="I1" s="96"/>
      <c r="J1" s="96"/>
    </row>
    <row r="2" spans="1:10" ht="9" customHeight="1" x14ac:dyDescent="0.25">
      <c r="B2" s="214"/>
      <c r="C2" s="215"/>
      <c r="D2" s="215"/>
      <c r="E2" s="216"/>
      <c r="J2" s="95"/>
    </row>
    <row r="3" spans="1:10" ht="24" customHeight="1" x14ac:dyDescent="0.25">
      <c r="B3" s="217" t="s">
        <v>41810</v>
      </c>
      <c r="C3" s="218"/>
      <c r="D3" s="218"/>
      <c r="E3" s="219"/>
    </row>
    <row r="4" spans="1:10" x14ac:dyDescent="0.25">
      <c r="B4" s="35" t="s">
        <v>41934</v>
      </c>
      <c r="C4" s="88"/>
      <c r="D4" s="88"/>
      <c r="E4" s="33"/>
    </row>
    <row r="5" spans="1:10" x14ac:dyDescent="0.25">
      <c r="B5" s="38" t="s">
        <v>41811</v>
      </c>
      <c r="D5" s="32" t="s">
        <v>42137</v>
      </c>
      <c r="E5" s="33"/>
    </row>
    <row r="6" spans="1:10" x14ac:dyDescent="0.25">
      <c r="B6" s="38" t="s">
        <v>41933</v>
      </c>
      <c r="D6" s="32" t="s">
        <v>42138</v>
      </c>
      <c r="E6" s="33"/>
    </row>
    <row r="7" spans="1:10" x14ac:dyDescent="0.25">
      <c r="B7" s="38" t="s">
        <v>41812</v>
      </c>
      <c r="D7" s="32" t="s">
        <v>41859</v>
      </c>
      <c r="E7" s="33"/>
    </row>
    <row r="8" spans="1:10" x14ac:dyDescent="0.25">
      <c r="B8" s="38" t="s">
        <v>41936</v>
      </c>
      <c r="D8" s="32" t="s">
        <v>42138</v>
      </c>
      <c r="E8" s="33"/>
    </row>
    <row r="9" spans="1:10" x14ac:dyDescent="0.25">
      <c r="B9" s="38" t="s">
        <v>42004</v>
      </c>
      <c r="D9" s="89">
        <v>22204</v>
      </c>
      <c r="E9" s="33"/>
    </row>
    <row r="10" spans="1:10" x14ac:dyDescent="0.25">
      <c r="B10" s="38" t="s">
        <v>41871</v>
      </c>
      <c r="D10" s="34">
        <v>0</v>
      </c>
      <c r="E10" s="33"/>
    </row>
    <row r="11" spans="1:10" x14ac:dyDescent="0.25">
      <c r="B11" s="38" t="s">
        <v>42005</v>
      </c>
      <c r="D11" s="34">
        <v>0</v>
      </c>
      <c r="E11" s="33"/>
    </row>
    <row r="12" spans="1:10" x14ac:dyDescent="0.25">
      <c r="B12" s="38" t="s">
        <v>41814</v>
      </c>
      <c r="D12" s="89"/>
      <c r="E12" s="33"/>
    </row>
    <row r="13" spans="1:10" ht="84" customHeight="1" x14ac:dyDescent="0.25">
      <c r="B13" s="116" t="s">
        <v>42008</v>
      </c>
      <c r="D13" s="117" t="s">
        <v>42136</v>
      </c>
      <c r="E13" s="33"/>
    </row>
    <row r="14" spans="1:10" ht="9" customHeight="1" x14ac:dyDescent="0.25">
      <c r="B14" s="220"/>
      <c r="C14" s="221"/>
      <c r="D14" s="221"/>
      <c r="E14" s="222"/>
    </row>
    <row r="15" spans="1:10" ht="15.75" thickBot="1" x14ac:dyDescent="0.3">
      <c r="B15" s="35" t="s">
        <v>42006</v>
      </c>
      <c r="C15" s="88"/>
      <c r="D15" s="88"/>
      <c r="E15" s="33"/>
    </row>
    <row r="16" spans="1:10" ht="36" customHeight="1" thickBot="1" x14ac:dyDescent="0.3">
      <c r="B16" s="115" t="s">
        <v>42007</v>
      </c>
      <c r="C16" s="223"/>
      <c r="D16" s="224"/>
      <c r="E16" s="225"/>
    </row>
    <row r="17" spans="2:5" ht="9" customHeight="1" x14ac:dyDescent="0.25">
      <c r="B17" s="220"/>
      <c r="C17" s="221"/>
      <c r="D17" s="221"/>
      <c r="E17" s="222"/>
    </row>
    <row r="18" spans="2:5" x14ac:dyDescent="0.25">
      <c r="B18" s="35" t="s">
        <v>41867</v>
      </c>
      <c r="C18" s="88"/>
      <c r="D18" s="88"/>
      <c r="E18" s="33"/>
    </row>
    <row r="19" spans="2:5" outlineLevel="1" x14ac:dyDescent="0.25">
      <c r="B19" s="38" t="s">
        <v>41916</v>
      </c>
      <c r="C19" s="88"/>
      <c r="D19" s="89">
        <v>2</v>
      </c>
      <c r="E19" s="33"/>
    </row>
    <row r="20" spans="2:5" outlineLevel="1" x14ac:dyDescent="0.25">
      <c r="B20" s="38" t="s">
        <v>42122</v>
      </c>
      <c r="C20" s="88"/>
      <c r="D20" s="89">
        <v>3</v>
      </c>
      <c r="E20" s="33"/>
    </row>
    <row r="21" spans="2:5" outlineLevel="1" x14ac:dyDescent="0.25">
      <c r="B21" s="38" t="s">
        <v>41917</v>
      </c>
      <c r="C21" s="88"/>
      <c r="D21" s="89" t="s">
        <v>42018</v>
      </c>
      <c r="E21" s="33"/>
    </row>
    <row r="22" spans="2:5" outlineLevel="1" x14ac:dyDescent="0.25">
      <c r="B22" s="38" t="s">
        <v>42123</v>
      </c>
      <c r="C22" s="88"/>
      <c r="D22" s="89">
        <v>6</v>
      </c>
      <c r="E22" s="33"/>
    </row>
    <row r="23" spans="2:5" outlineLevel="1" x14ac:dyDescent="0.25">
      <c r="B23" s="38" t="s">
        <v>41870</v>
      </c>
      <c r="C23" s="88"/>
      <c r="D23" s="89" t="s">
        <v>42012</v>
      </c>
      <c r="E23" s="33"/>
    </row>
    <row r="24" spans="2:5" outlineLevel="1" x14ac:dyDescent="0.25">
      <c r="B24" s="38" t="s">
        <v>42009</v>
      </c>
      <c r="D24" s="91">
        <v>2800</v>
      </c>
      <c r="E24" s="33"/>
    </row>
    <row r="25" spans="2:5" outlineLevel="1" x14ac:dyDescent="0.25">
      <c r="B25" s="38" t="s">
        <v>42010</v>
      </c>
      <c r="D25" s="90">
        <v>3500</v>
      </c>
      <c r="E25" s="33"/>
    </row>
    <row r="26" spans="2:5" outlineLevel="1" x14ac:dyDescent="0.25">
      <c r="B26" s="38" t="s">
        <v>41813</v>
      </c>
      <c r="D26" s="89">
        <v>1957</v>
      </c>
      <c r="E26" s="33"/>
    </row>
    <row r="27" spans="2:5" outlineLevel="1" x14ac:dyDescent="0.25">
      <c r="B27" s="38" t="s">
        <v>42011</v>
      </c>
      <c r="D27" s="89">
        <v>2021</v>
      </c>
      <c r="E27" s="33"/>
    </row>
    <row r="28" spans="2:5" outlineLevel="1" x14ac:dyDescent="0.25">
      <c r="B28" s="38" t="s">
        <v>41868</v>
      </c>
      <c r="D28" s="89">
        <v>3</v>
      </c>
      <c r="E28" s="33"/>
    </row>
    <row r="29" spans="2:5" outlineLevel="1" x14ac:dyDescent="0.25">
      <c r="B29" s="38" t="s">
        <v>41869</v>
      </c>
      <c r="D29" s="90">
        <v>2</v>
      </c>
      <c r="E29" s="33"/>
    </row>
    <row r="30" spans="2:5" outlineLevel="1" x14ac:dyDescent="0.25">
      <c r="B30" s="38" t="s">
        <v>41872</v>
      </c>
      <c r="D30" s="89" t="s">
        <v>42111</v>
      </c>
      <c r="E30" s="33"/>
    </row>
    <row r="31" spans="2:5" outlineLevel="1" x14ac:dyDescent="0.25">
      <c r="B31" s="38" t="s">
        <v>41873</v>
      </c>
      <c r="D31" s="89" t="s">
        <v>42114</v>
      </c>
      <c r="E31" s="33"/>
    </row>
    <row r="32" spans="2:5" outlineLevel="1" x14ac:dyDescent="0.25">
      <c r="B32" s="38" t="s">
        <v>41874</v>
      </c>
      <c r="D32" s="89" t="s">
        <v>42100</v>
      </c>
      <c r="E32" s="33"/>
    </row>
    <row r="33" spans="2:5" outlineLevel="1" x14ac:dyDescent="0.25">
      <c r="B33" s="38" t="s">
        <v>42099</v>
      </c>
      <c r="D33" s="89" t="s">
        <v>41918</v>
      </c>
      <c r="E33" s="33"/>
    </row>
    <row r="34" spans="2:5" outlineLevel="1" x14ac:dyDescent="0.25">
      <c r="B34" s="38" t="s">
        <v>41875</v>
      </c>
      <c r="D34" s="89" t="s">
        <v>42092</v>
      </c>
      <c r="E34" s="33"/>
    </row>
    <row r="35" spans="2:5" outlineLevel="1" x14ac:dyDescent="0.25">
      <c r="B35" s="38" t="s">
        <v>41876</v>
      </c>
      <c r="D35" s="89" t="s">
        <v>42091</v>
      </c>
      <c r="E35" s="33"/>
    </row>
    <row r="36" spans="2:5" outlineLevel="1" x14ac:dyDescent="0.25">
      <c r="B36" s="38" t="s">
        <v>41935</v>
      </c>
      <c r="D36" s="89" t="s">
        <v>42106</v>
      </c>
      <c r="E36" s="33"/>
    </row>
    <row r="37" spans="2:5" outlineLevel="1" x14ac:dyDescent="0.25">
      <c r="B37" s="38" t="s">
        <v>42120</v>
      </c>
      <c r="D37" s="89" t="s">
        <v>42117</v>
      </c>
      <c r="E37" s="33"/>
    </row>
    <row r="38" spans="2:5" outlineLevel="1" x14ac:dyDescent="0.25">
      <c r="B38" s="38" t="s">
        <v>42125</v>
      </c>
      <c r="D38" s="89" t="s">
        <v>42117</v>
      </c>
      <c r="E38" s="33"/>
    </row>
    <row r="39" spans="2:5" outlineLevel="1" x14ac:dyDescent="0.25">
      <c r="B39" s="38" t="s">
        <v>42126</v>
      </c>
      <c r="D39" s="89" t="s">
        <v>42117</v>
      </c>
      <c r="E39" s="33"/>
    </row>
    <row r="40" spans="2:5" outlineLevel="1" x14ac:dyDescent="0.25">
      <c r="B40" s="38" t="s">
        <v>42127</v>
      </c>
      <c r="D40" s="89" t="s">
        <v>41809</v>
      </c>
      <c r="E40" s="33"/>
    </row>
    <row r="41" spans="2:5" ht="15.75" thickBot="1" x14ac:dyDescent="0.3">
      <c r="B41" s="51"/>
      <c r="C41" s="52"/>
      <c r="D41" s="52"/>
      <c r="E41" s="54"/>
    </row>
  </sheetData>
  <mergeCells count="6">
    <mergeCell ref="B1:E1"/>
    <mergeCell ref="B2:E2"/>
    <mergeCell ref="B3:E3"/>
    <mergeCell ref="B17:E17"/>
    <mergeCell ref="B14:E14"/>
    <mergeCell ref="C16:E16"/>
  </mergeCell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16">
        <x14:dataValidation type="list" allowBlank="1" showInputMessage="1" showErrorMessage="1">
          <x14:formula1>
            <xm:f>States_List!$A$1:$A$52</xm:f>
          </x14:formula1>
          <xm:sqref>D7</xm:sqref>
        </x14:dataValidation>
        <x14:dataValidation type="list" allowBlank="1" showInputMessage="1" showErrorMessage="1">
          <x14:formula1>
            <xm:f>'Miscellaneous Data'!$A$2:$A$7</xm:f>
          </x14:formula1>
          <xm:sqref>D23</xm:sqref>
        </x14:dataValidation>
        <x14:dataValidation type="list" allowBlank="1" showInputMessage="1" showErrorMessage="1">
          <x14:formula1>
            <xm:f>'Miscellaneous Data'!$B$2:$B$11</xm:f>
          </x14:formula1>
          <xm:sqref>D19 D20</xm:sqref>
        </x14:dataValidation>
        <x14:dataValidation type="list" allowBlank="1" showInputMessage="1" showErrorMessage="1">
          <x14:formula1>
            <xm:f>'Miscellaneous Data'!$C$2:$C$17</xm:f>
          </x14:formula1>
          <xm:sqref>D21</xm:sqref>
        </x14:dataValidation>
        <x14:dataValidation type="list" allowBlank="1" showInputMessage="1" showErrorMessage="1">
          <x14:formula1>
            <xm:f>'Miscellaneous Data'!$H$2:$H$6</xm:f>
          </x14:formula1>
          <xm:sqref>D34</xm:sqref>
        </x14:dataValidation>
        <x14:dataValidation type="list" allowBlank="1" showInputMessage="1" showErrorMessage="1">
          <x14:formula1>
            <xm:f>'Miscellaneous Data'!$I$2:$I$6</xm:f>
          </x14:formula1>
          <xm:sqref>D35</xm:sqref>
        </x14:dataValidation>
        <x14:dataValidation type="list" allowBlank="1" showInputMessage="1" showErrorMessage="1">
          <x14:formula1>
            <xm:f>'Miscellaneous Data'!$G$2:$G$7</xm:f>
          </x14:formula1>
          <xm:sqref>D33</xm:sqref>
        </x14:dataValidation>
        <x14:dataValidation type="list" allowBlank="1" showInputMessage="1" showErrorMessage="1">
          <x14:formula1>
            <xm:f>'Miscellaneous Data'!$F$2:$F$6</xm:f>
          </x14:formula1>
          <xm:sqref>D32</xm:sqref>
        </x14:dataValidation>
        <x14:dataValidation type="list" allowBlank="1" showInputMessage="1" showErrorMessage="1">
          <x14:formula1>
            <xm:f>'Miscellaneous Data'!$J$2:$J$7</xm:f>
          </x14:formula1>
          <xm:sqref>D36</xm:sqref>
        </x14:dataValidation>
        <x14:dataValidation type="list" allowBlank="1" showInputMessage="1" showErrorMessage="1">
          <x14:formula1>
            <xm:f>'Miscellaneous Data'!$D$2:$D$5</xm:f>
          </x14:formula1>
          <xm:sqref>D30</xm:sqref>
        </x14:dataValidation>
        <x14:dataValidation type="list" allowBlank="1" showInputMessage="1" showErrorMessage="1">
          <x14:formula1>
            <xm:f>'Miscellaneous Data'!$E$2:$E$4</xm:f>
          </x14:formula1>
          <xm:sqref>D31</xm:sqref>
        </x14:dataValidation>
        <x14:dataValidation type="list" allowBlank="1" showInputMessage="1" showErrorMessage="1">
          <x14:formula1>
            <xm:f>'Miscellaneous Data'!$M$2:$M$3</xm:f>
          </x14:formula1>
          <xm:sqref>D37</xm:sqref>
        </x14:dataValidation>
        <x14:dataValidation type="list" allowBlank="1" showInputMessage="1" showErrorMessage="1">
          <x14:formula1>
            <xm:f>'Miscellaneous Data'!$N$2:$N$3</xm:f>
          </x14:formula1>
          <xm:sqref>D38</xm:sqref>
        </x14:dataValidation>
        <x14:dataValidation type="list" allowBlank="1" showInputMessage="1" showErrorMessage="1">
          <x14:formula1>
            <xm:f>'Miscellaneous Data'!$O$2:$O$17</xm:f>
          </x14:formula1>
          <xm:sqref>D22</xm:sqref>
        </x14:dataValidation>
        <x14:dataValidation type="list" allowBlank="1" showInputMessage="1" showErrorMessage="1">
          <x14:formula1>
            <xm:f>'Miscellaneous Data'!$P$2:$P$3</xm:f>
          </x14:formula1>
          <xm:sqref>D39</xm:sqref>
        </x14:dataValidation>
        <x14:dataValidation type="list" allowBlank="1" showInputMessage="1" showErrorMessage="1">
          <x14:formula1>
            <xm:f>'Miscellaneous Data'!$Q$2:$Q$3</xm:f>
          </x14:formula1>
          <xm:sqref>D40</xm:sqref>
        </x14:dataValidation>
      </x14:dataValidations>
    </ext>
  </extLs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B804"/>
  <sheetViews>
    <sheetView topLeftCell="A306" zoomScaleNormal="100" workbookViewId="0">
      <selection activeCell="B3" sqref="B3:B341"/>
    </sheetView>
  </sheetViews>
  <sheetFormatPr defaultColWidth="9.140625" defaultRowHeight="15" x14ac:dyDescent="0.25"/>
  <cols>
    <col min="1" max="1" width="5.7109375" style="1" customWidth="1"/>
    <col min="2" max="2" width="33.28515625" style="1" customWidth="1"/>
    <col min="3" max="4" width="4.42578125" style="1" customWidth="1"/>
    <col min="5" max="13" width="4.140625" style="1" customWidth="1"/>
    <col min="14" max="26" width="4.42578125" style="1" customWidth="1"/>
    <col min="27" max="28" width="8.7109375" customWidth="1"/>
    <col min="29" max="16384" width="9.140625" style="1"/>
  </cols>
  <sheetData>
    <row r="1" spans="1:28" s="6" customFormat="1" ht="40.5" customHeight="1" x14ac:dyDescent="0.25">
      <c r="A1" s="10" t="s">
        <v>42249</v>
      </c>
      <c r="C1" s="7"/>
      <c r="D1" s="7"/>
      <c r="E1" s="7"/>
      <c r="F1" s="7"/>
      <c r="G1" s="7"/>
      <c r="H1" s="7"/>
      <c r="I1" s="7"/>
      <c r="J1" s="7"/>
      <c r="K1" s="7"/>
      <c r="L1" s="7"/>
      <c r="Z1" s="8"/>
      <c r="AA1" s="8"/>
    </row>
    <row r="2" spans="1:28" s="6" customFormat="1" ht="19.899999999999999" customHeight="1" x14ac:dyDescent="0.25">
      <c r="A2" s="2" t="s">
        <v>0</v>
      </c>
      <c r="B2" s="3" t="s">
        <v>25</v>
      </c>
      <c r="C2" s="2" t="s">
        <v>1</v>
      </c>
      <c r="D2" s="4" t="s">
        <v>2</v>
      </c>
      <c r="E2" s="4" t="s">
        <v>3</v>
      </c>
      <c r="F2" s="4" t="s">
        <v>4</v>
      </c>
      <c r="G2" s="4" t="s">
        <v>5</v>
      </c>
      <c r="H2" s="4" t="s">
        <v>6</v>
      </c>
      <c r="I2" s="4" t="s">
        <v>7</v>
      </c>
      <c r="J2" s="4" t="s">
        <v>8</v>
      </c>
      <c r="K2" s="4" t="s">
        <v>9</v>
      </c>
      <c r="L2" s="4" t="s">
        <v>10</v>
      </c>
      <c r="M2" s="4" t="s">
        <v>11</v>
      </c>
      <c r="N2" s="4" t="s">
        <v>12</v>
      </c>
      <c r="O2" s="4" t="s">
        <v>13</v>
      </c>
      <c r="P2" s="4" t="s">
        <v>14</v>
      </c>
      <c r="Q2" s="4" t="s">
        <v>15</v>
      </c>
      <c r="R2" s="4" t="s">
        <v>16</v>
      </c>
      <c r="S2" s="4" t="s">
        <v>17</v>
      </c>
      <c r="T2" s="4" t="s">
        <v>18</v>
      </c>
      <c r="U2" s="4" t="s">
        <v>19</v>
      </c>
      <c r="V2" s="4" t="s">
        <v>20</v>
      </c>
      <c r="W2" s="4" t="s">
        <v>21</v>
      </c>
      <c r="X2" s="4" t="s">
        <v>22</v>
      </c>
      <c r="Y2" s="4" t="s">
        <v>23</v>
      </c>
      <c r="Z2" s="4" t="s">
        <v>24</v>
      </c>
      <c r="AA2" s="5"/>
    </row>
    <row r="3" spans="1:28" x14ac:dyDescent="0.25">
      <c r="A3" s="30" t="s">
        <v>364</v>
      </c>
      <c r="B3" s="30" t="s">
        <v>41452</v>
      </c>
      <c r="C3" s="9">
        <v>1377</v>
      </c>
      <c r="D3" s="9">
        <v>1377</v>
      </c>
      <c r="E3" s="9">
        <v>1377</v>
      </c>
      <c r="F3" s="9">
        <v>1638</v>
      </c>
      <c r="G3" s="9">
        <v>1647</v>
      </c>
      <c r="H3" s="9">
        <v>1725</v>
      </c>
      <c r="I3" s="9">
        <v>1902</v>
      </c>
      <c r="J3" s="9">
        <v>2001</v>
      </c>
      <c r="K3" s="9">
        <v>1665</v>
      </c>
      <c r="L3" s="9">
        <v>1899</v>
      </c>
      <c r="M3" s="9">
        <v>2010</v>
      </c>
      <c r="N3" s="9">
        <v>2202</v>
      </c>
      <c r="O3" s="9">
        <v>2331</v>
      </c>
      <c r="P3" s="9">
        <v>1827</v>
      </c>
      <c r="Q3" s="9">
        <v>1977</v>
      </c>
      <c r="R3" s="9">
        <v>2169</v>
      </c>
      <c r="S3" s="9">
        <v>1644</v>
      </c>
      <c r="T3" s="9">
        <v>1785</v>
      </c>
      <c r="U3" s="9">
        <v>2046</v>
      </c>
      <c r="V3" s="9">
        <v>2307</v>
      </c>
      <c r="W3" s="9">
        <v>2385</v>
      </c>
      <c r="X3" s="9">
        <v>2517</v>
      </c>
      <c r="Y3" s="9">
        <v>2547</v>
      </c>
      <c r="Z3" s="9">
        <v>2547</v>
      </c>
      <c r="AA3" s="1"/>
      <c r="AB3" s="1"/>
    </row>
    <row r="4" spans="1:28" x14ac:dyDescent="0.25">
      <c r="A4" s="30" t="s">
        <v>361</v>
      </c>
      <c r="B4" s="30" t="s">
        <v>41453</v>
      </c>
      <c r="C4" s="9">
        <v>1455</v>
      </c>
      <c r="D4" s="9">
        <v>1455</v>
      </c>
      <c r="E4" s="9">
        <v>1455</v>
      </c>
      <c r="F4" s="9">
        <v>1725</v>
      </c>
      <c r="G4" s="9">
        <v>1734</v>
      </c>
      <c r="H4" s="9">
        <v>1779</v>
      </c>
      <c r="I4" s="9">
        <v>2004</v>
      </c>
      <c r="J4" s="9">
        <v>2109</v>
      </c>
      <c r="K4" s="9">
        <v>1737</v>
      </c>
      <c r="L4" s="9">
        <v>2001</v>
      </c>
      <c r="M4" s="9">
        <v>2118</v>
      </c>
      <c r="N4" s="9">
        <v>2307</v>
      </c>
      <c r="O4" s="9">
        <v>2394</v>
      </c>
      <c r="P4" s="9">
        <v>1929</v>
      </c>
      <c r="Q4" s="9">
        <v>2085</v>
      </c>
      <c r="R4" s="9">
        <v>2283</v>
      </c>
      <c r="S4" s="9">
        <v>1731</v>
      </c>
      <c r="T4" s="9">
        <v>1866</v>
      </c>
      <c r="U4" s="9">
        <v>2157</v>
      </c>
      <c r="V4" s="9">
        <v>2376</v>
      </c>
      <c r="W4" s="9">
        <v>2427</v>
      </c>
      <c r="X4" s="9">
        <v>2514</v>
      </c>
      <c r="Y4" s="9">
        <v>2544</v>
      </c>
      <c r="Z4" s="9">
        <v>2544</v>
      </c>
      <c r="AA4" s="1"/>
      <c r="AB4" s="1"/>
    </row>
    <row r="5" spans="1:28" x14ac:dyDescent="0.25">
      <c r="A5" s="30" t="s">
        <v>363</v>
      </c>
      <c r="B5" s="30" t="s">
        <v>41454</v>
      </c>
      <c r="C5" s="9">
        <v>1509</v>
      </c>
      <c r="D5" s="9">
        <v>1509</v>
      </c>
      <c r="E5" s="9">
        <v>1509</v>
      </c>
      <c r="F5" s="9">
        <v>1851</v>
      </c>
      <c r="G5" s="9">
        <v>1860</v>
      </c>
      <c r="H5" s="9">
        <v>1866</v>
      </c>
      <c r="I5" s="9">
        <v>2097</v>
      </c>
      <c r="J5" s="9">
        <v>2232</v>
      </c>
      <c r="K5" s="9">
        <v>1863</v>
      </c>
      <c r="L5" s="9">
        <v>2094</v>
      </c>
      <c r="M5" s="9">
        <v>2244</v>
      </c>
      <c r="N5" s="9">
        <v>2460</v>
      </c>
      <c r="O5" s="9">
        <v>2487</v>
      </c>
      <c r="P5" s="9">
        <v>2004</v>
      </c>
      <c r="Q5" s="9">
        <v>2202</v>
      </c>
      <c r="R5" s="9">
        <v>2451</v>
      </c>
      <c r="S5" s="9">
        <v>1857</v>
      </c>
      <c r="T5" s="9">
        <v>1923</v>
      </c>
      <c r="U5" s="9">
        <v>2292</v>
      </c>
      <c r="V5" s="9">
        <v>2478</v>
      </c>
      <c r="W5" s="9">
        <v>2490</v>
      </c>
      <c r="X5" s="9">
        <v>2517</v>
      </c>
      <c r="Y5" s="9">
        <v>2547</v>
      </c>
      <c r="Z5" s="9">
        <v>2547</v>
      </c>
      <c r="AA5" s="1"/>
      <c r="AB5" s="1"/>
    </row>
    <row r="6" spans="1:28" x14ac:dyDescent="0.25">
      <c r="A6" s="30" t="s">
        <v>360</v>
      </c>
      <c r="B6" s="30" t="s">
        <v>41455</v>
      </c>
      <c r="C6" s="9">
        <v>1380</v>
      </c>
      <c r="D6" s="9">
        <v>1380</v>
      </c>
      <c r="E6" s="9">
        <v>1380</v>
      </c>
      <c r="F6" s="9">
        <v>1725</v>
      </c>
      <c r="G6" s="9">
        <v>1734</v>
      </c>
      <c r="H6" s="9">
        <v>1809</v>
      </c>
      <c r="I6" s="9">
        <v>1926</v>
      </c>
      <c r="J6" s="9">
        <v>2067</v>
      </c>
      <c r="K6" s="9">
        <v>1737</v>
      </c>
      <c r="L6" s="9">
        <v>1923</v>
      </c>
      <c r="M6" s="9">
        <v>2073</v>
      </c>
      <c r="N6" s="9">
        <v>2316</v>
      </c>
      <c r="O6" s="9">
        <v>2442</v>
      </c>
      <c r="P6" s="9">
        <v>1833</v>
      </c>
      <c r="Q6" s="9">
        <v>2031</v>
      </c>
      <c r="R6" s="9">
        <v>2283</v>
      </c>
      <c r="S6" s="9">
        <v>1731</v>
      </c>
      <c r="T6" s="9">
        <v>1812</v>
      </c>
      <c r="U6" s="9">
        <v>2121</v>
      </c>
      <c r="V6" s="9">
        <v>2418</v>
      </c>
      <c r="W6" s="9">
        <v>2517</v>
      </c>
      <c r="X6" s="9">
        <v>2622</v>
      </c>
      <c r="Y6" s="9">
        <v>2658</v>
      </c>
      <c r="Z6" s="9">
        <v>2658</v>
      </c>
      <c r="AA6" s="1"/>
      <c r="AB6" s="1"/>
    </row>
    <row r="7" spans="1:28" x14ac:dyDescent="0.25">
      <c r="A7" s="30" t="s">
        <v>359</v>
      </c>
      <c r="B7" s="30" t="s">
        <v>41456</v>
      </c>
      <c r="C7" s="9">
        <v>1383</v>
      </c>
      <c r="D7" s="9">
        <v>1383</v>
      </c>
      <c r="E7" s="9">
        <v>1383</v>
      </c>
      <c r="F7" s="9">
        <v>1683</v>
      </c>
      <c r="G7" s="9">
        <v>1692</v>
      </c>
      <c r="H7" s="9">
        <v>1788</v>
      </c>
      <c r="I7" s="9">
        <v>1920</v>
      </c>
      <c r="J7" s="9">
        <v>2034</v>
      </c>
      <c r="K7" s="9">
        <v>1695</v>
      </c>
      <c r="L7" s="9">
        <v>1917</v>
      </c>
      <c r="M7" s="9">
        <v>2046</v>
      </c>
      <c r="N7" s="9">
        <v>2268</v>
      </c>
      <c r="O7" s="9">
        <v>2418</v>
      </c>
      <c r="P7" s="9">
        <v>1836</v>
      </c>
      <c r="Q7" s="9">
        <v>2010</v>
      </c>
      <c r="R7" s="9">
        <v>2229</v>
      </c>
      <c r="S7" s="9">
        <v>1689</v>
      </c>
      <c r="T7" s="9">
        <v>1791</v>
      </c>
      <c r="U7" s="9">
        <v>2088</v>
      </c>
      <c r="V7" s="9">
        <v>2391</v>
      </c>
      <c r="W7" s="9">
        <v>2484</v>
      </c>
      <c r="X7" s="9">
        <v>2637</v>
      </c>
      <c r="Y7" s="9">
        <v>2670</v>
      </c>
      <c r="Z7" s="9">
        <v>2670</v>
      </c>
      <c r="AA7" s="1"/>
      <c r="AB7" s="1"/>
    </row>
    <row r="8" spans="1:28" x14ac:dyDescent="0.25">
      <c r="A8" s="30" t="s">
        <v>362</v>
      </c>
      <c r="B8" s="30" t="s">
        <v>41457</v>
      </c>
      <c r="C8" s="9">
        <v>1203</v>
      </c>
      <c r="D8" s="9">
        <v>1203</v>
      </c>
      <c r="E8" s="9">
        <v>1203</v>
      </c>
      <c r="F8" s="9">
        <v>1491</v>
      </c>
      <c r="G8" s="9">
        <v>1500</v>
      </c>
      <c r="H8" s="9">
        <v>1575</v>
      </c>
      <c r="I8" s="9">
        <v>1677</v>
      </c>
      <c r="J8" s="9">
        <v>1797</v>
      </c>
      <c r="K8" s="9">
        <v>1503</v>
      </c>
      <c r="L8" s="9">
        <v>1671</v>
      </c>
      <c r="M8" s="9">
        <v>1800</v>
      </c>
      <c r="N8" s="9">
        <v>2004</v>
      </c>
      <c r="O8" s="9">
        <v>2127</v>
      </c>
      <c r="P8" s="9">
        <v>1596</v>
      </c>
      <c r="Q8" s="9">
        <v>1758</v>
      </c>
      <c r="R8" s="9">
        <v>1971</v>
      </c>
      <c r="S8" s="9">
        <v>1497</v>
      </c>
      <c r="T8" s="9">
        <v>1578</v>
      </c>
      <c r="U8" s="9">
        <v>1836</v>
      </c>
      <c r="V8" s="9">
        <v>2103</v>
      </c>
      <c r="W8" s="9">
        <v>2181</v>
      </c>
      <c r="X8" s="9">
        <v>2304</v>
      </c>
      <c r="Y8" s="9">
        <v>2334</v>
      </c>
      <c r="Z8" s="9">
        <v>2334</v>
      </c>
      <c r="AA8" s="1"/>
      <c r="AB8" s="1"/>
    </row>
    <row r="9" spans="1:28" x14ac:dyDescent="0.25">
      <c r="A9" s="30" t="s">
        <v>179</v>
      </c>
      <c r="B9" s="30" t="s">
        <v>41458</v>
      </c>
      <c r="C9" s="9">
        <v>771</v>
      </c>
      <c r="D9" s="9">
        <v>771</v>
      </c>
      <c r="E9" s="9">
        <v>771</v>
      </c>
      <c r="F9" s="9">
        <v>876</v>
      </c>
      <c r="G9" s="9">
        <v>939</v>
      </c>
      <c r="H9" s="9">
        <v>960</v>
      </c>
      <c r="I9" s="9">
        <v>993</v>
      </c>
      <c r="J9" s="9">
        <v>1041</v>
      </c>
      <c r="K9" s="9">
        <v>957</v>
      </c>
      <c r="L9" s="9">
        <v>990</v>
      </c>
      <c r="M9" s="9">
        <v>1047</v>
      </c>
      <c r="N9" s="9">
        <v>1137</v>
      </c>
      <c r="O9" s="9">
        <v>1173</v>
      </c>
      <c r="P9" s="9">
        <v>966</v>
      </c>
      <c r="Q9" s="9">
        <v>1029</v>
      </c>
      <c r="R9" s="9">
        <v>1128</v>
      </c>
      <c r="S9" s="9">
        <v>936</v>
      </c>
      <c r="T9" s="9">
        <v>963</v>
      </c>
      <c r="U9" s="9">
        <v>1065</v>
      </c>
      <c r="V9" s="9">
        <v>1161</v>
      </c>
      <c r="W9" s="9">
        <v>1179</v>
      </c>
      <c r="X9" s="9">
        <v>1212</v>
      </c>
      <c r="Y9" s="9">
        <v>1218</v>
      </c>
      <c r="Z9" s="9">
        <v>1218</v>
      </c>
      <c r="AA9" s="1"/>
      <c r="AB9" s="1"/>
    </row>
    <row r="10" spans="1:28" x14ac:dyDescent="0.25">
      <c r="A10" s="30" t="s">
        <v>183</v>
      </c>
      <c r="B10" s="30" t="s">
        <v>41459</v>
      </c>
      <c r="C10" s="9">
        <v>903</v>
      </c>
      <c r="D10" s="9">
        <v>903</v>
      </c>
      <c r="E10" s="9">
        <v>903</v>
      </c>
      <c r="F10" s="9">
        <v>972</v>
      </c>
      <c r="G10" s="9">
        <v>1020</v>
      </c>
      <c r="H10" s="9">
        <v>1083</v>
      </c>
      <c r="I10" s="9">
        <v>1176</v>
      </c>
      <c r="J10" s="9">
        <v>1317</v>
      </c>
      <c r="K10" s="9">
        <v>1074</v>
      </c>
      <c r="L10" s="9">
        <v>1167</v>
      </c>
      <c r="M10" s="9">
        <v>1320</v>
      </c>
      <c r="N10" s="9">
        <v>1347</v>
      </c>
      <c r="O10" s="9">
        <v>1446</v>
      </c>
      <c r="P10" s="9">
        <v>1152</v>
      </c>
      <c r="Q10" s="9">
        <v>1242</v>
      </c>
      <c r="R10" s="9">
        <v>1344</v>
      </c>
      <c r="S10" s="9">
        <v>1017</v>
      </c>
      <c r="T10" s="9">
        <v>1131</v>
      </c>
      <c r="U10" s="9">
        <v>1323</v>
      </c>
      <c r="V10" s="9">
        <v>1443</v>
      </c>
      <c r="W10" s="9">
        <v>1569</v>
      </c>
      <c r="X10" s="9">
        <v>1674</v>
      </c>
      <c r="Y10" s="9">
        <v>1689</v>
      </c>
      <c r="Z10" s="9">
        <v>1689</v>
      </c>
      <c r="AA10" s="1"/>
      <c r="AB10" s="1"/>
    </row>
    <row r="11" spans="1:28" x14ac:dyDescent="0.25">
      <c r="A11" s="30" t="s">
        <v>180</v>
      </c>
      <c r="B11" s="30" t="s">
        <v>41460</v>
      </c>
      <c r="C11" s="9">
        <v>1140</v>
      </c>
      <c r="D11" s="9">
        <v>1140</v>
      </c>
      <c r="E11" s="9">
        <v>1140</v>
      </c>
      <c r="F11" s="9">
        <v>1272</v>
      </c>
      <c r="G11" s="9">
        <v>1416</v>
      </c>
      <c r="H11" s="9">
        <v>1440</v>
      </c>
      <c r="I11" s="9">
        <v>1608</v>
      </c>
      <c r="J11" s="9">
        <v>1710</v>
      </c>
      <c r="K11" s="9">
        <v>1428</v>
      </c>
      <c r="L11" s="9">
        <v>1605</v>
      </c>
      <c r="M11" s="9">
        <v>1722</v>
      </c>
      <c r="N11" s="9">
        <v>1887</v>
      </c>
      <c r="O11" s="9">
        <v>1893</v>
      </c>
      <c r="P11" s="9">
        <v>1533</v>
      </c>
      <c r="Q11" s="9">
        <v>1689</v>
      </c>
      <c r="R11" s="9">
        <v>1884</v>
      </c>
      <c r="S11" s="9">
        <v>1344</v>
      </c>
      <c r="T11" s="9">
        <v>1503</v>
      </c>
      <c r="U11" s="9">
        <v>1758</v>
      </c>
      <c r="V11" s="9">
        <v>1890</v>
      </c>
      <c r="W11" s="9">
        <v>1896</v>
      </c>
      <c r="X11" s="9">
        <v>1899</v>
      </c>
      <c r="Y11" s="9">
        <v>1905</v>
      </c>
      <c r="Z11" s="9">
        <v>1905</v>
      </c>
      <c r="AA11" s="1"/>
      <c r="AB11" s="1"/>
    </row>
    <row r="12" spans="1:28" x14ac:dyDescent="0.25">
      <c r="A12" s="30" t="s">
        <v>184</v>
      </c>
      <c r="B12" s="30" t="s">
        <v>41461</v>
      </c>
      <c r="C12" s="9">
        <v>1104</v>
      </c>
      <c r="D12" s="9">
        <v>1104</v>
      </c>
      <c r="E12" s="9">
        <v>1104</v>
      </c>
      <c r="F12" s="9">
        <v>1227</v>
      </c>
      <c r="G12" s="9">
        <v>1311</v>
      </c>
      <c r="H12" s="9">
        <v>1437</v>
      </c>
      <c r="I12" s="9">
        <v>1608</v>
      </c>
      <c r="J12" s="9">
        <v>1647</v>
      </c>
      <c r="K12" s="9">
        <v>1398</v>
      </c>
      <c r="L12" s="9">
        <v>1605</v>
      </c>
      <c r="M12" s="9">
        <v>1650</v>
      </c>
      <c r="N12" s="9">
        <v>1749</v>
      </c>
      <c r="O12" s="9">
        <v>1869</v>
      </c>
      <c r="P12" s="9">
        <v>1572</v>
      </c>
      <c r="Q12" s="9">
        <v>1638</v>
      </c>
      <c r="R12" s="9">
        <v>1719</v>
      </c>
      <c r="S12" s="9">
        <v>1296</v>
      </c>
      <c r="T12" s="9">
        <v>1530</v>
      </c>
      <c r="U12" s="9">
        <v>1668</v>
      </c>
      <c r="V12" s="9">
        <v>1845</v>
      </c>
      <c r="W12" s="9">
        <v>1917</v>
      </c>
      <c r="X12" s="9">
        <v>2037</v>
      </c>
      <c r="Y12" s="9">
        <v>2058</v>
      </c>
      <c r="Z12" s="9">
        <v>2058</v>
      </c>
      <c r="AA12" s="1"/>
      <c r="AB12" s="1"/>
    </row>
    <row r="13" spans="1:28" x14ac:dyDescent="0.25">
      <c r="A13" s="30" t="s">
        <v>182</v>
      </c>
      <c r="B13" s="30" t="s">
        <v>41462</v>
      </c>
      <c r="C13" s="9">
        <v>1005</v>
      </c>
      <c r="D13" s="9">
        <v>1005</v>
      </c>
      <c r="E13" s="9">
        <v>1005</v>
      </c>
      <c r="F13" s="9">
        <v>1110</v>
      </c>
      <c r="G13" s="9">
        <v>1173</v>
      </c>
      <c r="H13" s="9">
        <v>1218</v>
      </c>
      <c r="I13" s="9">
        <v>1281</v>
      </c>
      <c r="J13" s="9">
        <v>1287</v>
      </c>
      <c r="K13" s="9">
        <v>1215</v>
      </c>
      <c r="L13" s="9">
        <v>1278</v>
      </c>
      <c r="M13" s="9">
        <v>1290</v>
      </c>
      <c r="N13" s="9">
        <v>1308</v>
      </c>
      <c r="O13" s="9">
        <v>1335</v>
      </c>
      <c r="P13" s="9">
        <v>1266</v>
      </c>
      <c r="Q13" s="9">
        <v>1284</v>
      </c>
      <c r="R13" s="9">
        <v>1299</v>
      </c>
      <c r="S13" s="9">
        <v>1170</v>
      </c>
      <c r="T13" s="9">
        <v>1251</v>
      </c>
      <c r="U13" s="9">
        <v>1293</v>
      </c>
      <c r="V13" s="9">
        <v>1323</v>
      </c>
      <c r="W13" s="9">
        <v>1389</v>
      </c>
      <c r="X13" s="9">
        <v>1395</v>
      </c>
      <c r="Y13" s="9">
        <v>1404</v>
      </c>
      <c r="Z13" s="9">
        <v>1404</v>
      </c>
      <c r="AA13" s="1"/>
      <c r="AB13" s="1"/>
    </row>
    <row r="14" spans="1:28" x14ac:dyDescent="0.25">
      <c r="A14" s="30" t="s">
        <v>185</v>
      </c>
      <c r="B14" s="30" t="s">
        <v>41463</v>
      </c>
      <c r="C14" s="9">
        <v>954</v>
      </c>
      <c r="D14" s="9">
        <v>954</v>
      </c>
      <c r="E14" s="9">
        <v>954</v>
      </c>
      <c r="F14" s="9">
        <v>1077</v>
      </c>
      <c r="G14" s="9">
        <v>1152</v>
      </c>
      <c r="H14" s="9">
        <v>1215</v>
      </c>
      <c r="I14" s="9">
        <v>1329</v>
      </c>
      <c r="J14" s="9">
        <v>1491</v>
      </c>
      <c r="K14" s="9">
        <v>1206</v>
      </c>
      <c r="L14" s="9">
        <v>1290</v>
      </c>
      <c r="M14" s="9">
        <v>1494</v>
      </c>
      <c r="N14" s="9">
        <v>1515</v>
      </c>
      <c r="O14" s="9">
        <v>1596</v>
      </c>
      <c r="P14" s="9">
        <v>1281</v>
      </c>
      <c r="Q14" s="9">
        <v>1416</v>
      </c>
      <c r="R14" s="9">
        <v>1512</v>
      </c>
      <c r="S14" s="9">
        <v>1149</v>
      </c>
      <c r="T14" s="9">
        <v>1263</v>
      </c>
      <c r="U14" s="9">
        <v>1497</v>
      </c>
      <c r="V14" s="9">
        <v>1593</v>
      </c>
      <c r="W14" s="9">
        <v>1698</v>
      </c>
      <c r="X14" s="9">
        <v>1917</v>
      </c>
      <c r="Y14" s="9">
        <v>1935</v>
      </c>
      <c r="Z14" s="9">
        <v>1935</v>
      </c>
      <c r="AA14" s="1"/>
      <c r="AB14" s="1"/>
    </row>
    <row r="15" spans="1:28" x14ac:dyDescent="0.25">
      <c r="A15" s="30" t="s">
        <v>178</v>
      </c>
      <c r="B15" s="30" t="s">
        <v>41464</v>
      </c>
      <c r="C15" s="9">
        <v>1140</v>
      </c>
      <c r="D15" s="9">
        <v>1140</v>
      </c>
      <c r="E15" s="9">
        <v>1140</v>
      </c>
      <c r="F15" s="9">
        <v>1317</v>
      </c>
      <c r="G15" s="9">
        <v>1422</v>
      </c>
      <c r="H15" s="9">
        <v>1497</v>
      </c>
      <c r="I15" s="9">
        <v>1611</v>
      </c>
      <c r="J15" s="9">
        <v>1644</v>
      </c>
      <c r="K15" s="9">
        <v>1482</v>
      </c>
      <c r="L15" s="9">
        <v>1608</v>
      </c>
      <c r="M15" s="9">
        <v>1650</v>
      </c>
      <c r="N15" s="9">
        <v>1716</v>
      </c>
      <c r="O15" s="9">
        <v>1731</v>
      </c>
      <c r="P15" s="9">
        <v>1578</v>
      </c>
      <c r="Q15" s="9">
        <v>1638</v>
      </c>
      <c r="R15" s="9">
        <v>1713</v>
      </c>
      <c r="S15" s="9">
        <v>1416</v>
      </c>
      <c r="T15" s="9">
        <v>1554</v>
      </c>
      <c r="U15" s="9">
        <v>1665</v>
      </c>
      <c r="V15" s="9">
        <v>1722</v>
      </c>
      <c r="W15" s="9">
        <v>1734</v>
      </c>
      <c r="X15" s="9">
        <v>1740</v>
      </c>
      <c r="Y15" s="9">
        <v>1755</v>
      </c>
      <c r="Z15" s="9">
        <v>1755</v>
      </c>
      <c r="AA15" s="1"/>
      <c r="AB15" s="1"/>
    </row>
    <row r="16" spans="1:28" x14ac:dyDescent="0.25">
      <c r="A16" s="30" t="s">
        <v>266</v>
      </c>
      <c r="B16" s="30" t="s">
        <v>41465</v>
      </c>
      <c r="C16" s="9">
        <v>1146</v>
      </c>
      <c r="D16" s="9">
        <v>1146</v>
      </c>
      <c r="E16" s="9">
        <v>1146</v>
      </c>
      <c r="F16" s="9">
        <v>1320</v>
      </c>
      <c r="G16" s="9">
        <v>1443</v>
      </c>
      <c r="H16" s="9">
        <v>1527</v>
      </c>
      <c r="I16" s="9">
        <v>1626</v>
      </c>
      <c r="J16" s="9">
        <v>1632</v>
      </c>
      <c r="K16" s="9">
        <v>1509</v>
      </c>
      <c r="L16" s="9">
        <v>1623</v>
      </c>
      <c r="M16" s="9">
        <v>1635</v>
      </c>
      <c r="N16" s="9">
        <v>1644</v>
      </c>
      <c r="O16" s="9">
        <v>1650</v>
      </c>
      <c r="P16" s="9">
        <v>1617</v>
      </c>
      <c r="Q16" s="9">
        <v>1629</v>
      </c>
      <c r="R16" s="9">
        <v>1641</v>
      </c>
      <c r="S16" s="9">
        <v>1434</v>
      </c>
      <c r="T16" s="9">
        <v>1590</v>
      </c>
      <c r="U16" s="9">
        <v>1638</v>
      </c>
      <c r="V16" s="9">
        <v>1647</v>
      </c>
      <c r="W16" s="9">
        <v>1653</v>
      </c>
      <c r="X16" s="9">
        <v>1656</v>
      </c>
      <c r="Y16" s="9">
        <v>1665</v>
      </c>
      <c r="Z16" s="9">
        <v>1665</v>
      </c>
      <c r="AA16" s="1"/>
      <c r="AB16" s="1"/>
    </row>
    <row r="17" spans="1:28" x14ac:dyDescent="0.25">
      <c r="A17" s="30" t="s">
        <v>268</v>
      </c>
      <c r="B17" s="30" t="s">
        <v>41466</v>
      </c>
      <c r="C17" s="9">
        <v>651</v>
      </c>
      <c r="D17" s="9">
        <v>651</v>
      </c>
      <c r="E17" s="9">
        <v>651</v>
      </c>
      <c r="F17" s="9">
        <v>732</v>
      </c>
      <c r="G17" s="9">
        <v>996</v>
      </c>
      <c r="H17" s="9">
        <v>1014</v>
      </c>
      <c r="I17" s="9">
        <v>1032</v>
      </c>
      <c r="J17" s="9">
        <v>1077</v>
      </c>
      <c r="K17" s="9">
        <v>1011</v>
      </c>
      <c r="L17" s="9">
        <v>1023</v>
      </c>
      <c r="M17" s="9">
        <v>1092</v>
      </c>
      <c r="N17" s="9">
        <v>1332</v>
      </c>
      <c r="O17" s="9">
        <v>1353</v>
      </c>
      <c r="P17" s="9">
        <v>1020</v>
      </c>
      <c r="Q17" s="9">
        <v>1044</v>
      </c>
      <c r="R17" s="9">
        <v>1326</v>
      </c>
      <c r="S17" s="9">
        <v>780</v>
      </c>
      <c r="T17" s="9">
        <v>1017</v>
      </c>
      <c r="U17" s="9">
        <v>1143</v>
      </c>
      <c r="V17" s="9">
        <v>1344</v>
      </c>
      <c r="W17" s="9">
        <v>1356</v>
      </c>
      <c r="X17" s="9">
        <v>1377</v>
      </c>
      <c r="Y17" s="9">
        <v>1386</v>
      </c>
      <c r="Z17" s="9">
        <v>1386</v>
      </c>
      <c r="AA17" s="1"/>
      <c r="AB17" s="1"/>
    </row>
    <row r="18" spans="1:28" x14ac:dyDescent="0.25">
      <c r="A18" s="30" t="s">
        <v>267</v>
      </c>
      <c r="B18" s="30" t="s">
        <v>41467</v>
      </c>
      <c r="C18" s="9">
        <v>819</v>
      </c>
      <c r="D18" s="9">
        <v>819</v>
      </c>
      <c r="E18" s="9">
        <v>819</v>
      </c>
      <c r="F18" s="9">
        <v>912</v>
      </c>
      <c r="G18" s="9">
        <v>1035</v>
      </c>
      <c r="H18" s="9">
        <v>1116</v>
      </c>
      <c r="I18" s="9">
        <v>1239</v>
      </c>
      <c r="J18" s="9">
        <v>1332</v>
      </c>
      <c r="K18" s="9">
        <v>1065</v>
      </c>
      <c r="L18" s="9">
        <v>1236</v>
      </c>
      <c r="M18" s="9">
        <v>1335</v>
      </c>
      <c r="N18" s="9">
        <v>1404</v>
      </c>
      <c r="O18" s="9">
        <v>1521</v>
      </c>
      <c r="P18" s="9">
        <v>1197</v>
      </c>
      <c r="Q18" s="9">
        <v>1275</v>
      </c>
      <c r="R18" s="9">
        <v>1377</v>
      </c>
      <c r="S18" s="9">
        <v>984</v>
      </c>
      <c r="T18" s="9">
        <v>1164</v>
      </c>
      <c r="U18" s="9">
        <v>1338</v>
      </c>
      <c r="V18" s="9">
        <v>1518</v>
      </c>
      <c r="W18" s="9">
        <v>1707</v>
      </c>
      <c r="X18" s="9">
        <v>1719</v>
      </c>
      <c r="Y18" s="9">
        <v>1734</v>
      </c>
      <c r="Z18" s="9">
        <v>1734</v>
      </c>
      <c r="AA18" s="1"/>
      <c r="AB18" s="1"/>
    </row>
    <row r="19" spans="1:28" x14ac:dyDescent="0.25">
      <c r="A19" s="30" t="s">
        <v>303</v>
      </c>
      <c r="B19" s="30" t="s">
        <v>41468</v>
      </c>
      <c r="C19" s="9">
        <v>1461</v>
      </c>
      <c r="D19" s="9">
        <v>1461</v>
      </c>
      <c r="E19" s="9">
        <v>1461</v>
      </c>
      <c r="F19" s="9">
        <v>1602</v>
      </c>
      <c r="G19" s="9">
        <v>1698</v>
      </c>
      <c r="H19" s="9">
        <v>1836</v>
      </c>
      <c r="I19" s="9">
        <v>2028</v>
      </c>
      <c r="J19" s="9">
        <v>2085</v>
      </c>
      <c r="K19" s="9">
        <v>1791</v>
      </c>
      <c r="L19" s="9">
        <v>2025</v>
      </c>
      <c r="M19" s="9">
        <v>2094</v>
      </c>
      <c r="N19" s="9">
        <v>2196</v>
      </c>
      <c r="O19" s="9">
        <v>2205</v>
      </c>
      <c r="P19" s="9">
        <v>1980</v>
      </c>
      <c r="Q19" s="9">
        <v>2073</v>
      </c>
      <c r="R19" s="9">
        <v>2193</v>
      </c>
      <c r="S19" s="9">
        <v>1683</v>
      </c>
      <c r="T19" s="9">
        <v>1932</v>
      </c>
      <c r="U19" s="9">
        <v>2115</v>
      </c>
      <c r="V19" s="9">
        <v>2199</v>
      </c>
      <c r="W19" s="9">
        <v>2208</v>
      </c>
      <c r="X19" s="9">
        <v>2211</v>
      </c>
      <c r="Y19" s="9">
        <v>2232</v>
      </c>
      <c r="Z19" s="9">
        <v>2232</v>
      </c>
      <c r="AA19" s="1"/>
      <c r="AB19" s="1"/>
    </row>
    <row r="20" spans="1:28" x14ac:dyDescent="0.25">
      <c r="A20" s="30" t="s">
        <v>306</v>
      </c>
      <c r="B20" s="30" t="s">
        <v>41469</v>
      </c>
      <c r="C20" s="9">
        <v>960</v>
      </c>
      <c r="D20" s="9">
        <v>960</v>
      </c>
      <c r="E20" s="9">
        <v>960</v>
      </c>
      <c r="F20" s="9">
        <v>1062</v>
      </c>
      <c r="G20" s="9">
        <v>1233</v>
      </c>
      <c r="H20" s="9">
        <v>1251</v>
      </c>
      <c r="I20" s="9">
        <v>1389</v>
      </c>
      <c r="J20" s="9">
        <v>1482</v>
      </c>
      <c r="K20" s="9">
        <v>1248</v>
      </c>
      <c r="L20" s="9">
        <v>1386</v>
      </c>
      <c r="M20" s="9">
        <v>1494</v>
      </c>
      <c r="N20" s="9">
        <v>1647</v>
      </c>
      <c r="O20" s="9">
        <v>1659</v>
      </c>
      <c r="P20" s="9">
        <v>1320</v>
      </c>
      <c r="Q20" s="9">
        <v>1461</v>
      </c>
      <c r="R20" s="9">
        <v>1641</v>
      </c>
      <c r="S20" s="9">
        <v>1122</v>
      </c>
      <c r="T20" s="9">
        <v>1290</v>
      </c>
      <c r="U20" s="9">
        <v>1527</v>
      </c>
      <c r="V20" s="9">
        <v>1650</v>
      </c>
      <c r="W20" s="9">
        <v>1662</v>
      </c>
      <c r="X20" s="9">
        <v>1665</v>
      </c>
      <c r="Y20" s="9">
        <v>1674</v>
      </c>
      <c r="Z20" s="9">
        <v>1674</v>
      </c>
      <c r="AA20" s="1"/>
      <c r="AB20" s="1"/>
    </row>
    <row r="21" spans="1:28" x14ac:dyDescent="0.25">
      <c r="A21" s="30" t="s">
        <v>304</v>
      </c>
      <c r="B21" s="30" t="s">
        <v>41470</v>
      </c>
      <c r="C21" s="9">
        <v>1119</v>
      </c>
      <c r="D21" s="9">
        <v>1119</v>
      </c>
      <c r="E21" s="9">
        <v>1119</v>
      </c>
      <c r="F21" s="9">
        <v>1257</v>
      </c>
      <c r="G21" s="9">
        <v>1419</v>
      </c>
      <c r="H21" s="9">
        <v>1497</v>
      </c>
      <c r="I21" s="9">
        <v>1722</v>
      </c>
      <c r="J21" s="9">
        <v>1782</v>
      </c>
      <c r="K21" s="9">
        <v>1434</v>
      </c>
      <c r="L21" s="9">
        <v>1719</v>
      </c>
      <c r="M21" s="9">
        <v>1788</v>
      </c>
      <c r="N21" s="9">
        <v>1893</v>
      </c>
      <c r="O21" s="9">
        <v>1899</v>
      </c>
      <c r="P21" s="9">
        <v>1674</v>
      </c>
      <c r="Q21" s="9">
        <v>1770</v>
      </c>
      <c r="R21" s="9">
        <v>1890</v>
      </c>
      <c r="S21" s="9">
        <v>1305</v>
      </c>
      <c r="T21" s="9">
        <v>1614</v>
      </c>
      <c r="U21" s="9">
        <v>1812</v>
      </c>
      <c r="V21" s="9">
        <v>1896</v>
      </c>
      <c r="W21" s="9">
        <v>1902</v>
      </c>
      <c r="X21" s="9">
        <v>1905</v>
      </c>
      <c r="Y21" s="9">
        <v>1914</v>
      </c>
      <c r="Z21" s="9">
        <v>1914</v>
      </c>
      <c r="AA21" s="1"/>
      <c r="AB21" s="1"/>
    </row>
    <row r="22" spans="1:28" x14ac:dyDescent="0.25">
      <c r="A22" s="30" t="s">
        <v>305</v>
      </c>
      <c r="B22" s="30" t="s">
        <v>41471</v>
      </c>
      <c r="C22" s="9">
        <v>906</v>
      </c>
      <c r="D22" s="9">
        <v>906</v>
      </c>
      <c r="E22" s="9">
        <v>906</v>
      </c>
      <c r="F22" s="9">
        <v>1041</v>
      </c>
      <c r="G22" s="9">
        <v>1122</v>
      </c>
      <c r="H22" s="9">
        <v>1206</v>
      </c>
      <c r="I22" s="9">
        <v>1338</v>
      </c>
      <c r="J22" s="9">
        <v>1389</v>
      </c>
      <c r="K22" s="9">
        <v>1185</v>
      </c>
      <c r="L22" s="9">
        <v>1335</v>
      </c>
      <c r="M22" s="9">
        <v>1395</v>
      </c>
      <c r="N22" s="9">
        <v>1497</v>
      </c>
      <c r="O22" s="9">
        <v>1542</v>
      </c>
      <c r="P22" s="9">
        <v>1293</v>
      </c>
      <c r="Q22" s="9">
        <v>1377</v>
      </c>
      <c r="R22" s="9">
        <v>1485</v>
      </c>
      <c r="S22" s="9">
        <v>1113</v>
      </c>
      <c r="T22" s="9">
        <v>1266</v>
      </c>
      <c r="U22" s="9">
        <v>1416</v>
      </c>
      <c r="V22" s="9">
        <v>1530</v>
      </c>
      <c r="W22" s="9">
        <v>1554</v>
      </c>
      <c r="X22" s="9">
        <v>1599</v>
      </c>
      <c r="Y22" s="9">
        <v>1611</v>
      </c>
      <c r="Z22" s="9">
        <v>1611</v>
      </c>
      <c r="AA22" s="1"/>
      <c r="AB22" s="1"/>
    </row>
    <row r="23" spans="1:28" x14ac:dyDescent="0.25">
      <c r="A23" s="30" t="s">
        <v>335</v>
      </c>
      <c r="B23" s="30" t="s">
        <v>41472</v>
      </c>
      <c r="C23" s="9">
        <v>2433</v>
      </c>
      <c r="D23" s="9">
        <v>2433</v>
      </c>
      <c r="E23" s="9">
        <v>2433</v>
      </c>
      <c r="F23" s="9">
        <v>2706</v>
      </c>
      <c r="G23" s="9">
        <v>2862</v>
      </c>
      <c r="H23" s="9">
        <v>2985</v>
      </c>
      <c r="I23" s="9">
        <v>3225</v>
      </c>
      <c r="J23" s="9">
        <v>3381</v>
      </c>
      <c r="K23" s="9">
        <v>2949</v>
      </c>
      <c r="L23" s="9">
        <v>3222</v>
      </c>
      <c r="M23" s="9">
        <v>3399</v>
      </c>
      <c r="N23" s="9">
        <v>3651</v>
      </c>
      <c r="O23" s="9">
        <v>3693</v>
      </c>
      <c r="P23" s="9">
        <v>3117</v>
      </c>
      <c r="Q23" s="9">
        <v>3348</v>
      </c>
      <c r="R23" s="9">
        <v>3642</v>
      </c>
      <c r="S23" s="9">
        <v>2850</v>
      </c>
      <c r="T23" s="9">
        <v>3075</v>
      </c>
      <c r="U23" s="9">
        <v>3453</v>
      </c>
      <c r="V23" s="9">
        <v>3681</v>
      </c>
      <c r="W23" s="9">
        <v>3705</v>
      </c>
      <c r="X23" s="9">
        <v>3744</v>
      </c>
      <c r="Y23" s="9">
        <v>3801</v>
      </c>
      <c r="Z23" s="9">
        <v>3801</v>
      </c>
      <c r="AA23" s="1"/>
      <c r="AB23" s="1"/>
    </row>
    <row r="24" spans="1:28" x14ac:dyDescent="0.25">
      <c r="A24" s="30" t="s">
        <v>333</v>
      </c>
      <c r="B24" s="30" t="s">
        <v>41473</v>
      </c>
      <c r="C24" s="9">
        <v>3261</v>
      </c>
      <c r="D24" s="9">
        <v>3261</v>
      </c>
      <c r="E24" s="9">
        <v>3261</v>
      </c>
      <c r="F24" s="9">
        <v>3597</v>
      </c>
      <c r="G24" s="9">
        <v>3951</v>
      </c>
      <c r="H24" s="9">
        <v>4368</v>
      </c>
      <c r="I24" s="9">
        <v>4824</v>
      </c>
      <c r="J24" s="9">
        <v>4842</v>
      </c>
      <c r="K24" s="9">
        <v>4191</v>
      </c>
      <c r="L24" s="9">
        <v>4821</v>
      </c>
      <c r="M24" s="9">
        <v>4845</v>
      </c>
      <c r="N24" s="9">
        <v>4914</v>
      </c>
      <c r="O24" s="9">
        <v>5007</v>
      </c>
      <c r="P24" s="9">
        <v>4797</v>
      </c>
      <c r="Q24" s="9">
        <v>4839</v>
      </c>
      <c r="R24" s="9">
        <v>4890</v>
      </c>
      <c r="S24" s="9">
        <v>3894</v>
      </c>
      <c r="T24" s="9">
        <v>4647</v>
      </c>
      <c r="U24" s="9">
        <v>4857</v>
      </c>
      <c r="V24" s="9">
        <v>4989</v>
      </c>
      <c r="W24" s="9">
        <v>5064</v>
      </c>
      <c r="X24" s="9">
        <v>5136</v>
      </c>
      <c r="Y24" s="9">
        <v>5220</v>
      </c>
      <c r="Z24" s="9">
        <v>5220</v>
      </c>
      <c r="AA24" s="1"/>
      <c r="AB24" s="1"/>
    </row>
    <row r="25" spans="1:28" x14ac:dyDescent="0.25">
      <c r="A25" s="30" t="s">
        <v>325</v>
      </c>
      <c r="B25" s="30" t="s">
        <v>41474</v>
      </c>
      <c r="C25" s="9">
        <v>849</v>
      </c>
      <c r="D25" s="9">
        <v>849</v>
      </c>
      <c r="E25" s="9">
        <v>849</v>
      </c>
      <c r="F25" s="9">
        <v>948</v>
      </c>
      <c r="G25" s="9">
        <v>1062</v>
      </c>
      <c r="H25" s="9">
        <v>1110</v>
      </c>
      <c r="I25" s="9">
        <v>1203</v>
      </c>
      <c r="J25" s="9">
        <v>1278</v>
      </c>
      <c r="K25" s="9">
        <v>1077</v>
      </c>
      <c r="L25" s="9">
        <v>1200</v>
      </c>
      <c r="M25" s="9">
        <v>1287</v>
      </c>
      <c r="N25" s="9">
        <v>1428</v>
      </c>
      <c r="O25" s="9">
        <v>1494</v>
      </c>
      <c r="P25" s="9">
        <v>1143</v>
      </c>
      <c r="Q25" s="9">
        <v>1263</v>
      </c>
      <c r="R25" s="9">
        <v>1413</v>
      </c>
      <c r="S25" s="9">
        <v>1005</v>
      </c>
      <c r="T25" s="9">
        <v>1122</v>
      </c>
      <c r="U25" s="9">
        <v>1317</v>
      </c>
      <c r="V25" s="9">
        <v>1479</v>
      </c>
      <c r="W25" s="9">
        <v>1521</v>
      </c>
      <c r="X25" s="9">
        <v>1578</v>
      </c>
      <c r="Y25" s="9">
        <v>1593</v>
      </c>
      <c r="Z25" s="9">
        <v>1593</v>
      </c>
      <c r="AA25" s="1"/>
      <c r="AB25" s="1"/>
    </row>
    <row r="26" spans="1:28" x14ac:dyDescent="0.25">
      <c r="A26" s="30" t="s">
        <v>327</v>
      </c>
      <c r="B26" s="30" t="s">
        <v>41475</v>
      </c>
      <c r="C26" s="9">
        <v>1308</v>
      </c>
      <c r="D26" s="9">
        <v>1308</v>
      </c>
      <c r="E26" s="9">
        <v>1308</v>
      </c>
      <c r="F26" s="9">
        <v>1449</v>
      </c>
      <c r="G26" s="9">
        <v>1545</v>
      </c>
      <c r="H26" s="9">
        <v>1692</v>
      </c>
      <c r="I26" s="9">
        <v>1875</v>
      </c>
      <c r="J26" s="9">
        <v>1905</v>
      </c>
      <c r="K26" s="9">
        <v>1644</v>
      </c>
      <c r="L26" s="9">
        <v>1872</v>
      </c>
      <c r="M26" s="9">
        <v>1908</v>
      </c>
      <c r="N26" s="9">
        <v>1995</v>
      </c>
      <c r="O26" s="9">
        <v>2106</v>
      </c>
      <c r="P26" s="9">
        <v>1842</v>
      </c>
      <c r="Q26" s="9">
        <v>1899</v>
      </c>
      <c r="R26" s="9">
        <v>1965</v>
      </c>
      <c r="S26" s="9">
        <v>1530</v>
      </c>
      <c r="T26" s="9">
        <v>1794</v>
      </c>
      <c r="U26" s="9">
        <v>1923</v>
      </c>
      <c r="V26" s="9">
        <v>2082</v>
      </c>
      <c r="W26" s="9">
        <v>2151</v>
      </c>
      <c r="X26" s="9">
        <v>2262</v>
      </c>
      <c r="Y26" s="9">
        <v>2289</v>
      </c>
      <c r="Z26" s="9">
        <v>2289</v>
      </c>
      <c r="AA26" s="1"/>
      <c r="AB26" s="1"/>
    </row>
    <row r="27" spans="1:28" x14ac:dyDescent="0.25">
      <c r="A27" s="30" t="s">
        <v>326</v>
      </c>
      <c r="B27" s="30" t="s">
        <v>41476</v>
      </c>
      <c r="C27" s="9">
        <v>1296</v>
      </c>
      <c r="D27" s="9">
        <v>1296</v>
      </c>
      <c r="E27" s="9">
        <v>1296</v>
      </c>
      <c r="F27" s="9">
        <v>1527</v>
      </c>
      <c r="G27" s="9">
        <v>1653</v>
      </c>
      <c r="H27" s="9">
        <v>1704</v>
      </c>
      <c r="I27" s="9">
        <v>1803</v>
      </c>
      <c r="J27" s="9">
        <v>1854</v>
      </c>
      <c r="K27" s="9">
        <v>1701</v>
      </c>
      <c r="L27" s="9">
        <v>1800</v>
      </c>
      <c r="M27" s="9">
        <v>1860</v>
      </c>
      <c r="N27" s="9">
        <v>1953</v>
      </c>
      <c r="O27" s="9">
        <v>1971</v>
      </c>
      <c r="P27" s="9">
        <v>1758</v>
      </c>
      <c r="Q27" s="9">
        <v>1842</v>
      </c>
      <c r="R27" s="9">
        <v>1947</v>
      </c>
      <c r="S27" s="9">
        <v>1650</v>
      </c>
      <c r="T27" s="9">
        <v>1743</v>
      </c>
      <c r="U27" s="9">
        <v>1881</v>
      </c>
      <c r="V27" s="9">
        <v>1962</v>
      </c>
      <c r="W27" s="9">
        <v>1974</v>
      </c>
      <c r="X27" s="9">
        <v>1989</v>
      </c>
      <c r="Y27" s="9">
        <v>2010</v>
      </c>
      <c r="Z27" s="9">
        <v>2010</v>
      </c>
      <c r="AA27" s="1"/>
      <c r="AB27" s="1"/>
    </row>
    <row r="28" spans="1:28" x14ac:dyDescent="0.25">
      <c r="A28" s="30" t="s">
        <v>321</v>
      </c>
      <c r="B28" s="30" t="s">
        <v>41477</v>
      </c>
      <c r="C28" s="9">
        <v>2118</v>
      </c>
      <c r="D28" s="9">
        <v>2118</v>
      </c>
      <c r="E28" s="9">
        <v>2118</v>
      </c>
      <c r="F28" s="9">
        <v>2352</v>
      </c>
      <c r="G28" s="9">
        <v>2502</v>
      </c>
      <c r="H28" s="9">
        <v>2697</v>
      </c>
      <c r="I28" s="9">
        <v>2967</v>
      </c>
      <c r="J28" s="9">
        <v>3060</v>
      </c>
      <c r="K28" s="9">
        <v>2625</v>
      </c>
      <c r="L28" s="9">
        <v>2964</v>
      </c>
      <c r="M28" s="9">
        <v>3069</v>
      </c>
      <c r="N28" s="9">
        <v>3234</v>
      </c>
      <c r="O28" s="9">
        <v>3303</v>
      </c>
      <c r="P28" s="9">
        <v>2898</v>
      </c>
      <c r="Q28" s="9">
        <v>3039</v>
      </c>
      <c r="R28" s="9">
        <v>3216</v>
      </c>
      <c r="S28" s="9">
        <v>2478</v>
      </c>
      <c r="T28" s="9">
        <v>2832</v>
      </c>
      <c r="U28" s="9">
        <v>3102</v>
      </c>
      <c r="V28" s="9">
        <v>3288</v>
      </c>
      <c r="W28" s="9">
        <v>3330</v>
      </c>
      <c r="X28" s="9">
        <v>3399</v>
      </c>
      <c r="Y28" s="9">
        <v>3450</v>
      </c>
      <c r="Z28" s="9">
        <v>3450</v>
      </c>
      <c r="AA28" s="1"/>
      <c r="AB28" s="1"/>
    </row>
    <row r="29" spans="1:28" x14ac:dyDescent="0.25">
      <c r="A29" s="30" t="s">
        <v>317</v>
      </c>
      <c r="B29" s="30" t="s">
        <v>41478</v>
      </c>
      <c r="C29" s="9">
        <v>2274</v>
      </c>
      <c r="D29" s="9">
        <v>2274</v>
      </c>
      <c r="E29" s="9">
        <v>2274</v>
      </c>
      <c r="F29" s="9">
        <v>2610</v>
      </c>
      <c r="G29" s="9">
        <v>2802</v>
      </c>
      <c r="H29" s="9">
        <v>2928</v>
      </c>
      <c r="I29" s="9">
        <v>3087</v>
      </c>
      <c r="J29" s="9">
        <v>3099</v>
      </c>
      <c r="K29" s="9">
        <v>2889</v>
      </c>
      <c r="L29" s="9">
        <v>3084</v>
      </c>
      <c r="M29" s="9">
        <v>3102</v>
      </c>
      <c r="N29" s="9">
        <v>3156</v>
      </c>
      <c r="O29" s="9">
        <v>3240</v>
      </c>
      <c r="P29" s="9">
        <v>3063</v>
      </c>
      <c r="Q29" s="9">
        <v>3096</v>
      </c>
      <c r="R29" s="9">
        <v>3135</v>
      </c>
      <c r="S29" s="9">
        <v>2787</v>
      </c>
      <c r="T29" s="9">
        <v>3021</v>
      </c>
      <c r="U29" s="9">
        <v>3108</v>
      </c>
      <c r="V29" s="9">
        <v>3222</v>
      </c>
      <c r="W29" s="9">
        <v>3270</v>
      </c>
      <c r="X29" s="9">
        <v>3354</v>
      </c>
      <c r="Y29" s="9">
        <v>3402</v>
      </c>
      <c r="Z29" s="9">
        <v>3402</v>
      </c>
      <c r="AA29" s="1"/>
      <c r="AB29" s="1"/>
    </row>
    <row r="30" spans="1:28" x14ac:dyDescent="0.25">
      <c r="A30" s="30" t="s">
        <v>329</v>
      </c>
      <c r="B30" s="30" t="s">
        <v>41479</v>
      </c>
      <c r="C30" s="9">
        <v>1752</v>
      </c>
      <c r="D30" s="9">
        <v>1752</v>
      </c>
      <c r="E30" s="9">
        <v>1752</v>
      </c>
      <c r="F30" s="9">
        <v>1968</v>
      </c>
      <c r="G30" s="9">
        <v>2088</v>
      </c>
      <c r="H30" s="9">
        <v>2109</v>
      </c>
      <c r="I30" s="9">
        <v>2175</v>
      </c>
      <c r="J30" s="9">
        <v>2277</v>
      </c>
      <c r="K30" s="9">
        <v>2106</v>
      </c>
      <c r="L30" s="9">
        <v>2172</v>
      </c>
      <c r="M30" s="9">
        <v>2289</v>
      </c>
      <c r="N30" s="9">
        <v>2466</v>
      </c>
      <c r="O30" s="9">
        <v>2508</v>
      </c>
      <c r="P30" s="9">
        <v>2115</v>
      </c>
      <c r="Q30" s="9">
        <v>2256</v>
      </c>
      <c r="R30" s="9">
        <v>2454</v>
      </c>
      <c r="S30" s="9">
        <v>2085</v>
      </c>
      <c r="T30" s="9">
        <v>2112</v>
      </c>
      <c r="U30" s="9">
        <v>2328</v>
      </c>
      <c r="V30" s="9">
        <v>2496</v>
      </c>
      <c r="W30" s="9">
        <v>2520</v>
      </c>
      <c r="X30" s="9">
        <v>2559</v>
      </c>
      <c r="Y30" s="9">
        <v>2592</v>
      </c>
      <c r="Z30" s="9">
        <v>2592</v>
      </c>
      <c r="AA30" s="1"/>
      <c r="AB30" s="1"/>
    </row>
    <row r="31" spans="1:28" x14ac:dyDescent="0.25">
      <c r="A31" s="30" t="s">
        <v>337</v>
      </c>
      <c r="B31" s="30" t="s">
        <v>41480</v>
      </c>
      <c r="C31" s="9">
        <v>2514</v>
      </c>
      <c r="D31" s="9">
        <v>2514</v>
      </c>
      <c r="E31" s="9">
        <v>2514</v>
      </c>
      <c r="F31" s="9">
        <v>2859</v>
      </c>
      <c r="G31" s="9">
        <v>3039</v>
      </c>
      <c r="H31" s="9">
        <v>3084</v>
      </c>
      <c r="I31" s="9">
        <v>3177</v>
      </c>
      <c r="J31" s="9">
        <v>3234</v>
      </c>
      <c r="K31" s="9">
        <v>3081</v>
      </c>
      <c r="L31" s="9">
        <v>3174</v>
      </c>
      <c r="M31" s="9">
        <v>3240</v>
      </c>
      <c r="N31" s="9">
        <v>3372</v>
      </c>
      <c r="O31" s="9">
        <v>3504</v>
      </c>
      <c r="P31" s="9">
        <v>3126</v>
      </c>
      <c r="Q31" s="9">
        <v>3222</v>
      </c>
      <c r="R31" s="9">
        <v>3339</v>
      </c>
      <c r="S31" s="9">
        <v>3036</v>
      </c>
      <c r="T31" s="9">
        <v>3114</v>
      </c>
      <c r="U31" s="9">
        <v>3264</v>
      </c>
      <c r="V31" s="9">
        <v>3480</v>
      </c>
      <c r="W31" s="9">
        <v>3558</v>
      </c>
      <c r="X31" s="9">
        <v>3690</v>
      </c>
      <c r="Y31" s="9">
        <v>3747</v>
      </c>
      <c r="Z31" s="9">
        <v>3747</v>
      </c>
      <c r="AA31" s="1"/>
      <c r="AB31" s="1"/>
    </row>
    <row r="32" spans="1:28" x14ac:dyDescent="0.25">
      <c r="A32" s="30" t="s">
        <v>324</v>
      </c>
      <c r="B32" s="30" t="s">
        <v>41481</v>
      </c>
      <c r="C32" s="9">
        <v>1179</v>
      </c>
      <c r="D32" s="9">
        <v>1179</v>
      </c>
      <c r="E32" s="9">
        <v>1179</v>
      </c>
      <c r="F32" s="9">
        <v>1302</v>
      </c>
      <c r="G32" s="9">
        <v>1383</v>
      </c>
      <c r="H32" s="9">
        <v>1476</v>
      </c>
      <c r="I32" s="9">
        <v>1623</v>
      </c>
      <c r="J32" s="9">
        <v>1677</v>
      </c>
      <c r="K32" s="9">
        <v>1452</v>
      </c>
      <c r="L32" s="9">
        <v>1620</v>
      </c>
      <c r="M32" s="9">
        <v>1683</v>
      </c>
      <c r="N32" s="9">
        <v>1803</v>
      </c>
      <c r="O32" s="9">
        <v>1884</v>
      </c>
      <c r="P32" s="9">
        <v>1575</v>
      </c>
      <c r="Q32" s="9">
        <v>1665</v>
      </c>
      <c r="R32" s="9">
        <v>1779</v>
      </c>
      <c r="S32" s="9">
        <v>1374</v>
      </c>
      <c r="T32" s="9">
        <v>1542</v>
      </c>
      <c r="U32" s="9">
        <v>1707</v>
      </c>
      <c r="V32" s="9">
        <v>1866</v>
      </c>
      <c r="W32" s="9">
        <v>1917</v>
      </c>
      <c r="X32" s="9">
        <v>2001</v>
      </c>
      <c r="Y32" s="9">
        <v>2022</v>
      </c>
      <c r="Z32" s="9">
        <v>2022</v>
      </c>
      <c r="AA32" s="1"/>
      <c r="AB32" s="1"/>
    </row>
    <row r="33" spans="1:28" x14ac:dyDescent="0.25">
      <c r="A33" s="30" t="s">
        <v>318</v>
      </c>
      <c r="B33" s="30" t="s">
        <v>41482</v>
      </c>
      <c r="C33" s="9">
        <v>1962</v>
      </c>
      <c r="D33" s="9">
        <v>1962</v>
      </c>
      <c r="E33" s="9">
        <v>1962</v>
      </c>
      <c r="F33" s="9">
        <v>2205</v>
      </c>
      <c r="G33" s="9">
        <v>2361</v>
      </c>
      <c r="H33" s="9">
        <v>2577</v>
      </c>
      <c r="I33" s="9">
        <v>2856</v>
      </c>
      <c r="J33" s="9">
        <v>2925</v>
      </c>
      <c r="K33" s="9">
        <v>2496</v>
      </c>
      <c r="L33" s="9">
        <v>2853</v>
      </c>
      <c r="M33" s="9">
        <v>2931</v>
      </c>
      <c r="N33" s="9">
        <v>3048</v>
      </c>
      <c r="O33" s="9">
        <v>3054</v>
      </c>
      <c r="P33" s="9">
        <v>2802</v>
      </c>
      <c r="Q33" s="9">
        <v>2910</v>
      </c>
      <c r="R33" s="9">
        <v>3045</v>
      </c>
      <c r="S33" s="9">
        <v>2334</v>
      </c>
      <c r="T33" s="9">
        <v>2727</v>
      </c>
      <c r="U33" s="9">
        <v>2958</v>
      </c>
      <c r="V33" s="9">
        <v>3051</v>
      </c>
      <c r="W33" s="9">
        <v>3057</v>
      </c>
      <c r="X33" s="9">
        <v>3060</v>
      </c>
      <c r="Y33" s="9">
        <v>3090</v>
      </c>
      <c r="Z33" s="9">
        <v>3090</v>
      </c>
      <c r="AA33" s="1"/>
      <c r="AB33" s="1"/>
    </row>
    <row r="34" spans="1:28" x14ac:dyDescent="0.25">
      <c r="A34" s="30" t="s">
        <v>323</v>
      </c>
      <c r="B34" s="30" t="s">
        <v>41483</v>
      </c>
      <c r="C34" s="9">
        <v>1146</v>
      </c>
      <c r="D34" s="9">
        <v>1146</v>
      </c>
      <c r="E34" s="9">
        <v>1146</v>
      </c>
      <c r="F34" s="9">
        <v>1227</v>
      </c>
      <c r="G34" s="9">
        <v>1287</v>
      </c>
      <c r="H34" s="9">
        <v>1371</v>
      </c>
      <c r="I34" s="9">
        <v>1518</v>
      </c>
      <c r="J34" s="9">
        <v>1584</v>
      </c>
      <c r="K34" s="9">
        <v>1353</v>
      </c>
      <c r="L34" s="9">
        <v>1515</v>
      </c>
      <c r="M34" s="9">
        <v>1593</v>
      </c>
      <c r="N34" s="9">
        <v>1731</v>
      </c>
      <c r="O34" s="9">
        <v>1830</v>
      </c>
      <c r="P34" s="9">
        <v>1461</v>
      </c>
      <c r="Q34" s="9">
        <v>1569</v>
      </c>
      <c r="R34" s="9">
        <v>1707</v>
      </c>
      <c r="S34" s="9">
        <v>1278</v>
      </c>
      <c r="T34" s="9">
        <v>1434</v>
      </c>
      <c r="U34" s="9">
        <v>1620</v>
      </c>
      <c r="V34" s="9">
        <v>1812</v>
      </c>
      <c r="W34" s="9">
        <v>1869</v>
      </c>
      <c r="X34" s="9">
        <v>1968</v>
      </c>
      <c r="Y34" s="9">
        <v>1989</v>
      </c>
      <c r="Z34" s="9">
        <v>1989</v>
      </c>
      <c r="AA34" s="1"/>
      <c r="AB34" s="1"/>
    </row>
    <row r="35" spans="1:28" x14ac:dyDescent="0.25">
      <c r="A35" s="30" t="s">
        <v>340</v>
      </c>
      <c r="B35" s="30" t="s">
        <v>41484</v>
      </c>
      <c r="C35" s="9">
        <v>1983</v>
      </c>
      <c r="D35" s="9">
        <v>1983</v>
      </c>
      <c r="E35" s="9">
        <v>1983</v>
      </c>
      <c r="F35" s="9">
        <v>2181</v>
      </c>
      <c r="G35" s="9">
        <v>2301</v>
      </c>
      <c r="H35" s="9">
        <v>2424</v>
      </c>
      <c r="I35" s="9">
        <v>2607</v>
      </c>
      <c r="J35" s="9">
        <v>2673</v>
      </c>
      <c r="K35" s="9">
        <v>2385</v>
      </c>
      <c r="L35" s="9">
        <v>2604</v>
      </c>
      <c r="M35" s="9">
        <v>2679</v>
      </c>
      <c r="N35" s="9">
        <v>2793</v>
      </c>
      <c r="O35" s="9">
        <v>2799</v>
      </c>
      <c r="P35" s="9">
        <v>2553</v>
      </c>
      <c r="Q35" s="9">
        <v>2658</v>
      </c>
      <c r="R35" s="9">
        <v>2790</v>
      </c>
      <c r="S35" s="9">
        <v>2289</v>
      </c>
      <c r="T35" s="9">
        <v>2511</v>
      </c>
      <c r="U35" s="9">
        <v>2703</v>
      </c>
      <c r="V35" s="9">
        <v>2796</v>
      </c>
      <c r="W35" s="9">
        <v>2802</v>
      </c>
      <c r="X35" s="9">
        <v>2805</v>
      </c>
      <c r="Y35" s="9">
        <v>2829</v>
      </c>
      <c r="Z35" s="9">
        <v>2829</v>
      </c>
      <c r="AA35" s="1"/>
      <c r="AB35" s="1"/>
    </row>
    <row r="36" spans="1:28" x14ac:dyDescent="0.25">
      <c r="A36" s="30" t="s">
        <v>334</v>
      </c>
      <c r="B36" s="30" t="s">
        <v>41485</v>
      </c>
      <c r="C36" s="9">
        <v>1947</v>
      </c>
      <c r="D36" s="9">
        <v>1947</v>
      </c>
      <c r="E36" s="9">
        <v>1947</v>
      </c>
      <c r="F36" s="9">
        <v>2133</v>
      </c>
      <c r="G36" s="9">
        <v>2259</v>
      </c>
      <c r="H36" s="9">
        <v>2445</v>
      </c>
      <c r="I36" s="9">
        <v>2673</v>
      </c>
      <c r="J36" s="9">
        <v>2706</v>
      </c>
      <c r="K36" s="9">
        <v>2376</v>
      </c>
      <c r="L36" s="9">
        <v>2670</v>
      </c>
      <c r="M36" s="9">
        <v>2709</v>
      </c>
      <c r="N36" s="9">
        <v>2775</v>
      </c>
      <c r="O36" s="9">
        <v>2787</v>
      </c>
      <c r="P36" s="9">
        <v>2640</v>
      </c>
      <c r="Q36" s="9">
        <v>2700</v>
      </c>
      <c r="R36" s="9">
        <v>2772</v>
      </c>
      <c r="S36" s="9">
        <v>2235</v>
      </c>
      <c r="T36" s="9">
        <v>2574</v>
      </c>
      <c r="U36" s="9">
        <v>2724</v>
      </c>
      <c r="V36" s="9">
        <v>2778</v>
      </c>
      <c r="W36" s="9">
        <v>2790</v>
      </c>
      <c r="X36" s="9">
        <v>2793</v>
      </c>
      <c r="Y36" s="9">
        <v>2826</v>
      </c>
      <c r="Z36" s="9">
        <v>2826</v>
      </c>
      <c r="AA36" s="1"/>
      <c r="AB36" s="1"/>
    </row>
    <row r="37" spans="1:28" x14ac:dyDescent="0.25">
      <c r="A37" s="30" t="s">
        <v>338</v>
      </c>
      <c r="B37" s="30" t="s">
        <v>41486</v>
      </c>
      <c r="C37" s="9">
        <v>1521</v>
      </c>
      <c r="D37" s="9">
        <v>1521</v>
      </c>
      <c r="E37" s="9">
        <v>1521</v>
      </c>
      <c r="F37" s="9">
        <v>1737</v>
      </c>
      <c r="G37" s="9">
        <v>1857</v>
      </c>
      <c r="H37" s="9">
        <v>1917</v>
      </c>
      <c r="I37" s="9">
        <v>2016</v>
      </c>
      <c r="J37" s="9">
        <v>2052</v>
      </c>
      <c r="K37" s="9">
        <v>1908</v>
      </c>
      <c r="L37" s="9">
        <v>2013</v>
      </c>
      <c r="M37" s="9">
        <v>2055</v>
      </c>
      <c r="N37" s="9">
        <v>2136</v>
      </c>
      <c r="O37" s="9">
        <v>2190</v>
      </c>
      <c r="P37" s="9">
        <v>1980</v>
      </c>
      <c r="Q37" s="9">
        <v>2043</v>
      </c>
      <c r="R37" s="9">
        <v>2121</v>
      </c>
      <c r="S37" s="9">
        <v>1851</v>
      </c>
      <c r="T37" s="9">
        <v>1962</v>
      </c>
      <c r="U37" s="9">
        <v>2070</v>
      </c>
      <c r="V37" s="9">
        <v>2175</v>
      </c>
      <c r="W37" s="9">
        <v>2205</v>
      </c>
      <c r="X37" s="9">
        <v>2259</v>
      </c>
      <c r="Y37" s="9">
        <v>2286</v>
      </c>
      <c r="Z37" s="9">
        <v>2286</v>
      </c>
      <c r="AA37" s="1"/>
      <c r="AB37" s="1"/>
    </row>
    <row r="38" spans="1:28" x14ac:dyDescent="0.25">
      <c r="A38" s="30" t="s">
        <v>336</v>
      </c>
      <c r="B38" s="30" t="s">
        <v>41487</v>
      </c>
      <c r="C38" s="9">
        <v>2112</v>
      </c>
      <c r="D38" s="9">
        <v>2112</v>
      </c>
      <c r="E38" s="9">
        <v>2112</v>
      </c>
      <c r="F38" s="9">
        <v>2454</v>
      </c>
      <c r="G38" s="9">
        <v>2640</v>
      </c>
      <c r="H38" s="9">
        <v>2724</v>
      </c>
      <c r="I38" s="9">
        <v>2841</v>
      </c>
      <c r="J38" s="9">
        <v>2865</v>
      </c>
      <c r="K38" s="9">
        <v>2703</v>
      </c>
      <c r="L38" s="9">
        <v>2838</v>
      </c>
      <c r="M38" s="9">
        <v>2868</v>
      </c>
      <c r="N38" s="9">
        <v>2922</v>
      </c>
      <c r="O38" s="9">
        <v>2928</v>
      </c>
      <c r="P38" s="9">
        <v>2811</v>
      </c>
      <c r="Q38" s="9">
        <v>2859</v>
      </c>
      <c r="R38" s="9">
        <v>2919</v>
      </c>
      <c r="S38" s="9">
        <v>2631</v>
      </c>
      <c r="T38" s="9">
        <v>2784</v>
      </c>
      <c r="U38" s="9">
        <v>2880</v>
      </c>
      <c r="V38" s="9">
        <v>2925</v>
      </c>
      <c r="W38" s="9">
        <v>2931</v>
      </c>
      <c r="X38" s="9">
        <v>2934</v>
      </c>
      <c r="Y38" s="9">
        <v>2961</v>
      </c>
      <c r="Z38" s="9">
        <v>2961</v>
      </c>
      <c r="AA38" s="1"/>
      <c r="AB38" s="1"/>
    </row>
    <row r="39" spans="1:28" x14ac:dyDescent="0.25">
      <c r="A39" s="30" t="s">
        <v>316</v>
      </c>
      <c r="B39" s="30" t="s">
        <v>41488</v>
      </c>
      <c r="C39" s="9">
        <v>2349</v>
      </c>
      <c r="D39" s="9">
        <v>2349</v>
      </c>
      <c r="E39" s="9">
        <v>2349</v>
      </c>
      <c r="F39" s="9">
        <v>2691</v>
      </c>
      <c r="G39" s="9">
        <v>2886</v>
      </c>
      <c r="H39" s="9">
        <v>3027</v>
      </c>
      <c r="I39" s="9">
        <v>3261</v>
      </c>
      <c r="J39" s="9">
        <v>3384</v>
      </c>
      <c r="K39" s="9">
        <v>2979</v>
      </c>
      <c r="L39" s="9">
        <v>3258</v>
      </c>
      <c r="M39" s="9">
        <v>3396</v>
      </c>
      <c r="N39" s="9">
        <v>3603</v>
      </c>
      <c r="O39" s="9">
        <v>3648</v>
      </c>
      <c r="P39" s="9">
        <v>3171</v>
      </c>
      <c r="Q39" s="9">
        <v>3357</v>
      </c>
      <c r="R39" s="9">
        <v>3591</v>
      </c>
      <c r="S39" s="9">
        <v>2868</v>
      </c>
      <c r="T39" s="9">
        <v>3123</v>
      </c>
      <c r="U39" s="9">
        <v>3441</v>
      </c>
      <c r="V39" s="9">
        <v>3636</v>
      </c>
      <c r="W39" s="9">
        <v>3660</v>
      </c>
      <c r="X39" s="9">
        <v>3705</v>
      </c>
      <c r="Y39" s="9">
        <v>3762</v>
      </c>
      <c r="Z39" s="9">
        <v>3762</v>
      </c>
      <c r="AA39" s="1"/>
      <c r="AB39" s="1"/>
    </row>
    <row r="40" spans="1:28" x14ac:dyDescent="0.25">
      <c r="A40" s="30" t="s">
        <v>320</v>
      </c>
      <c r="B40" s="30" t="s">
        <v>41489</v>
      </c>
      <c r="C40" s="9">
        <v>2016</v>
      </c>
      <c r="D40" s="9">
        <v>2016</v>
      </c>
      <c r="E40" s="9">
        <v>2016</v>
      </c>
      <c r="F40" s="9">
        <v>2319</v>
      </c>
      <c r="G40" s="9">
        <v>2499</v>
      </c>
      <c r="H40" s="9">
        <v>2682</v>
      </c>
      <c r="I40" s="9">
        <v>2949</v>
      </c>
      <c r="J40" s="9">
        <v>3060</v>
      </c>
      <c r="K40" s="9">
        <v>2616</v>
      </c>
      <c r="L40" s="9">
        <v>2946</v>
      </c>
      <c r="M40" s="9">
        <v>3072</v>
      </c>
      <c r="N40" s="9">
        <v>3255</v>
      </c>
      <c r="O40" s="9">
        <v>3294</v>
      </c>
      <c r="P40" s="9">
        <v>2871</v>
      </c>
      <c r="Q40" s="9">
        <v>3036</v>
      </c>
      <c r="R40" s="9">
        <v>3246</v>
      </c>
      <c r="S40" s="9">
        <v>2478</v>
      </c>
      <c r="T40" s="9">
        <v>2808</v>
      </c>
      <c r="U40" s="9">
        <v>3111</v>
      </c>
      <c r="V40" s="9">
        <v>3282</v>
      </c>
      <c r="W40" s="9">
        <v>3303</v>
      </c>
      <c r="X40" s="9">
        <v>3342</v>
      </c>
      <c r="Y40" s="9">
        <v>3390</v>
      </c>
      <c r="Z40" s="9">
        <v>3390</v>
      </c>
      <c r="AA40" s="1"/>
      <c r="AB40" s="1"/>
    </row>
    <row r="41" spans="1:28" x14ac:dyDescent="0.25">
      <c r="A41" s="30" t="s">
        <v>331</v>
      </c>
      <c r="B41" s="30" t="s">
        <v>41490</v>
      </c>
      <c r="C41" s="9">
        <v>2001</v>
      </c>
      <c r="D41" s="9">
        <v>2001</v>
      </c>
      <c r="E41" s="9">
        <v>2001</v>
      </c>
      <c r="F41" s="9">
        <v>2310</v>
      </c>
      <c r="G41" s="9">
        <v>2523</v>
      </c>
      <c r="H41" s="9">
        <v>2670</v>
      </c>
      <c r="I41" s="9">
        <v>2925</v>
      </c>
      <c r="J41" s="9">
        <v>3072</v>
      </c>
      <c r="K41" s="9">
        <v>2622</v>
      </c>
      <c r="L41" s="9">
        <v>2922</v>
      </c>
      <c r="M41" s="9">
        <v>3087</v>
      </c>
      <c r="N41" s="9">
        <v>3375</v>
      </c>
      <c r="O41" s="9">
        <v>3618</v>
      </c>
      <c r="P41" s="9">
        <v>2823</v>
      </c>
      <c r="Q41" s="9">
        <v>3039</v>
      </c>
      <c r="R41" s="9">
        <v>3312</v>
      </c>
      <c r="S41" s="9">
        <v>2508</v>
      </c>
      <c r="T41" s="9">
        <v>2772</v>
      </c>
      <c r="U41" s="9">
        <v>3138</v>
      </c>
      <c r="V41" s="9">
        <v>3579</v>
      </c>
      <c r="W41" s="9">
        <v>3732</v>
      </c>
      <c r="X41" s="9">
        <v>3978</v>
      </c>
      <c r="Y41" s="9">
        <v>4041</v>
      </c>
      <c r="Z41" s="9">
        <v>4041</v>
      </c>
      <c r="AA41" s="1"/>
      <c r="AB41" s="1"/>
    </row>
    <row r="42" spans="1:28" x14ac:dyDescent="0.25">
      <c r="A42" s="30" t="s">
        <v>319</v>
      </c>
      <c r="B42" s="30" t="s">
        <v>41491</v>
      </c>
      <c r="C42" s="9">
        <v>2037</v>
      </c>
      <c r="D42" s="9">
        <v>2037</v>
      </c>
      <c r="E42" s="9">
        <v>2037</v>
      </c>
      <c r="F42" s="9">
        <v>2199</v>
      </c>
      <c r="G42" s="9">
        <v>2301</v>
      </c>
      <c r="H42" s="9">
        <v>2418</v>
      </c>
      <c r="I42" s="9">
        <v>2577</v>
      </c>
      <c r="J42" s="9">
        <v>2613</v>
      </c>
      <c r="K42" s="9">
        <v>2382</v>
      </c>
      <c r="L42" s="9">
        <v>2574</v>
      </c>
      <c r="M42" s="9">
        <v>2619</v>
      </c>
      <c r="N42" s="9">
        <v>2697</v>
      </c>
      <c r="O42" s="9">
        <v>2724</v>
      </c>
      <c r="P42" s="9">
        <v>2538</v>
      </c>
      <c r="Q42" s="9">
        <v>2607</v>
      </c>
      <c r="R42" s="9">
        <v>2688</v>
      </c>
      <c r="S42" s="9">
        <v>2289</v>
      </c>
      <c r="T42" s="9">
        <v>2499</v>
      </c>
      <c r="U42" s="9">
        <v>2637</v>
      </c>
      <c r="V42" s="9">
        <v>2715</v>
      </c>
      <c r="W42" s="9">
        <v>2727</v>
      </c>
      <c r="X42" s="9">
        <v>2754</v>
      </c>
      <c r="Y42" s="9">
        <v>2790</v>
      </c>
      <c r="Z42" s="9">
        <v>2790</v>
      </c>
      <c r="AA42" s="1"/>
      <c r="AB42" s="1"/>
    </row>
    <row r="43" spans="1:28" x14ac:dyDescent="0.25">
      <c r="A43" s="30" t="s">
        <v>339</v>
      </c>
      <c r="B43" s="30" t="s">
        <v>41492</v>
      </c>
      <c r="C43" s="9">
        <v>1014</v>
      </c>
      <c r="D43" s="9">
        <v>1014</v>
      </c>
      <c r="E43" s="9">
        <v>1014</v>
      </c>
      <c r="F43" s="9">
        <v>1182</v>
      </c>
      <c r="G43" s="9">
        <v>1398</v>
      </c>
      <c r="H43" s="9">
        <v>1506</v>
      </c>
      <c r="I43" s="9">
        <v>1623</v>
      </c>
      <c r="J43" s="9">
        <v>1758</v>
      </c>
      <c r="K43" s="9">
        <v>1410</v>
      </c>
      <c r="L43" s="9">
        <v>1554</v>
      </c>
      <c r="M43" s="9">
        <v>1761</v>
      </c>
      <c r="N43" s="9">
        <v>1896</v>
      </c>
      <c r="O43" s="9">
        <v>2040</v>
      </c>
      <c r="P43" s="9">
        <v>1530</v>
      </c>
      <c r="Q43" s="9">
        <v>1674</v>
      </c>
      <c r="R43" s="9">
        <v>1860</v>
      </c>
      <c r="S43" s="9">
        <v>1275</v>
      </c>
      <c r="T43" s="9">
        <v>1509</v>
      </c>
      <c r="U43" s="9">
        <v>1764</v>
      </c>
      <c r="V43" s="9">
        <v>2013</v>
      </c>
      <c r="W43" s="9">
        <v>2103</v>
      </c>
      <c r="X43" s="9">
        <v>2247</v>
      </c>
      <c r="Y43" s="9">
        <v>2274</v>
      </c>
      <c r="Z43" s="9">
        <v>2274</v>
      </c>
      <c r="AA43" s="1"/>
      <c r="AB43" s="1"/>
    </row>
    <row r="44" spans="1:28" x14ac:dyDescent="0.25">
      <c r="A44" s="30" t="s">
        <v>332</v>
      </c>
      <c r="B44" s="30" t="s">
        <v>41493</v>
      </c>
      <c r="C44" s="9">
        <v>2697</v>
      </c>
      <c r="D44" s="9">
        <v>2697</v>
      </c>
      <c r="E44" s="9">
        <v>2697</v>
      </c>
      <c r="F44" s="9">
        <v>3039</v>
      </c>
      <c r="G44" s="9">
        <v>3243</v>
      </c>
      <c r="H44" s="9">
        <v>3465</v>
      </c>
      <c r="I44" s="9">
        <v>3801</v>
      </c>
      <c r="J44" s="9">
        <v>3960</v>
      </c>
      <c r="K44" s="9">
        <v>3378</v>
      </c>
      <c r="L44" s="9">
        <v>3798</v>
      </c>
      <c r="M44" s="9">
        <v>3975</v>
      </c>
      <c r="N44" s="9">
        <v>4242</v>
      </c>
      <c r="O44" s="9">
        <v>4329</v>
      </c>
      <c r="P44" s="9">
        <v>3693</v>
      </c>
      <c r="Q44" s="9">
        <v>3924</v>
      </c>
      <c r="R44" s="9">
        <v>4218</v>
      </c>
      <c r="S44" s="9">
        <v>3213</v>
      </c>
      <c r="T44" s="9">
        <v>3615</v>
      </c>
      <c r="U44" s="9">
        <v>4029</v>
      </c>
      <c r="V44" s="9">
        <v>4311</v>
      </c>
      <c r="W44" s="9">
        <v>4371</v>
      </c>
      <c r="X44" s="9">
        <v>4452</v>
      </c>
      <c r="Y44" s="9">
        <v>4521</v>
      </c>
      <c r="Z44" s="9">
        <v>4521</v>
      </c>
      <c r="AA44" s="1"/>
      <c r="AB44" s="1"/>
    </row>
    <row r="45" spans="1:28" x14ac:dyDescent="0.25">
      <c r="A45" s="30" t="s">
        <v>330</v>
      </c>
      <c r="B45" s="30" t="s">
        <v>41494</v>
      </c>
      <c r="C45" s="9">
        <v>1722</v>
      </c>
      <c r="D45" s="9">
        <v>1722</v>
      </c>
      <c r="E45" s="9">
        <v>1722</v>
      </c>
      <c r="F45" s="9">
        <v>1944</v>
      </c>
      <c r="G45" s="9">
        <v>2082</v>
      </c>
      <c r="H45" s="9">
        <v>2244</v>
      </c>
      <c r="I45" s="9">
        <v>2487</v>
      </c>
      <c r="J45" s="9">
        <v>2583</v>
      </c>
      <c r="K45" s="9">
        <v>2187</v>
      </c>
      <c r="L45" s="9">
        <v>2484</v>
      </c>
      <c r="M45" s="9">
        <v>2592</v>
      </c>
      <c r="N45" s="9">
        <v>2790</v>
      </c>
      <c r="O45" s="9">
        <v>2958</v>
      </c>
      <c r="P45" s="9">
        <v>2412</v>
      </c>
      <c r="Q45" s="9">
        <v>2562</v>
      </c>
      <c r="R45" s="9">
        <v>2748</v>
      </c>
      <c r="S45" s="9">
        <v>2061</v>
      </c>
      <c r="T45" s="9">
        <v>2358</v>
      </c>
      <c r="U45" s="9">
        <v>2628</v>
      </c>
      <c r="V45" s="9">
        <v>2928</v>
      </c>
      <c r="W45" s="9">
        <v>3030</v>
      </c>
      <c r="X45" s="9">
        <v>3198</v>
      </c>
      <c r="Y45" s="9">
        <v>3243</v>
      </c>
      <c r="Z45" s="9">
        <v>3243</v>
      </c>
      <c r="AA45" s="1"/>
      <c r="AB45" s="1"/>
    </row>
    <row r="46" spans="1:28" x14ac:dyDescent="0.25">
      <c r="A46" s="30" t="s">
        <v>314</v>
      </c>
      <c r="B46" s="30" t="s">
        <v>41495</v>
      </c>
      <c r="C46" s="9">
        <v>1164</v>
      </c>
      <c r="D46" s="9">
        <v>1164</v>
      </c>
      <c r="E46" s="9">
        <v>1164</v>
      </c>
      <c r="F46" s="9">
        <v>1287</v>
      </c>
      <c r="G46" s="9">
        <v>1704</v>
      </c>
      <c r="H46" s="9">
        <v>1722</v>
      </c>
      <c r="I46" s="9">
        <v>1824</v>
      </c>
      <c r="J46" s="9">
        <v>1992</v>
      </c>
      <c r="K46" s="9">
        <v>1719</v>
      </c>
      <c r="L46" s="9">
        <v>1821</v>
      </c>
      <c r="M46" s="9">
        <v>2010</v>
      </c>
      <c r="N46" s="9">
        <v>2271</v>
      </c>
      <c r="O46" s="9">
        <v>2277</v>
      </c>
      <c r="P46" s="9">
        <v>1728</v>
      </c>
      <c r="Q46" s="9">
        <v>1956</v>
      </c>
      <c r="R46" s="9">
        <v>2268</v>
      </c>
      <c r="S46" s="9">
        <v>1389</v>
      </c>
      <c r="T46" s="9">
        <v>1725</v>
      </c>
      <c r="U46" s="9">
        <v>2067</v>
      </c>
      <c r="V46" s="9">
        <v>2274</v>
      </c>
      <c r="W46" s="9">
        <v>2280</v>
      </c>
      <c r="X46" s="9">
        <v>2283</v>
      </c>
      <c r="Y46" s="9">
        <v>2298</v>
      </c>
      <c r="Z46" s="9">
        <v>2298</v>
      </c>
      <c r="AA46" s="1"/>
      <c r="AB46" s="1"/>
    </row>
    <row r="47" spans="1:28" x14ac:dyDescent="0.25">
      <c r="A47" s="30" t="s">
        <v>322</v>
      </c>
      <c r="B47" s="30" t="s">
        <v>41496</v>
      </c>
      <c r="C47" s="9">
        <v>1179</v>
      </c>
      <c r="D47" s="9">
        <v>1179</v>
      </c>
      <c r="E47" s="9">
        <v>1179</v>
      </c>
      <c r="F47" s="9">
        <v>1314</v>
      </c>
      <c r="G47" s="9">
        <v>1392</v>
      </c>
      <c r="H47" s="9">
        <v>1419</v>
      </c>
      <c r="I47" s="9">
        <v>1446</v>
      </c>
      <c r="J47" s="9">
        <v>1458</v>
      </c>
      <c r="K47" s="9">
        <v>1416</v>
      </c>
      <c r="L47" s="9">
        <v>1443</v>
      </c>
      <c r="M47" s="9">
        <v>1461</v>
      </c>
      <c r="N47" s="9">
        <v>1521</v>
      </c>
      <c r="O47" s="9">
        <v>1629</v>
      </c>
      <c r="P47" s="9">
        <v>1425</v>
      </c>
      <c r="Q47" s="9">
        <v>1455</v>
      </c>
      <c r="R47" s="9">
        <v>1494</v>
      </c>
      <c r="S47" s="9">
        <v>1389</v>
      </c>
      <c r="T47" s="9">
        <v>1422</v>
      </c>
      <c r="U47" s="9">
        <v>1470</v>
      </c>
      <c r="V47" s="9">
        <v>1608</v>
      </c>
      <c r="W47" s="9">
        <v>1671</v>
      </c>
      <c r="X47" s="9">
        <v>1776</v>
      </c>
      <c r="Y47" s="9">
        <v>1794</v>
      </c>
      <c r="Z47" s="9">
        <v>1794</v>
      </c>
      <c r="AA47" s="1"/>
      <c r="AB47" s="1"/>
    </row>
    <row r="48" spans="1:28" x14ac:dyDescent="0.25">
      <c r="A48" s="30" t="s">
        <v>328</v>
      </c>
      <c r="B48" s="30" t="s">
        <v>41497</v>
      </c>
      <c r="C48" s="9">
        <v>1548</v>
      </c>
      <c r="D48" s="9">
        <v>1548</v>
      </c>
      <c r="E48" s="9">
        <v>1548</v>
      </c>
      <c r="F48" s="9">
        <v>1722</v>
      </c>
      <c r="G48" s="9">
        <v>1836</v>
      </c>
      <c r="H48" s="9">
        <v>1986</v>
      </c>
      <c r="I48" s="9">
        <v>2187</v>
      </c>
      <c r="J48" s="9">
        <v>2229</v>
      </c>
      <c r="K48" s="9">
        <v>1935</v>
      </c>
      <c r="L48" s="9">
        <v>2184</v>
      </c>
      <c r="M48" s="9">
        <v>2235</v>
      </c>
      <c r="N48" s="9">
        <v>2340</v>
      </c>
      <c r="O48" s="9">
        <v>2442</v>
      </c>
      <c r="P48" s="9">
        <v>2145</v>
      </c>
      <c r="Q48" s="9">
        <v>2220</v>
      </c>
      <c r="R48" s="9">
        <v>2313</v>
      </c>
      <c r="S48" s="9">
        <v>1818</v>
      </c>
      <c r="T48" s="9">
        <v>2094</v>
      </c>
      <c r="U48" s="9">
        <v>2253</v>
      </c>
      <c r="V48" s="9">
        <v>2421</v>
      </c>
      <c r="W48" s="9">
        <v>2481</v>
      </c>
      <c r="X48" s="9">
        <v>2583</v>
      </c>
      <c r="Y48" s="9">
        <v>2616</v>
      </c>
      <c r="Z48" s="9">
        <v>2616</v>
      </c>
      <c r="AA48" s="1"/>
      <c r="AB48" s="1"/>
    </row>
    <row r="49" spans="1:28" x14ac:dyDescent="0.25">
      <c r="A49" s="30" t="s">
        <v>291</v>
      </c>
      <c r="B49" s="30" t="s">
        <v>41498</v>
      </c>
      <c r="C49" s="9">
        <v>1596</v>
      </c>
      <c r="D49" s="9">
        <v>1596</v>
      </c>
      <c r="E49" s="9">
        <v>1596</v>
      </c>
      <c r="F49" s="9">
        <v>1779</v>
      </c>
      <c r="G49" s="9">
        <v>1908</v>
      </c>
      <c r="H49" s="9">
        <v>2136</v>
      </c>
      <c r="I49" s="9">
        <v>2400</v>
      </c>
      <c r="J49" s="9">
        <v>2418</v>
      </c>
      <c r="K49" s="9">
        <v>2049</v>
      </c>
      <c r="L49" s="9">
        <v>2397</v>
      </c>
      <c r="M49" s="9">
        <v>2421</v>
      </c>
      <c r="N49" s="9">
        <v>2478</v>
      </c>
      <c r="O49" s="9">
        <v>2517</v>
      </c>
      <c r="P49" s="9">
        <v>2373</v>
      </c>
      <c r="Q49" s="9">
        <v>2415</v>
      </c>
      <c r="R49" s="9">
        <v>2466</v>
      </c>
      <c r="S49" s="9">
        <v>1878</v>
      </c>
      <c r="T49" s="9">
        <v>2292</v>
      </c>
      <c r="U49" s="9">
        <v>2433</v>
      </c>
      <c r="V49" s="9">
        <v>2505</v>
      </c>
      <c r="W49" s="9">
        <v>2526</v>
      </c>
      <c r="X49" s="9">
        <v>2562</v>
      </c>
      <c r="Y49" s="9">
        <v>2595</v>
      </c>
      <c r="Z49" s="9">
        <v>2595</v>
      </c>
      <c r="AA49" s="1"/>
      <c r="AB49" s="1"/>
    </row>
    <row r="50" spans="1:28" x14ac:dyDescent="0.25">
      <c r="A50" s="30" t="s">
        <v>293</v>
      </c>
      <c r="B50" s="30" t="s">
        <v>41499</v>
      </c>
      <c r="C50" s="9">
        <v>1605</v>
      </c>
      <c r="D50" s="9">
        <v>1605</v>
      </c>
      <c r="E50" s="9">
        <v>1605</v>
      </c>
      <c r="F50" s="9">
        <v>1806</v>
      </c>
      <c r="G50" s="9">
        <v>1917</v>
      </c>
      <c r="H50" s="9">
        <v>1983</v>
      </c>
      <c r="I50" s="9">
        <v>2067</v>
      </c>
      <c r="J50" s="9">
        <v>2073</v>
      </c>
      <c r="K50" s="9">
        <v>1974</v>
      </c>
      <c r="L50" s="9">
        <v>2064</v>
      </c>
      <c r="M50" s="9">
        <v>2076</v>
      </c>
      <c r="N50" s="9">
        <v>2103</v>
      </c>
      <c r="O50" s="9">
        <v>2190</v>
      </c>
      <c r="P50" s="9">
        <v>2052</v>
      </c>
      <c r="Q50" s="9">
        <v>2070</v>
      </c>
      <c r="R50" s="9">
        <v>2082</v>
      </c>
      <c r="S50" s="9">
        <v>1914</v>
      </c>
      <c r="T50" s="9">
        <v>2034</v>
      </c>
      <c r="U50" s="9">
        <v>2079</v>
      </c>
      <c r="V50" s="9">
        <v>2172</v>
      </c>
      <c r="W50" s="9">
        <v>2223</v>
      </c>
      <c r="X50" s="9">
        <v>2307</v>
      </c>
      <c r="Y50" s="9">
        <v>2334</v>
      </c>
      <c r="Z50" s="9">
        <v>2334</v>
      </c>
      <c r="AA50" s="1"/>
      <c r="AB50" s="1"/>
    </row>
    <row r="51" spans="1:28" x14ac:dyDescent="0.25">
      <c r="A51" s="30" t="s">
        <v>294</v>
      </c>
      <c r="B51" s="30" t="s">
        <v>41500</v>
      </c>
      <c r="C51" s="9">
        <v>1410</v>
      </c>
      <c r="D51" s="9">
        <v>1410</v>
      </c>
      <c r="E51" s="9">
        <v>1410</v>
      </c>
      <c r="F51" s="9">
        <v>1524</v>
      </c>
      <c r="G51" s="9">
        <v>1608</v>
      </c>
      <c r="H51" s="9">
        <v>1770</v>
      </c>
      <c r="I51" s="9">
        <v>1962</v>
      </c>
      <c r="J51" s="9">
        <v>1977</v>
      </c>
      <c r="K51" s="9">
        <v>1713</v>
      </c>
      <c r="L51" s="9">
        <v>1959</v>
      </c>
      <c r="M51" s="9">
        <v>1980</v>
      </c>
      <c r="N51" s="9">
        <v>2040</v>
      </c>
      <c r="O51" s="9">
        <v>2127</v>
      </c>
      <c r="P51" s="9">
        <v>1935</v>
      </c>
      <c r="Q51" s="9">
        <v>1974</v>
      </c>
      <c r="R51" s="9">
        <v>2019</v>
      </c>
      <c r="S51" s="9">
        <v>1590</v>
      </c>
      <c r="T51" s="9">
        <v>1881</v>
      </c>
      <c r="U51" s="9">
        <v>1989</v>
      </c>
      <c r="V51" s="9">
        <v>2109</v>
      </c>
      <c r="W51" s="9">
        <v>2160</v>
      </c>
      <c r="X51" s="9">
        <v>2244</v>
      </c>
      <c r="Y51" s="9">
        <v>2271</v>
      </c>
      <c r="Z51" s="9">
        <v>2271</v>
      </c>
      <c r="AA51" s="1"/>
      <c r="AB51" s="1"/>
    </row>
    <row r="52" spans="1:28" x14ac:dyDescent="0.25">
      <c r="A52" s="30" t="s">
        <v>292</v>
      </c>
      <c r="B52" s="30" t="s">
        <v>41501</v>
      </c>
      <c r="C52" s="9">
        <v>1578</v>
      </c>
      <c r="D52" s="9">
        <v>1578</v>
      </c>
      <c r="E52" s="9">
        <v>1578</v>
      </c>
      <c r="F52" s="9">
        <v>1806</v>
      </c>
      <c r="G52" s="9">
        <v>2016</v>
      </c>
      <c r="H52" s="9">
        <v>2139</v>
      </c>
      <c r="I52" s="9">
        <v>2325</v>
      </c>
      <c r="J52" s="9">
        <v>2460</v>
      </c>
      <c r="K52" s="9">
        <v>2037</v>
      </c>
      <c r="L52" s="9">
        <v>2322</v>
      </c>
      <c r="M52" s="9">
        <v>2475</v>
      </c>
      <c r="N52" s="9">
        <v>2727</v>
      </c>
      <c r="O52" s="9">
        <v>2889</v>
      </c>
      <c r="P52" s="9">
        <v>2232</v>
      </c>
      <c r="Q52" s="9">
        <v>2430</v>
      </c>
      <c r="R52" s="9">
        <v>2685</v>
      </c>
      <c r="S52" s="9">
        <v>1926</v>
      </c>
      <c r="T52" s="9">
        <v>2184</v>
      </c>
      <c r="U52" s="9">
        <v>2523</v>
      </c>
      <c r="V52" s="9">
        <v>2859</v>
      </c>
      <c r="W52" s="9">
        <v>2958</v>
      </c>
      <c r="X52" s="9">
        <v>3123</v>
      </c>
      <c r="Y52" s="9">
        <v>3165</v>
      </c>
      <c r="Z52" s="9">
        <v>3165</v>
      </c>
      <c r="AA52" s="1"/>
      <c r="AB52" s="1"/>
    </row>
    <row r="53" spans="1:28" x14ac:dyDescent="0.25">
      <c r="A53" s="30" t="s">
        <v>63</v>
      </c>
      <c r="B53" s="30" t="s">
        <v>41502</v>
      </c>
      <c r="C53" s="9">
        <v>1437</v>
      </c>
      <c r="D53" s="9">
        <v>1437</v>
      </c>
      <c r="E53" s="9">
        <v>1437</v>
      </c>
      <c r="F53" s="9">
        <v>1542</v>
      </c>
      <c r="G53" s="9">
        <v>1671</v>
      </c>
      <c r="H53" s="9">
        <v>1698</v>
      </c>
      <c r="I53" s="9">
        <v>1884</v>
      </c>
      <c r="J53" s="9">
        <v>2013</v>
      </c>
      <c r="K53" s="9">
        <v>1686</v>
      </c>
      <c r="L53" s="9">
        <v>1881</v>
      </c>
      <c r="M53" s="9">
        <v>2025</v>
      </c>
      <c r="N53" s="9">
        <v>2229</v>
      </c>
      <c r="O53" s="9">
        <v>2244</v>
      </c>
      <c r="P53" s="9">
        <v>1791</v>
      </c>
      <c r="Q53" s="9">
        <v>1983</v>
      </c>
      <c r="R53" s="9">
        <v>2226</v>
      </c>
      <c r="S53" s="9">
        <v>1605</v>
      </c>
      <c r="T53" s="9">
        <v>1764</v>
      </c>
      <c r="U53" s="9">
        <v>2070</v>
      </c>
      <c r="V53" s="9">
        <v>2235</v>
      </c>
      <c r="W53" s="9">
        <v>2247</v>
      </c>
      <c r="X53" s="9">
        <v>2250</v>
      </c>
      <c r="Y53" s="9">
        <v>2277</v>
      </c>
      <c r="Z53" s="9">
        <v>2277</v>
      </c>
      <c r="AA53" s="1"/>
      <c r="AB53" s="1"/>
    </row>
    <row r="54" spans="1:28" x14ac:dyDescent="0.25">
      <c r="A54" s="30" t="s">
        <v>62</v>
      </c>
      <c r="B54" s="30" t="s">
        <v>41503</v>
      </c>
      <c r="C54" s="9">
        <v>1530</v>
      </c>
      <c r="D54" s="9">
        <v>1530</v>
      </c>
      <c r="E54" s="9">
        <v>1530</v>
      </c>
      <c r="F54" s="9">
        <v>1800</v>
      </c>
      <c r="G54" s="9">
        <v>1986</v>
      </c>
      <c r="H54" s="9">
        <v>2037</v>
      </c>
      <c r="I54" s="9">
        <v>2133</v>
      </c>
      <c r="J54" s="9">
        <v>2172</v>
      </c>
      <c r="K54" s="9">
        <v>2034</v>
      </c>
      <c r="L54" s="9">
        <v>2130</v>
      </c>
      <c r="M54" s="9">
        <v>2175</v>
      </c>
      <c r="N54" s="9">
        <v>2283</v>
      </c>
      <c r="O54" s="9">
        <v>2418</v>
      </c>
      <c r="P54" s="9">
        <v>2094</v>
      </c>
      <c r="Q54" s="9">
        <v>2163</v>
      </c>
      <c r="R54" s="9">
        <v>2247</v>
      </c>
      <c r="S54" s="9">
        <v>1983</v>
      </c>
      <c r="T54" s="9">
        <v>2079</v>
      </c>
      <c r="U54" s="9">
        <v>2193</v>
      </c>
      <c r="V54" s="9">
        <v>2391</v>
      </c>
      <c r="W54" s="9">
        <v>2475</v>
      </c>
      <c r="X54" s="9">
        <v>2610</v>
      </c>
      <c r="Y54" s="9">
        <v>2646</v>
      </c>
      <c r="Z54" s="9">
        <v>2646</v>
      </c>
      <c r="AA54" s="1"/>
      <c r="AB54" s="1"/>
    </row>
    <row r="55" spans="1:28" x14ac:dyDescent="0.25">
      <c r="A55" s="30" t="s">
        <v>64</v>
      </c>
      <c r="B55" s="30" t="s">
        <v>41504</v>
      </c>
      <c r="C55" s="9">
        <v>2082</v>
      </c>
      <c r="D55" s="9">
        <v>2082</v>
      </c>
      <c r="E55" s="9">
        <v>2082</v>
      </c>
      <c r="F55" s="9">
        <v>2379</v>
      </c>
      <c r="G55" s="9">
        <v>2541</v>
      </c>
      <c r="H55" s="9">
        <v>2631</v>
      </c>
      <c r="I55" s="9">
        <v>2820</v>
      </c>
      <c r="J55" s="9">
        <v>2946</v>
      </c>
      <c r="K55" s="9">
        <v>2610</v>
      </c>
      <c r="L55" s="9">
        <v>2817</v>
      </c>
      <c r="M55" s="9">
        <v>2961</v>
      </c>
      <c r="N55" s="9">
        <v>3162</v>
      </c>
      <c r="O55" s="9">
        <v>3168</v>
      </c>
      <c r="P55" s="9">
        <v>2727</v>
      </c>
      <c r="Q55" s="9">
        <v>2919</v>
      </c>
      <c r="R55" s="9">
        <v>3159</v>
      </c>
      <c r="S55" s="9">
        <v>2532</v>
      </c>
      <c r="T55" s="9">
        <v>2697</v>
      </c>
      <c r="U55" s="9">
        <v>3003</v>
      </c>
      <c r="V55" s="9">
        <v>3165</v>
      </c>
      <c r="W55" s="9">
        <v>3171</v>
      </c>
      <c r="X55" s="9">
        <v>3174</v>
      </c>
      <c r="Y55" s="9">
        <v>3207</v>
      </c>
      <c r="Z55" s="9">
        <v>3207</v>
      </c>
      <c r="AA55" s="1"/>
      <c r="AB55" s="1"/>
    </row>
    <row r="56" spans="1:28" x14ac:dyDescent="0.25">
      <c r="A56" s="30" t="s">
        <v>102</v>
      </c>
      <c r="B56" s="30" t="s">
        <v>41505</v>
      </c>
      <c r="C56" s="9">
        <v>1905</v>
      </c>
      <c r="D56" s="9">
        <v>1905</v>
      </c>
      <c r="E56" s="9">
        <v>1905</v>
      </c>
      <c r="F56" s="9">
        <v>2175</v>
      </c>
      <c r="G56" s="9">
        <v>2319</v>
      </c>
      <c r="H56" s="9">
        <v>2358</v>
      </c>
      <c r="I56" s="9">
        <v>2499</v>
      </c>
      <c r="J56" s="9">
        <v>2661</v>
      </c>
      <c r="K56" s="9">
        <v>2355</v>
      </c>
      <c r="L56" s="9">
        <v>2496</v>
      </c>
      <c r="M56" s="9">
        <v>2676</v>
      </c>
      <c r="N56" s="9">
        <v>2931</v>
      </c>
      <c r="O56" s="9">
        <v>2958</v>
      </c>
      <c r="P56" s="9">
        <v>2388</v>
      </c>
      <c r="Q56" s="9">
        <v>2625</v>
      </c>
      <c r="R56" s="9">
        <v>2925</v>
      </c>
      <c r="S56" s="9">
        <v>2316</v>
      </c>
      <c r="T56" s="9">
        <v>2379</v>
      </c>
      <c r="U56" s="9">
        <v>2733</v>
      </c>
      <c r="V56" s="9">
        <v>2949</v>
      </c>
      <c r="W56" s="9">
        <v>2961</v>
      </c>
      <c r="X56" s="9">
        <v>2985</v>
      </c>
      <c r="Y56" s="9">
        <v>3027</v>
      </c>
      <c r="Z56" s="9">
        <v>3027</v>
      </c>
      <c r="AA56" s="1"/>
      <c r="AB56" s="1"/>
    </row>
    <row r="57" spans="1:28" x14ac:dyDescent="0.25">
      <c r="A57" s="30" t="s">
        <v>101</v>
      </c>
      <c r="B57" s="30" t="s">
        <v>41506</v>
      </c>
      <c r="C57" s="9">
        <v>1350</v>
      </c>
      <c r="D57" s="9">
        <v>1350</v>
      </c>
      <c r="E57" s="9">
        <v>1350</v>
      </c>
      <c r="F57" s="9">
        <v>1503</v>
      </c>
      <c r="G57" s="9">
        <v>1590</v>
      </c>
      <c r="H57" s="9">
        <v>1635</v>
      </c>
      <c r="I57" s="9">
        <v>1698</v>
      </c>
      <c r="J57" s="9">
        <v>1707</v>
      </c>
      <c r="K57" s="9">
        <v>1632</v>
      </c>
      <c r="L57" s="9">
        <v>1695</v>
      </c>
      <c r="M57" s="9">
        <v>1710</v>
      </c>
      <c r="N57" s="9">
        <v>1749</v>
      </c>
      <c r="O57" s="9">
        <v>1818</v>
      </c>
      <c r="P57" s="9">
        <v>1680</v>
      </c>
      <c r="Q57" s="9">
        <v>1704</v>
      </c>
      <c r="R57" s="9">
        <v>1731</v>
      </c>
      <c r="S57" s="9">
        <v>1587</v>
      </c>
      <c r="T57" s="9">
        <v>1668</v>
      </c>
      <c r="U57" s="9">
        <v>1713</v>
      </c>
      <c r="V57" s="9">
        <v>1800</v>
      </c>
      <c r="W57" s="9">
        <v>1842</v>
      </c>
      <c r="X57" s="9">
        <v>1908</v>
      </c>
      <c r="Y57" s="9">
        <v>1929</v>
      </c>
      <c r="Z57" s="9">
        <v>1929</v>
      </c>
      <c r="AA57" s="1"/>
      <c r="AB57" s="1"/>
    </row>
    <row r="58" spans="1:28" x14ac:dyDescent="0.25">
      <c r="A58" s="30" t="s">
        <v>166</v>
      </c>
      <c r="B58" s="30" t="s">
        <v>41507</v>
      </c>
      <c r="C58" s="9">
        <v>1599</v>
      </c>
      <c r="D58" s="9">
        <v>1599</v>
      </c>
      <c r="E58" s="9">
        <v>1599</v>
      </c>
      <c r="F58" s="9">
        <v>1833</v>
      </c>
      <c r="G58" s="9">
        <v>1959</v>
      </c>
      <c r="H58" s="9">
        <v>1980</v>
      </c>
      <c r="I58" s="9">
        <v>1995</v>
      </c>
      <c r="J58" s="9">
        <v>2019</v>
      </c>
      <c r="K58" s="9">
        <v>1977</v>
      </c>
      <c r="L58" s="9">
        <v>1992</v>
      </c>
      <c r="M58" s="9">
        <v>2025</v>
      </c>
      <c r="N58" s="9">
        <v>2112</v>
      </c>
      <c r="O58" s="9">
        <v>2265</v>
      </c>
      <c r="P58" s="9">
        <v>1986</v>
      </c>
      <c r="Q58" s="9">
        <v>2016</v>
      </c>
      <c r="R58" s="9">
        <v>2073</v>
      </c>
      <c r="S58" s="9">
        <v>1956</v>
      </c>
      <c r="T58" s="9">
        <v>1983</v>
      </c>
      <c r="U58" s="9">
        <v>2037</v>
      </c>
      <c r="V58" s="9">
        <v>2238</v>
      </c>
      <c r="W58" s="9">
        <v>2331</v>
      </c>
      <c r="X58" s="9">
        <v>2487</v>
      </c>
      <c r="Y58" s="9">
        <v>2517</v>
      </c>
      <c r="Z58" s="9">
        <v>2517</v>
      </c>
      <c r="AA58" s="1"/>
      <c r="AB58" s="1"/>
    </row>
    <row r="59" spans="1:28" x14ac:dyDescent="0.25">
      <c r="A59" s="30" t="s">
        <v>168</v>
      </c>
      <c r="B59" s="30" t="s">
        <v>41508</v>
      </c>
      <c r="C59" s="9">
        <v>1251</v>
      </c>
      <c r="D59" s="9">
        <v>1251</v>
      </c>
      <c r="E59" s="9">
        <v>1251</v>
      </c>
      <c r="F59" s="9">
        <v>1365</v>
      </c>
      <c r="G59" s="9">
        <v>1431</v>
      </c>
      <c r="H59" s="9">
        <v>1467</v>
      </c>
      <c r="I59" s="9">
        <v>1539</v>
      </c>
      <c r="J59" s="9">
        <v>1611</v>
      </c>
      <c r="K59" s="9">
        <v>1464</v>
      </c>
      <c r="L59" s="9">
        <v>1536</v>
      </c>
      <c r="M59" s="9">
        <v>1617</v>
      </c>
      <c r="N59" s="9">
        <v>1755</v>
      </c>
      <c r="O59" s="9">
        <v>1839</v>
      </c>
      <c r="P59" s="9">
        <v>1485</v>
      </c>
      <c r="Q59" s="9">
        <v>1593</v>
      </c>
      <c r="R59" s="9">
        <v>1734</v>
      </c>
      <c r="S59" s="9">
        <v>1428</v>
      </c>
      <c r="T59" s="9">
        <v>1479</v>
      </c>
      <c r="U59" s="9">
        <v>1644</v>
      </c>
      <c r="V59" s="9">
        <v>1821</v>
      </c>
      <c r="W59" s="9">
        <v>1872</v>
      </c>
      <c r="X59" s="9">
        <v>1956</v>
      </c>
      <c r="Y59" s="9">
        <v>1977</v>
      </c>
      <c r="Z59" s="9">
        <v>1977</v>
      </c>
      <c r="AA59" s="1"/>
      <c r="AB59" s="1"/>
    </row>
    <row r="60" spans="1:28" x14ac:dyDescent="0.25">
      <c r="A60" s="30" t="s">
        <v>161</v>
      </c>
      <c r="B60" s="30" t="s">
        <v>41509</v>
      </c>
      <c r="C60" s="9">
        <v>1437</v>
      </c>
      <c r="D60" s="9">
        <v>1437</v>
      </c>
      <c r="E60" s="9">
        <v>1437</v>
      </c>
      <c r="F60" s="9">
        <v>1572</v>
      </c>
      <c r="G60" s="9">
        <v>1650</v>
      </c>
      <c r="H60" s="9">
        <v>1710</v>
      </c>
      <c r="I60" s="9">
        <v>1809</v>
      </c>
      <c r="J60" s="9">
        <v>1836</v>
      </c>
      <c r="K60" s="9">
        <v>1704</v>
      </c>
      <c r="L60" s="9">
        <v>1806</v>
      </c>
      <c r="M60" s="9">
        <v>1842</v>
      </c>
      <c r="N60" s="9">
        <v>1917</v>
      </c>
      <c r="O60" s="9">
        <v>1986</v>
      </c>
      <c r="P60" s="9">
        <v>1776</v>
      </c>
      <c r="Q60" s="9">
        <v>1830</v>
      </c>
      <c r="R60" s="9">
        <v>1899</v>
      </c>
      <c r="S60" s="9">
        <v>1647</v>
      </c>
      <c r="T60" s="9">
        <v>1758</v>
      </c>
      <c r="U60" s="9">
        <v>1854</v>
      </c>
      <c r="V60" s="9">
        <v>1971</v>
      </c>
      <c r="W60" s="9">
        <v>2013</v>
      </c>
      <c r="X60" s="9">
        <v>2082</v>
      </c>
      <c r="Y60" s="9">
        <v>2106</v>
      </c>
      <c r="Z60" s="9">
        <v>2106</v>
      </c>
      <c r="AA60" s="1"/>
      <c r="AB60" s="1"/>
    </row>
    <row r="61" spans="1:28" x14ac:dyDescent="0.25">
      <c r="A61" s="30" t="s">
        <v>170</v>
      </c>
      <c r="B61" s="30" t="s">
        <v>41510</v>
      </c>
      <c r="C61" s="9">
        <v>1509</v>
      </c>
      <c r="D61" s="9">
        <v>1509</v>
      </c>
      <c r="E61" s="9">
        <v>1509</v>
      </c>
      <c r="F61" s="9">
        <v>1638</v>
      </c>
      <c r="G61" s="9">
        <v>1719</v>
      </c>
      <c r="H61" s="9">
        <v>1812</v>
      </c>
      <c r="I61" s="9">
        <v>1959</v>
      </c>
      <c r="J61" s="9">
        <v>2013</v>
      </c>
      <c r="K61" s="9">
        <v>1791</v>
      </c>
      <c r="L61" s="9">
        <v>1956</v>
      </c>
      <c r="M61" s="9">
        <v>2019</v>
      </c>
      <c r="N61" s="9">
        <v>2118</v>
      </c>
      <c r="O61" s="9">
        <v>2124</v>
      </c>
      <c r="P61" s="9">
        <v>1911</v>
      </c>
      <c r="Q61" s="9">
        <v>2001</v>
      </c>
      <c r="R61" s="9">
        <v>2115</v>
      </c>
      <c r="S61" s="9">
        <v>1710</v>
      </c>
      <c r="T61" s="9">
        <v>1881</v>
      </c>
      <c r="U61" s="9">
        <v>2043</v>
      </c>
      <c r="V61" s="9">
        <v>2121</v>
      </c>
      <c r="W61" s="9">
        <v>2127</v>
      </c>
      <c r="X61" s="9">
        <v>2130</v>
      </c>
      <c r="Y61" s="9">
        <v>2142</v>
      </c>
      <c r="Z61" s="9">
        <v>2142</v>
      </c>
      <c r="AA61" s="1"/>
      <c r="AB61" s="1"/>
    </row>
    <row r="62" spans="1:28" x14ac:dyDescent="0.25">
      <c r="A62" s="30" t="s">
        <v>173</v>
      </c>
      <c r="B62" s="30" t="s">
        <v>41511</v>
      </c>
      <c r="C62" s="9">
        <v>1956</v>
      </c>
      <c r="D62" s="9">
        <v>1956</v>
      </c>
      <c r="E62" s="9">
        <v>1956</v>
      </c>
      <c r="F62" s="9">
        <v>2178</v>
      </c>
      <c r="G62" s="9">
        <v>2310</v>
      </c>
      <c r="H62" s="9">
        <v>2421</v>
      </c>
      <c r="I62" s="9">
        <v>2574</v>
      </c>
      <c r="J62" s="9">
        <v>2619</v>
      </c>
      <c r="K62" s="9">
        <v>2388</v>
      </c>
      <c r="L62" s="9">
        <v>2571</v>
      </c>
      <c r="M62" s="9">
        <v>2625</v>
      </c>
      <c r="N62" s="9">
        <v>2733</v>
      </c>
      <c r="O62" s="9">
        <v>2862</v>
      </c>
      <c r="P62" s="9">
        <v>2535</v>
      </c>
      <c r="Q62" s="9">
        <v>2610</v>
      </c>
      <c r="R62" s="9">
        <v>2700</v>
      </c>
      <c r="S62" s="9">
        <v>2298</v>
      </c>
      <c r="T62" s="9">
        <v>2499</v>
      </c>
      <c r="U62" s="9">
        <v>2643</v>
      </c>
      <c r="V62" s="9">
        <v>2838</v>
      </c>
      <c r="W62" s="9">
        <v>2916</v>
      </c>
      <c r="X62" s="9">
        <v>3045</v>
      </c>
      <c r="Y62" s="9">
        <v>3087</v>
      </c>
      <c r="Z62" s="9">
        <v>3087</v>
      </c>
      <c r="AA62" s="1"/>
      <c r="AB62" s="1"/>
    </row>
    <row r="63" spans="1:28" x14ac:dyDescent="0.25">
      <c r="A63" s="30" t="s">
        <v>169</v>
      </c>
      <c r="B63" s="30" t="s">
        <v>41512</v>
      </c>
      <c r="C63" s="9">
        <v>1497</v>
      </c>
      <c r="D63" s="9">
        <v>1497</v>
      </c>
      <c r="E63" s="9">
        <v>1497</v>
      </c>
      <c r="F63" s="9">
        <v>1668</v>
      </c>
      <c r="G63" s="9">
        <v>1773</v>
      </c>
      <c r="H63" s="9">
        <v>1875</v>
      </c>
      <c r="I63" s="9">
        <v>2022</v>
      </c>
      <c r="J63" s="9">
        <v>2061</v>
      </c>
      <c r="K63" s="9">
        <v>1845</v>
      </c>
      <c r="L63" s="9">
        <v>2019</v>
      </c>
      <c r="M63" s="9">
        <v>2067</v>
      </c>
      <c r="N63" s="9">
        <v>2145</v>
      </c>
      <c r="O63" s="9">
        <v>2151</v>
      </c>
      <c r="P63" s="9">
        <v>1983</v>
      </c>
      <c r="Q63" s="9">
        <v>2052</v>
      </c>
      <c r="R63" s="9">
        <v>2142</v>
      </c>
      <c r="S63" s="9">
        <v>1761</v>
      </c>
      <c r="T63" s="9">
        <v>1947</v>
      </c>
      <c r="U63" s="9">
        <v>2085</v>
      </c>
      <c r="V63" s="9">
        <v>2148</v>
      </c>
      <c r="W63" s="9">
        <v>2154</v>
      </c>
      <c r="X63" s="9">
        <v>2157</v>
      </c>
      <c r="Y63" s="9">
        <v>2169</v>
      </c>
      <c r="Z63" s="9">
        <v>2169</v>
      </c>
      <c r="AA63" s="1"/>
      <c r="AB63" s="1"/>
    </row>
    <row r="64" spans="1:28" x14ac:dyDescent="0.25">
      <c r="A64" s="30" t="s">
        <v>165</v>
      </c>
      <c r="B64" s="30" t="s">
        <v>41513</v>
      </c>
      <c r="C64" s="9">
        <v>1386</v>
      </c>
      <c r="D64" s="9">
        <v>1386</v>
      </c>
      <c r="E64" s="9">
        <v>1386</v>
      </c>
      <c r="F64" s="9">
        <v>1518</v>
      </c>
      <c r="G64" s="9">
        <v>1596</v>
      </c>
      <c r="H64" s="9">
        <v>1644</v>
      </c>
      <c r="I64" s="9">
        <v>1758</v>
      </c>
      <c r="J64" s="9">
        <v>1836</v>
      </c>
      <c r="K64" s="9">
        <v>1641</v>
      </c>
      <c r="L64" s="9">
        <v>1755</v>
      </c>
      <c r="M64" s="9">
        <v>1845</v>
      </c>
      <c r="N64" s="9">
        <v>1989</v>
      </c>
      <c r="O64" s="9">
        <v>2043</v>
      </c>
      <c r="P64" s="9">
        <v>1695</v>
      </c>
      <c r="Q64" s="9">
        <v>1818</v>
      </c>
      <c r="R64" s="9">
        <v>1974</v>
      </c>
      <c r="S64" s="9">
        <v>1593</v>
      </c>
      <c r="T64" s="9">
        <v>1683</v>
      </c>
      <c r="U64" s="9">
        <v>1875</v>
      </c>
      <c r="V64" s="9">
        <v>2028</v>
      </c>
      <c r="W64" s="9">
        <v>2061</v>
      </c>
      <c r="X64" s="9">
        <v>2115</v>
      </c>
      <c r="Y64" s="9">
        <v>2139</v>
      </c>
      <c r="Z64" s="9">
        <v>2139</v>
      </c>
      <c r="AA64" s="1"/>
      <c r="AB64" s="1"/>
    </row>
    <row r="65" spans="1:28" x14ac:dyDescent="0.25">
      <c r="A65" s="30" t="s">
        <v>167</v>
      </c>
      <c r="B65" s="30" t="s">
        <v>41514</v>
      </c>
      <c r="C65" s="9">
        <v>1275</v>
      </c>
      <c r="D65" s="9">
        <v>1275</v>
      </c>
      <c r="E65" s="9">
        <v>1275</v>
      </c>
      <c r="F65" s="9">
        <v>1410</v>
      </c>
      <c r="G65" s="9">
        <v>1494</v>
      </c>
      <c r="H65" s="9">
        <v>1596</v>
      </c>
      <c r="I65" s="9">
        <v>1719</v>
      </c>
      <c r="J65" s="9">
        <v>1728</v>
      </c>
      <c r="K65" s="9">
        <v>1569</v>
      </c>
      <c r="L65" s="9">
        <v>1716</v>
      </c>
      <c r="M65" s="9">
        <v>1731</v>
      </c>
      <c r="N65" s="9">
        <v>1764</v>
      </c>
      <c r="O65" s="9">
        <v>1800</v>
      </c>
      <c r="P65" s="9">
        <v>1701</v>
      </c>
      <c r="Q65" s="9">
        <v>1725</v>
      </c>
      <c r="R65" s="9">
        <v>1752</v>
      </c>
      <c r="S65" s="9">
        <v>1485</v>
      </c>
      <c r="T65" s="9">
        <v>1668</v>
      </c>
      <c r="U65" s="9">
        <v>1734</v>
      </c>
      <c r="V65" s="9">
        <v>1788</v>
      </c>
      <c r="W65" s="9">
        <v>1809</v>
      </c>
      <c r="X65" s="9">
        <v>1845</v>
      </c>
      <c r="Y65" s="9">
        <v>1863</v>
      </c>
      <c r="Z65" s="9">
        <v>1863</v>
      </c>
      <c r="AA65" s="1"/>
      <c r="AB65" s="1"/>
    </row>
    <row r="66" spans="1:28" x14ac:dyDescent="0.25">
      <c r="A66" s="30" t="s">
        <v>164</v>
      </c>
      <c r="B66" s="30" t="s">
        <v>41515</v>
      </c>
      <c r="C66" s="9">
        <v>1230</v>
      </c>
      <c r="D66" s="9">
        <v>1230</v>
      </c>
      <c r="E66" s="9">
        <v>1230</v>
      </c>
      <c r="F66" s="9">
        <v>1335</v>
      </c>
      <c r="G66" s="9">
        <v>1401</v>
      </c>
      <c r="H66" s="9">
        <v>1443</v>
      </c>
      <c r="I66" s="9">
        <v>1494</v>
      </c>
      <c r="J66" s="9">
        <v>1500</v>
      </c>
      <c r="K66" s="9">
        <v>1440</v>
      </c>
      <c r="L66" s="9">
        <v>1491</v>
      </c>
      <c r="M66" s="9">
        <v>1503</v>
      </c>
      <c r="N66" s="9">
        <v>1545</v>
      </c>
      <c r="O66" s="9">
        <v>1695</v>
      </c>
      <c r="P66" s="9">
        <v>1479</v>
      </c>
      <c r="Q66" s="9">
        <v>1497</v>
      </c>
      <c r="R66" s="9">
        <v>1518</v>
      </c>
      <c r="S66" s="9">
        <v>1398</v>
      </c>
      <c r="T66" s="9">
        <v>1470</v>
      </c>
      <c r="U66" s="9">
        <v>1506</v>
      </c>
      <c r="V66" s="9">
        <v>1668</v>
      </c>
      <c r="W66" s="9">
        <v>1761</v>
      </c>
      <c r="X66" s="9">
        <v>1914</v>
      </c>
      <c r="Y66" s="9">
        <v>1935</v>
      </c>
      <c r="Z66" s="9">
        <v>1935</v>
      </c>
      <c r="AA66" s="1"/>
      <c r="AB66" s="1"/>
    </row>
    <row r="67" spans="1:28" x14ac:dyDescent="0.25">
      <c r="A67" s="30" t="s">
        <v>175</v>
      </c>
      <c r="B67" s="30" t="s">
        <v>41516</v>
      </c>
      <c r="C67" s="9">
        <v>1647</v>
      </c>
      <c r="D67" s="9">
        <v>1647</v>
      </c>
      <c r="E67" s="9">
        <v>1647</v>
      </c>
      <c r="F67" s="9">
        <v>1851</v>
      </c>
      <c r="G67" s="9">
        <v>1968</v>
      </c>
      <c r="H67" s="9">
        <v>2061</v>
      </c>
      <c r="I67" s="9">
        <v>2229</v>
      </c>
      <c r="J67" s="9">
        <v>2319</v>
      </c>
      <c r="K67" s="9">
        <v>2037</v>
      </c>
      <c r="L67" s="9">
        <v>2226</v>
      </c>
      <c r="M67" s="9">
        <v>2331</v>
      </c>
      <c r="N67" s="9">
        <v>2481</v>
      </c>
      <c r="O67" s="9">
        <v>2487</v>
      </c>
      <c r="P67" s="9">
        <v>2160</v>
      </c>
      <c r="Q67" s="9">
        <v>2301</v>
      </c>
      <c r="R67" s="9">
        <v>2478</v>
      </c>
      <c r="S67" s="9">
        <v>1959</v>
      </c>
      <c r="T67" s="9">
        <v>2127</v>
      </c>
      <c r="U67" s="9">
        <v>2364</v>
      </c>
      <c r="V67" s="9">
        <v>2484</v>
      </c>
      <c r="W67" s="9">
        <v>2490</v>
      </c>
      <c r="X67" s="9">
        <v>2493</v>
      </c>
      <c r="Y67" s="9">
        <v>2511</v>
      </c>
      <c r="Z67" s="9">
        <v>2511</v>
      </c>
      <c r="AA67" s="1"/>
      <c r="AB67" s="1"/>
    </row>
    <row r="68" spans="1:28" x14ac:dyDescent="0.25">
      <c r="A68" s="30" t="s">
        <v>174</v>
      </c>
      <c r="B68" s="30" t="s">
        <v>41517</v>
      </c>
      <c r="C68" s="9">
        <v>1773</v>
      </c>
      <c r="D68" s="9">
        <v>1773</v>
      </c>
      <c r="E68" s="9">
        <v>1773</v>
      </c>
      <c r="F68" s="9">
        <v>2007</v>
      </c>
      <c r="G68" s="9">
        <v>2142</v>
      </c>
      <c r="H68" s="9">
        <v>2247</v>
      </c>
      <c r="I68" s="9">
        <v>2391</v>
      </c>
      <c r="J68" s="9">
        <v>2427</v>
      </c>
      <c r="K68" s="9">
        <v>2217</v>
      </c>
      <c r="L68" s="9">
        <v>2388</v>
      </c>
      <c r="M68" s="9">
        <v>2430</v>
      </c>
      <c r="N68" s="9">
        <v>2517</v>
      </c>
      <c r="O68" s="9">
        <v>2595</v>
      </c>
      <c r="P68" s="9">
        <v>2355</v>
      </c>
      <c r="Q68" s="9">
        <v>2418</v>
      </c>
      <c r="R68" s="9">
        <v>2496</v>
      </c>
      <c r="S68" s="9">
        <v>2130</v>
      </c>
      <c r="T68" s="9">
        <v>2322</v>
      </c>
      <c r="U68" s="9">
        <v>2448</v>
      </c>
      <c r="V68" s="9">
        <v>2577</v>
      </c>
      <c r="W68" s="9">
        <v>2625</v>
      </c>
      <c r="X68" s="9">
        <v>2703</v>
      </c>
      <c r="Y68" s="9">
        <v>2739</v>
      </c>
      <c r="Z68" s="9">
        <v>2739</v>
      </c>
      <c r="AA68" s="1"/>
      <c r="AB68" s="1"/>
    </row>
    <row r="69" spans="1:28" x14ac:dyDescent="0.25">
      <c r="A69" s="30" t="s">
        <v>162</v>
      </c>
      <c r="B69" s="30" t="s">
        <v>41518</v>
      </c>
      <c r="C69" s="9">
        <v>1332</v>
      </c>
      <c r="D69" s="9">
        <v>1332</v>
      </c>
      <c r="E69" s="9">
        <v>1332</v>
      </c>
      <c r="F69" s="9">
        <v>1479</v>
      </c>
      <c r="G69" s="9">
        <v>1566</v>
      </c>
      <c r="H69" s="9">
        <v>1641</v>
      </c>
      <c r="I69" s="9">
        <v>1731</v>
      </c>
      <c r="J69" s="9">
        <v>1737</v>
      </c>
      <c r="K69" s="9">
        <v>1626</v>
      </c>
      <c r="L69" s="9">
        <v>1728</v>
      </c>
      <c r="M69" s="9">
        <v>1740</v>
      </c>
      <c r="N69" s="9">
        <v>1749</v>
      </c>
      <c r="O69" s="9">
        <v>1776</v>
      </c>
      <c r="P69" s="9">
        <v>1722</v>
      </c>
      <c r="Q69" s="9">
        <v>1734</v>
      </c>
      <c r="R69" s="9">
        <v>1746</v>
      </c>
      <c r="S69" s="9">
        <v>1560</v>
      </c>
      <c r="T69" s="9">
        <v>1698</v>
      </c>
      <c r="U69" s="9">
        <v>1743</v>
      </c>
      <c r="V69" s="9">
        <v>1764</v>
      </c>
      <c r="W69" s="9">
        <v>1785</v>
      </c>
      <c r="X69" s="9">
        <v>1821</v>
      </c>
      <c r="Y69" s="9">
        <v>1839</v>
      </c>
      <c r="Z69" s="9">
        <v>1839</v>
      </c>
      <c r="AA69" s="1"/>
      <c r="AB69" s="1"/>
    </row>
    <row r="70" spans="1:28" x14ac:dyDescent="0.25">
      <c r="A70" s="30" t="s">
        <v>172</v>
      </c>
      <c r="B70" s="30" t="s">
        <v>41519</v>
      </c>
      <c r="C70" s="9">
        <v>2364</v>
      </c>
      <c r="D70" s="9">
        <v>2364</v>
      </c>
      <c r="E70" s="9">
        <v>2364</v>
      </c>
      <c r="F70" s="9">
        <v>2673</v>
      </c>
      <c r="G70" s="9">
        <v>2850</v>
      </c>
      <c r="H70" s="9">
        <v>2973</v>
      </c>
      <c r="I70" s="9">
        <v>3201</v>
      </c>
      <c r="J70" s="9">
        <v>3342</v>
      </c>
      <c r="K70" s="9">
        <v>2934</v>
      </c>
      <c r="L70" s="9">
        <v>3198</v>
      </c>
      <c r="M70" s="9">
        <v>3357</v>
      </c>
      <c r="N70" s="9">
        <v>3609</v>
      </c>
      <c r="O70" s="9">
        <v>3750</v>
      </c>
      <c r="P70" s="9">
        <v>3105</v>
      </c>
      <c r="Q70" s="9">
        <v>3312</v>
      </c>
      <c r="R70" s="9">
        <v>3573</v>
      </c>
      <c r="S70" s="9">
        <v>2835</v>
      </c>
      <c r="T70" s="9">
        <v>3063</v>
      </c>
      <c r="U70" s="9">
        <v>3405</v>
      </c>
      <c r="V70" s="9">
        <v>3726</v>
      </c>
      <c r="W70" s="9">
        <v>3897</v>
      </c>
      <c r="X70" s="9">
        <v>3954</v>
      </c>
      <c r="Y70" s="9">
        <v>4017</v>
      </c>
      <c r="Z70" s="9">
        <v>4017</v>
      </c>
      <c r="AA70" s="1"/>
      <c r="AB70" s="1"/>
    </row>
    <row r="71" spans="1:28" x14ac:dyDescent="0.25">
      <c r="A71" s="30" t="s">
        <v>163</v>
      </c>
      <c r="B71" s="30" t="s">
        <v>41520</v>
      </c>
      <c r="C71" s="9">
        <v>1230</v>
      </c>
      <c r="D71" s="9">
        <v>1230</v>
      </c>
      <c r="E71" s="9">
        <v>1230</v>
      </c>
      <c r="F71" s="9">
        <v>1392</v>
      </c>
      <c r="G71" s="9">
        <v>1491</v>
      </c>
      <c r="H71" s="9">
        <v>1599</v>
      </c>
      <c r="I71" s="9">
        <v>1734</v>
      </c>
      <c r="J71" s="9">
        <v>1746</v>
      </c>
      <c r="K71" s="9">
        <v>1569</v>
      </c>
      <c r="L71" s="9">
        <v>1731</v>
      </c>
      <c r="M71" s="9">
        <v>1749</v>
      </c>
      <c r="N71" s="9">
        <v>1794</v>
      </c>
      <c r="O71" s="9">
        <v>1860</v>
      </c>
      <c r="P71" s="9">
        <v>1713</v>
      </c>
      <c r="Q71" s="9">
        <v>1743</v>
      </c>
      <c r="R71" s="9">
        <v>1779</v>
      </c>
      <c r="S71" s="9">
        <v>1479</v>
      </c>
      <c r="T71" s="9">
        <v>1677</v>
      </c>
      <c r="U71" s="9">
        <v>1755</v>
      </c>
      <c r="V71" s="9">
        <v>1845</v>
      </c>
      <c r="W71" s="9">
        <v>1881</v>
      </c>
      <c r="X71" s="9">
        <v>1947</v>
      </c>
      <c r="Y71" s="9">
        <v>1968</v>
      </c>
      <c r="Z71" s="9">
        <v>1968</v>
      </c>
      <c r="AA71" s="1"/>
      <c r="AB71" s="1"/>
    </row>
    <row r="72" spans="1:28" x14ac:dyDescent="0.25">
      <c r="A72" s="30" t="s">
        <v>171</v>
      </c>
      <c r="B72" s="30" t="s">
        <v>41521</v>
      </c>
      <c r="C72" s="9">
        <v>1737</v>
      </c>
      <c r="D72" s="9">
        <v>1737</v>
      </c>
      <c r="E72" s="9">
        <v>1737</v>
      </c>
      <c r="F72" s="9">
        <v>1740</v>
      </c>
      <c r="G72" s="9">
        <v>1767</v>
      </c>
      <c r="H72" s="9">
        <v>1950</v>
      </c>
      <c r="I72" s="9">
        <v>2148</v>
      </c>
      <c r="J72" s="9">
        <v>2154</v>
      </c>
      <c r="K72" s="9">
        <v>1884</v>
      </c>
      <c r="L72" s="9">
        <v>2145</v>
      </c>
      <c r="M72" s="9">
        <v>2157</v>
      </c>
      <c r="N72" s="9">
        <v>2166</v>
      </c>
      <c r="O72" s="9">
        <v>2172</v>
      </c>
      <c r="P72" s="9">
        <v>2136</v>
      </c>
      <c r="Q72" s="9">
        <v>2151</v>
      </c>
      <c r="R72" s="9">
        <v>2163</v>
      </c>
      <c r="S72" s="9">
        <v>1746</v>
      </c>
      <c r="T72" s="9">
        <v>2073</v>
      </c>
      <c r="U72" s="9">
        <v>2160</v>
      </c>
      <c r="V72" s="9">
        <v>2169</v>
      </c>
      <c r="W72" s="9">
        <v>2175</v>
      </c>
      <c r="X72" s="9">
        <v>2184</v>
      </c>
      <c r="Y72" s="9">
        <v>2208</v>
      </c>
      <c r="Z72" s="9">
        <v>2208</v>
      </c>
      <c r="AA72" s="1"/>
      <c r="AB72" s="1"/>
    </row>
    <row r="73" spans="1:28" x14ac:dyDescent="0.25">
      <c r="A73" s="30" t="s">
        <v>176</v>
      </c>
      <c r="B73" s="30" t="s">
        <v>41522</v>
      </c>
      <c r="C73" s="9">
        <v>1449</v>
      </c>
      <c r="D73" s="9">
        <v>1449</v>
      </c>
      <c r="E73" s="9">
        <v>1449</v>
      </c>
      <c r="F73" s="9">
        <v>1560</v>
      </c>
      <c r="G73" s="9">
        <v>1635</v>
      </c>
      <c r="H73" s="9">
        <v>1758</v>
      </c>
      <c r="I73" s="9">
        <v>1902</v>
      </c>
      <c r="J73" s="9">
        <v>1908</v>
      </c>
      <c r="K73" s="9">
        <v>1719</v>
      </c>
      <c r="L73" s="9">
        <v>1899</v>
      </c>
      <c r="M73" s="9">
        <v>1911</v>
      </c>
      <c r="N73" s="9">
        <v>1935</v>
      </c>
      <c r="O73" s="9">
        <v>1977</v>
      </c>
      <c r="P73" s="9">
        <v>1884</v>
      </c>
      <c r="Q73" s="9">
        <v>1905</v>
      </c>
      <c r="R73" s="9">
        <v>1926</v>
      </c>
      <c r="S73" s="9">
        <v>1623</v>
      </c>
      <c r="T73" s="9">
        <v>1842</v>
      </c>
      <c r="U73" s="9">
        <v>1914</v>
      </c>
      <c r="V73" s="9">
        <v>1965</v>
      </c>
      <c r="W73" s="9">
        <v>1986</v>
      </c>
      <c r="X73" s="9">
        <v>2025</v>
      </c>
      <c r="Y73" s="9">
        <v>2046</v>
      </c>
      <c r="Z73" s="9">
        <v>2046</v>
      </c>
      <c r="AA73" s="1"/>
      <c r="AB73" s="1"/>
    </row>
    <row r="74" spans="1:28" x14ac:dyDescent="0.25">
      <c r="A74" s="30" t="s">
        <v>151</v>
      </c>
      <c r="B74" s="30" t="s">
        <v>41523</v>
      </c>
      <c r="C74" s="9">
        <v>1587</v>
      </c>
      <c r="D74" s="9">
        <v>1587</v>
      </c>
      <c r="E74" s="9">
        <v>1587</v>
      </c>
      <c r="F74" s="9">
        <v>1845</v>
      </c>
      <c r="G74" s="9">
        <v>1983</v>
      </c>
      <c r="H74" s="9">
        <v>2025</v>
      </c>
      <c r="I74" s="9">
        <v>2109</v>
      </c>
      <c r="J74" s="9">
        <v>2166</v>
      </c>
      <c r="K74" s="9">
        <v>2022</v>
      </c>
      <c r="L74" s="9">
        <v>2106</v>
      </c>
      <c r="M74" s="9">
        <v>2175</v>
      </c>
      <c r="N74" s="9">
        <v>2277</v>
      </c>
      <c r="O74" s="9">
        <v>2283</v>
      </c>
      <c r="P74" s="9">
        <v>2058</v>
      </c>
      <c r="Q74" s="9">
        <v>2154</v>
      </c>
      <c r="R74" s="9">
        <v>2274</v>
      </c>
      <c r="S74" s="9">
        <v>1980</v>
      </c>
      <c r="T74" s="9">
        <v>2049</v>
      </c>
      <c r="U74" s="9">
        <v>2196</v>
      </c>
      <c r="V74" s="9">
        <v>2280</v>
      </c>
      <c r="W74" s="9">
        <v>2286</v>
      </c>
      <c r="X74" s="9">
        <v>2289</v>
      </c>
      <c r="Y74" s="9">
        <v>2304</v>
      </c>
      <c r="Z74" s="9">
        <v>2304</v>
      </c>
      <c r="AA74" s="1"/>
      <c r="AB74" s="1"/>
    </row>
    <row r="75" spans="1:28" x14ac:dyDescent="0.25">
      <c r="A75" s="30" t="s">
        <v>159</v>
      </c>
      <c r="B75" s="30" t="s">
        <v>41524</v>
      </c>
      <c r="C75" s="9">
        <v>834</v>
      </c>
      <c r="D75" s="9">
        <v>834</v>
      </c>
      <c r="E75" s="9">
        <v>834</v>
      </c>
      <c r="F75" s="9">
        <v>993</v>
      </c>
      <c r="G75" s="9">
        <v>1089</v>
      </c>
      <c r="H75" s="9">
        <v>1119</v>
      </c>
      <c r="I75" s="9">
        <v>1143</v>
      </c>
      <c r="J75" s="9">
        <v>1191</v>
      </c>
      <c r="K75" s="9">
        <v>1116</v>
      </c>
      <c r="L75" s="9">
        <v>1140</v>
      </c>
      <c r="M75" s="9">
        <v>1194</v>
      </c>
      <c r="N75" s="9">
        <v>1233</v>
      </c>
      <c r="O75" s="9">
        <v>1371</v>
      </c>
      <c r="P75" s="9">
        <v>1134</v>
      </c>
      <c r="Q75" s="9">
        <v>1146</v>
      </c>
      <c r="R75" s="9">
        <v>1230</v>
      </c>
      <c r="S75" s="9">
        <v>1086</v>
      </c>
      <c r="T75" s="9">
        <v>1128</v>
      </c>
      <c r="U75" s="9">
        <v>1197</v>
      </c>
      <c r="V75" s="9">
        <v>1368</v>
      </c>
      <c r="W75" s="9">
        <v>1551</v>
      </c>
      <c r="X75" s="9">
        <v>1563</v>
      </c>
      <c r="Y75" s="9">
        <v>1572</v>
      </c>
      <c r="Z75" s="9">
        <v>1572</v>
      </c>
      <c r="AA75" s="1"/>
      <c r="AB75" s="1"/>
    </row>
    <row r="76" spans="1:28" x14ac:dyDescent="0.25">
      <c r="A76" s="30" t="s">
        <v>146</v>
      </c>
      <c r="B76" s="30" t="s">
        <v>41525</v>
      </c>
      <c r="C76" s="9">
        <v>1155</v>
      </c>
      <c r="D76" s="9">
        <v>1155</v>
      </c>
      <c r="E76" s="9">
        <v>1155</v>
      </c>
      <c r="F76" s="9">
        <v>1317</v>
      </c>
      <c r="G76" s="9">
        <v>1410</v>
      </c>
      <c r="H76" s="9">
        <v>1455</v>
      </c>
      <c r="I76" s="9">
        <v>1536</v>
      </c>
      <c r="J76" s="9">
        <v>1575</v>
      </c>
      <c r="K76" s="9">
        <v>1452</v>
      </c>
      <c r="L76" s="9">
        <v>1533</v>
      </c>
      <c r="M76" s="9">
        <v>1581</v>
      </c>
      <c r="N76" s="9">
        <v>1659</v>
      </c>
      <c r="O76" s="9">
        <v>1668</v>
      </c>
      <c r="P76" s="9">
        <v>1494</v>
      </c>
      <c r="Q76" s="9">
        <v>1566</v>
      </c>
      <c r="R76" s="9">
        <v>1656</v>
      </c>
      <c r="S76" s="9">
        <v>1407</v>
      </c>
      <c r="T76" s="9">
        <v>1482</v>
      </c>
      <c r="U76" s="9">
        <v>1599</v>
      </c>
      <c r="V76" s="9">
        <v>1662</v>
      </c>
      <c r="W76" s="9">
        <v>1671</v>
      </c>
      <c r="X76" s="9">
        <v>1674</v>
      </c>
      <c r="Y76" s="9">
        <v>1677</v>
      </c>
      <c r="Z76" s="9">
        <v>1677</v>
      </c>
      <c r="AA76" s="1"/>
      <c r="AB76" s="1"/>
    </row>
    <row r="77" spans="1:28" x14ac:dyDescent="0.25">
      <c r="A77" s="30" t="s">
        <v>157</v>
      </c>
      <c r="B77" s="30" t="s">
        <v>41526</v>
      </c>
      <c r="C77" s="9">
        <v>1224</v>
      </c>
      <c r="D77" s="9">
        <v>1224</v>
      </c>
      <c r="E77" s="9">
        <v>1224</v>
      </c>
      <c r="F77" s="9">
        <v>1299</v>
      </c>
      <c r="G77" s="9">
        <v>1353</v>
      </c>
      <c r="H77" s="9">
        <v>1443</v>
      </c>
      <c r="I77" s="9">
        <v>1560</v>
      </c>
      <c r="J77" s="9">
        <v>1569</v>
      </c>
      <c r="K77" s="9">
        <v>1422</v>
      </c>
      <c r="L77" s="9">
        <v>1557</v>
      </c>
      <c r="M77" s="9">
        <v>1572</v>
      </c>
      <c r="N77" s="9">
        <v>1608</v>
      </c>
      <c r="O77" s="9">
        <v>1632</v>
      </c>
      <c r="P77" s="9">
        <v>1539</v>
      </c>
      <c r="Q77" s="9">
        <v>1566</v>
      </c>
      <c r="R77" s="9">
        <v>1602</v>
      </c>
      <c r="S77" s="9">
        <v>1347</v>
      </c>
      <c r="T77" s="9">
        <v>1509</v>
      </c>
      <c r="U77" s="9">
        <v>1578</v>
      </c>
      <c r="V77" s="9">
        <v>1623</v>
      </c>
      <c r="W77" s="9">
        <v>1647</v>
      </c>
      <c r="X77" s="9">
        <v>1659</v>
      </c>
      <c r="Y77" s="9">
        <v>1674</v>
      </c>
      <c r="Z77" s="9">
        <v>1674</v>
      </c>
      <c r="AA77" s="1"/>
      <c r="AB77" s="1"/>
    </row>
    <row r="78" spans="1:28" x14ac:dyDescent="0.25">
      <c r="A78" s="30" t="s">
        <v>160</v>
      </c>
      <c r="B78" s="30" t="s">
        <v>41527</v>
      </c>
      <c r="C78" s="9">
        <v>1068</v>
      </c>
      <c r="D78" s="9">
        <v>1068</v>
      </c>
      <c r="E78" s="9">
        <v>1068</v>
      </c>
      <c r="F78" s="9">
        <v>1173</v>
      </c>
      <c r="G78" s="9">
        <v>1236</v>
      </c>
      <c r="H78" s="9">
        <v>1305</v>
      </c>
      <c r="I78" s="9">
        <v>1413</v>
      </c>
      <c r="J78" s="9">
        <v>1443</v>
      </c>
      <c r="K78" s="9">
        <v>1293</v>
      </c>
      <c r="L78" s="9">
        <v>1410</v>
      </c>
      <c r="M78" s="9">
        <v>1449</v>
      </c>
      <c r="N78" s="9">
        <v>1512</v>
      </c>
      <c r="O78" s="9">
        <v>1521</v>
      </c>
      <c r="P78" s="9">
        <v>1377</v>
      </c>
      <c r="Q78" s="9">
        <v>1437</v>
      </c>
      <c r="R78" s="9">
        <v>1509</v>
      </c>
      <c r="S78" s="9">
        <v>1230</v>
      </c>
      <c r="T78" s="9">
        <v>1356</v>
      </c>
      <c r="U78" s="9">
        <v>1464</v>
      </c>
      <c r="V78" s="9">
        <v>1515</v>
      </c>
      <c r="W78" s="9">
        <v>1524</v>
      </c>
      <c r="X78" s="9">
        <v>1527</v>
      </c>
      <c r="Y78" s="9">
        <v>1530</v>
      </c>
      <c r="Z78" s="9">
        <v>1530</v>
      </c>
      <c r="AA78" s="1"/>
      <c r="AB78" s="1"/>
    </row>
    <row r="79" spans="1:28" x14ac:dyDescent="0.25">
      <c r="A79" s="30" t="s">
        <v>154</v>
      </c>
      <c r="B79" s="30" t="s">
        <v>41528</v>
      </c>
      <c r="C79" s="9">
        <v>1089</v>
      </c>
      <c r="D79" s="9">
        <v>1089</v>
      </c>
      <c r="E79" s="9">
        <v>1089</v>
      </c>
      <c r="F79" s="9">
        <v>1203</v>
      </c>
      <c r="G79" s="9">
        <v>1272</v>
      </c>
      <c r="H79" s="9">
        <v>1338</v>
      </c>
      <c r="I79" s="9">
        <v>1419</v>
      </c>
      <c r="J79" s="9">
        <v>1425</v>
      </c>
      <c r="K79" s="9">
        <v>1329</v>
      </c>
      <c r="L79" s="9">
        <v>1416</v>
      </c>
      <c r="M79" s="9">
        <v>1428</v>
      </c>
      <c r="N79" s="9">
        <v>1437</v>
      </c>
      <c r="O79" s="9">
        <v>1509</v>
      </c>
      <c r="P79" s="9">
        <v>1410</v>
      </c>
      <c r="Q79" s="9">
        <v>1422</v>
      </c>
      <c r="R79" s="9">
        <v>1434</v>
      </c>
      <c r="S79" s="9">
        <v>1266</v>
      </c>
      <c r="T79" s="9">
        <v>1389</v>
      </c>
      <c r="U79" s="9">
        <v>1431</v>
      </c>
      <c r="V79" s="9">
        <v>1491</v>
      </c>
      <c r="W79" s="9">
        <v>1650</v>
      </c>
      <c r="X79" s="9">
        <v>1662</v>
      </c>
      <c r="Y79" s="9">
        <v>1671</v>
      </c>
      <c r="Z79" s="9">
        <v>1671</v>
      </c>
      <c r="AA79" s="1"/>
      <c r="AB79" s="1"/>
    </row>
    <row r="80" spans="1:28" x14ac:dyDescent="0.25">
      <c r="A80" s="30" t="s">
        <v>156</v>
      </c>
      <c r="B80" s="30" t="s">
        <v>41529</v>
      </c>
      <c r="C80" s="9">
        <v>1308</v>
      </c>
      <c r="D80" s="9">
        <v>1308</v>
      </c>
      <c r="E80" s="9">
        <v>1308</v>
      </c>
      <c r="F80" s="9">
        <v>1431</v>
      </c>
      <c r="G80" s="9">
        <v>1509</v>
      </c>
      <c r="H80" s="9">
        <v>1617</v>
      </c>
      <c r="I80" s="9">
        <v>1755</v>
      </c>
      <c r="J80" s="9">
        <v>1770</v>
      </c>
      <c r="K80" s="9">
        <v>1587</v>
      </c>
      <c r="L80" s="9">
        <v>1752</v>
      </c>
      <c r="M80" s="9">
        <v>1773</v>
      </c>
      <c r="N80" s="9">
        <v>1821</v>
      </c>
      <c r="O80" s="9">
        <v>1866</v>
      </c>
      <c r="P80" s="9">
        <v>1731</v>
      </c>
      <c r="Q80" s="9">
        <v>1764</v>
      </c>
      <c r="R80" s="9">
        <v>1809</v>
      </c>
      <c r="S80" s="9">
        <v>1500</v>
      </c>
      <c r="T80" s="9">
        <v>1695</v>
      </c>
      <c r="U80" s="9">
        <v>1782</v>
      </c>
      <c r="V80" s="9">
        <v>1854</v>
      </c>
      <c r="W80" s="9">
        <v>1878</v>
      </c>
      <c r="X80" s="9">
        <v>1923</v>
      </c>
      <c r="Y80" s="9">
        <v>1944</v>
      </c>
      <c r="Z80" s="9">
        <v>1944</v>
      </c>
      <c r="AA80" s="1"/>
      <c r="AB80" s="1"/>
    </row>
    <row r="81" spans="1:28" x14ac:dyDescent="0.25">
      <c r="A81" s="30" t="s">
        <v>152</v>
      </c>
      <c r="B81" s="30" t="s">
        <v>41530</v>
      </c>
      <c r="C81" s="9">
        <v>1335</v>
      </c>
      <c r="D81" s="9">
        <v>1335</v>
      </c>
      <c r="E81" s="9">
        <v>1335</v>
      </c>
      <c r="F81" s="9">
        <v>1482</v>
      </c>
      <c r="G81" s="9">
        <v>1569</v>
      </c>
      <c r="H81" s="9">
        <v>1617</v>
      </c>
      <c r="I81" s="9">
        <v>1716</v>
      </c>
      <c r="J81" s="9">
        <v>1773</v>
      </c>
      <c r="K81" s="9">
        <v>1614</v>
      </c>
      <c r="L81" s="9">
        <v>1713</v>
      </c>
      <c r="M81" s="9">
        <v>1779</v>
      </c>
      <c r="N81" s="9">
        <v>1887</v>
      </c>
      <c r="O81" s="9">
        <v>1917</v>
      </c>
      <c r="P81" s="9">
        <v>1665</v>
      </c>
      <c r="Q81" s="9">
        <v>1758</v>
      </c>
      <c r="R81" s="9">
        <v>1878</v>
      </c>
      <c r="S81" s="9">
        <v>1566</v>
      </c>
      <c r="T81" s="9">
        <v>1653</v>
      </c>
      <c r="U81" s="9">
        <v>1803</v>
      </c>
      <c r="V81" s="9">
        <v>1905</v>
      </c>
      <c r="W81" s="9">
        <v>1923</v>
      </c>
      <c r="X81" s="9">
        <v>1953</v>
      </c>
      <c r="Y81" s="9">
        <v>1974</v>
      </c>
      <c r="Z81" s="9">
        <v>1974</v>
      </c>
      <c r="AA81" s="1"/>
      <c r="AB81" s="1"/>
    </row>
    <row r="82" spans="1:28" x14ac:dyDescent="0.25">
      <c r="A82" s="30" t="s">
        <v>155</v>
      </c>
      <c r="B82" s="30" t="s">
        <v>41531</v>
      </c>
      <c r="C82" s="9">
        <v>1194</v>
      </c>
      <c r="D82" s="9">
        <v>1194</v>
      </c>
      <c r="E82" s="9">
        <v>1194</v>
      </c>
      <c r="F82" s="9">
        <v>1317</v>
      </c>
      <c r="G82" s="9">
        <v>1395</v>
      </c>
      <c r="H82" s="9">
        <v>1491</v>
      </c>
      <c r="I82" s="9">
        <v>1611</v>
      </c>
      <c r="J82" s="9">
        <v>1617</v>
      </c>
      <c r="K82" s="9">
        <v>1467</v>
      </c>
      <c r="L82" s="9">
        <v>1608</v>
      </c>
      <c r="M82" s="9">
        <v>1620</v>
      </c>
      <c r="N82" s="9">
        <v>1656</v>
      </c>
      <c r="O82" s="9">
        <v>1725</v>
      </c>
      <c r="P82" s="9">
        <v>1593</v>
      </c>
      <c r="Q82" s="9">
        <v>1614</v>
      </c>
      <c r="R82" s="9">
        <v>1638</v>
      </c>
      <c r="S82" s="9">
        <v>1386</v>
      </c>
      <c r="T82" s="9">
        <v>1560</v>
      </c>
      <c r="U82" s="9">
        <v>1623</v>
      </c>
      <c r="V82" s="9">
        <v>1707</v>
      </c>
      <c r="W82" s="9">
        <v>1746</v>
      </c>
      <c r="X82" s="9">
        <v>1815</v>
      </c>
      <c r="Y82" s="9">
        <v>1833</v>
      </c>
      <c r="Z82" s="9">
        <v>1833</v>
      </c>
      <c r="AA82" s="1"/>
      <c r="AB82" s="1"/>
    </row>
    <row r="83" spans="1:28" x14ac:dyDescent="0.25">
      <c r="A83" s="30" t="s">
        <v>158</v>
      </c>
      <c r="B83" s="30" t="s">
        <v>41532</v>
      </c>
      <c r="C83" s="9">
        <v>996</v>
      </c>
      <c r="D83" s="9">
        <v>996</v>
      </c>
      <c r="E83" s="9">
        <v>996</v>
      </c>
      <c r="F83" s="9">
        <v>1080</v>
      </c>
      <c r="G83" s="9">
        <v>1134</v>
      </c>
      <c r="H83" s="9">
        <v>1158</v>
      </c>
      <c r="I83" s="9">
        <v>1179</v>
      </c>
      <c r="J83" s="9">
        <v>1194</v>
      </c>
      <c r="K83" s="9">
        <v>1155</v>
      </c>
      <c r="L83" s="9">
        <v>1176</v>
      </c>
      <c r="M83" s="9">
        <v>1197</v>
      </c>
      <c r="N83" s="9">
        <v>1257</v>
      </c>
      <c r="O83" s="9">
        <v>1335</v>
      </c>
      <c r="P83" s="9">
        <v>1164</v>
      </c>
      <c r="Q83" s="9">
        <v>1191</v>
      </c>
      <c r="R83" s="9">
        <v>1236</v>
      </c>
      <c r="S83" s="9">
        <v>1131</v>
      </c>
      <c r="T83" s="9">
        <v>1161</v>
      </c>
      <c r="U83" s="9">
        <v>1206</v>
      </c>
      <c r="V83" s="9">
        <v>1317</v>
      </c>
      <c r="W83" s="9">
        <v>1434</v>
      </c>
      <c r="X83" s="9">
        <v>1443</v>
      </c>
      <c r="Y83" s="9">
        <v>1455</v>
      </c>
      <c r="Z83" s="9">
        <v>1455</v>
      </c>
      <c r="AA83" s="1"/>
      <c r="AB83" s="1"/>
    </row>
    <row r="84" spans="1:28" x14ac:dyDescent="0.25">
      <c r="A84" s="30" t="s">
        <v>344</v>
      </c>
      <c r="B84" s="30" t="s">
        <v>41533</v>
      </c>
      <c r="C84" s="9">
        <v>1899</v>
      </c>
      <c r="D84" s="9">
        <v>1899</v>
      </c>
      <c r="E84" s="9">
        <v>1899</v>
      </c>
      <c r="F84" s="9">
        <v>2130</v>
      </c>
      <c r="G84" s="9">
        <v>2592</v>
      </c>
      <c r="H84" s="9">
        <v>2661</v>
      </c>
      <c r="I84" s="9">
        <v>2964</v>
      </c>
      <c r="J84" s="9">
        <v>3150</v>
      </c>
      <c r="K84" s="9">
        <v>2607</v>
      </c>
      <c r="L84" s="9">
        <v>2961</v>
      </c>
      <c r="M84" s="9">
        <v>3168</v>
      </c>
      <c r="N84" s="9">
        <v>3477</v>
      </c>
      <c r="O84" s="9">
        <v>3567</v>
      </c>
      <c r="P84" s="9">
        <v>2838</v>
      </c>
      <c r="Q84" s="9">
        <v>3108</v>
      </c>
      <c r="R84" s="9">
        <v>3453</v>
      </c>
      <c r="S84" s="9">
        <v>2226</v>
      </c>
      <c r="T84" s="9">
        <v>2736</v>
      </c>
      <c r="U84" s="9">
        <v>3231</v>
      </c>
      <c r="V84" s="9">
        <v>3549</v>
      </c>
      <c r="W84" s="9">
        <v>3603</v>
      </c>
      <c r="X84" s="9">
        <v>3696</v>
      </c>
      <c r="Y84" s="9">
        <v>3753</v>
      </c>
      <c r="Z84" s="9">
        <v>3753</v>
      </c>
      <c r="AA84" s="1"/>
      <c r="AB84" s="1"/>
    </row>
    <row r="85" spans="1:28" x14ac:dyDescent="0.25">
      <c r="A85" s="30" t="s">
        <v>341</v>
      </c>
      <c r="B85" s="30" t="s">
        <v>41534</v>
      </c>
      <c r="C85" s="9">
        <v>2004</v>
      </c>
      <c r="D85" s="9">
        <v>2004</v>
      </c>
      <c r="E85" s="9">
        <v>2004</v>
      </c>
      <c r="F85" s="9">
        <v>2220</v>
      </c>
      <c r="G85" s="9">
        <v>2412</v>
      </c>
      <c r="H85" s="9">
        <v>2682</v>
      </c>
      <c r="I85" s="9">
        <v>2991</v>
      </c>
      <c r="J85" s="9">
        <v>3015</v>
      </c>
      <c r="K85" s="9">
        <v>2574</v>
      </c>
      <c r="L85" s="9">
        <v>2988</v>
      </c>
      <c r="M85" s="9">
        <v>3021</v>
      </c>
      <c r="N85" s="9">
        <v>3117</v>
      </c>
      <c r="O85" s="9">
        <v>3300</v>
      </c>
      <c r="P85" s="9">
        <v>2961</v>
      </c>
      <c r="Q85" s="9">
        <v>3012</v>
      </c>
      <c r="R85" s="9">
        <v>3072</v>
      </c>
      <c r="S85" s="9">
        <v>2376</v>
      </c>
      <c r="T85" s="9">
        <v>2865</v>
      </c>
      <c r="U85" s="9">
        <v>3033</v>
      </c>
      <c r="V85" s="9">
        <v>3270</v>
      </c>
      <c r="W85" s="9">
        <v>3381</v>
      </c>
      <c r="X85" s="9">
        <v>3567</v>
      </c>
      <c r="Y85" s="9">
        <v>3621</v>
      </c>
      <c r="Z85" s="9">
        <v>3621</v>
      </c>
      <c r="AA85" s="1"/>
      <c r="AB85" s="1"/>
    </row>
    <row r="86" spans="1:28" x14ac:dyDescent="0.25">
      <c r="A86" s="30" t="s">
        <v>343</v>
      </c>
      <c r="B86" s="30" t="s">
        <v>41535</v>
      </c>
      <c r="C86" s="9">
        <v>1437</v>
      </c>
      <c r="D86" s="9">
        <v>1437</v>
      </c>
      <c r="E86" s="9">
        <v>1437</v>
      </c>
      <c r="F86" s="9">
        <v>1677</v>
      </c>
      <c r="G86" s="9">
        <v>1842</v>
      </c>
      <c r="H86" s="9">
        <v>1914</v>
      </c>
      <c r="I86" s="9">
        <v>2031</v>
      </c>
      <c r="J86" s="9">
        <v>2076</v>
      </c>
      <c r="K86" s="9">
        <v>1902</v>
      </c>
      <c r="L86" s="9">
        <v>2028</v>
      </c>
      <c r="M86" s="9">
        <v>2082</v>
      </c>
      <c r="N86" s="9">
        <v>2169</v>
      </c>
      <c r="O86" s="9">
        <v>2181</v>
      </c>
      <c r="P86" s="9">
        <v>1989</v>
      </c>
      <c r="Q86" s="9">
        <v>2067</v>
      </c>
      <c r="R86" s="9">
        <v>2163</v>
      </c>
      <c r="S86" s="9">
        <v>1836</v>
      </c>
      <c r="T86" s="9">
        <v>1968</v>
      </c>
      <c r="U86" s="9">
        <v>2103</v>
      </c>
      <c r="V86" s="9">
        <v>2172</v>
      </c>
      <c r="W86" s="9">
        <v>2184</v>
      </c>
      <c r="X86" s="9">
        <v>2187</v>
      </c>
      <c r="Y86" s="9">
        <v>2208</v>
      </c>
      <c r="Z86" s="9">
        <v>2208</v>
      </c>
      <c r="AA86" s="1"/>
      <c r="AB86" s="1"/>
    </row>
    <row r="87" spans="1:28" x14ac:dyDescent="0.25">
      <c r="A87" s="30" t="s">
        <v>342</v>
      </c>
      <c r="B87" s="30" t="s">
        <v>41536</v>
      </c>
      <c r="C87" s="9">
        <v>1881</v>
      </c>
      <c r="D87" s="9">
        <v>1881</v>
      </c>
      <c r="E87" s="9">
        <v>1881</v>
      </c>
      <c r="F87" s="9">
        <v>2055</v>
      </c>
      <c r="G87" s="9">
        <v>2178</v>
      </c>
      <c r="H87" s="9">
        <v>2439</v>
      </c>
      <c r="I87" s="9">
        <v>2778</v>
      </c>
      <c r="J87" s="9">
        <v>2820</v>
      </c>
      <c r="K87" s="9">
        <v>2322</v>
      </c>
      <c r="L87" s="9">
        <v>2775</v>
      </c>
      <c r="M87" s="9">
        <v>2826</v>
      </c>
      <c r="N87" s="9">
        <v>2904</v>
      </c>
      <c r="O87" s="9">
        <v>2910</v>
      </c>
      <c r="P87" s="9">
        <v>2739</v>
      </c>
      <c r="Q87" s="9">
        <v>2811</v>
      </c>
      <c r="R87" s="9">
        <v>2901</v>
      </c>
      <c r="S87" s="9">
        <v>2112</v>
      </c>
      <c r="T87" s="9">
        <v>2637</v>
      </c>
      <c r="U87" s="9">
        <v>2844</v>
      </c>
      <c r="V87" s="9">
        <v>2907</v>
      </c>
      <c r="W87" s="9">
        <v>2913</v>
      </c>
      <c r="X87" s="9">
        <v>2916</v>
      </c>
      <c r="Y87" s="9">
        <v>2943</v>
      </c>
      <c r="Z87" s="9">
        <v>2943</v>
      </c>
      <c r="AA87" s="1"/>
      <c r="AB87" s="1"/>
    </row>
    <row r="88" spans="1:28" x14ac:dyDescent="0.25">
      <c r="A88" s="30" t="s">
        <v>222</v>
      </c>
      <c r="B88" s="30" t="s">
        <v>41537</v>
      </c>
      <c r="C88" s="9">
        <v>969</v>
      </c>
      <c r="D88" s="9">
        <v>969</v>
      </c>
      <c r="E88" s="9">
        <v>969</v>
      </c>
      <c r="F88" s="9">
        <v>1074</v>
      </c>
      <c r="G88" s="9">
        <v>1266</v>
      </c>
      <c r="H88" s="9">
        <v>1308</v>
      </c>
      <c r="I88" s="9">
        <v>1461</v>
      </c>
      <c r="J88" s="9">
        <v>1542</v>
      </c>
      <c r="K88" s="9">
        <v>1278</v>
      </c>
      <c r="L88" s="9">
        <v>1458</v>
      </c>
      <c r="M88" s="9">
        <v>1551</v>
      </c>
      <c r="N88" s="9">
        <v>1698</v>
      </c>
      <c r="O88" s="9">
        <v>1755</v>
      </c>
      <c r="P88" s="9">
        <v>1398</v>
      </c>
      <c r="Q88" s="9">
        <v>1524</v>
      </c>
      <c r="R88" s="9">
        <v>1683</v>
      </c>
      <c r="S88" s="9">
        <v>1137</v>
      </c>
      <c r="T88" s="9">
        <v>1356</v>
      </c>
      <c r="U88" s="9">
        <v>1581</v>
      </c>
      <c r="V88" s="9">
        <v>1740</v>
      </c>
      <c r="W88" s="9">
        <v>1773</v>
      </c>
      <c r="X88" s="9">
        <v>1830</v>
      </c>
      <c r="Y88" s="9">
        <v>1848</v>
      </c>
      <c r="Z88" s="9">
        <v>1848</v>
      </c>
      <c r="AA88" s="1"/>
      <c r="AB88" s="1"/>
    </row>
    <row r="89" spans="1:28" x14ac:dyDescent="0.25">
      <c r="A89" s="30" t="s">
        <v>298</v>
      </c>
      <c r="B89" s="30" t="s">
        <v>41538</v>
      </c>
      <c r="C89" s="9">
        <v>1494</v>
      </c>
      <c r="D89" s="9">
        <v>1494</v>
      </c>
      <c r="E89" s="9">
        <v>1494</v>
      </c>
      <c r="F89" s="9">
        <v>1629</v>
      </c>
      <c r="G89" s="9">
        <v>1707</v>
      </c>
      <c r="H89" s="9">
        <v>1731</v>
      </c>
      <c r="I89" s="9">
        <v>1788</v>
      </c>
      <c r="J89" s="9">
        <v>1854</v>
      </c>
      <c r="K89" s="9">
        <v>1728</v>
      </c>
      <c r="L89" s="9">
        <v>1785</v>
      </c>
      <c r="M89" s="9">
        <v>1860</v>
      </c>
      <c r="N89" s="9">
        <v>1980</v>
      </c>
      <c r="O89" s="9">
        <v>2001</v>
      </c>
      <c r="P89" s="9">
        <v>1737</v>
      </c>
      <c r="Q89" s="9">
        <v>1839</v>
      </c>
      <c r="R89" s="9">
        <v>1971</v>
      </c>
      <c r="S89" s="9">
        <v>1704</v>
      </c>
      <c r="T89" s="9">
        <v>1734</v>
      </c>
      <c r="U89" s="9">
        <v>1887</v>
      </c>
      <c r="V89" s="9">
        <v>1992</v>
      </c>
      <c r="W89" s="9">
        <v>2004</v>
      </c>
      <c r="X89" s="9">
        <v>2025</v>
      </c>
      <c r="Y89" s="9">
        <v>2046</v>
      </c>
      <c r="Z89" s="9">
        <v>2046</v>
      </c>
      <c r="AA89" s="1"/>
      <c r="AB89" s="1"/>
    </row>
    <row r="90" spans="1:28" x14ac:dyDescent="0.25">
      <c r="A90" s="30" t="s">
        <v>299</v>
      </c>
      <c r="B90" s="30" t="s">
        <v>41539</v>
      </c>
      <c r="C90" s="9">
        <v>1293</v>
      </c>
      <c r="D90" s="9">
        <v>1293</v>
      </c>
      <c r="E90" s="9">
        <v>1293</v>
      </c>
      <c r="F90" s="9">
        <v>1365</v>
      </c>
      <c r="G90" s="9">
        <v>1644</v>
      </c>
      <c r="H90" s="9">
        <v>1662</v>
      </c>
      <c r="I90" s="9">
        <v>1896</v>
      </c>
      <c r="J90" s="9">
        <v>2007</v>
      </c>
      <c r="K90" s="9">
        <v>1659</v>
      </c>
      <c r="L90" s="9">
        <v>1893</v>
      </c>
      <c r="M90" s="9">
        <v>2019</v>
      </c>
      <c r="N90" s="9">
        <v>2193</v>
      </c>
      <c r="O90" s="9">
        <v>2202</v>
      </c>
      <c r="P90" s="9">
        <v>1818</v>
      </c>
      <c r="Q90" s="9">
        <v>1983</v>
      </c>
      <c r="R90" s="9">
        <v>2190</v>
      </c>
      <c r="S90" s="9">
        <v>1401</v>
      </c>
      <c r="T90" s="9">
        <v>1746</v>
      </c>
      <c r="U90" s="9">
        <v>2055</v>
      </c>
      <c r="V90" s="9">
        <v>2196</v>
      </c>
      <c r="W90" s="9">
        <v>2205</v>
      </c>
      <c r="X90" s="9">
        <v>2208</v>
      </c>
      <c r="Y90" s="9">
        <v>2226</v>
      </c>
      <c r="Z90" s="9">
        <v>2226</v>
      </c>
      <c r="AA90" s="1"/>
      <c r="AB90" s="1"/>
    </row>
    <row r="91" spans="1:28" x14ac:dyDescent="0.25">
      <c r="A91" s="30" t="s">
        <v>242</v>
      </c>
      <c r="B91" s="30" t="s">
        <v>41540</v>
      </c>
      <c r="C91" s="9">
        <v>945</v>
      </c>
      <c r="D91" s="9">
        <v>945</v>
      </c>
      <c r="E91" s="9">
        <v>945</v>
      </c>
      <c r="F91" s="9">
        <v>996</v>
      </c>
      <c r="G91" s="9">
        <v>1032</v>
      </c>
      <c r="H91" s="9">
        <v>1062</v>
      </c>
      <c r="I91" s="9">
        <v>1131</v>
      </c>
      <c r="J91" s="9">
        <v>1206</v>
      </c>
      <c r="K91" s="9">
        <v>1059</v>
      </c>
      <c r="L91" s="9">
        <v>1128</v>
      </c>
      <c r="M91" s="9">
        <v>1215</v>
      </c>
      <c r="N91" s="9">
        <v>1359</v>
      </c>
      <c r="O91" s="9">
        <v>1428</v>
      </c>
      <c r="P91" s="9">
        <v>1071</v>
      </c>
      <c r="Q91" s="9">
        <v>1191</v>
      </c>
      <c r="R91" s="9">
        <v>1341</v>
      </c>
      <c r="S91" s="9">
        <v>1029</v>
      </c>
      <c r="T91" s="9">
        <v>1065</v>
      </c>
      <c r="U91" s="9">
        <v>1245</v>
      </c>
      <c r="V91" s="9">
        <v>1410</v>
      </c>
      <c r="W91" s="9">
        <v>1491</v>
      </c>
      <c r="X91" s="9">
        <v>1515</v>
      </c>
      <c r="Y91" s="9">
        <v>1527</v>
      </c>
      <c r="Z91" s="9">
        <v>1527</v>
      </c>
      <c r="AA91" s="1"/>
      <c r="AB91" s="1"/>
    </row>
    <row r="92" spans="1:28" x14ac:dyDescent="0.25">
      <c r="A92" s="30" t="s">
        <v>224</v>
      </c>
      <c r="B92" s="30" t="s">
        <v>41541</v>
      </c>
      <c r="C92" s="9">
        <v>1023</v>
      </c>
      <c r="D92" s="9">
        <v>1023</v>
      </c>
      <c r="E92" s="9">
        <v>1023</v>
      </c>
      <c r="F92" s="9">
        <v>1146</v>
      </c>
      <c r="G92" s="9">
        <v>1269</v>
      </c>
      <c r="H92" s="9">
        <v>1365</v>
      </c>
      <c r="I92" s="9">
        <v>1518</v>
      </c>
      <c r="J92" s="9">
        <v>1578</v>
      </c>
      <c r="K92" s="9">
        <v>1341</v>
      </c>
      <c r="L92" s="9">
        <v>1515</v>
      </c>
      <c r="M92" s="9">
        <v>1584</v>
      </c>
      <c r="N92" s="9">
        <v>1701</v>
      </c>
      <c r="O92" s="9">
        <v>1764</v>
      </c>
      <c r="P92" s="9">
        <v>1470</v>
      </c>
      <c r="Q92" s="9">
        <v>1566</v>
      </c>
      <c r="R92" s="9">
        <v>1686</v>
      </c>
      <c r="S92" s="9">
        <v>1257</v>
      </c>
      <c r="T92" s="9">
        <v>1437</v>
      </c>
      <c r="U92" s="9">
        <v>1608</v>
      </c>
      <c r="V92" s="9">
        <v>1749</v>
      </c>
      <c r="W92" s="9">
        <v>1839</v>
      </c>
      <c r="X92" s="9">
        <v>1851</v>
      </c>
      <c r="Y92" s="9">
        <v>1866</v>
      </c>
      <c r="Z92" s="9">
        <v>1866</v>
      </c>
      <c r="AA92" s="1"/>
      <c r="AB92" s="1"/>
    </row>
    <row r="93" spans="1:28" x14ac:dyDescent="0.25">
      <c r="A93" s="30" t="s">
        <v>243</v>
      </c>
      <c r="B93" s="30" t="s">
        <v>41542</v>
      </c>
      <c r="C93" s="9">
        <v>867</v>
      </c>
      <c r="D93" s="9">
        <v>867</v>
      </c>
      <c r="E93" s="9">
        <v>867</v>
      </c>
      <c r="F93" s="9">
        <v>1008</v>
      </c>
      <c r="G93" s="9">
        <v>1224</v>
      </c>
      <c r="H93" s="9">
        <v>1242</v>
      </c>
      <c r="I93" s="9">
        <v>1302</v>
      </c>
      <c r="J93" s="9">
        <v>1425</v>
      </c>
      <c r="K93" s="9">
        <v>1239</v>
      </c>
      <c r="L93" s="9">
        <v>1299</v>
      </c>
      <c r="M93" s="9">
        <v>1437</v>
      </c>
      <c r="N93" s="9">
        <v>1632</v>
      </c>
      <c r="O93" s="9">
        <v>1638</v>
      </c>
      <c r="P93" s="9">
        <v>1248</v>
      </c>
      <c r="Q93" s="9">
        <v>1398</v>
      </c>
      <c r="R93" s="9">
        <v>1629</v>
      </c>
      <c r="S93" s="9">
        <v>1092</v>
      </c>
      <c r="T93" s="9">
        <v>1245</v>
      </c>
      <c r="U93" s="9">
        <v>1482</v>
      </c>
      <c r="V93" s="9">
        <v>1635</v>
      </c>
      <c r="W93" s="9">
        <v>1641</v>
      </c>
      <c r="X93" s="9">
        <v>1644</v>
      </c>
      <c r="Y93" s="9">
        <v>1647</v>
      </c>
      <c r="Z93" s="9">
        <v>1647</v>
      </c>
      <c r="AA93" s="1"/>
      <c r="AB93" s="1"/>
    </row>
    <row r="94" spans="1:28" x14ac:dyDescent="0.25">
      <c r="A94" s="30" t="s">
        <v>226</v>
      </c>
      <c r="B94" s="30" t="s">
        <v>41543</v>
      </c>
      <c r="C94" s="9">
        <v>1350</v>
      </c>
      <c r="D94" s="9">
        <v>1350</v>
      </c>
      <c r="E94" s="9">
        <v>1350</v>
      </c>
      <c r="F94" s="9">
        <v>1533</v>
      </c>
      <c r="G94" s="9">
        <v>1632</v>
      </c>
      <c r="H94" s="9">
        <v>1749</v>
      </c>
      <c r="I94" s="9">
        <v>1878</v>
      </c>
      <c r="J94" s="9">
        <v>1989</v>
      </c>
      <c r="K94" s="9">
        <v>1677</v>
      </c>
      <c r="L94" s="9">
        <v>1821</v>
      </c>
      <c r="M94" s="9">
        <v>1992</v>
      </c>
      <c r="N94" s="9">
        <v>2211</v>
      </c>
      <c r="O94" s="9">
        <v>2370</v>
      </c>
      <c r="P94" s="9">
        <v>1776</v>
      </c>
      <c r="Q94" s="9">
        <v>1938</v>
      </c>
      <c r="R94" s="9">
        <v>2169</v>
      </c>
      <c r="S94" s="9">
        <v>1629</v>
      </c>
      <c r="T94" s="9">
        <v>1752</v>
      </c>
      <c r="U94" s="9">
        <v>2013</v>
      </c>
      <c r="V94" s="9">
        <v>2340</v>
      </c>
      <c r="W94" s="9">
        <v>2439</v>
      </c>
      <c r="X94" s="9">
        <v>2601</v>
      </c>
      <c r="Y94" s="9">
        <v>2634</v>
      </c>
      <c r="Z94" s="9">
        <v>2634</v>
      </c>
      <c r="AA94" s="1"/>
      <c r="AB94" s="1"/>
    </row>
    <row r="95" spans="1:28" x14ac:dyDescent="0.25">
      <c r="A95" s="30" t="s">
        <v>246</v>
      </c>
      <c r="B95" s="30" t="s">
        <v>41544</v>
      </c>
      <c r="C95" s="9">
        <v>1092</v>
      </c>
      <c r="D95" s="9">
        <v>1092</v>
      </c>
      <c r="E95" s="9">
        <v>1092</v>
      </c>
      <c r="F95" s="9">
        <v>1167</v>
      </c>
      <c r="G95" s="9">
        <v>1218</v>
      </c>
      <c r="H95" s="9">
        <v>1236</v>
      </c>
      <c r="I95" s="9">
        <v>1284</v>
      </c>
      <c r="J95" s="9">
        <v>1389</v>
      </c>
      <c r="K95" s="9">
        <v>1233</v>
      </c>
      <c r="L95" s="9">
        <v>1263</v>
      </c>
      <c r="M95" s="9">
        <v>1392</v>
      </c>
      <c r="N95" s="9">
        <v>1476</v>
      </c>
      <c r="O95" s="9">
        <v>1605</v>
      </c>
      <c r="P95" s="9">
        <v>1242</v>
      </c>
      <c r="Q95" s="9">
        <v>1332</v>
      </c>
      <c r="R95" s="9">
        <v>1443</v>
      </c>
      <c r="S95" s="9">
        <v>1215</v>
      </c>
      <c r="T95" s="9">
        <v>1239</v>
      </c>
      <c r="U95" s="9">
        <v>1395</v>
      </c>
      <c r="V95" s="9">
        <v>1581</v>
      </c>
      <c r="W95" s="9">
        <v>1659</v>
      </c>
      <c r="X95" s="9">
        <v>1785</v>
      </c>
      <c r="Y95" s="9">
        <v>1803</v>
      </c>
      <c r="Z95" s="9">
        <v>1803</v>
      </c>
      <c r="AA95" s="1"/>
      <c r="AB95" s="1"/>
    </row>
    <row r="96" spans="1:28" x14ac:dyDescent="0.25">
      <c r="A96" s="30" t="s">
        <v>240</v>
      </c>
      <c r="B96" s="30" t="s">
        <v>41545</v>
      </c>
      <c r="C96" s="9">
        <v>1638</v>
      </c>
      <c r="D96" s="9">
        <v>1638</v>
      </c>
      <c r="E96" s="9">
        <v>1638</v>
      </c>
      <c r="F96" s="9">
        <v>1800</v>
      </c>
      <c r="G96" s="9">
        <v>1905</v>
      </c>
      <c r="H96" s="9">
        <v>2037</v>
      </c>
      <c r="I96" s="9">
        <v>2205</v>
      </c>
      <c r="J96" s="9">
        <v>2232</v>
      </c>
      <c r="K96" s="9">
        <v>1995</v>
      </c>
      <c r="L96" s="9">
        <v>2202</v>
      </c>
      <c r="M96" s="9">
        <v>2238</v>
      </c>
      <c r="N96" s="9">
        <v>2304</v>
      </c>
      <c r="O96" s="9">
        <v>2343</v>
      </c>
      <c r="P96" s="9">
        <v>2175</v>
      </c>
      <c r="Q96" s="9">
        <v>2226</v>
      </c>
      <c r="R96" s="9">
        <v>2292</v>
      </c>
      <c r="S96" s="9">
        <v>1890</v>
      </c>
      <c r="T96" s="9">
        <v>2130</v>
      </c>
      <c r="U96" s="9">
        <v>2250</v>
      </c>
      <c r="V96" s="9">
        <v>2331</v>
      </c>
      <c r="W96" s="9">
        <v>2355</v>
      </c>
      <c r="X96" s="9">
        <v>2394</v>
      </c>
      <c r="Y96" s="9">
        <v>2424</v>
      </c>
      <c r="Z96" s="9">
        <v>2424</v>
      </c>
      <c r="AA96" s="1"/>
      <c r="AB96" s="1"/>
    </row>
    <row r="97" spans="1:28" x14ac:dyDescent="0.25">
      <c r="A97" s="30" t="s">
        <v>244</v>
      </c>
      <c r="B97" s="30" t="s">
        <v>41546</v>
      </c>
      <c r="C97" s="9">
        <v>834</v>
      </c>
      <c r="D97" s="9">
        <v>834</v>
      </c>
      <c r="E97" s="9">
        <v>834</v>
      </c>
      <c r="F97" s="9">
        <v>930</v>
      </c>
      <c r="G97" s="9">
        <v>1221</v>
      </c>
      <c r="H97" s="9">
        <v>1236</v>
      </c>
      <c r="I97" s="9">
        <v>1248</v>
      </c>
      <c r="J97" s="9">
        <v>1356</v>
      </c>
      <c r="K97" s="9">
        <v>1233</v>
      </c>
      <c r="L97" s="9">
        <v>1245</v>
      </c>
      <c r="M97" s="9">
        <v>1371</v>
      </c>
      <c r="N97" s="9">
        <v>1626</v>
      </c>
      <c r="O97" s="9">
        <v>1632</v>
      </c>
      <c r="P97" s="9">
        <v>1242</v>
      </c>
      <c r="Q97" s="9">
        <v>1320</v>
      </c>
      <c r="R97" s="9">
        <v>1623</v>
      </c>
      <c r="S97" s="9">
        <v>987</v>
      </c>
      <c r="T97" s="9">
        <v>1239</v>
      </c>
      <c r="U97" s="9">
        <v>1428</v>
      </c>
      <c r="V97" s="9">
        <v>1629</v>
      </c>
      <c r="W97" s="9">
        <v>1635</v>
      </c>
      <c r="X97" s="9">
        <v>1638</v>
      </c>
      <c r="Y97" s="9">
        <v>1641</v>
      </c>
      <c r="Z97" s="9">
        <v>1641</v>
      </c>
      <c r="AA97" s="1"/>
      <c r="AB97" s="1"/>
    </row>
    <row r="98" spans="1:28" x14ac:dyDescent="0.25">
      <c r="A98" s="30" t="s">
        <v>208</v>
      </c>
      <c r="B98" s="30" t="s">
        <v>41547</v>
      </c>
      <c r="C98" s="9">
        <v>1128</v>
      </c>
      <c r="D98" s="9">
        <v>1128</v>
      </c>
      <c r="E98" s="9">
        <v>1128</v>
      </c>
      <c r="F98" s="9">
        <v>1296</v>
      </c>
      <c r="G98" s="9">
        <v>1404</v>
      </c>
      <c r="H98" s="9">
        <v>1503</v>
      </c>
      <c r="I98" s="9">
        <v>1632</v>
      </c>
      <c r="J98" s="9">
        <v>1641</v>
      </c>
      <c r="K98" s="9">
        <v>1476</v>
      </c>
      <c r="L98" s="9">
        <v>1629</v>
      </c>
      <c r="M98" s="9">
        <v>1644</v>
      </c>
      <c r="N98" s="9">
        <v>1680</v>
      </c>
      <c r="O98" s="9">
        <v>1704</v>
      </c>
      <c r="P98" s="9">
        <v>1611</v>
      </c>
      <c r="Q98" s="9">
        <v>1638</v>
      </c>
      <c r="R98" s="9">
        <v>1671</v>
      </c>
      <c r="S98" s="9">
        <v>1392</v>
      </c>
      <c r="T98" s="9">
        <v>1578</v>
      </c>
      <c r="U98" s="9">
        <v>1650</v>
      </c>
      <c r="V98" s="9">
        <v>1695</v>
      </c>
      <c r="W98" s="9">
        <v>1707</v>
      </c>
      <c r="X98" s="9">
        <v>1731</v>
      </c>
      <c r="Y98" s="9">
        <v>1749</v>
      </c>
      <c r="Z98" s="9">
        <v>1749</v>
      </c>
      <c r="AA98" s="1"/>
      <c r="AB98" s="1"/>
    </row>
    <row r="99" spans="1:28" x14ac:dyDescent="0.25">
      <c r="A99" s="30" t="s">
        <v>209</v>
      </c>
      <c r="B99" s="30" t="s">
        <v>41548</v>
      </c>
      <c r="C99" s="9">
        <v>996</v>
      </c>
      <c r="D99" s="9">
        <v>996</v>
      </c>
      <c r="E99" s="9">
        <v>996</v>
      </c>
      <c r="F99" s="9">
        <v>1131</v>
      </c>
      <c r="G99" s="9">
        <v>1164</v>
      </c>
      <c r="H99" s="9">
        <v>1332</v>
      </c>
      <c r="I99" s="9">
        <v>1515</v>
      </c>
      <c r="J99" s="9">
        <v>1521</v>
      </c>
      <c r="K99" s="9">
        <v>1272</v>
      </c>
      <c r="L99" s="9">
        <v>1512</v>
      </c>
      <c r="M99" s="9">
        <v>1524</v>
      </c>
      <c r="N99" s="9">
        <v>1533</v>
      </c>
      <c r="O99" s="9">
        <v>1602</v>
      </c>
      <c r="P99" s="9">
        <v>1506</v>
      </c>
      <c r="Q99" s="9">
        <v>1518</v>
      </c>
      <c r="R99" s="9">
        <v>1530</v>
      </c>
      <c r="S99" s="9">
        <v>1143</v>
      </c>
      <c r="T99" s="9">
        <v>1446</v>
      </c>
      <c r="U99" s="9">
        <v>1527</v>
      </c>
      <c r="V99" s="9">
        <v>1587</v>
      </c>
      <c r="W99" s="9">
        <v>1644</v>
      </c>
      <c r="X99" s="9">
        <v>1698</v>
      </c>
      <c r="Y99" s="9">
        <v>1716</v>
      </c>
      <c r="Z99" s="9">
        <v>1716</v>
      </c>
      <c r="AA99" s="1"/>
      <c r="AB99" s="1"/>
    </row>
    <row r="100" spans="1:28" x14ac:dyDescent="0.25">
      <c r="A100" s="30" t="s">
        <v>211</v>
      </c>
      <c r="B100" s="30" t="s">
        <v>41549</v>
      </c>
      <c r="C100" s="9">
        <v>780</v>
      </c>
      <c r="D100" s="9">
        <v>780</v>
      </c>
      <c r="E100" s="9">
        <v>780</v>
      </c>
      <c r="F100" s="9">
        <v>864</v>
      </c>
      <c r="G100" s="9">
        <v>918</v>
      </c>
      <c r="H100" s="9">
        <v>978</v>
      </c>
      <c r="I100" s="9">
        <v>1056</v>
      </c>
      <c r="J100" s="9">
        <v>1062</v>
      </c>
      <c r="K100" s="9">
        <v>969</v>
      </c>
      <c r="L100" s="9">
        <v>1053</v>
      </c>
      <c r="M100" s="9">
        <v>1065</v>
      </c>
      <c r="N100" s="9">
        <v>1074</v>
      </c>
      <c r="O100" s="9">
        <v>1080</v>
      </c>
      <c r="P100" s="9">
        <v>1041</v>
      </c>
      <c r="Q100" s="9">
        <v>1059</v>
      </c>
      <c r="R100" s="9">
        <v>1071</v>
      </c>
      <c r="S100" s="9">
        <v>915</v>
      </c>
      <c r="T100" s="9">
        <v>1023</v>
      </c>
      <c r="U100" s="9">
        <v>1068</v>
      </c>
      <c r="V100" s="9">
        <v>1077</v>
      </c>
      <c r="W100" s="9">
        <v>1122</v>
      </c>
      <c r="X100" s="9">
        <v>1128</v>
      </c>
      <c r="Y100" s="9">
        <v>1131</v>
      </c>
      <c r="Z100" s="9">
        <v>1131</v>
      </c>
      <c r="AA100" s="1"/>
      <c r="AB100" s="1"/>
    </row>
    <row r="101" spans="1:28" x14ac:dyDescent="0.25">
      <c r="A101" s="30" t="s">
        <v>210</v>
      </c>
      <c r="B101" s="30" t="s">
        <v>41550</v>
      </c>
      <c r="C101" s="9">
        <v>954</v>
      </c>
      <c r="D101" s="9">
        <v>954</v>
      </c>
      <c r="E101" s="9">
        <v>954</v>
      </c>
      <c r="F101" s="9">
        <v>1065</v>
      </c>
      <c r="G101" s="9">
        <v>1146</v>
      </c>
      <c r="H101" s="9">
        <v>1275</v>
      </c>
      <c r="I101" s="9">
        <v>1428</v>
      </c>
      <c r="J101" s="9">
        <v>1467</v>
      </c>
      <c r="K101" s="9">
        <v>1233</v>
      </c>
      <c r="L101" s="9">
        <v>1425</v>
      </c>
      <c r="M101" s="9">
        <v>1470</v>
      </c>
      <c r="N101" s="9">
        <v>1503</v>
      </c>
      <c r="O101" s="9">
        <v>1650</v>
      </c>
      <c r="P101" s="9">
        <v>1410</v>
      </c>
      <c r="Q101" s="9">
        <v>1434</v>
      </c>
      <c r="R101" s="9">
        <v>1500</v>
      </c>
      <c r="S101" s="9">
        <v>1131</v>
      </c>
      <c r="T101" s="9">
        <v>1365</v>
      </c>
      <c r="U101" s="9">
        <v>1473</v>
      </c>
      <c r="V101" s="9">
        <v>1623</v>
      </c>
      <c r="W101" s="9">
        <v>1776</v>
      </c>
      <c r="X101" s="9">
        <v>1860</v>
      </c>
      <c r="Y101" s="9">
        <v>1881</v>
      </c>
      <c r="Z101" s="9">
        <v>1881</v>
      </c>
      <c r="AA101" s="1"/>
      <c r="AB101" s="1"/>
    </row>
    <row r="102" spans="1:28" x14ac:dyDescent="0.25">
      <c r="A102" s="30" t="s">
        <v>254</v>
      </c>
      <c r="B102" s="30" t="s">
        <v>41551</v>
      </c>
      <c r="C102" s="9">
        <v>858</v>
      </c>
      <c r="D102" s="9">
        <v>858</v>
      </c>
      <c r="E102" s="9">
        <v>858</v>
      </c>
      <c r="F102" s="9">
        <v>912</v>
      </c>
      <c r="G102" s="9">
        <v>1035</v>
      </c>
      <c r="H102" s="9">
        <v>1071</v>
      </c>
      <c r="I102" s="9">
        <v>1167</v>
      </c>
      <c r="J102" s="9">
        <v>1245</v>
      </c>
      <c r="K102" s="9">
        <v>1050</v>
      </c>
      <c r="L102" s="9">
        <v>1164</v>
      </c>
      <c r="M102" s="9">
        <v>1251</v>
      </c>
      <c r="N102" s="9">
        <v>1389</v>
      </c>
      <c r="O102" s="9">
        <v>1440</v>
      </c>
      <c r="P102" s="9">
        <v>1107</v>
      </c>
      <c r="Q102" s="9">
        <v>1227</v>
      </c>
      <c r="R102" s="9">
        <v>1377</v>
      </c>
      <c r="S102" s="9">
        <v>948</v>
      </c>
      <c r="T102" s="9">
        <v>1083</v>
      </c>
      <c r="U102" s="9">
        <v>1281</v>
      </c>
      <c r="V102" s="9">
        <v>1425</v>
      </c>
      <c r="W102" s="9">
        <v>1452</v>
      </c>
      <c r="X102" s="9">
        <v>1500</v>
      </c>
      <c r="Y102" s="9">
        <v>1512</v>
      </c>
      <c r="Z102" s="9">
        <v>1512</v>
      </c>
      <c r="AA102" s="1"/>
      <c r="AB102" s="1"/>
    </row>
    <row r="103" spans="1:28" x14ac:dyDescent="0.25">
      <c r="A103" s="30" t="s">
        <v>256</v>
      </c>
      <c r="B103" s="30" t="s">
        <v>41552</v>
      </c>
      <c r="C103" s="9">
        <v>768</v>
      </c>
      <c r="D103" s="9">
        <v>768</v>
      </c>
      <c r="E103" s="9">
        <v>768</v>
      </c>
      <c r="F103" s="9">
        <v>849</v>
      </c>
      <c r="G103" s="9">
        <v>1059</v>
      </c>
      <c r="H103" s="9">
        <v>1077</v>
      </c>
      <c r="I103" s="9">
        <v>1191</v>
      </c>
      <c r="J103" s="9">
        <v>1269</v>
      </c>
      <c r="K103" s="9">
        <v>1074</v>
      </c>
      <c r="L103" s="9">
        <v>1188</v>
      </c>
      <c r="M103" s="9">
        <v>1278</v>
      </c>
      <c r="N103" s="9">
        <v>1410</v>
      </c>
      <c r="O103" s="9">
        <v>1419</v>
      </c>
      <c r="P103" s="9">
        <v>1128</v>
      </c>
      <c r="Q103" s="9">
        <v>1251</v>
      </c>
      <c r="R103" s="9">
        <v>1407</v>
      </c>
      <c r="S103" s="9">
        <v>915</v>
      </c>
      <c r="T103" s="9">
        <v>1095</v>
      </c>
      <c r="U103" s="9">
        <v>1308</v>
      </c>
      <c r="V103" s="9">
        <v>1413</v>
      </c>
      <c r="W103" s="9">
        <v>1422</v>
      </c>
      <c r="X103" s="9">
        <v>1425</v>
      </c>
      <c r="Y103" s="9">
        <v>1428</v>
      </c>
      <c r="Z103" s="9">
        <v>1428</v>
      </c>
      <c r="AA103" s="1"/>
      <c r="AB103" s="1"/>
    </row>
    <row r="104" spans="1:28" x14ac:dyDescent="0.25">
      <c r="A104" s="30" t="s">
        <v>249</v>
      </c>
      <c r="B104" s="30" t="s">
        <v>41553</v>
      </c>
      <c r="C104" s="9">
        <v>1089</v>
      </c>
      <c r="D104" s="9">
        <v>1089</v>
      </c>
      <c r="E104" s="9">
        <v>1089</v>
      </c>
      <c r="F104" s="9">
        <v>1254</v>
      </c>
      <c r="G104" s="9">
        <v>1395</v>
      </c>
      <c r="H104" s="9">
        <v>1452</v>
      </c>
      <c r="I104" s="9">
        <v>1536</v>
      </c>
      <c r="J104" s="9">
        <v>1548</v>
      </c>
      <c r="K104" s="9">
        <v>1446</v>
      </c>
      <c r="L104" s="9">
        <v>1533</v>
      </c>
      <c r="M104" s="9">
        <v>1551</v>
      </c>
      <c r="N104" s="9">
        <v>1602</v>
      </c>
      <c r="O104" s="9">
        <v>1662</v>
      </c>
      <c r="P104" s="9">
        <v>1512</v>
      </c>
      <c r="Q104" s="9">
        <v>1545</v>
      </c>
      <c r="R104" s="9">
        <v>1587</v>
      </c>
      <c r="S104" s="9">
        <v>1389</v>
      </c>
      <c r="T104" s="9">
        <v>1497</v>
      </c>
      <c r="U104" s="9">
        <v>1560</v>
      </c>
      <c r="V104" s="9">
        <v>1647</v>
      </c>
      <c r="W104" s="9">
        <v>1680</v>
      </c>
      <c r="X104" s="9">
        <v>1740</v>
      </c>
      <c r="Y104" s="9">
        <v>1755</v>
      </c>
      <c r="Z104" s="9">
        <v>1755</v>
      </c>
      <c r="AA104" s="1"/>
      <c r="AB104" s="1"/>
    </row>
    <row r="105" spans="1:28" x14ac:dyDescent="0.25">
      <c r="A105" s="30" t="s">
        <v>255</v>
      </c>
      <c r="B105" s="30" t="s">
        <v>41554</v>
      </c>
      <c r="C105" s="9">
        <v>855</v>
      </c>
      <c r="D105" s="9">
        <v>855</v>
      </c>
      <c r="E105" s="9">
        <v>855</v>
      </c>
      <c r="F105" s="9">
        <v>963</v>
      </c>
      <c r="G105" s="9">
        <v>1161</v>
      </c>
      <c r="H105" s="9">
        <v>1179</v>
      </c>
      <c r="I105" s="9">
        <v>1344</v>
      </c>
      <c r="J105" s="9">
        <v>1416</v>
      </c>
      <c r="K105" s="9">
        <v>1176</v>
      </c>
      <c r="L105" s="9">
        <v>1341</v>
      </c>
      <c r="M105" s="9">
        <v>1425</v>
      </c>
      <c r="N105" s="9">
        <v>1548</v>
      </c>
      <c r="O105" s="9">
        <v>1554</v>
      </c>
      <c r="P105" s="9">
        <v>1284</v>
      </c>
      <c r="Q105" s="9">
        <v>1401</v>
      </c>
      <c r="R105" s="9">
        <v>1545</v>
      </c>
      <c r="S105" s="9">
        <v>990</v>
      </c>
      <c r="T105" s="9">
        <v>1230</v>
      </c>
      <c r="U105" s="9">
        <v>1452</v>
      </c>
      <c r="V105" s="9">
        <v>1551</v>
      </c>
      <c r="W105" s="9">
        <v>1557</v>
      </c>
      <c r="X105" s="9">
        <v>1560</v>
      </c>
      <c r="Y105" s="9">
        <v>1563</v>
      </c>
      <c r="Z105" s="9">
        <v>1563</v>
      </c>
      <c r="AA105" s="1"/>
      <c r="AB105" s="1"/>
    </row>
    <row r="106" spans="1:28" x14ac:dyDescent="0.25">
      <c r="A106" s="30" t="s">
        <v>186</v>
      </c>
      <c r="B106" s="30" t="s">
        <v>41555</v>
      </c>
      <c r="C106" s="9">
        <v>1209</v>
      </c>
      <c r="D106" s="9">
        <v>1209</v>
      </c>
      <c r="E106" s="9">
        <v>1209</v>
      </c>
      <c r="F106" s="9">
        <v>1350</v>
      </c>
      <c r="G106" s="9">
        <v>1434</v>
      </c>
      <c r="H106" s="9">
        <v>1470</v>
      </c>
      <c r="I106" s="9">
        <v>1536</v>
      </c>
      <c r="J106" s="9">
        <v>1575</v>
      </c>
      <c r="K106" s="9">
        <v>1467</v>
      </c>
      <c r="L106" s="9">
        <v>1533</v>
      </c>
      <c r="M106" s="9">
        <v>1581</v>
      </c>
      <c r="N106" s="9">
        <v>1677</v>
      </c>
      <c r="O106" s="9">
        <v>1755</v>
      </c>
      <c r="P106" s="9">
        <v>1494</v>
      </c>
      <c r="Q106" s="9">
        <v>1566</v>
      </c>
      <c r="R106" s="9">
        <v>1656</v>
      </c>
      <c r="S106" s="9">
        <v>1431</v>
      </c>
      <c r="T106" s="9">
        <v>1488</v>
      </c>
      <c r="U106" s="9">
        <v>1599</v>
      </c>
      <c r="V106" s="9">
        <v>1737</v>
      </c>
      <c r="W106" s="9">
        <v>1782</v>
      </c>
      <c r="X106" s="9">
        <v>1860</v>
      </c>
      <c r="Y106" s="9">
        <v>1878</v>
      </c>
      <c r="Z106" s="9">
        <v>1878</v>
      </c>
      <c r="AA106" s="1"/>
      <c r="AB106" s="1"/>
    </row>
    <row r="107" spans="1:28" x14ac:dyDescent="0.25">
      <c r="A107" s="30" t="s">
        <v>199</v>
      </c>
      <c r="B107" s="30" t="s">
        <v>41556</v>
      </c>
      <c r="C107" s="9">
        <v>993</v>
      </c>
      <c r="D107" s="9">
        <v>993</v>
      </c>
      <c r="E107" s="9">
        <v>993</v>
      </c>
      <c r="F107" s="9">
        <v>1116</v>
      </c>
      <c r="G107" s="9">
        <v>1203</v>
      </c>
      <c r="H107" s="9">
        <v>1326</v>
      </c>
      <c r="I107" s="9">
        <v>1473</v>
      </c>
      <c r="J107" s="9">
        <v>1485</v>
      </c>
      <c r="K107" s="9">
        <v>1287</v>
      </c>
      <c r="L107" s="9">
        <v>1470</v>
      </c>
      <c r="M107" s="9">
        <v>1488</v>
      </c>
      <c r="N107" s="9">
        <v>1518</v>
      </c>
      <c r="O107" s="9">
        <v>1524</v>
      </c>
      <c r="P107" s="9">
        <v>1455</v>
      </c>
      <c r="Q107" s="9">
        <v>1482</v>
      </c>
      <c r="R107" s="9">
        <v>1515</v>
      </c>
      <c r="S107" s="9">
        <v>1188</v>
      </c>
      <c r="T107" s="9">
        <v>1413</v>
      </c>
      <c r="U107" s="9">
        <v>1494</v>
      </c>
      <c r="V107" s="9">
        <v>1521</v>
      </c>
      <c r="W107" s="9">
        <v>1527</v>
      </c>
      <c r="X107" s="9">
        <v>1530</v>
      </c>
      <c r="Y107" s="9">
        <v>1533</v>
      </c>
      <c r="Z107" s="9">
        <v>1533</v>
      </c>
      <c r="AA107" s="1"/>
      <c r="AB107" s="1"/>
    </row>
    <row r="108" spans="1:28" x14ac:dyDescent="0.25">
      <c r="A108" s="30" t="s">
        <v>196</v>
      </c>
      <c r="B108" s="30" t="s">
        <v>41557</v>
      </c>
      <c r="C108" s="9">
        <v>1098</v>
      </c>
      <c r="D108" s="9">
        <v>1098</v>
      </c>
      <c r="E108" s="9">
        <v>1098</v>
      </c>
      <c r="F108" s="9">
        <v>1248</v>
      </c>
      <c r="G108" s="9">
        <v>1341</v>
      </c>
      <c r="H108" s="9">
        <v>1446</v>
      </c>
      <c r="I108" s="9">
        <v>1605</v>
      </c>
      <c r="J108" s="9">
        <v>1656</v>
      </c>
      <c r="K108" s="9">
        <v>1419</v>
      </c>
      <c r="L108" s="9">
        <v>1602</v>
      </c>
      <c r="M108" s="9">
        <v>1662</v>
      </c>
      <c r="N108" s="9">
        <v>1767</v>
      </c>
      <c r="O108" s="9">
        <v>1806</v>
      </c>
      <c r="P108" s="9">
        <v>1557</v>
      </c>
      <c r="Q108" s="9">
        <v>1644</v>
      </c>
      <c r="R108" s="9">
        <v>1755</v>
      </c>
      <c r="S108" s="9">
        <v>1332</v>
      </c>
      <c r="T108" s="9">
        <v>1524</v>
      </c>
      <c r="U108" s="9">
        <v>1686</v>
      </c>
      <c r="V108" s="9">
        <v>1794</v>
      </c>
      <c r="W108" s="9">
        <v>1815</v>
      </c>
      <c r="X108" s="9">
        <v>1851</v>
      </c>
      <c r="Y108" s="9">
        <v>1869</v>
      </c>
      <c r="Z108" s="9">
        <v>1869</v>
      </c>
      <c r="AA108" s="1"/>
      <c r="AB108" s="1"/>
    </row>
    <row r="109" spans="1:28" x14ac:dyDescent="0.25">
      <c r="A109" s="30" t="s">
        <v>197</v>
      </c>
      <c r="B109" s="30" t="s">
        <v>41558</v>
      </c>
      <c r="C109" s="9">
        <v>840</v>
      </c>
      <c r="D109" s="9">
        <v>840</v>
      </c>
      <c r="E109" s="9">
        <v>840</v>
      </c>
      <c r="F109" s="9">
        <v>963</v>
      </c>
      <c r="G109" s="9">
        <v>1074</v>
      </c>
      <c r="H109" s="9">
        <v>1131</v>
      </c>
      <c r="I109" s="9">
        <v>1203</v>
      </c>
      <c r="J109" s="9">
        <v>1287</v>
      </c>
      <c r="K109" s="9">
        <v>1089</v>
      </c>
      <c r="L109" s="9">
        <v>1200</v>
      </c>
      <c r="M109" s="9">
        <v>1296</v>
      </c>
      <c r="N109" s="9">
        <v>1449</v>
      </c>
      <c r="O109" s="9">
        <v>1524</v>
      </c>
      <c r="P109" s="9">
        <v>1143</v>
      </c>
      <c r="Q109" s="9">
        <v>1266</v>
      </c>
      <c r="R109" s="9">
        <v>1428</v>
      </c>
      <c r="S109" s="9">
        <v>1032</v>
      </c>
      <c r="T109" s="9">
        <v>1134</v>
      </c>
      <c r="U109" s="9">
        <v>1326</v>
      </c>
      <c r="V109" s="9">
        <v>1506</v>
      </c>
      <c r="W109" s="9">
        <v>1551</v>
      </c>
      <c r="X109" s="9">
        <v>1626</v>
      </c>
      <c r="Y109" s="9">
        <v>1638</v>
      </c>
      <c r="Z109" s="9">
        <v>1638</v>
      </c>
      <c r="AA109" s="1"/>
      <c r="AB109" s="1"/>
    </row>
    <row r="110" spans="1:28" x14ac:dyDescent="0.25">
      <c r="A110" s="30" t="s">
        <v>198</v>
      </c>
      <c r="B110" s="30" t="s">
        <v>41559</v>
      </c>
      <c r="C110" s="9">
        <v>717</v>
      </c>
      <c r="D110" s="9">
        <v>717</v>
      </c>
      <c r="E110" s="9">
        <v>717</v>
      </c>
      <c r="F110" s="9">
        <v>810</v>
      </c>
      <c r="G110" s="9">
        <v>915</v>
      </c>
      <c r="H110" s="9">
        <v>936</v>
      </c>
      <c r="I110" s="9">
        <v>1059</v>
      </c>
      <c r="J110" s="9">
        <v>1116</v>
      </c>
      <c r="K110" s="9">
        <v>930</v>
      </c>
      <c r="L110" s="9">
        <v>1056</v>
      </c>
      <c r="M110" s="9">
        <v>1122</v>
      </c>
      <c r="N110" s="9">
        <v>1227</v>
      </c>
      <c r="O110" s="9">
        <v>1248</v>
      </c>
      <c r="P110" s="9">
        <v>1011</v>
      </c>
      <c r="Q110" s="9">
        <v>1104</v>
      </c>
      <c r="R110" s="9">
        <v>1218</v>
      </c>
      <c r="S110" s="9">
        <v>864</v>
      </c>
      <c r="T110" s="9">
        <v>990</v>
      </c>
      <c r="U110" s="9">
        <v>1143</v>
      </c>
      <c r="V110" s="9">
        <v>1239</v>
      </c>
      <c r="W110" s="9">
        <v>1410</v>
      </c>
      <c r="X110" s="9">
        <v>1419</v>
      </c>
      <c r="Y110" s="9">
        <v>1428</v>
      </c>
      <c r="Z110" s="9">
        <v>1428</v>
      </c>
      <c r="AA110" s="1"/>
      <c r="AB110" s="1"/>
    </row>
    <row r="111" spans="1:28" x14ac:dyDescent="0.25">
      <c r="A111" s="30" t="s">
        <v>200</v>
      </c>
      <c r="B111" s="30" t="s">
        <v>41560</v>
      </c>
      <c r="C111" s="9">
        <v>768</v>
      </c>
      <c r="D111" s="9">
        <v>768</v>
      </c>
      <c r="E111" s="9">
        <v>768</v>
      </c>
      <c r="F111" s="9">
        <v>894</v>
      </c>
      <c r="G111" s="9">
        <v>996</v>
      </c>
      <c r="H111" s="9">
        <v>1044</v>
      </c>
      <c r="I111" s="9">
        <v>1095</v>
      </c>
      <c r="J111" s="9">
        <v>1170</v>
      </c>
      <c r="K111" s="9">
        <v>1011</v>
      </c>
      <c r="L111" s="9">
        <v>1077</v>
      </c>
      <c r="M111" s="9">
        <v>1179</v>
      </c>
      <c r="N111" s="9">
        <v>1341</v>
      </c>
      <c r="O111" s="9">
        <v>1407</v>
      </c>
      <c r="P111" s="9">
        <v>1056</v>
      </c>
      <c r="Q111" s="9">
        <v>1149</v>
      </c>
      <c r="R111" s="9">
        <v>1326</v>
      </c>
      <c r="S111" s="9">
        <v>966</v>
      </c>
      <c r="T111" s="9">
        <v>1047</v>
      </c>
      <c r="U111" s="9">
        <v>1212</v>
      </c>
      <c r="V111" s="9">
        <v>1389</v>
      </c>
      <c r="W111" s="9">
        <v>1428</v>
      </c>
      <c r="X111" s="9">
        <v>1491</v>
      </c>
      <c r="Y111" s="9">
        <v>1503</v>
      </c>
      <c r="Z111" s="9">
        <v>1503</v>
      </c>
      <c r="AA111" s="1"/>
      <c r="AB111" s="1"/>
    </row>
    <row r="112" spans="1:28" x14ac:dyDescent="0.25">
      <c r="A112" s="30" t="s">
        <v>265</v>
      </c>
      <c r="B112" s="30" t="s">
        <v>41561</v>
      </c>
      <c r="C112" s="9">
        <v>735</v>
      </c>
      <c r="D112" s="9">
        <v>735</v>
      </c>
      <c r="E112" s="9">
        <v>735</v>
      </c>
      <c r="F112" s="9">
        <v>843</v>
      </c>
      <c r="G112" s="9">
        <v>1044</v>
      </c>
      <c r="H112" s="9">
        <v>1062</v>
      </c>
      <c r="I112" s="9">
        <v>1116</v>
      </c>
      <c r="J112" s="9">
        <v>1218</v>
      </c>
      <c r="K112" s="9">
        <v>1059</v>
      </c>
      <c r="L112" s="9">
        <v>1113</v>
      </c>
      <c r="M112" s="9">
        <v>1227</v>
      </c>
      <c r="N112" s="9">
        <v>1392</v>
      </c>
      <c r="O112" s="9">
        <v>1398</v>
      </c>
      <c r="P112" s="9">
        <v>1068</v>
      </c>
      <c r="Q112" s="9">
        <v>1194</v>
      </c>
      <c r="R112" s="9">
        <v>1389</v>
      </c>
      <c r="S112" s="9">
        <v>918</v>
      </c>
      <c r="T112" s="9">
        <v>1065</v>
      </c>
      <c r="U112" s="9">
        <v>1263</v>
      </c>
      <c r="V112" s="9">
        <v>1395</v>
      </c>
      <c r="W112" s="9">
        <v>1476</v>
      </c>
      <c r="X112" s="9">
        <v>1485</v>
      </c>
      <c r="Y112" s="9">
        <v>1494</v>
      </c>
      <c r="Z112" s="9">
        <v>1494</v>
      </c>
      <c r="AA112" s="1"/>
      <c r="AB112" s="1"/>
    </row>
    <row r="113" spans="1:28" x14ac:dyDescent="0.25">
      <c r="A113" s="30" t="s">
        <v>259</v>
      </c>
      <c r="B113" s="30" t="s">
        <v>41562</v>
      </c>
      <c r="C113" s="9">
        <v>1182</v>
      </c>
      <c r="D113" s="9">
        <v>1182</v>
      </c>
      <c r="E113" s="9">
        <v>1182</v>
      </c>
      <c r="F113" s="9">
        <v>1326</v>
      </c>
      <c r="G113" s="9">
        <v>1413</v>
      </c>
      <c r="H113" s="9">
        <v>1479</v>
      </c>
      <c r="I113" s="9">
        <v>1596</v>
      </c>
      <c r="J113" s="9">
        <v>1653</v>
      </c>
      <c r="K113" s="9">
        <v>1467</v>
      </c>
      <c r="L113" s="9">
        <v>1593</v>
      </c>
      <c r="M113" s="9">
        <v>1659</v>
      </c>
      <c r="N113" s="9">
        <v>1767</v>
      </c>
      <c r="O113" s="9">
        <v>1815</v>
      </c>
      <c r="P113" s="9">
        <v>1551</v>
      </c>
      <c r="Q113" s="9">
        <v>1641</v>
      </c>
      <c r="R113" s="9">
        <v>1752</v>
      </c>
      <c r="S113" s="9">
        <v>1407</v>
      </c>
      <c r="T113" s="9">
        <v>1530</v>
      </c>
      <c r="U113" s="9">
        <v>1680</v>
      </c>
      <c r="V113" s="9">
        <v>1803</v>
      </c>
      <c r="W113" s="9">
        <v>1830</v>
      </c>
      <c r="X113" s="9">
        <v>1875</v>
      </c>
      <c r="Y113" s="9">
        <v>1896</v>
      </c>
      <c r="Z113" s="9">
        <v>1896</v>
      </c>
      <c r="AA113" s="1"/>
      <c r="AB113" s="1"/>
    </row>
    <row r="114" spans="1:28" x14ac:dyDescent="0.25">
      <c r="A114" s="30" t="s">
        <v>262</v>
      </c>
      <c r="B114" s="30" t="s">
        <v>41563</v>
      </c>
      <c r="C114" s="9">
        <v>693</v>
      </c>
      <c r="D114" s="9">
        <v>693</v>
      </c>
      <c r="E114" s="9">
        <v>693</v>
      </c>
      <c r="F114" s="9">
        <v>780</v>
      </c>
      <c r="G114" s="9">
        <v>951</v>
      </c>
      <c r="H114" s="9">
        <v>984</v>
      </c>
      <c r="I114" s="9">
        <v>1065</v>
      </c>
      <c r="J114" s="9">
        <v>1137</v>
      </c>
      <c r="K114" s="9">
        <v>966</v>
      </c>
      <c r="L114" s="9">
        <v>1062</v>
      </c>
      <c r="M114" s="9">
        <v>1146</v>
      </c>
      <c r="N114" s="9">
        <v>1275</v>
      </c>
      <c r="O114" s="9">
        <v>1320</v>
      </c>
      <c r="P114" s="9">
        <v>1008</v>
      </c>
      <c r="Q114" s="9">
        <v>1122</v>
      </c>
      <c r="R114" s="9">
        <v>1263</v>
      </c>
      <c r="S114" s="9">
        <v>837</v>
      </c>
      <c r="T114" s="9">
        <v>987</v>
      </c>
      <c r="U114" s="9">
        <v>1173</v>
      </c>
      <c r="V114" s="9">
        <v>1305</v>
      </c>
      <c r="W114" s="9">
        <v>1329</v>
      </c>
      <c r="X114" s="9">
        <v>1371</v>
      </c>
      <c r="Y114" s="9">
        <v>1380</v>
      </c>
      <c r="Z114" s="9">
        <v>1380</v>
      </c>
      <c r="AA114" s="1"/>
      <c r="AB114" s="1"/>
    </row>
    <row r="115" spans="1:28" x14ac:dyDescent="0.25">
      <c r="A115" s="30" t="s">
        <v>194</v>
      </c>
      <c r="B115" s="30" t="s">
        <v>41564</v>
      </c>
      <c r="C115" s="9">
        <v>1113</v>
      </c>
      <c r="D115" s="9">
        <v>1113</v>
      </c>
      <c r="E115" s="9">
        <v>1113</v>
      </c>
      <c r="F115" s="9">
        <v>1245</v>
      </c>
      <c r="G115" s="9">
        <v>1503</v>
      </c>
      <c r="H115" s="9">
        <v>1521</v>
      </c>
      <c r="I115" s="9">
        <v>1719</v>
      </c>
      <c r="J115" s="9">
        <v>1824</v>
      </c>
      <c r="K115" s="9">
        <v>1518</v>
      </c>
      <c r="L115" s="9">
        <v>1716</v>
      </c>
      <c r="M115" s="9">
        <v>1836</v>
      </c>
      <c r="N115" s="9">
        <v>2004</v>
      </c>
      <c r="O115" s="9">
        <v>2013</v>
      </c>
      <c r="P115" s="9">
        <v>1644</v>
      </c>
      <c r="Q115" s="9">
        <v>1800</v>
      </c>
      <c r="R115" s="9">
        <v>2001</v>
      </c>
      <c r="S115" s="9">
        <v>1323</v>
      </c>
      <c r="T115" s="9">
        <v>1593</v>
      </c>
      <c r="U115" s="9">
        <v>1872</v>
      </c>
      <c r="V115" s="9">
        <v>2007</v>
      </c>
      <c r="W115" s="9">
        <v>2016</v>
      </c>
      <c r="X115" s="9">
        <v>2019</v>
      </c>
      <c r="Y115" s="9">
        <v>2031</v>
      </c>
      <c r="Z115" s="9">
        <v>2031</v>
      </c>
      <c r="AA115" s="1"/>
      <c r="AB115" s="1"/>
    </row>
    <row r="116" spans="1:28" x14ac:dyDescent="0.25">
      <c r="A116" s="30" t="s">
        <v>263</v>
      </c>
      <c r="B116" s="30" t="s">
        <v>41919</v>
      </c>
      <c r="C116" s="9">
        <v>969</v>
      </c>
      <c r="D116" s="9">
        <v>969</v>
      </c>
      <c r="E116" s="9">
        <v>969</v>
      </c>
      <c r="F116" s="9">
        <v>1128</v>
      </c>
      <c r="G116" s="9">
        <v>1221</v>
      </c>
      <c r="H116" s="9">
        <v>1290</v>
      </c>
      <c r="I116" s="9">
        <v>1419</v>
      </c>
      <c r="J116" s="9">
        <v>1488</v>
      </c>
      <c r="K116" s="9">
        <v>1278</v>
      </c>
      <c r="L116" s="9">
        <v>1416</v>
      </c>
      <c r="M116" s="9">
        <v>1494</v>
      </c>
      <c r="N116" s="9">
        <v>1608</v>
      </c>
      <c r="O116" s="9">
        <v>1617</v>
      </c>
      <c r="P116" s="9">
        <v>1365</v>
      </c>
      <c r="Q116" s="9">
        <v>1473</v>
      </c>
      <c r="R116" s="9">
        <v>1605</v>
      </c>
      <c r="S116" s="9">
        <v>1215</v>
      </c>
      <c r="T116" s="9">
        <v>1344</v>
      </c>
      <c r="U116" s="9">
        <v>1521</v>
      </c>
      <c r="V116" s="9">
        <v>1611</v>
      </c>
      <c r="W116" s="9">
        <v>1620</v>
      </c>
      <c r="X116" s="9">
        <v>1623</v>
      </c>
      <c r="Y116" s="9">
        <v>1626</v>
      </c>
      <c r="Z116" s="9">
        <v>1626</v>
      </c>
      <c r="AA116" s="1"/>
      <c r="AB116" s="1"/>
    </row>
    <row r="117" spans="1:28" x14ac:dyDescent="0.25">
      <c r="A117" s="30" t="s">
        <v>260</v>
      </c>
      <c r="B117" s="30" t="s">
        <v>41565</v>
      </c>
      <c r="C117" s="9">
        <v>1077</v>
      </c>
      <c r="D117" s="9">
        <v>1077</v>
      </c>
      <c r="E117" s="9">
        <v>1077</v>
      </c>
      <c r="F117" s="9">
        <v>1239</v>
      </c>
      <c r="G117" s="9">
        <v>1335</v>
      </c>
      <c r="H117" s="9">
        <v>1416</v>
      </c>
      <c r="I117" s="9">
        <v>1551</v>
      </c>
      <c r="J117" s="9">
        <v>1605</v>
      </c>
      <c r="K117" s="9">
        <v>1398</v>
      </c>
      <c r="L117" s="9">
        <v>1548</v>
      </c>
      <c r="M117" s="9">
        <v>1611</v>
      </c>
      <c r="N117" s="9">
        <v>1728</v>
      </c>
      <c r="O117" s="9">
        <v>1815</v>
      </c>
      <c r="P117" s="9">
        <v>1503</v>
      </c>
      <c r="Q117" s="9">
        <v>1593</v>
      </c>
      <c r="R117" s="9">
        <v>1707</v>
      </c>
      <c r="S117" s="9">
        <v>1326</v>
      </c>
      <c r="T117" s="9">
        <v>1476</v>
      </c>
      <c r="U117" s="9">
        <v>1635</v>
      </c>
      <c r="V117" s="9">
        <v>1797</v>
      </c>
      <c r="W117" s="9">
        <v>1848</v>
      </c>
      <c r="X117" s="9">
        <v>1935</v>
      </c>
      <c r="Y117" s="9">
        <v>1956</v>
      </c>
      <c r="Z117" s="9">
        <v>1956</v>
      </c>
      <c r="AA117" s="1"/>
      <c r="AB117" s="1"/>
    </row>
    <row r="118" spans="1:28" x14ac:dyDescent="0.25">
      <c r="A118" s="30" t="s">
        <v>258</v>
      </c>
      <c r="B118" s="30" t="s">
        <v>41566</v>
      </c>
      <c r="C118" s="9">
        <v>903</v>
      </c>
      <c r="D118" s="9">
        <v>903</v>
      </c>
      <c r="E118" s="9">
        <v>903</v>
      </c>
      <c r="F118" s="9">
        <v>1017</v>
      </c>
      <c r="G118" s="9">
        <v>1107</v>
      </c>
      <c r="H118" s="9">
        <v>1203</v>
      </c>
      <c r="I118" s="9">
        <v>1335</v>
      </c>
      <c r="J118" s="9">
        <v>1359</v>
      </c>
      <c r="K118" s="9">
        <v>1179</v>
      </c>
      <c r="L118" s="9">
        <v>1332</v>
      </c>
      <c r="M118" s="9">
        <v>1362</v>
      </c>
      <c r="N118" s="9">
        <v>1428</v>
      </c>
      <c r="O118" s="9">
        <v>1479</v>
      </c>
      <c r="P118" s="9">
        <v>1305</v>
      </c>
      <c r="Q118" s="9">
        <v>1353</v>
      </c>
      <c r="R118" s="9">
        <v>1413</v>
      </c>
      <c r="S118" s="9">
        <v>1095</v>
      </c>
      <c r="T118" s="9">
        <v>1275</v>
      </c>
      <c r="U118" s="9">
        <v>1377</v>
      </c>
      <c r="V118" s="9">
        <v>1464</v>
      </c>
      <c r="W118" s="9">
        <v>1494</v>
      </c>
      <c r="X118" s="9">
        <v>1545</v>
      </c>
      <c r="Y118" s="9">
        <v>1557</v>
      </c>
      <c r="Z118" s="9">
        <v>1557</v>
      </c>
      <c r="AA118" s="1"/>
      <c r="AB118" s="1"/>
    </row>
    <row r="119" spans="1:28" x14ac:dyDescent="0.25">
      <c r="A119" s="30" t="s">
        <v>261</v>
      </c>
      <c r="B119" s="30" t="s">
        <v>41567</v>
      </c>
      <c r="C119" s="9">
        <v>1161</v>
      </c>
      <c r="D119" s="9">
        <v>1161</v>
      </c>
      <c r="E119" s="9">
        <v>1161</v>
      </c>
      <c r="F119" s="9">
        <v>1305</v>
      </c>
      <c r="G119" s="9">
        <v>1479</v>
      </c>
      <c r="H119" s="9">
        <v>1500</v>
      </c>
      <c r="I119" s="9">
        <v>1686</v>
      </c>
      <c r="J119" s="9">
        <v>1791</v>
      </c>
      <c r="K119" s="9">
        <v>1491</v>
      </c>
      <c r="L119" s="9">
        <v>1683</v>
      </c>
      <c r="M119" s="9">
        <v>1803</v>
      </c>
      <c r="N119" s="9">
        <v>1971</v>
      </c>
      <c r="O119" s="9">
        <v>1989</v>
      </c>
      <c r="P119" s="9">
        <v>1611</v>
      </c>
      <c r="Q119" s="9">
        <v>1767</v>
      </c>
      <c r="R119" s="9">
        <v>1968</v>
      </c>
      <c r="S119" s="9">
        <v>1383</v>
      </c>
      <c r="T119" s="9">
        <v>1575</v>
      </c>
      <c r="U119" s="9">
        <v>1839</v>
      </c>
      <c r="V119" s="9">
        <v>1980</v>
      </c>
      <c r="W119" s="9">
        <v>1992</v>
      </c>
      <c r="X119" s="9">
        <v>2001</v>
      </c>
      <c r="Y119" s="9">
        <v>2022</v>
      </c>
      <c r="Z119" s="9">
        <v>2022</v>
      </c>
      <c r="AA119" s="1"/>
      <c r="AB119" s="1"/>
    </row>
    <row r="120" spans="1:28" x14ac:dyDescent="0.25">
      <c r="A120" s="30" t="s">
        <v>264</v>
      </c>
      <c r="B120" s="30" t="s">
        <v>41568</v>
      </c>
      <c r="C120" s="9">
        <v>762</v>
      </c>
      <c r="D120" s="9">
        <v>762</v>
      </c>
      <c r="E120" s="9">
        <v>762</v>
      </c>
      <c r="F120" s="9">
        <v>837</v>
      </c>
      <c r="G120" s="9">
        <v>987</v>
      </c>
      <c r="H120" s="9">
        <v>1020</v>
      </c>
      <c r="I120" s="9">
        <v>1098</v>
      </c>
      <c r="J120" s="9">
        <v>1173</v>
      </c>
      <c r="K120" s="9">
        <v>999</v>
      </c>
      <c r="L120" s="9">
        <v>1095</v>
      </c>
      <c r="M120" s="9">
        <v>1182</v>
      </c>
      <c r="N120" s="9">
        <v>1323</v>
      </c>
      <c r="O120" s="9">
        <v>1371</v>
      </c>
      <c r="P120" s="9">
        <v>1035</v>
      </c>
      <c r="Q120" s="9">
        <v>1158</v>
      </c>
      <c r="R120" s="9">
        <v>1311</v>
      </c>
      <c r="S120" s="9">
        <v>885</v>
      </c>
      <c r="T120" s="9">
        <v>1023</v>
      </c>
      <c r="U120" s="9">
        <v>1212</v>
      </c>
      <c r="V120" s="9">
        <v>1356</v>
      </c>
      <c r="W120" s="9">
        <v>1383</v>
      </c>
      <c r="X120" s="9">
        <v>1428</v>
      </c>
      <c r="Y120" s="9">
        <v>1440</v>
      </c>
      <c r="Z120" s="9">
        <v>1440</v>
      </c>
      <c r="AA120" s="1"/>
      <c r="AB120" s="1"/>
    </row>
    <row r="121" spans="1:28" x14ac:dyDescent="0.25">
      <c r="A121" s="30" t="s">
        <v>39</v>
      </c>
      <c r="B121" s="30" t="s">
        <v>41569</v>
      </c>
      <c r="C121" s="9">
        <v>2310</v>
      </c>
      <c r="D121" s="9">
        <v>2310</v>
      </c>
      <c r="E121" s="9">
        <v>2310</v>
      </c>
      <c r="F121" s="9">
        <v>2652</v>
      </c>
      <c r="G121" s="9">
        <v>2940</v>
      </c>
      <c r="H121" s="9">
        <v>3084</v>
      </c>
      <c r="I121" s="9">
        <v>3351</v>
      </c>
      <c r="J121" s="9">
        <v>3522</v>
      </c>
      <c r="K121" s="9">
        <v>3036</v>
      </c>
      <c r="L121" s="9">
        <v>3348</v>
      </c>
      <c r="M121" s="9">
        <v>3540</v>
      </c>
      <c r="N121" s="9">
        <v>3825</v>
      </c>
      <c r="O121" s="9">
        <v>3912</v>
      </c>
      <c r="P121" s="9">
        <v>3234</v>
      </c>
      <c r="Q121" s="9">
        <v>3483</v>
      </c>
      <c r="R121" s="9">
        <v>3801</v>
      </c>
      <c r="S121" s="9">
        <v>2922</v>
      </c>
      <c r="T121" s="9">
        <v>3183</v>
      </c>
      <c r="U121" s="9">
        <v>3597</v>
      </c>
      <c r="V121" s="9">
        <v>3891</v>
      </c>
      <c r="W121" s="9">
        <v>3945</v>
      </c>
      <c r="X121" s="9">
        <v>4029</v>
      </c>
      <c r="Y121" s="9">
        <v>4092</v>
      </c>
      <c r="Z121" s="9">
        <v>4092</v>
      </c>
      <c r="AA121" s="1"/>
      <c r="AB121" s="1"/>
    </row>
    <row r="122" spans="1:28" x14ac:dyDescent="0.25">
      <c r="A122" s="30" t="s">
        <v>34</v>
      </c>
      <c r="B122" s="30" t="s">
        <v>41570</v>
      </c>
      <c r="C122" s="9">
        <v>2193</v>
      </c>
      <c r="D122" s="9">
        <v>2193</v>
      </c>
      <c r="E122" s="9">
        <v>2193</v>
      </c>
      <c r="F122" s="9">
        <v>2541</v>
      </c>
      <c r="G122" s="9">
        <v>2739</v>
      </c>
      <c r="H122" s="9">
        <v>2907</v>
      </c>
      <c r="I122" s="9">
        <v>3180</v>
      </c>
      <c r="J122" s="9">
        <v>3321</v>
      </c>
      <c r="K122" s="9">
        <v>2847</v>
      </c>
      <c r="L122" s="9">
        <v>3177</v>
      </c>
      <c r="M122" s="9">
        <v>3336</v>
      </c>
      <c r="N122" s="9">
        <v>3567</v>
      </c>
      <c r="O122" s="9">
        <v>3615</v>
      </c>
      <c r="P122" s="9">
        <v>3081</v>
      </c>
      <c r="Q122" s="9">
        <v>3291</v>
      </c>
      <c r="R122" s="9">
        <v>3555</v>
      </c>
      <c r="S122" s="9">
        <v>2718</v>
      </c>
      <c r="T122" s="9">
        <v>3021</v>
      </c>
      <c r="U122" s="9">
        <v>3384</v>
      </c>
      <c r="V122" s="9">
        <v>3603</v>
      </c>
      <c r="W122" s="9">
        <v>3714</v>
      </c>
      <c r="X122" s="9">
        <v>3747</v>
      </c>
      <c r="Y122" s="9">
        <v>3777</v>
      </c>
      <c r="Z122" s="9">
        <v>3777</v>
      </c>
      <c r="AA122" s="1"/>
      <c r="AB122" s="1"/>
    </row>
    <row r="123" spans="1:28" x14ac:dyDescent="0.25">
      <c r="A123" s="30" t="s">
        <v>29</v>
      </c>
      <c r="B123" s="30" t="s">
        <v>41571</v>
      </c>
      <c r="C123" s="9">
        <v>1887</v>
      </c>
      <c r="D123" s="9">
        <v>1887</v>
      </c>
      <c r="E123" s="9">
        <v>1887</v>
      </c>
      <c r="F123" s="9">
        <v>1995</v>
      </c>
      <c r="G123" s="9">
        <v>2076</v>
      </c>
      <c r="H123" s="9">
        <v>2217</v>
      </c>
      <c r="I123" s="9">
        <v>2409</v>
      </c>
      <c r="J123" s="9">
        <v>2454</v>
      </c>
      <c r="K123" s="9">
        <v>2172</v>
      </c>
      <c r="L123" s="9">
        <v>2406</v>
      </c>
      <c r="M123" s="9">
        <v>2460</v>
      </c>
      <c r="N123" s="9">
        <v>2562</v>
      </c>
      <c r="O123" s="9">
        <v>2646</v>
      </c>
      <c r="P123" s="9">
        <v>2367</v>
      </c>
      <c r="Q123" s="9">
        <v>2445</v>
      </c>
      <c r="R123" s="9">
        <v>2541</v>
      </c>
      <c r="S123" s="9">
        <v>2058</v>
      </c>
      <c r="T123" s="9">
        <v>2319</v>
      </c>
      <c r="U123" s="9">
        <v>2478</v>
      </c>
      <c r="V123" s="9">
        <v>2628</v>
      </c>
      <c r="W123" s="9">
        <v>2676</v>
      </c>
      <c r="X123" s="9">
        <v>2760</v>
      </c>
      <c r="Y123" s="9">
        <v>2796</v>
      </c>
      <c r="Z123" s="9">
        <v>2796</v>
      </c>
      <c r="AA123" s="1"/>
      <c r="AB123" s="1"/>
    </row>
    <row r="124" spans="1:28" x14ac:dyDescent="0.25">
      <c r="A124" s="30" t="s">
        <v>31</v>
      </c>
      <c r="B124" s="30" t="s">
        <v>41572</v>
      </c>
      <c r="C124" s="9">
        <v>1869</v>
      </c>
      <c r="D124" s="9">
        <v>1869</v>
      </c>
      <c r="E124" s="9">
        <v>1869</v>
      </c>
      <c r="F124" s="9">
        <v>1974</v>
      </c>
      <c r="G124" s="9">
        <v>2052</v>
      </c>
      <c r="H124" s="9">
        <v>2202</v>
      </c>
      <c r="I124" s="9">
        <v>2394</v>
      </c>
      <c r="J124" s="9">
        <v>2430</v>
      </c>
      <c r="K124" s="9">
        <v>2151</v>
      </c>
      <c r="L124" s="9">
        <v>2391</v>
      </c>
      <c r="M124" s="9">
        <v>2433</v>
      </c>
      <c r="N124" s="9">
        <v>2544</v>
      </c>
      <c r="O124" s="9">
        <v>2721</v>
      </c>
      <c r="P124" s="9">
        <v>2358</v>
      </c>
      <c r="Q124" s="9">
        <v>2421</v>
      </c>
      <c r="R124" s="9">
        <v>2499</v>
      </c>
      <c r="S124" s="9">
        <v>2034</v>
      </c>
      <c r="T124" s="9">
        <v>2307</v>
      </c>
      <c r="U124" s="9">
        <v>2448</v>
      </c>
      <c r="V124" s="9">
        <v>2691</v>
      </c>
      <c r="W124" s="9">
        <v>2802</v>
      </c>
      <c r="X124" s="9">
        <v>2982</v>
      </c>
      <c r="Y124" s="9">
        <v>3024</v>
      </c>
      <c r="Z124" s="9">
        <v>3024</v>
      </c>
      <c r="AA124" s="1"/>
      <c r="AB124" s="1"/>
    </row>
    <row r="125" spans="1:28" x14ac:dyDescent="0.25">
      <c r="A125" s="30" t="s">
        <v>37</v>
      </c>
      <c r="B125" s="30" t="s">
        <v>41573</v>
      </c>
      <c r="C125" s="9">
        <v>2112</v>
      </c>
      <c r="D125" s="9">
        <v>2112</v>
      </c>
      <c r="E125" s="9">
        <v>2112</v>
      </c>
      <c r="F125" s="9">
        <v>2352</v>
      </c>
      <c r="G125" s="9">
        <v>2481</v>
      </c>
      <c r="H125" s="9">
        <v>2523</v>
      </c>
      <c r="I125" s="9">
        <v>2616</v>
      </c>
      <c r="J125" s="9">
        <v>2682</v>
      </c>
      <c r="K125" s="9">
        <v>2520</v>
      </c>
      <c r="L125" s="9">
        <v>2613</v>
      </c>
      <c r="M125" s="9">
        <v>2688</v>
      </c>
      <c r="N125" s="9">
        <v>2832</v>
      </c>
      <c r="O125" s="9">
        <v>2961</v>
      </c>
      <c r="P125" s="9">
        <v>2562</v>
      </c>
      <c r="Q125" s="9">
        <v>2667</v>
      </c>
      <c r="R125" s="9">
        <v>2799</v>
      </c>
      <c r="S125" s="9">
        <v>2478</v>
      </c>
      <c r="T125" s="9">
        <v>2550</v>
      </c>
      <c r="U125" s="9">
        <v>2715</v>
      </c>
      <c r="V125" s="9">
        <v>2937</v>
      </c>
      <c r="W125" s="9">
        <v>3012</v>
      </c>
      <c r="X125" s="9">
        <v>3141</v>
      </c>
      <c r="Y125" s="9">
        <v>3186</v>
      </c>
      <c r="Z125" s="9">
        <v>3186</v>
      </c>
      <c r="AA125" s="1"/>
      <c r="AB125" s="1"/>
    </row>
    <row r="126" spans="1:28" x14ac:dyDescent="0.25">
      <c r="A126" s="30" t="s">
        <v>36</v>
      </c>
      <c r="B126" s="30" t="s">
        <v>41574</v>
      </c>
      <c r="C126" s="9">
        <v>1926</v>
      </c>
      <c r="D126" s="9">
        <v>1926</v>
      </c>
      <c r="E126" s="9">
        <v>1926</v>
      </c>
      <c r="F126" s="9">
        <v>2199</v>
      </c>
      <c r="G126" s="9">
        <v>2346</v>
      </c>
      <c r="H126" s="9">
        <v>2421</v>
      </c>
      <c r="I126" s="9">
        <v>2565</v>
      </c>
      <c r="J126" s="9">
        <v>2649</v>
      </c>
      <c r="K126" s="9">
        <v>2406</v>
      </c>
      <c r="L126" s="9">
        <v>2562</v>
      </c>
      <c r="M126" s="9">
        <v>2658</v>
      </c>
      <c r="N126" s="9">
        <v>2826</v>
      </c>
      <c r="O126" s="9">
        <v>2946</v>
      </c>
      <c r="P126" s="9">
        <v>2499</v>
      </c>
      <c r="Q126" s="9">
        <v>2631</v>
      </c>
      <c r="R126" s="9">
        <v>2796</v>
      </c>
      <c r="S126" s="9">
        <v>2340</v>
      </c>
      <c r="T126" s="9">
        <v>2475</v>
      </c>
      <c r="U126" s="9">
        <v>2688</v>
      </c>
      <c r="V126" s="9">
        <v>2922</v>
      </c>
      <c r="W126" s="9">
        <v>2994</v>
      </c>
      <c r="X126" s="9">
        <v>3114</v>
      </c>
      <c r="Y126" s="9">
        <v>3159</v>
      </c>
      <c r="Z126" s="9">
        <v>3159</v>
      </c>
      <c r="AA126" s="1"/>
      <c r="AB126" s="1"/>
    </row>
    <row r="127" spans="1:28" x14ac:dyDescent="0.25">
      <c r="A127" s="30" t="s">
        <v>28</v>
      </c>
      <c r="B127" s="30" t="s">
        <v>41575</v>
      </c>
      <c r="C127" s="9">
        <v>1326</v>
      </c>
      <c r="D127" s="9">
        <v>1326</v>
      </c>
      <c r="E127" s="9">
        <v>1326</v>
      </c>
      <c r="F127" s="9">
        <v>1401</v>
      </c>
      <c r="G127" s="9">
        <v>1581</v>
      </c>
      <c r="H127" s="9">
        <v>1650</v>
      </c>
      <c r="I127" s="9">
        <v>1896</v>
      </c>
      <c r="J127" s="9">
        <v>1971</v>
      </c>
      <c r="K127" s="9">
        <v>1593</v>
      </c>
      <c r="L127" s="9">
        <v>1893</v>
      </c>
      <c r="M127" s="9">
        <v>1980</v>
      </c>
      <c r="N127" s="9">
        <v>2121</v>
      </c>
      <c r="O127" s="9">
        <v>2190</v>
      </c>
      <c r="P127" s="9">
        <v>1836</v>
      </c>
      <c r="Q127" s="9">
        <v>1956</v>
      </c>
      <c r="R127" s="9">
        <v>2103</v>
      </c>
      <c r="S127" s="9">
        <v>1449</v>
      </c>
      <c r="T127" s="9">
        <v>1773</v>
      </c>
      <c r="U127" s="9">
        <v>2007</v>
      </c>
      <c r="V127" s="9">
        <v>2175</v>
      </c>
      <c r="W127" s="9">
        <v>2214</v>
      </c>
      <c r="X127" s="9">
        <v>2280</v>
      </c>
      <c r="Y127" s="9">
        <v>2307</v>
      </c>
      <c r="Z127" s="9">
        <v>2307</v>
      </c>
      <c r="AA127" s="1"/>
      <c r="AB127" s="1"/>
    </row>
    <row r="128" spans="1:28" x14ac:dyDescent="0.25">
      <c r="A128" s="30" t="s">
        <v>38</v>
      </c>
      <c r="B128" s="30" t="s">
        <v>41576</v>
      </c>
      <c r="C128" s="9">
        <v>1899</v>
      </c>
      <c r="D128" s="9">
        <v>1899</v>
      </c>
      <c r="E128" s="9">
        <v>1899</v>
      </c>
      <c r="F128" s="9">
        <v>2130</v>
      </c>
      <c r="G128" s="9">
        <v>2370</v>
      </c>
      <c r="H128" s="9">
        <v>2466</v>
      </c>
      <c r="I128" s="9">
        <v>2739</v>
      </c>
      <c r="J128" s="9">
        <v>2898</v>
      </c>
      <c r="K128" s="9">
        <v>2388</v>
      </c>
      <c r="L128" s="9">
        <v>2736</v>
      </c>
      <c r="M128" s="9">
        <v>2913</v>
      </c>
      <c r="N128" s="9">
        <v>3189</v>
      </c>
      <c r="O128" s="9">
        <v>3318</v>
      </c>
      <c r="P128" s="9">
        <v>2628</v>
      </c>
      <c r="Q128" s="9">
        <v>2862</v>
      </c>
      <c r="R128" s="9">
        <v>3156</v>
      </c>
      <c r="S128" s="9">
        <v>2256</v>
      </c>
      <c r="T128" s="9">
        <v>2568</v>
      </c>
      <c r="U128" s="9">
        <v>2967</v>
      </c>
      <c r="V128" s="9">
        <v>3294</v>
      </c>
      <c r="W128" s="9">
        <v>3372</v>
      </c>
      <c r="X128" s="9">
        <v>3501</v>
      </c>
      <c r="Y128" s="9">
        <v>3552</v>
      </c>
      <c r="Z128" s="9">
        <v>3552</v>
      </c>
      <c r="AA128" s="1"/>
      <c r="AB128" s="1"/>
    </row>
    <row r="129" spans="1:28" x14ac:dyDescent="0.25">
      <c r="A129" s="30" t="s">
        <v>35</v>
      </c>
      <c r="B129" s="30" t="s">
        <v>41577</v>
      </c>
      <c r="C129" s="9">
        <v>2091</v>
      </c>
      <c r="D129" s="9">
        <v>2091</v>
      </c>
      <c r="E129" s="9">
        <v>2091</v>
      </c>
      <c r="F129" s="9">
        <v>2382</v>
      </c>
      <c r="G129" s="9">
        <v>2559</v>
      </c>
      <c r="H129" s="9">
        <v>2760</v>
      </c>
      <c r="I129" s="9">
        <v>3051</v>
      </c>
      <c r="J129" s="9">
        <v>3159</v>
      </c>
      <c r="K129" s="9">
        <v>2685</v>
      </c>
      <c r="L129" s="9">
        <v>3048</v>
      </c>
      <c r="M129" s="9">
        <v>3171</v>
      </c>
      <c r="N129" s="9">
        <v>3372</v>
      </c>
      <c r="O129" s="9">
        <v>3465</v>
      </c>
      <c r="P129" s="9">
        <v>2970</v>
      </c>
      <c r="Q129" s="9">
        <v>3135</v>
      </c>
      <c r="R129" s="9">
        <v>3348</v>
      </c>
      <c r="S129" s="9">
        <v>2535</v>
      </c>
      <c r="T129" s="9">
        <v>2898</v>
      </c>
      <c r="U129" s="9">
        <v>3213</v>
      </c>
      <c r="V129" s="9">
        <v>3447</v>
      </c>
      <c r="W129" s="9">
        <v>3501</v>
      </c>
      <c r="X129" s="9">
        <v>3597</v>
      </c>
      <c r="Y129" s="9">
        <v>3651</v>
      </c>
      <c r="Z129" s="9">
        <v>3651</v>
      </c>
      <c r="AA129" s="1"/>
      <c r="AB129" s="1"/>
    </row>
    <row r="130" spans="1:28" x14ac:dyDescent="0.25">
      <c r="A130" s="30" t="s">
        <v>110</v>
      </c>
      <c r="B130" s="30" t="s">
        <v>41920</v>
      </c>
      <c r="C130" s="9">
        <v>1578</v>
      </c>
      <c r="D130" s="9">
        <v>1578</v>
      </c>
      <c r="E130" s="9">
        <v>1578</v>
      </c>
      <c r="F130" s="9">
        <v>1707</v>
      </c>
      <c r="G130" s="9">
        <v>1791</v>
      </c>
      <c r="H130" s="9">
        <v>1905</v>
      </c>
      <c r="I130" s="9">
        <v>2061</v>
      </c>
      <c r="J130" s="9">
        <v>2103</v>
      </c>
      <c r="K130" s="9">
        <v>1872</v>
      </c>
      <c r="L130" s="9">
        <v>2058</v>
      </c>
      <c r="M130" s="9">
        <v>2109</v>
      </c>
      <c r="N130" s="9">
        <v>2208</v>
      </c>
      <c r="O130" s="9">
        <v>2298</v>
      </c>
      <c r="P130" s="9">
        <v>2022</v>
      </c>
      <c r="Q130" s="9">
        <v>2094</v>
      </c>
      <c r="R130" s="9">
        <v>2184</v>
      </c>
      <c r="S130" s="9">
        <v>1779</v>
      </c>
      <c r="T130" s="9">
        <v>1983</v>
      </c>
      <c r="U130" s="9">
        <v>2127</v>
      </c>
      <c r="V130" s="9">
        <v>2280</v>
      </c>
      <c r="W130" s="9">
        <v>2334</v>
      </c>
      <c r="X130" s="9">
        <v>2424</v>
      </c>
      <c r="Y130" s="9">
        <v>2454</v>
      </c>
      <c r="Z130" s="9">
        <v>2454</v>
      </c>
      <c r="AA130" s="1"/>
      <c r="AB130" s="1"/>
    </row>
    <row r="131" spans="1:28" x14ac:dyDescent="0.25">
      <c r="A131" s="30" t="s">
        <v>109</v>
      </c>
      <c r="B131" s="30" t="s">
        <v>41578</v>
      </c>
      <c r="C131" s="9">
        <v>1938</v>
      </c>
      <c r="D131" s="9">
        <v>1938</v>
      </c>
      <c r="E131" s="9">
        <v>1938</v>
      </c>
      <c r="F131" s="9">
        <v>2112</v>
      </c>
      <c r="G131" s="9">
        <v>2223</v>
      </c>
      <c r="H131" s="9">
        <v>2340</v>
      </c>
      <c r="I131" s="9">
        <v>2511</v>
      </c>
      <c r="J131" s="9">
        <v>2571</v>
      </c>
      <c r="K131" s="9">
        <v>2304</v>
      </c>
      <c r="L131" s="9">
        <v>2508</v>
      </c>
      <c r="M131" s="9">
        <v>2577</v>
      </c>
      <c r="N131" s="9">
        <v>2688</v>
      </c>
      <c r="O131" s="9">
        <v>2724</v>
      </c>
      <c r="P131" s="9">
        <v>2463</v>
      </c>
      <c r="Q131" s="9">
        <v>2556</v>
      </c>
      <c r="R131" s="9">
        <v>2676</v>
      </c>
      <c r="S131" s="9">
        <v>2208</v>
      </c>
      <c r="T131" s="9">
        <v>2421</v>
      </c>
      <c r="U131" s="9">
        <v>2601</v>
      </c>
      <c r="V131" s="9">
        <v>2712</v>
      </c>
      <c r="W131" s="9">
        <v>2733</v>
      </c>
      <c r="X131" s="9">
        <v>2766</v>
      </c>
      <c r="Y131" s="9">
        <v>2805</v>
      </c>
      <c r="Z131" s="9">
        <v>2805</v>
      </c>
      <c r="AA131" s="1"/>
      <c r="AB131" s="1"/>
    </row>
    <row r="132" spans="1:28" x14ac:dyDescent="0.25">
      <c r="A132" s="30" t="s">
        <v>105</v>
      </c>
      <c r="B132" s="30" t="s">
        <v>41579</v>
      </c>
      <c r="C132" s="9">
        <v>1611</v>
      </c>
      <c r="D132" s="9">
        <v>1611</v>
      </c>
      <c r="E132" s="9">
        <v>1611</v>
      </c>
      <c r="F132" s="9">
        <v>1803</v>
      </c>
      <c r="G132" s="9">
        <v>1923</v>
      </c>
      <c r="H132" s="9">
        <v>2067</v>
      </c>
      <c r="I132" s="9">
        <v>2256</v>
      </c>
      <c r="J132" s="9">
        <v>2301</v>
      </c>
      <c r="K132" s="9">
        <v>2019</v>
      </c>
      <c r="L132" s="9">
        <v>2253</v>
      </c>
      <c r="M132" s="9">
        <v>2307</v>
      </c>
      <c r="N132" s="9">
        <v>2403</v>
      </c>
      <c r="O132" s="9">
        <v>2460</v>
      </c>
      <c r="P132" s="9">
        <v>2214</v>
      </c>
      <c r="Q132" s="9">
        <v>2292</v>
      </c>
      <c r="R132" s="9">
        <v>2388</v>
      </c>
      <c r="S132" s="9">
        <v>1908</v>
      </c>
      <c r="T132" s="9">
        <v>2166</v>
      </c>
      <c r="U132" s="9">
        <v>2328</v>
      </c>
      <c r="V132" s="9">
        <v>2445</v>
      </c>
      <c r="W132" s="9">
        <v>2478</v>
      </c>
      <c r="X132" s="9">
        <v>2532</v>
      </c>
      <c r="Y132" s="9">
        <v>2562</v>
      </c>
      <c r="Z132" s="9">
        <v>2562</v>
      </c>
      <c r="AA132" s="1"/>
      <c r="AB132" s="1"/>
    </row>
    <row r="133" spans="1:28" x14ac:dyDescent="0.25">
      <c r="A133" s="30" t="s">
        <v>112</v>
      </c>
      <c r="B133" s="30" t="s">
        <v>41580</v>
      </c>
      <c r="C133" s="9">
        <v>1656</v>
      </c>
      <c r="D133" s="9">
        <v>1656</v>
      </c>
      <c r="E133" s="9">
        <v>1656</v>
      </c>
      <c r="F133" s="9">
        <v>1737</v>
      </c>
      <c r="G133" s="9">
        <v>1791</v>
      </c>
      <c r="H133" s="9">
        <v>1860</v>
      </c>
      <c r="I133" s="9">
        <v>2013</v>
      </c>
      <c r="J133" s="9">
        <v>2127</v>
      </c>
      <c r="K133" s="9">
        <v>1848</v>
      </c>
      <c r="L133" s="9">
        <v>2010</v>
      </c>
      <c r="M133" s="9">
        <v>2139</v>
      </c>
      <c r="N133" s="9">
        <v>2322</v>
      </c>
      <c r="O133" s="9">
        <v>2337</v>
      </c>
      <c r="P133" s="9">
        <v>1932</v>
      </c>
      <c r="Q133" s="9">
        <v>2103</v>
      </c>
      <c r="R133" s="9">
        <v>2319</v>
      </c>
      <c r="S133" s="9">
        <v>1788</v>
      </c>
      <c r="T133" s="9">
        <v>1911</v>
      </c>
      <c r="U133" s="9">
        <v>2181</v>
      </c>
      <c r="V133" s="9">
        <v>2328</v>
      </c>
      <c r="W133" s="9">
        <v>2340</v>
      </c>
      <c r="X133" s="9">
        <v>2343</v>
      </c>
      <c r="Y133" s="9">
        <v>2370</v>
      </c>
      <c r="Z133" s="9">
        <v>2370</v>
      </c>
      <c r="AA133" s="1"/>
      <c r="AB133" s="1"/>
    </row>
    <row r="134" spans="1:28" x14ac:dyDescent="0.25">
      <c r="A134" s="30" t="s">
        <v>108</v>
      </c>
      <c r="B134" s="30" t="s">
        <v>41581</v>
      </c>
      <c r="C134" s="9">
        <v>1806</v>
      </c>
      <c r="D134" s="9">
        <v>1806</v>
      </c>
      <c r="E134" s="9">
        <v>1806</v>
      </c>
      <c r="F134" s="9">
        <v>2010</v>
      </c>
      <c r="G134" s="9">
        <v>2133</v>
      </c>
      <c r="H134" s="9">
        <v>2283</v>
      </c>
      <c r="I134" s="9">
        <v>2475</v>
      </c>
      <c r="J134" s="9">
        <v>2511</v>
      </c>
      <c r="K134" s="9">
        <v>2232</v>
      </c>
      <c r="L134" s="9">
        <v>2472</v>
      </c>
      <c r="M134" s="9">
        <v>2517</v>
      </c>
      <c r="N134" s="9">
        <v>2598</v>
      </c>
      <c r="O134" s="9">
        <v>2646</v>
      </c>
      <c r="P134" s="9">
        <v>2436</v>
      </c>
      <c r="Q134" s="9">
        <v>2505</v>
      </c>
      <c r="R134" s="9">
        <v>2586</v>
      </c>
      <c r="S134" s="9">
        <v>2118</v>
      </c>
      <c r="T134" s="9">
        <v>2385</v>
      </c>
      <c r="U134" s="9">
        <v>2535</v>
      </c>
      <c r="V134" s="9">
        <v>2634</v>
      </c>
      <c r="W134" s="9">
        <v>2658</v>
      </c>
      <c r="X134" s="9">
        <v>2703</v>
      </c>
      <c r="Y134" s="9">
        <v>2739</v>
      </c>
      <c r="Z134" s="9">
        <v>2739</v>
      </c>
      <c r="AA134" s="1"/>
      <c r="AB134" s="1"/>
    </row>
    <row r="135" spans="1:28" x14ac:dyDescent="0.25">
      <c r="A135" s="30" t="s">
        <v>106</v>
      </c>
      <c r="B135" s="30" t="s">
        <v>41582</v>
      </c>
      <c r="C135" s="9">
        <v>1752</v>
      </c>
      <c r="D135" s="9">
        <v>1752</v>
      </c>
      <c r="E135" s="9">
        <v>1752</v>
      </c>
      <c r="F135" s="9">
        <v>1977</v>
      </c>
      <c r="G135" s="9">
        <v>2118</v>
      </c>
      <c r="H135" s="9">
        <v>2292</v>
      </c>
      <c r="I135" s="9">
        <v>2484</v>
      </c>
      <c r="J135" s="9">
        <v>2490</v>
      </c>
      <c r="K135" s="9">
        <v>2229</v>
      </c>
      <c r="L135" s="9">
        <v>2481</v>
      </c>
      <c r="M135" s="9">
        <v>2493</v>
      </c>
      <c r="N135" s="9">
        <v>2514</v>
      </c>
      <c r="O135" s="9">
        <v>2622</v>
      </c>
      <c r="P135" s="9">
        <v>2472</v>
      </c>
      <c r="Q135" s="9">
        <v>2487</v>
      </c>
      <c r="R135" s="9">
        <v>2499</v>
      </c>
      <c r="S135" s="9">
        <v>2097</v>
      </c>
      <c r="T135" s="9">
        <v>2412</v>
      </c>
      <c r="U135" s="9">
        <v>2496</v>
      </c>
      <c r="V135" s="9">
        <v>2601</v>
      </c>
      <c r="W135" s="9">
        <v>2664</v>
      </c>
      <c r="X135" s="9">
        <v>2769</v>
      </c>
      <c r="Y135" s="9">
        <v>2805</v>
      </c>
      <c r="Z135" s="9">
        <v>2805</v>
      </c>
      <c r="AA135" s="1"/>
      <c r="AB135" s="1"/>
    </row>
    <row r="136" spans="1:28" x14ac:dyDescent="0.25">
      <c r="A136" s="30" t="s">
        <v>107</v>
      </c>
      <c r="B136" s="30" t="s">
        <v>41583</v>
      </c>
      <c r="C136" s="9">
        <v>1647</v>
      </c>
      <c r="D136" s="9">
        <v>1647</v>
      </c>
      <c r="E136" s="9">
        <v>1647</v>
      </c>
      <c r="F136" s="9">
        <v>1725</v>
      </c>
      <c r="G136" s="9">
        <v>1785</v>
      </c>
      <c r="H136" s="9">
        <v>1899</v>
      </c>
      <c r="I136" s="9">
        <v>2031</v>
      </c>
      <c r="J136" s="9">
        <v>2037</v>
      </c>
      <c r="K136" s="9">
        <v>1866</v>
      </c>
      <c r="L136" s="9">
        <v>2028</v>
      </c>
      <c r="M136" s="9">
        <v>2040</v>
      </c>
      <c r="N136" s="9">
        <v>2049</v>
      </c>
      <c r="O136" s="9">
        <v>2055</v>
      </c>
      <c r="P136" s="9">
        <v>2022</v>
      </c>
      <c r="Q136" s="9">
        <v>2034</v>
      </c>
      <c r="R136" s="9">
        <v>2046</v>
      </c>
      <c r="S136" s="9">
        <v>1770</v>
      </c>
      <c r="T136" s="9">
        <v>1983</v>
      </c>
      <c r="U136" s="9">
        <v>2043</v>
      </c>
      <c r="V136" s="9">
        <v>2052</v>
      </c>
      <c r="W136" s="9">
        <v>2058</v>
      </c>
      <c r="X136" s="9">
        <v>2061</v>
      </c>
      <c r="Y136" s="9">
        <v>2076</v>
      </c>
      <c r="Z136" s="9">
        <v>2076</v>
      </c>
      <c r="AA136" s="1"/>
      <c r="AB136" s="1"/>
    </row>
    <row r="137" spans="1:28" x14ac:dyDescent="0.25">
      <c r="A137" s="30" t="s">
        <v>113</v>
      </c>
      <c r="B137" s="30" t="s">
        <v>41584</v>
      </c>
      <c r="C137" s="9">
        <v>1206</v>
      </c>
      <c r="D137" s="9">
        <v>1206</v>
      </c>
      <c r="E137" s="9">
        <v>1206</v>
      </c>
      <c r="F137" s="9">
        <v>1314</v>
      </c>
      <c r="G137" s="9">
        <v>1383</v>
      </c>
      <c r="H137" s="9">
        <v>1464</v>
      </c>
      <c r="I137" s="9">
        <v>1590</v>
      </c>
      <c r="J137" s="9">
        <v>1632</v>
      </c>
      <c r="K137" s="9">
        <v>1446</v>
      </c>
      <c r="L137" s="9">
        <v>1587</v>
      </c>
      <c r="M137" s="9">
        <v>1638</v>
      </c>
      <c r="N137" s="9">
        <v>1716</v>
      </c>
      <c r="O137" s="9">
        <v>1722</v>
      </c>
      <c r="P137" s="9">
        <v>1551</v>
      </c>
      <c r="Q137" s="9">
        <v>1623</v>
      </c>
      <c r="R137" s="9">
        <v>1713</v>
      </c>
      <c r="S137" s="9">
        <v>1374</v>
      </c>
      <c r="T137" s="9">
        <v>1524</v>
      </c>
      <c r="U137" s="9">
        <v>1653</v>
      </c>
      <c r="V137" s="9">
        <v>1719</v>
      </c>
      <c r="W137" s="9">
        <v>1725</v>
      </c>
      <c r="X137" s="9">
        <v>1728</v>
      </c>
      <c r="Y137" s="9">
        <v>1731</v>
      </c>
      <c r="Z137" s="9">
        <v>1731</v>
      </c>
      <c r="AA137" s="1"/>
      <c r="AB137" s="1"/>
    </row>
    <row r="138" spans="1:28" x14ac:dyDescent="0.25">
      <c r="A138" s="30" t="s">
        <v>111</v>
      </c>
      <c r="B138" s="30" t="s">
        <v>41585</v>
      </c>
      <c r="C138" s="9">
        <v>1296</v>
      </c>
      <c r="D138" s="9">
        <v>1296</v>
      </c>
      <c r="E138" s="9">
        <v>1296</v>
      </c>
      <c r="F138" s="9">
        <v>1470</v>
      </c>
      <c r="G138" s="9">
        <v>1698</v>
      </c>
      <c r="H138" s="9">
        <v>1743</v>
      </c>
      <c r="I138" s="9">
        <v>2025</v>
      </c>
      <c r="J138" s="9">
        <v>2112</v>
      </c>
      <c r="K138" s="9">
        <v>1713</v>
      </c>
      <c r="L138" s="9">
        <v>2022</v>
      </c>
      <c r="M138" s="9">
        <v>2121</v>
      </c>
      <c r="N138" s="9">
        <v>2277</v>
      </c>
      <c r="O138" s="9">
        <v>2337</v>
      </c>
      <c r="P138" s="9">
        <v>1959</v>
      </c>
      <c r="Q138" s="9">
        <v>2094</v>
      </c>
      <c r="R138" s="9">
        <v>2262</v>
      </c>
      <c r="S138" s="9">
        <v>1500</v>
      </c>
      <c r="T138" s="9">
        <v>1884</v>
      </c>
      <c r="U138" s="9">
        <v>2154</v>
      </c>
      <c r="V138" s="9">
        <v>2322</v>
      </c>
      <c r="W138" s="9">
        <v>2355</v>
      </c>
      <c r="X138" s="9">
        <v>2412</v>
      </c>
      <c r="Y138" s="9">
        <v>2442</v>
      </c>
      <c r="Z138" s="9">
        <v>2442</v>
      </c>
      <c r="AA138" s="1"/>
      <c r="AB138" s="1"/>
    </row>
    <row r="139" spans="1:28" x14ac:dyDescent="0.25">
      <c r="A139" s="30" t="s">
        <v>46</v>
      </c>
      <c r="B139" s="30" t="s">
        <v>41586</v>
      </c>
      <c r="C139" s="9">
        <v>948</v>
      </c>
      <c r="D139" s="9">
        <v>948</v>
      </c>
      <c r="E139" s="9">
        <v>948</v>
      </c>
      <c r="F139" s="9">
        <v>1092</v>
      </c>
      <c r="G139" s="9">
        <v>1338</v>
      </c>
      <c r="H139" s="9">
        <v>1626</v>
      </c>
      <c r="I139" s="9">
        <v>1941</v>
      </c>
      <c r="J139" s="9">
        <v>2238</v>
      </c>
      <c r="K139" s="9">
        <v>1356</v>
      </c>
      <c r="L139" s="9">
        <v>1755</v>
      </c>
      <c r="M139" s="9">
        <v>2241</v>
      </c>
      <c r="N139" s="9">
        <v>2295</v>
      </c>
      <c r="O139" s="9">
        <v>2490</v>
      </c>
      <c r="P139" s="9">
        <v>1689</v>
      </c>
      <c r="Q139" s="9">
        <v>2082</v>
      </c>
      <c r="R139" s="9">
        <v>2292</v>
      </c>
      <c r="S139" s="9">
        <v>1125</v>
      </c>
      <c r="T139" s="9">
        <v>1629</v>
      </c>
      <c r="U139" s="9">
        <v>2244</v>
      </c>
      <c r="V139" s="9">
        <v>2487</v>
      </c>
      <c r="W139" s="9">
        <v>2742</v>
      </c>
      <c r="X139" s="9">
        <v>2835</v>
      </c>
      <c r="Y139" s="9">
        <v>2874</v>
      </c>
      <c r="Z139" s="9">
        <v>2874</v>
      </c>
      <c r="AA139" s="1"/>
      <c r="AB139" s="1"/>
    </row>
    <row r="140" spans="1:28" x14ac:dyDescent="0.25">
      <c r="A140" s="30" t="s">
        <v>47</v>
      </c>
      <c r="B140" s="30" t="s">
        <v>41587</v>
      </c>
      <c r="C140" s="9">
        <v>1788</v>
      </c>
      <c r="D140" s="9">
        <v>1788</v>
      </c>
      <c r="E140" s="9">
        <v>1788</v>
      </c>
      <c r="F140" s="9">
        <v>2073</v>
      </c>
      <c r="G140" s="9">
        <v>2229</v>
      </c>
      <c r="H140" s="9">
        <v>2274</v>
      </c>
      <c r="I140" s="9">
        <v>2397</v>
      </c>
      <c r="J140" s="9">
        <v>2511</v>
      </c>
      <c r="K140" s="9">
        <v>2271</v>
      </c>
      <c r="L140" s="9">
        <v>2394</v>
      </c>
      <c r="M140" s="9">
        <v>2523</v>
      </c>
      <c r="N140" s="9">
        <v>2739</v>
      </c>
      <c r="O140" s="9">
        <v>2883</v>
      </c>
      <c r="P140" s="9">
        <v>2316</v>
      </c>
      <c r="Q140" s="9">
        <v>2487</v>
      </c>
      <c r="R140" s="9">
        <v>2703</v>
      </c>
      <c r="S140" s="9">
        <v>2226</v>
      </c>
      <c r="T140" s="9">
        <v>2304</v>
      </c>
      <c r="U140" s="9">
        <v>2565</v>
      </c>
      <c r="V140" s="9">
        <v>2856</v>
      </c>
      <c r="W140" s="9">
        <v>3018</v>
      </c>
      <c r="X140" s="9">
        <v>3087</v>
      </c>
      <c r="Y140" s="9">
        <v>3132</v>
      </c>
      <c r="Z140" s="9">
        <v>3132</v>
      </c>
      <c r="AA140" s="1"/>
      <c r="AB140" s="1"/>
    </row>
    <row r="141" spans="1:28" x14ac:dyDescent="0.25">
      <c r="A141" s="30" t="s">
        <v>50</v>
      </c>
      <c r="B141" s="30" t="s">
        <v>41588</v>
      </c>
      <c r="C141" s="9">
        <v>1149</v>
      </c>
      <c r="D141" s="9">
        <v>1149</v>
      </c>
      <c r="E141" s="9">
        <v>1149</v>
      </c>
      <c r="F141" s="9">
        <v>1326</v>
      </c>
      <c r="G141" s="9">
        <v>1428</v>
      </c>
      <c r="H141" s="9">
        <v>1536</v>
      </c>
      <c r="I141" s="9">
        <v>1803</v>
      </c>
      <c r="J141" s="9">
        <v>1833</v>
      </c>
      <c r="K141" s="9">
        <v>1449</v>
      </c>
      <c r="L141" s="9">
        <v>1800</v>
      </c>
      <c r="M141" s="9">
        <v>1839</v>
      </c>
      <c r="N141" s="9">
        <v>1914</v>
      </c>
      <c r="O141" s="9">
        <v>1956</v>
      </c>
      <c r="P141" s="9">
        <v>1767</v>
      </c>
      <c r="Q141" s="9">
        <v>1827</v>
      </c>
      <c r="R141" s="9">
        <v>1902</v>
      </c>
      <c r="S141" s="9">
        <v>1344</v>
      </c>
      <c r="T141" s="9">
        <v>1689</v>
      </c>
      <c r="U141" s="9">
        <v>1854</v>
      </c>
      <c r="V141" s="9">
        <v>1944</v>
      </c>
      <c r="W141" s="9">
        <v>1968</v>
      </c>
      <c r="X141" s="9">
        <v>2010</v>
      </c>
      <c r="Y141" s="9">
        <v>2031</v>
      </c>
      <c r="Z141" s="9">
        <v>2031</v>
      </c>
      <c r="AA141" s="1"/>
      <c r="AB141" s="1"/>
    </row>
    <row r="142" spans="1:28" x14ac:dyDescent="0.25">
      <c r="A142" s="30" t="s">
        <v>51</v>
      </c>
      <c r="B142" s="30" t="s">
        <v>41589</v>
      </c>
      <c r="C142" s="9">
        <v>960</v>
      </c>
      <c r="D142" s="9">
        <v>960</v>
      </c>
      <c r="E142" s="9">
        <v>960</v>
      </c>
      <c r="F142" s="9">
        <v>1161</v>
      </c>
      <c r="G142" s="9">
        <v>1269</v>
      </c>
      <c r="H142" s="9">
        <v>1320</v>
      </c>
      <c r="I142" s="9">
        <v>1584</v>
      </c>
      <c r="J142" s="9">
        <v>1620</v>
      </c>
      <c r="K142" s="9">
        <v>1284</v>
      </c>
      <c r="L142" s="9">
        <v>1581</v>
      </c>
      <c r="M142" s="9">
        <v>1623</v>
      </c>
      <c r="N142" s="9">
        <v>1707</v>
      </c>
      <c r="O142" s="9">
        <v>1776</v>
      </c>
      <c r="P142" s="9">
        <v>1548</v>
      </c>
      <c r="Q142" s="9">
        <v>1611</v>
      </c>
      <c r="R142" s="9">
        <v>1689</v>
      </c>
      <c r="S142" s="9">
        <v>1179</v>
      </c>
      <c r="T142" s="9">
        <v>1458</v>
      </c>
      <c r="U142" s="9">
        <v>1638</v>
      </c>
      <c r="V142" s="9">
        <v>1758</v>
      </c>
      <c r="W142" s="9">
        <v>1797</v>
      </c>
      <c r="X142" s="9">
        <v>1866</v>
      </c>
      <c r="Y142" s="9">
        <v>1884</v>
      </c>
      <c r="Z142" s="9">
        <v>1884</v>
      </c>
      <c r="AA142" s="1"/>
      <c r="AB142" s="1"/>
    </row>
    <row r="143" spans="1:28" x14ac:dyDescent="0.25">
      <c r="A143" s="30" t="s">
        <v>212</v>
      </c>
      <c r="B143" s="30" t="s">
        <v>41590</v>
      </c>
      <c r="C143" s="9">
        <v>1359</v>
      </c>
      <c r="D143" s="9">
        <v>1359</v>
      </c>
      <c r="E143" s="9">
        <v>1359</v>
      </c>
      <c r="F143" s="9">
        <v>1545</v>
      </c>
      <c r="G143" s="9">
        <v>1680</v>
      </c>
      <c r="H143" s="9">
        <v>1821</v>
      </c>
      <c r="I143" s="9">
        <v>2103</v>
      </c>
      <c r="J143" s="9">
        <v>2148</v>
      </c>
      <c r="K143" s="9">
        <v>1734</v>
      </c>
      <c r="L143" s="9">
        <v>2100</v>
      </c>
      <c r="M143" s="9">
        <v>2154</v>
      </c>
      <c r="N143" s="9">
        <v>2244</v>
      </c>
      <c r="O143" s="9">
        <v>2268</v>
      </c>
      <c r="P143" s="9">
        <v>2061</v>
      </c>
      <c r="Q143" s="9">
        <v>2139</v>
      </c>
      <c r="R143" s="9">
        <v>2235</v>
      </c>
      <c r="S143" s="9">
        <v>1566</v>
      </c>
      <c r="T143" s="9">
        <v>1980</v>
      </c>
      <c r="U143" s="9">
        <v>2175</v>
      </c>
      <c r="V143" s="9">
        <v>2256</v>
      </c>
      <c r="W143" s="9">
        <v>2271</v>
      </c>
      <c r="X143" s="9">
        <v>2289</v>
      </c>
      <c r="Y143" s="9">
        <v>2319</v>
      </c>
      <c r="Z143" s="9">
        <v>2319</v>
      </c>
      <c r="AA143" s="1"/>
      <c r="AB143" s="1"/>
    </row>
    <row r="144" spans="1:28" x14ac:dyDescent="0.25">
      <c r="A144" s="30" t="s">
        <v>221</v>
      </c>
      <c r="B144" s="30" t="s">
        <v>41591</v>
      </c>
      <c r="C144" s="9">
        <v>975</v>
      </c>
      <c r="D144" s="9">
        <v>975</v>
      </c>
      <c r="E144" s="9">
        <v>975</v>
      </c>
      <c r="F144" s="9">
        <v>1089</v>
      </c>
      <c r="G144" s="9">
        <v>1302</v>
      </c>
      <c r="H144" s="9">
        <v>1332</v>
      </c>
      <c r="I144" s="9">
        <v>1476</v>
      </c>
      <c r="J144" s="9">
        <v>1569</v>
      </c>
      <c r="K144" s="9">
        <v>1314</v>
      </c>
      <c r="L144" s="9">
        <v>1473</v>
      </c>
      <c r="M144" s="9">
        <v>1578</v>
      </c>
      <c r="N144" s="9">
        <v>1743</v>
      </c>
      <c r="O144" s="9">
        <v>1785</v>
      </c>
      <c r="P144" s="9">
        <v>1404</v>
      </c>
      <c r="Q144" s="9">
        <v>1548</v>
      </c>
      <c r="R144" s="9">
        <v>1731</v>
      </c>
      <c r="S144" s="9">
        <v>1188</v>
      </c>
      <c r="T144" s="9">
        <v>1371</v>
      </c>
      <c r="U144" s="9">
        <v>1614</v>
      </c>
      <c r="V144" s="9">
        <v>1773</v>
      </c>
      <c r="W144" s="9">
        <v>1797</v>
      </c>
      <c r="X144" s="9">
        <v>1839</v>
      </c>
      <c r="Y144" s="9">
        <v>1857</v>
      </c>
      <c r="Z144" s="9">
        <v>1857</v>
      </c>
      <c r="AA144" s="1"/>
      <c r="AB144" s="1"/>
    </row>
    <row r="145" spans="1:28" x14ac:dyDescent="0.25">
      <c r="A145" s="30" t="s">
        <v>220</v>
      </c>
      <c r="B145" s="30" t="s">
        <v>41592</v>
      </c>
      <c r="C145" s="9">
        <v>744</v>
      </c>
      <c r="D145" s="9">
        <v>744</v>
      </c>
      <c r="E145" s="9">
        <v>744</v>
      </c>
      <c r="F145" s="9">
        <v>834</v>
      </c>
      <c r="G145" s="9">
        <v>951</v>
      </c>
      <c r="H145" s="9">
        <v>990</v>
      </c>
      <c r="I145" s="9">
        <v>1125</v>
      </c>
      <c r="J145" s="9">
        <v>1173</v>
      </c>
      <c r="K145" s="9">
        <v>969</v>
      </c>
      <c r="L145" s="9">
        <v>1122</v>
      </c>
      <c r="M145" s="9">
        <v>1179</v>
      </c>
      <c r="N145" s="9">
        <v>1272</v>
      </c>
      <c r="O145" s="9">
        <v>1290</v>
      </c>
      <c r="P145" s="9">
        <v>1083</v>
      </c>
      <c r="Q145" s="9">
        <v>1164</v>
      </c>
      <c r="R145" s="9">
        <v>1266</v>
      </c>
      <c r="S145" s="9">
        <v>894</v>
      </c>
      <c r="T145" s="9">
        <v>1053</v>
      </c>
      <c r="U145" s="9">
        <v>1200</v>
      </c>
      <c r="V145" s="9">
        <v>1281</v>
      </c>
      <c r="W145" s="9">
        <v>1293</v>
      </c>
      <c r="X145" s="9">
        <v>1305</v>
      </c>
      <c r="Y145" s="9">
        <v>1314</v>
      </c>
      <c r="Z145" s="9">
        <v>1314</v>
      </c>
      <c r="AA145" s="1"/>
      <c r="AB145" s="1"/>
    </row>
    <row r="146" spans="1:28" x14ac:dyDescent="0.25">
      <c r="A146" s="30" t="s">
        <v>219</v>
      </c>
      <c r="B146" s="30" t="s">
        <v>41593</v>
      </c>
      <c r="C146" s="9">
        <v>1239</v>
      </c>
      <c r="D146" s="9">
        <v>1239</v>
      </c>
      <c r="E146" s="9">
        <v>1239</v>
      </c>
      <c r="F146" s="9">
        <v>1464</v>
      </c>
      <c r="G146" s="9">
        <v>1587</v>
      </c>
      <c r="H146" s="9">
        <v>1620</v>
      </c>
      <c r="I146" s="9">
        <v>1689</v>
      </c>
      <c r="J146" s="9">
        <v>1752</v>
      </c>
      <c r="K146" s="9">
        <v>1617</v>
      </c>
      <c r="L146" s="9">
        <v>1686</v>
      </c>
      <c r="M146" s="9">
        <v>1758</v>
      </c>
      <c r="N146" s="9">
        <v>1896</v>
      </c>
      <c r="O146" s="9">
        <v>2019</v>
      </c>
      <c r="P146" s="9">
        <v>1635</v>
      </c>
      <c r="Q146" s="9">
        <v>1737</v>
      </c>
      <c r="R146" s="9">
        <v>1866</v>
      </c>
      <c r="S146" s="9">
        <v>1584</v>
      </c>
      <c r="T146" s="9">
        <v>1629</v>
      </c>
      <c r="U146" s="9">
        <v>1785</v>
      </c>
      <c r="V146" s="9">
        <v>1998</v>
      </c>
      <c r="W146" s="9">
        <v>2070</v>
      </c>
      <c r="X146" s="9">
        <v>2193</v>
      </c>
      <c r="Y146" s="9">
        <v>2220</v>
      </c>
      <c r="Z146" s="9">
        <v>2220</v>
      </c>
      <c r="AA146" s="1"/>
      <c r="AB146" s="1"/>
    </row>
    <row r="147" spans="1:28" x14ac:dyDescent="0.25">
      <c r="A147" s="30" t="s">
        <v>218</v>
      </c>
      <c r="B147" s="30" t="s">
        <v>41594</v>
      </c>
      <c r="C147" s="9">
        <v>1164</v>
      </c>
      <c r="D147" s="9">
        <v>1164</v>
      </c>
      <c r="E147" s="9">
        <v>1164</v>
      </c>
      <c r="F147" s="9">
        <v>1311</v>
      </c>
      <c r="G147" s="9">
        <v>1428</v>
      </c>
      <c r="H147" s="9">
        <v>1521</v>
      </c>
      <c r="I147" s="9">
        <v>1698</v>
      </c>
      <c r="J147" s="9">
        <v>1773</v>
      </c>
      <c r="K147" s="9">
        <v>1488</v>
      </c>
      <c r="L147" s="9">
        <v>1695</v>
      </c>
      <c r="M147" s="9">
        <v>1782</v>
      </c>
      <c r="N147" s="9">
        <v>1917</v>
      </c>
      <c r="O147" s="9">
        <v>1968</v>
      </c>
      <c r="P147" s="9">
        <v>1641</v>
      </c>
      <c r="Q147" s="9">
        <v>1755</v>
      </c>
      <c r="R147" s="9">
        <v>1902</v>
      </c>
      <c r="S147" s="9">
        <v>1395</v>
      </c>
      <c r="T147" s="9">
        <v>1602</v>
      </c>
      <c r="U147" s="9">
        <v>1809</v>
      </c>
      <c r="V147" s="9">
        <v>1956</v>
      </c>
      <c r="W147" s="9">
        <v>1986</v>
      </c>
      <c r="X147" s="9">
        <v>2037</v>
      </c>
      <c r="Y147" s="9">
        <v>2058</v>
      </c>
      <c r="Z147" s="9">
        <v>2058</v>
      </c>
      <c r="AA147" s="1"/>
      <c r="AB147" s="1"/>
    </row>
    <row r="148" spans="1:28" x14ac:dyDescent="0.25">
      <c r="A148" s="30" t="s">
        <v>216</v>
      </c>
      <c r="B148" s="30" t="s">
        <v>41595</v>
      </c>
      <c r="C148" s="9">
        <v>957</v>
      </c>
      <c r="D148" s="9">
        <v>957</v>
      </c>
      <c r="E148" s="9">
        <v>957</v>
      </c>
      <c r="F148" s="9">
        <v>1044</v>
      </c>
      <c r="G148" s="9">
        <v>1293</v>
      </c>
      <c r="H148" s="9">
        <v>1311</v>
      </c>
      <c r="I148" s="9">
        <v>1464</v>
      </c>
      <c r="J148" s="9">
        <v>1560</v>
      </c>
      <c r="K148" s="9">
        <v>1308</v>
      </c>
      <c r="L148" s="9">
        <v>1461</v>
      </c>
      <c r="M148" s="9">
        <v>1569</v>
      </c>
      <c r="N148" s="9">
        <v>1725</v>
      </c>
      <c r="O148" s="9">
        <v>1737</v>
      </c>
      <c r="P148" s="9">
        <v>1392</v>
      </c>
      <c r="Q148" s="9">
        <v>1539</v>
      </c>
      <c r="R148" s="9">
        <v>1722</v>
      </c>
      <c r="S148" s="9">
        <v>1095</v>
      </c>
      <c r="T148" s="9">
        <v>1347</v>
      </c>
      <c r="U148" s="9">
        <v>1605</v>
      </c>
      <c r="V148" s="9">
        <v>1728</v>
      </c>
      <c r="W148" s="9">
        <v>1854</v>
      </c>
      <c r="X148" s="9">
        <v>1869</v>
      </c>
      <c r="Y148" s="9">
        <v>1881</v>
      </c>
      <c r="Z148" s="9">
        <v>1881</v>
      </c>
      <c r="AA148" s="1"/>
      <c r="AB148" s="1"/>
    </row>
    <row r="149" spans="1:28" x14ac:dyDescent="0.25">
      <c r="A149" s="30" t="s">
        <v>215</v>
      </c>
      <c r="B149" s="30" t="s">
        <v>41596</v>
      </c>
      <c r="C149" s="9">
        <v>969</v>
      </c>
      <c r="D149" s="9">
        <v>969</v>
      </c>
      <c r="E149" s="9">
        <v>969</v>
      </c>
      <c r="F149" s="9">
        <v>1110</v>
      </c>
      <c r="G149" s="9">
        <v>1209</v>
      </c>
      <c r="H149" s="9">
        <v>1299</v>
      </c>
      <c r="I149" s="9">
        <v>1512</v>
      </c>
      <c r="J149" s="9">
        <v>1542</v>
      </c>
      <c r="K149" s="9">
        <v>1239</v>
      </c>
      <c r="L149" s="9">
        <v>1509</v>
      </c>
      <c r="M149" s="9">
        <v>1548</v>
      </c>
      <c r="N149" s="9">
        <v>1620</v>
      </c>
      <c r="O149" s="9">
        <v>1665</v>
      </c>
      <c r="P149" s="9">
        <v>1479</v>
      </c>
      <c r="Q149" s="9">
        <v>1536</v>
      </c>
      <c r="R149" s="9">
        <v>1608</v>
      </c>
      <c r="S149" s="9">
        <v>1125</v>
      </c>
      <c r="T149" s="9">
        <v>1419</v>
      </c>
      <c r="U149" s="9">
        <v>1563</v>
      </c>
      <c r="V149" s="9">
        <v>1653</v>
      </c>
      <c r="W149" s="9">
        <v>1677</v>
      </c>
      <c r="X149" s="9">
        <v>1722</v>
      </c>
      <c r="Y149" s="9">
        <v>1737</v>
      </c>
      <c r="Z149" s="9">
        <v>1737</v>
      </c>
      <c r="AA149" s="1"/>
      <c r="AB149" s="1"/>
    </row>
    <row r="150" spans="1:28" x14ac:dyDescent="0.25">
      <c r="A150" s="30" t="s">
        <v>217</v>
      </c>
      <c r="B150" s="30" t="s">
        <v>41597</v>
      </c>
      <c r="C150" s="9">
        <v>1137</v>
      </c>
      <c r="D150" s="9">
        <v>1137</v>
      </c>
      <c r="E150" s="9">
        <v>1137</v>
      </c>
      <c r="F150" s="9">
        <v>1254</v>
      </c>
      <c r="G150" s="9">
        <v>1410</v>
      </c>
      <c r="H150" s="9">
        <v>1425</v>
      </c>
      <c r="I150" s="9">
        <v>1590</v>
      </c>
      <c r="J150" s="9">
        <v>1695</v>
      </c>
      <c r="K150" s="9">
        <v>1422</v>
      </c>
      <c r="L150" s="9">
        <v>1587</v>
      </c>
      <c r="M150" s="9">
        <v>1707</v>
      </c>
      <c r="N150" s="9">
        <v>1878</v>
      </c>
      <c r="O150" s="9">
        <v>1884</v>
      </c>
      <c r="P150" s="9">
        <v>1512</v>
      </c>
      <c r="Q150" s="9">
        <v>1671</v>
      </c>
      <c r="R150" s="9">
        <v>1875</v>
      </c>
      <c r="S150" s="9">
        <v>1323</v>
      </c>
      <c r="T150" s="9">
        <v>1482</v>
      </c>
      <c r="U150" s="9">
        <v>1746</v>
      </c>
      <c r="V150" s="9">
        <v>1881</v>
      </c>
      <c r="W150" s="9">
        <v>1887</v>
      </c>
      <c r="X150" s="9">
        <v>1890</v>
      </c>
      <c r="Y150" s="9">
        <v>1896</v>
      </c>
      <c r="Z150" s="9">
        <v>1896</v>
      </c>
      <c r="AA150" s="1"/>
      <c r="AB150" s="1"/>
    </row>
    <row r="151" spans="1:28" x14ac:dyDescent="0.25">
      <c r="A151" s="30" t="s">
        <v>213</v>
      </c>
      <c r="B151" s="30" t="s">
        <v>41598</v>
      </c>
      <c r="C151" s="9">
        <v>1326</v>
      </c>
      <c r="D151" s="9">
        <v>1326</v>
      </c>
      <c r="E151" s="9">
        <v>1326</v>
      </c>
      <c r="F151" s="9">
        <v>1482</v>
      </c>
      <c r="G151" s="9">
        <v>1713</v>
      </c>
      <c r="H151" s="9">
        <v>1827</v>
      </c>
      <c r="I151" s="9">
        <v>2031</v>
      </c>
      <c r="J151" s="9">
        <v>2124</v>
      </c>
      <c r="K151" s="9">
        <v>1728</v>
      </c>
      <c r="L151" s="9">
        <v>2028</v>
      </c>
      <c r="M151" s="9">
        <v>2133</v>
      </c>
      <c r="N151" s="9">
        <v>2319</v>
      </c>
      <c r="O151" s="9">
        <v>2472</v>
      </c>
      <c r="P151" s="9">
        <v>1962</v>
      </c>
      <c r="Q151" s="9">
        <v>2103</v>
      </c>
      <c r="R151" s="9">
        <v>2280</v>
      </c>
      <c r="S151" s="9">
        <v>1569</v>
      </c>
      <c r="T151" s="9">
        <v>1899</v>
      </c>
      <c r="U151" s="9">
        <v>2166</v>
      </c>
      <c r="V151" s="9">
        <v>2445</v>
      </c>
      <c r="W151" s="9">
        <v>2538</v>
      </c>
      <c r="X151" s="9">
        <v>2691</v>
      </c>
      <c r="Y151" s="9">
        <v>2727</v>
      </c>
      <c r="Z151" s="9">
        <v>2727</v>
      </c>
      <c r="AA151" s="1"/>
      <c r="AB151" s="1"/>
    </row>
    <row r="152" spans="1:28" x14ac:dyDescent="0.25">
      <c r="A152" s="30" t="s">
        <v>214</v>
      </c>
      <c r="B152" s="30" t="s">
        <v>41599</v>
      </c>
      <c r="C152" s="9">
        <v>822</v>
      </c>
      <c r="D152" s="9">
        <v>822</v>
      </c>
      <c r="E152" s="9">
        <v>822</v>
      </c>
      <c r="F152" s="9">
        <v>912</v>
      </c>
      <c r="G152" s="9">
        <v>1035</v>
      </c>
      <c r="H152" s="9">
        <v>1080</v>
      </c>
      <c r="I152" s="9">
        <v>1236</v>
      </c>
      <c r="J152" s="9">
        <v>1284</v>
      </c>
      <c r="K152" s="9">
        <v>1050</v>
      </c>
      <c r="L152" s="9">
        <v>1233</v>
      </c>
      <c r="M152" s="9">
        <v>1290</v>
      </c>
      <c r="N152" s="9">
        <v>1380</v>
      </c>
      <c r="O152" s="9">
        <v>1395</v>
      </c>
      <c r="P152" s="9">
        <v>1191</v>
      </c>
      <c r="Q152" s="9">
        <v>1275</v>
      </c>
      <c r="R152" s="9">
        <v>1377</v>
      </c>
      <c r="S152" s="9">
        <v>963</v>
      </c>
      <c r="T152" s="9">
        <v>1158</v>
      </c>
      <c r="U152" s="9">
        <v>1311</v>
      </c>
      <c r="V152" s="9">
        <v>1386</v>
      </c>
      <c r="W152" s="9">
        <v>1398</v>
      </c>
      <c r="X152" s="9">
        <v>1404</v>
      </c>
      <c r="Y152" s="9">
        <v>1413</v>
      </c>
      <c r="Z152" s="9">
        <v>1413</v>
      </c>
      <c r="AA152" s="1"/>
      <c r="AB152" s="1"/>
    </row>
    <row r="153" spans="1:28" x14ac:dyDescent="0.25">
      <c r="A153" s="30" t="s">
        <v>230</v>
      </c>
      <c r="B153" s="30" t="s">
        <v>41600</v>
      </c>
      <c r="C153" s="9">
        <v>1299</v>
      </c>
      <c r="D153" s="9">
        <v>1299</v>
      </c>
      <c r="E153" s="9">
        <v>1299</v>
      </c>
      <c r="F153" s="9">
        <v>1512</v>
      </c>
      <c r="G153" s="9">
        <v>1629</v>
      </c>
      <c r="H153" s="9">
        <v>1656</v>
      </c>
      <c r="I153" s="9">
        <v>1680</v>
      </c>
      <c r="J153" s="9">
        <v>1686</v>
      </c>
      <c r="K153" s="9">
        <v>1653</v>
      </c>
      <c r="L153" s="9">
        <v>1677</v>
      </c>
      <c r="M153" s="9">
        <v>1689</v>
      </c>
      <c r="N153" s="9">
        <v>1713</v>
      </c>
      <c r="O153" s="9">
        <v>1767</v>
      </c>
      <c r="P153" s="9">
        <v>1665</v>
      </c>
      <c r="Q153" s="9">
        <v>1683</v>
      </c>
      <c r="R153" s="9">
        <v>1698</v>
      </c>
      <c r="S153" s="9">
        <v>1626</v>
      </c>
      <c r="T153" s="9">
        <v>1662</v>
      </c>
      <c r="U153" s="9">
        <v>1692</v>
      </c>
      <c r="V153" s="9">
        <v>1752</v>
      </c>
      <c r="W153" s="9">
        <v>1785</v>
      </c>
      <c r="X153" s="9">
        <v>1839</v>
      </c>
      <c r="Y153" s="9">
        <v>1857</v>
      </c>
      <c r="Z153" s="9">
        <v>1857</v>
      </c>
      <c r="AA153" s="1"/>
      <c r="AB153" s="1"/>
    </row>
    <row r="154" spans="1:28" x14ac:dyDescent="0.25">
      <c r="A154" s="30" t="s">
        <v>231</v>
      </c>
      <c r="B154" s="30" t="s">
        <v>41601</v>
      </c>
      <c r="C154" s="9">
        <v>1299</v>
      </c>
      <c r="D154" s="9">
        <v>1299</v>
      </c>
      <c r="E154" s="9">
        <v>1299</v>
      </c>
      <c r="F154" s="9">
        <v>1446</v>
      </c>
      <c r="G154" s="9">
        <v>1617</v>
      </c>
      <c r="H154" s="9">
        <v>1737</v>
      </c>
      <c r="I154" s="9">
        <v>1977</v>
      </c>
      <c r="J154" s="9">
        <v>2040</v>
      </c>
      <c r="K154" s="9">
        <v>1668</v>
      </c>
      <c r="L154" s="9">
        <v>1974</v>
      </c>
      <c r="M154" s="9">
        <v>2046</v>
      </c>
      <c r="N154" s="9">
        <v>2160</v>
      </c>
      <c r="O154" s="9">
        <v>2199</v>
      </c>
      <c r="P154" s="9">
        <v>1926</v>
      </c>
      <c r="Q154" s="9">
        <v>2025</v>
      </c>
      <c r="R154" s="9">
        <v>2151</v>
      </c>
      <c r="S154" s="9">
        <v>1530</v>
      </c>
      <c r="T154" s="9">
        <v>1863</v>
      </c>
      <c r="U154" s="9">
        <v>2070</v>
      </c>
      <c r="V154" s="9">
        <v>2187</v>
      </c>
      <c r="W154" s="9">
        <v>2208</v>
      </c>
      <c r="X154" s="9">
        <v>2241</v>
      </c>
      <c r="Y154" s="9">
        <v>2268</v>
      </c>
      <c r="Z154" s="9">
        <v>2268</v>
      </c>
      <c r="AA154" s="1"/>
      <c r="AB154" s="1"/>
    </row>
    <row r="155" spans="1:28" x14ac:dyDescent="0.25">
      <c r="A155" s="30" t="s">
        <v>248</v>
      </c>
      <c r="B155" s="30" t="s">
        <v>41602</v>
      </c>
      <c r="C155" s="9">
        <v>1167</v>
      </c>
      <c r="D155" s="9">
        <v>1167</v>
      </c>
      <c r="E155" s="9">
        <v>1167</v>
      </c>
      <c r="F155" s="9">
        <v>1365</v>
      </c>
      <c r="G155" s="9">
        <v>1485</v>
      </c>
      <c r="H155" s="9">
        <v>1554</v>
      </c>
      <c r="I155" s="9">
        <v>1641</v>
      </c>
      <c r="J155" s="9">
        <v>1647</v>
      </c>
      <c r="K155" s="9">
        <v>1542</v>
      </c>
      <c r="L155" s="9">
        <v>1638</v>
      </c>
      <c r="M155" s="9">
        <v>1650</v>
      </c>
      <c r="N155" s="9">
        <v>1659</v>
      </c>
      <c r="O155" s="9">
        <v>1737</v>
      </c>
      <c r="P155" s="9">
        <v>1629</v>
      </c>
      <c r="Q155" s="9">
        <v>1644</v>
      </c>
      <c r="R155" s="9">
        <v>1656</v>
      </c>
      <c r="S155" s="9">
        <v>1479</v>
      </c>
      <c r="T155" s="9">
        <v>1608</v>
      </c>
      <c r="U155" s="9">
        <v>1653</v>
      </c>
      <c r="V155" s="9">
        <v>1719</v>
      </c>
      <c r="W155" s="9">
        <v>1767</v>
      </c>
      <c r="X155" s="9">
        <v>1845</v>
      </c>
      <c r="Y155" s="9">
        <v>1863</v>
      </c>
      <c r="Z155" s="9">
        <v>1863</v>
      </c>
      <c r="AA155" s="1"/>
      <c r="AB155" s="1"/>
    </row>
    <row r="156" spans="1:28" x14ac:dyDescent="0.25">
      <c r="A156" s="30" t="s">
        <v>245</v>
      </c>
      <c r="B156" s="30" t="s">
        <v>41603</v>
      </c>
      <c r="C156" s="9">
        <v>1230</v>
      </c>
      <c r="D156" s="9">
        <v>1230</v>
      </c>
      <c r="E156" s="9">
        <v>1230</v>
      </c>
      <c r="F156" s="9">
        <v>1446</v>
      </c>
      <c r="G156" s="9">
        <v>1566</v>
      </c>
      <c r="H156" s="9">
        <v>1593</v>
      </c>
      <c r="I156" s="9">
        <v>1668</v>
      </c>
      <c r="J156" s="9">
        <v>1755</v>
      </c>
      <c r="K156" s="9">
        <v>1590</v>
      </c>
      <c r="L156" s="9">
        <v>1665</v>
      </c>
      <c r="M156" s="9">
        <v>1764</v>
      </c>
      <c r="N156" s="9">
        <v>1920</v>
      </c>
      <c r="O156" s="9">
        <v>1974</v>
      </c>
      <c r="P156" s="9">
        <v>1602</v>
      </c>
      <c r="Q156" s="9">
        <v>1737</v>
      </c>
      <c r="R156" s="9">
        <v>1908</v>
      </c>
      <c r="S156" s="9">
        <v>1563</v>
      </c>
      <c r="T156" s="9">
        <v>1599</v>
      </c>
      <c r="U156" s="9">
        <v>1797</v>
      </c>
      <c r="V156" s="9">
        <v>1962</v>
      </c>
      <c r="W156" s="9">
        <v>1992</v>
      </c>
      <c r="X156" s="9">
        <v>2043</v>
      </c>
      <c r="Y156" s="9">
        <v>2067</v>
      </c>
      <c r="Z156" s="9">
        <v>2067</v>
      </c>
      <c r="AA156" s="1"/>
      <c r="AB156" s="1"/>
    </row>
    <row r="157" spans="1:28" x14ac:dyDescent="0.25">
      <c r="A157" s="30" t="s">
        <v>250</v>
      </c>
      <c r="B157" s="30" t="s">
        <v>41604</v>
      </c>
      <c r="C157" s="9">
        <v>759</v>
      </c>
      <c r="D157" s="9">
        <v>759</v>
      </c>
      <c r="E157" s="9">
        <v>759</v>
      </c>
      <c r="F157" s="9">
        <v>837</v>
      </c>
      <c r="G157" s="9">
        <v>951</v>
      </c>
      <c r="H157" s="9">
        <v>1032</v>
      </c>
      <c r="I157" s="9">
        <v>1122</v>
      </c>
      <c r="J157" s="9">
        <v>1212</v>
      </c>
      <c r="K157" s="9">
        <v>963</v>
      </c>
      <c r="L157" s="9">
        <v>1116</v>
      </c>
      <c r="M157" s="9">
        <v>1215</v>
      </c>
      <c r="N157" s="9">
        <v>1290</v>
      </c>
      <c r="O157" s="9">
        <v>1401</v>
      </c>
      <c r="P157" s="9">
        <v>1077</v>
      </c>
      <c r="Q157" s="9">
        <v>1161</v>
      </c>
      <c r="R157" s="9">
        <v>1263</v>
      </c>
      <c r="S157" s="9">
        <v>885</v>
      </c>
      <c r="T157" s="9">
        <v>1047</v>
      </c>
      <c r="U157" s="9">
        <v>1218</v>
      </c>
      <c r="V157" s="9">
        <v>1380</v>
      </c>
      <c r="W157" s="9">
        <v>1446</v>
      </c>
      <c r="X157" s="9">
        <v>1554</v>
      </c>
      <c r="Y157" s="9">
        <v>1569</v>
      </c>
      <c r="Z157" s="9">
        <v>1569</v>
      </c>
      <c r="AA157" s="1"/>
      <c r="AB157" s="1"/>
    </row>
    <row r="158" spans="1:28" x14ac:dyDescent="0.25">
      <c r="A158" s="30" t="s">
        <v>252</v>
      </c>
      <c r="B158" s="30" t="s">
        <v>41605</v>
      </c>
      <c r="C158" s="9">
        <v>699</v>
      </c>
      <c r="D158" s="9">
        <v>699</v>
      </c>
      <c r="E158" s="9">
        <v>699</v>
      </c>
      <c r="F158" s="9">
        <v>792</v>
      </c>
      <c r="G158" s="9">
        <v>852</v>
      </c>
      <c r="H158" s="9">
        <v>885</v>
      </c>
      <c r="I158" s="9">
        <v>942</v>
      </c>
      <c r="J158" s="9">
        <v>1017</v>
      </c>
      <c r="K158" s="9">
        <v>882</v>
      </c>
      <c r="L158" s="9">
        <v>939</v>
      </c>
      <c r="M158" s="9">
        <v>1020</v>
      </c>
      <c r="N158" s="9">
        <v>1062</v>
      </c>
      <c r="O158" s="9">
        <v>1164</v>
      </c>
      <c r="P158" s="9">
        <v>906</v>
      </c>
      <c r="Q158" s="9">
        <v>972</v>
      </c>
      <c r="R158" s="9">
        <v>1038</v>
      </c>
      <c r="S158" s="9">
        <v>849</v>
      </c>
      <c r="T158" s="9">
        <v>900</v>
      </c>
      <c r="U158" s="9">
        <v>1023</v>
      </c>
      <c r="V158" s="9">
        <v>1143</v>
      </c>
      <c r="W158" s="9">
        <v>1203</v>
      </c>
      <c r="X158" s="9">
        <v>1302</v>
      </c>
      <c r="Y158" s="9">
        <v>1311</v>
      </c>
      <c r="Z158" s="9">
        <v>1311</v>
      </c>
      <c r="AA158" s="1"/>
      <c r="AB158" s="1"/>
    </row>
    <row r="159" spans="1:28" x14ac:dyDescent="0.25">
      <c r="A159" s="30" t="s">
        <v>253</v>
      </c>
      <c r="B159" s="30" t="s">
        <v>41606</v>
      </c>
      <c r="C159" s="9">
        <v>816</v>
      </c>
      <c r="D159" s="9">
        <v>816</v>
      </c>
      <c r="E159" s="9">
        <v>816</v>
      </c>
      <c r="F159" s="9">
        <v>894</v>
      </c>
      <c r="G159" s="9">
        <v>987</v>
      </c>
      <c r="H159" s="9">
        <v>1035</v>
      </c>
      <c r="I159" s="9">
        <v>1140</v>
      </c>
      <c r="J159" s="9">
        <v>1203</v>
      </c>
      <c r="K159" s="9">
        <v>1002</v>
      </c>
      <c r="L159" s="9">
        <v>1137</v>
      </c>
      <c r="M159" s="9">
        <v>1209</v>
      </c>
      <c r="N159" s="9">
        <v>1329</v>
      </c>
      <c r="O159" s="9">
        <v>1404</v>
      </c>
      <c r="P159" s="9">
        <v>1089</v>
      </c>
      <c r="Q159" s="9">
        <v>1188</v>
      </c>
      <c r="R159" s="9">
        <v>1311</v>
      </c>
      <c r="S159" s="9">
        <v>939</v>
      </c>
      <c r="T159" s="9">
        <v>1068</v>
      </c>
      <c r="U159" s="9">
        <v>1233</v>
      </c>
      <c r="V159" s="9">
        <v>1401</v>
      </c>
      <c r="W159" s="9">
        <v>1605</v>
      </c>
      <c r="X159" s="9">
        <v>1614</v>
      </c>
      <c r="Y159" s="9">
        <v>1626</v>
      </c>
      <c r="Z159" s="9">
        <v>1626</v>
      </c>
      <c r="AA159" s="1"/>
      <c r="AB159" s="1"/>
    </row>
    <row r="160" spans="1:28" x14ac:dyDescent="0.25">
      <c r="A160" s="30" t="s">
        <v>247</v>
      </c>
      <c r="B160" s="30" t="s">
        <v>41607</v>
      </c>
      <c r="C160" s="9">
        <v>852</v>
      </c>
      <c r="D160" s="9">
        <v>852</v>
      </c>
      <c r="E160" s="9">
        <v>852</v>
      </c>
      <c r="F160" s="9">
        <v>918</v>
      </c>
      <c r="G160" s="9">
        <v>963</v>
      </c>
      <c r="H160" s="9">
        <v>999</v>
      </c>
      <c r="I160" s="9">
        <v>1101</v>
      </c>
      <c r="J160" s="9">
        <v>1215</v>
      </c>
      <c r="K160" s="9">
        <v>996</v>
      </c>
      <c r="L160" s="9">
        <v>1038</v>
      </c>
      <c r="M160" s="9">
        <v>1218</v>
      </c>
      <c r="N160" s="9">
        <v>1227</v>
      </c>
      <c r="O160" s="9">
        <v>1311</v>
      </c>
      <c r="P160" s="9">
        <v>1023</v>
      </c>
      <c r="Q160" s="9">
        <v>1167</v>
      </c>
      <c r="R160" s="9">
        <v>1224</v>
      </c>
      <c r="S160" s="9">
        <v>960</v>
      </c>
      <c r="T160" s="9">
        <v>1014</v>
      </c>
      <c r="U160" s="9">
        <v>1221</v>
      </c>
      <c r="V160" s="9">
        <v>1281</v>
      </c>
      <c r="W160" s="9">
        <v>1392</v>
      </c>
      <c r="X160" s="9">
        <v>1578</v>
      </c>
      <c r="Y160" s="9">
        <v>1590</v>
      </c>
      <c r="Z160" s="9">
        <v>1590</v>
      </c>
      <c r="AA160" s="1"/>
      <c r="AB160" s="1"/>
    </row>
    <row r="161" spans="1:28" x14ac:dyDescent="0.25">
      <c r="A161" s="30" t="s">
        <v>251</v>
      </c>
      <c r="B161" s="30" t="s">
        <v>41608</v>
      </c>
      <c r="C161" s="9">
        <v>744</v>
      </c>
      <c r="D161" s="9">
        <v>744</v>
      </c>
      <c r="E161" s="9">
        <v>744</v>
      </c>
      <c r="F161" s="9">
        <v>828</v>
      </c>
      <c r="G161" s="9">
        <v>924</v>
      </c>
      <c r="H161" s="9">
        <v>990</v>
      </c>
      <c r="I161" s="9">
        <v>1137</v>
      </c>
      <c r="J161" s="9">
        <v>1167</v>
      </c>
      <c r="K161" s="9">
        <v>960</v>
      </c>
      <c r="L161" s="9">
        <v>1134</v>
      </c>
      <c r="M161" s="9">
        <v>1170</v>
      </c>
      <c r="N161" s="9">
        <v>1236</v>
      </c>
      <c r="O161" s="9">
        <v>1254</v>
      </c>
      <c r="P161" s="9">
        <v>1104</v>
      </c>
      <c r="Q161" s="9">
        <v>1161</v>
      </c>
      <c r="R161" s="9">
        <v>1230</v>
      </c>
      <c r="S161" s="9">
        <v>870</v>
      </c>
      <c r="T161" s="9">
        <v>1068</v>
      </c>
      <c r="U161" s="9">
        <v>1185</v>
      </c>
      <c r="V161" s="9">
        <v>1245</v>
      </c>
      <c r="W161" s="9">
        <v>1257</v>
      </c>
      <c r="X161" s="9">
        <v>1272</v>
      </c>
      <c r="Y161" s="9">
        <v>1278</v>
      </c>
      <c r="Z161" s="9">
        <v>1278</v>
      </c>
      <c r="AA161" s="1"/>
      <c r="AB161" s="1"/>
    </row>
    <row r="162" spans="1:28" x14ac:dyDescent="0.25">
      <c r="A162" s="30" t="s">
        <v>193</v>
      </c>
      <c r="B162" s="30" t="s">
        <v>41609</v>
      </c>
      <c r="C162" s="9">
        <v>1005</v>
      </c>
      <c r="D162" s="9">
        <v>1005</v>
      </c>
      <c r="E162" s="9">
        <v>1005</v>
      </c>
      <c r="F162" s="9">
        <v>1068</v>
      </c>
      <c r="G162" s="9">
        <v>1113</v>
      </c>
      <c r="H162" s="9">
        <v>1203</v>
      </c>
      <c r="I162" s="9">
        <v>1314</v>
      </c>
      <c r="J162" s="9">
        <v>1320</v>
      </c>
      <c r="K162" s="9">
        <v>1182</v>
      </c>
      <c r="L162" s="9">
        <v>1311</v>
      </c>
      <c r="M162" s="9">
        <v>1323</v>
      </c>
      <c r="N162" s="9">
        <v>1362</v>
      </c>
      <c r="O162" s="9">
        <v>1428</v>
      </c>
      <c r="P162" s="9">
        <v>1296</v>
      </c>
      <c r="Q162" s="9">
        <v>1317</v>
      </c>
      <c r="R162" s="9">
        <v>1344</v>
      </c>
      <c r="S162" s="9">
        <v>1107</v>
      </c>
      <c r="T162" s="9">
        <v>1266</v>
      </c>
      <c r="U162" s="9">
        <v>1329</v>
      </c>
      <c r="V162" s="9">
        <v>1413</v>
      </c>
      <c r="W162" s="9">
        <v>1449</v>
      </c>
      <c r="X162" s="9">
        <v>1515</v>
      </c>
      <c r="Y162" s="9">
        <v>1527</v>
      </c>
      <c r="Z162" s="9">
        <v>1527</v>
      </c>
      <c r="AA162" s="1"/>
      <c r="AB162" s="1"/>
    </row>
    <row r="163" spans="1:28" x14ac:dyDescent="0.25">
      <c r="A163" s="30" t="s">
        <v>195</v>
      </c>
      <c r="B163" s="30" t="s">
        <v>41610</v>
      </c>
      <c r="C163" s="9">
        <v>804</v>
      </c>
      <c r="D163" s="9">
        <v>804</v>
      </c>
      <c r="E163" s="9">
        <v>804</v>
      </c>
      <c r="F163" s="9">
        <v>858</v>
      </c>
      <c r="G163" s="9">
        <v>930</v>
      </c>
      <c r="H163" s="9">
        <v>993</v>
      </c>
      <c r="I163" s="9">
        <v>1083</v>
      </c>
      <c r="J163" s="9">
        <v>1143</v>
      </c>
      <c r="K163" s="9">
        <v>954</v>
      </c>
      <c r="L163" s="9">
        <v>1080</v>
      </c>
      <c r="M163" s="9">
        <v>1146</v>
      </c>
      <c r="N163" s="9">
        <v>1257</v>
      </c>
      <c r="O163" s="9">
        <v>1341</v>
      </c>
      <c r="P163" s="9">
        <v>1035</v>
      </c>
      <c r="Q163" s="9">
        <v>1125</v>
      </c>
      <c r="R163" s="9">
        <v>1236</v>
      </c>
      <c r="S163" s="9">
        <v>894</v>
      </c>
      <c r="T163" s="9">
        <v>1014</v>
      </c>
      <c r="U163" s="9">
        <v>1164</v>
      </c>
      <c r="V163" s="9">
        <v>1323</v>
      </c>
      <c r="W163" s="9">
        <v>1371</v>
      </c>
      <c r="X163" s="9">
        <v>1452</v>
      </c>
      <c r="Y163" s="9">
        <v>1461</v>
      </c>
      <c r="Z163" s="9">
        <v>1461</v>
      </c>
      <c r="AA163" s="1"/>
      <c r="AB163" s="1"/>
    </row>
    <row r="164" spans="1:28" x14ac:dyDescent="0.25">
      <c r="A164" s="30" t="s">
        <v>190</v>
      </c>
      <c r="B164" s="30" t="s">
        <v>41611</v>
      </c>
      <c r="C164" s="9">
        <v>1119</v>
      </c>
      <c r="D164" s="9">
        <v>1119</v>
      </c>
      <c r="E164" s="9">
        <v>1119</v>
      </c>
      <c r="F164" s="9">
        <v>1242</v>
      </c>
      <c r="G164" s="9">
        <v>1317</v>
      </c>
      <c r="H164" s="9">
        <v>1398</v>
      </c>
      <c r="I164" s="9">
        <v>1530</v>
      </c>
      <c r="J164" s="9">
        <v>1584</v>
      </c>
      <c r="K164" s="9">
        <v>1380</v>
      </c>
      <c r="L164" s="9">
        <v>1527</v>
      </c>
      <c r="M164" s="9">
        <v>1590</v>
      </c>
      <c r="N164" s="9">
        <v>1695</v>
      </c>
      <c r="O164" s="9">
        <v>1746</v>
      </c>
      <c r="P164" s="9">
        <v>1485</v>
      </c>
      <c r="Q164" s="9">
        <v>1572</v>
      </c>
      <c r="R164" s="9">
        <v>1680</v>
      </c>
      <c r="S164" s="9">
        <v>1311</v>
      </c>
      <c r="T164" s="9">
        <v>1458</v>
      </c>
      <c r="U164" s="9">
        <v>1611</v>
      </c>
      <c r="V164" s="9">
        <v>1734</v>
      </c>
      <c r="W164" s="9">
        <v>1764</v>
      </c>
      <c r="X164" s="9">
        <v>1815</v>
      </c>
      <c r="Y164" s="9">
        <v>1833</v>
      </c>
      <c r="Z164" s="9">
        <v>1833</v>
      </c>
      <c r="AA164" s="1"/>
      <c r="AB164" s="1"/>
    </row>
    <row r="165" spans="1:28" x14ac:dyDescent="0.25">
      <c r="A165" s="30" t="s">
        <v>191</v>
      </c>
      <c r="B165" s="30" t="s">
        <v>41612</v>
      </c>
      <c r="C165" s="9">
        <v>756</v>
      </c>
      <c r="D165" s="9">
        <v>756</v>
      </c>
      <c r="E165" s="9">
        <v>756</v>
      </c>
      <c r="F165" s="9">
        <v>861</v>
      </c>
      <c r="G165" s="9">
        <v>933</v>
      </c>
      <c r="H165" s="9">
        <v>1002</v>
      </c>
      <c r="I165" s="9">
        <v>1077</v>
      </c>
      <c r="J165" s="9">
        <v>1170</v>
      </c>
      <c r="K165" s="9">
        <v>969</v>
      </c>
      <c r="L165" s="9">
        <v>1065</v>
      </c>
      <c r="M165" s="9">
        <v>1173</v>
      </c>
      <c r="N165" s="9">
        <v>1263</v>
      </c>
      <c r="O165" s="9">
        <v>1356</v>
      </c>
      <c r="P165" s="9">
        <v>1017</v>
      </c>
      <c r="Q165" s="9">
        <v>1113</v>
      </c>
      <c r="R165" s="9">
        <v>1239</v>
      </c>
      <c r="S165" s="9">
        <v>921</v>
      </c>
      <c r="T165" s="9">
        <v>1005</v>
      </c>
      <c r="U165" s="9">
        <v>1176</v>
      </c>
      <c r="V165" s="9">
        <v>1335</v>
      </c>
      <c r="W165" s="9">
        <v>1395</v>
      </c>
      <c r="X165" s="9">
        <v>1485</v>
      </c>
      <c r="Y165" s="9">
        <v>1497</v>
      </c>
      <c r="Z165" s="9">
        <v>1497</v>
      </c>
      <c r="AA165" s="1"/>
      <c r="AB165" s="1"/>
    </row>
    <row r="166" spans="1:28" x14ac:dyDescent="0.25">
      <c r="A166" s="30" t="s">
        <v>192</v>
      </c>
      <c r="B166" s="30" t="s">
        <v>41613</v>
      </c>
      <c r="C166" s="9">
        <v>1071</v>
      </c>
      <c r="D166" s="9">
        <v>1071</v>
      </c>
      <c r="E166" s="9">
        <v>1071</v>
      </c>
      <c r="F166" s="9">
        <v>1170</v>
      </c>
      <c r="G166" s="9">
        <v>1233</v>
      </c>
      <c r="H166" s="9">
        <v>1251</v>
      </c>
      <c r="I166" s="9">
        <v>1263</v>
      </c>
      <c r="J166" s="9">
        <v>1269</v>
      </c>
      <c r="K166" s="9">
        <v>1248</v>
      </c>
      <c r="L166" s="9">
        <v>1260</v>
      </c>
      <c r="M166" s="9">
        <v>1272</v>
      </c>
      <c r="N166" s="9">
        <v>1308</v>
      </c>
      <c r="O166" s="9">
        <v>1413</v>
      </c>
      <c r="P166" s="9">
        <v>1257</v>
      </c>
      <c r="Q166" s="9">
        <v>1266</v>
      </c>
      <c r="R166" s="9">
        <v>1284</v>
      </c>
      <c r="S166" s="9">
        <v>1230</v>
      </c>
      <c r="T166" s="9">
        <v>1254</v>
      </c>
      <c r="U166" s="9">
        <v>1275</v>
      </c>
      <c r="V166" s="9">
        <v>1392</v>
      </c>
      <c r="W166" s="9">
        <v>1452</v>
      </c>
      <c r="X166" s="9">
        <v>1557</v>
      </c>
      <c r="Y166" s="9">
        <v>1569</v>
      </c>
      <c r="Z166" s="9">
        <v>1569</v>
      </c>
      <c r="AA166" s="1"/>
      <c r="AB166" s="1"/>
    </row>
    <row r="167" spans="1:28" x14ac:dyDescent="0.25">
      <c r="A167" s="30" t="s">
        <v>238</v>
      </c>
      <c r="B167" s="30" t="s">
        <v>41614</v>
      </c>
      <c r="C167" s="9">
        <v>873</v>
      </c>
      <c r="D167" s="9">
        <v>873</v>
      </c>
      <c r="E167" s="9">
        <v>873</v>
      </c>
      <c r="F167" s="9">
        <v>915</v>
      </c>
      <c r="G167" s="9">
        <v>993</v>
      </c>
      <c r="H167" s="9">
        <v>1053</v>
      </c>
      <c r="I167" s="9">
        <v>1128</v>
      </c>
      <c r="J167" s="9">
        <v>1200</v>
      </c>
      <c r="K167" s="9">
        <v>1005</v>
      </c>
      <c r="L167" s="9">
        <v>1125</v>
      </c>
      <c r="M167" s="9">
        <v>1203</v>
      </c>
      <c r="N167" s="9">
        <v>1341</v>
      </c>
      <c r="O167" s="9">
        <v>1422</v>
      </c>
      <c r="P167" s="9">
        <v>1071</v>
      </c>
      <c r="Q167" s="9">
        <v>1182</v>
      </c>
      <c r="R167" s="9">
        <v>1320</v>
      </c>
      <c r="S167" s="9">
        <v>948</v>
      </c>
      <c r="T167" s="9">
        <v>1056</v>
      </c>
      <c r="U167" s="9">
        <v>1230</v>
      </c>
      <c r="V167" s="9">
        <v>1404</v>
      </c>
      <c r="W167" s="9">
        <v>1455</v>
      </c>
      <c r="X167" s="9">
        <v>1536</v>
      </c>
      <c r="Y167" s="9">
        <v>1548</v>
      </c>
      <c r="Z167" s="9">
        <v>1548</v>
      </c>
      <c r="AA167" s="1"/>
      <c r="AB167" s="1"/>
    </row>
    <row r="168" spans="1:28" x14ac:dyDescent="0.25">
      <c r="A168" s="30" t="s">
        <v>239</v>
      </c>
      <c r="B168" s="30" t="s">
        <v>41615</v>
      </c>
      <c r="C168" s="9">
        <v>894</v>
      </c>
      <c r="D168" s="9">
        <v>894</v>
      </c>
      <c r="E168" s="9">
        <v>894</v>
      </c>
      <c r="F168" s="9">
        <v>975</v>
      </c>
      <c r="G168" s="9">
        <v>1212</v>
      </c>
      <c r="H168" s="9">
        <v>1287</v>
      </c>
      <c r="I168" s="9">
        <v>1368</v>
      </c>
      <c r="J168" s="9">
        <v>1470</v>
      </c>
      <c r="K168" s="9">
        <v>1227</v>
      </c>
      <c r="L168" s="9">
        <v>1320</v>
      </c>
      <c r="M168" s="9">
        <v>1473</v>
      </c>
      <c r="N168" s="9">
        <v>1638</v>
      </c>
      <c r="O168" s="9">
        <v>1737</v>
      </c>
      <c r="P168" s="9">
        <v>1302</v>
      </c>
      <c r="Q168" s="9">
        <v>1404</v>
      </c>
      <c r="R168" s="9">
        <v>1614</v>
      </c>
      <c r="S168" s="9">
        <v>1026</v>
      </c>
      <c r="T168" s="9">
        <v>1290</v>
      </c>
      <c r="U168" s="9">
        <v>1476</v>
      </c>
      <c r="V168" s="9">
        <v>1719</v>
      </c>
      <c r="W168" s="9">
        <v>1779</v>
      </c>
      <c r="X168" s="9">
        <v>1878</v>
      </c>
      <c r="Y168" s="9">
        <v>1896</v>
      </c>
      <c r="Z168" s="9">
        <v>1896</v>
      </c>
      <c r="AA168" s="1"/>
      <c r="AB168" s="1"/>
    </row>
    <row r="169" spans="1:28" x14ac:dyDescent="0.25">
      <c r="A169" s="30" t="s">
        <v>137</v>
      </c>
      <c r="B169" s="30" t="s">
        <v>41616</v>
      </c>
      <c r="C169" s="9">
        <v>1269</v>
      </c>
      <c r="D169" s="9">
        <v>1269</v>
      </c>
      <c r="E169" s="9">
        <v>1269</v>
      </c>
      <c r="F169" s="9">
        <v>1482</v>
      </c>
      <c r="G169" s="9">
        <v>1617</v>
      </c>
      <c r="H169" s="9">
        <v>1689</v>
      </c>
      <c r="I169" s="9">
        <v>1797</v>
      </c>
      <c r="J169" s="9">
        <v>1818</v>
      </c>
      <c r="K169" s="9">
        <v>1677</v>
      </c>
      <c r="L169" s="9">
        <v>1794</v>
      </c>
      <c r="M169" s="9">
        <v>1821</v>
      </c>
      <c r="N169" s="9">
        <v>1872</v>
      </c>
      <c r="O169" s="9">
        <v>1887</v>
      </c>
      <c r="P169" s="9">
        <v>1770</v>
      </c>
      <c r="Q169" s="9">
        <v>1812</v>
      </c>
      <c r="R169" s="9">
        <v>1869</v>
      </c>
      <c r="S169" s="9">
        <v>1611</v>
      </c>
      <c r="T169" s="9">
        <v>1746</v>
      </c>
      <c r="U169" s="9">
        <v>1833</v>
      </c>
      <c r="V169" s="9">
        <v>1878</v>
      </c>
      <c r="W169" s="9">
        <v>1890</v>
      </c>
      <c r="X169" s="9">
        <v>1893</v>
      </c>
      <c r="Y169" s="9">
        <v>1914</v>
      </c>
      <c r="Z169" s="9">
        <v>1914</v>
      </c>
      <c r="AA169" s="1"/>
      <c r="AB169" s="1"/>
    </row>
    <row r="170" spans="1:28" x14ac:dyDescent="0.25">
      <c r="A170" s="30" t="s">
        <v>142</v>
      </c>
      <c r="B170" s="30" t="s">
        <v>41617</v>
      </c>
      <c r="C170" s="9">
        <v>1275</v>
      </c>
      <c r="D170" s="9">
        <v>1275</v>
      </c>
      <c r="E170" s="9">
        <v>1275</v>
      </c>
      <c r="F170" s="9">
        <v>1344</v>
      </c>
      <c r="G170" s="9">
        <v>1389</v>
      </c>
      <c r="H170" s="9">
        <v>1407</v>
      </c>
      <c r="I170" s="9">
        <v>1419</v>
      </c>
      <c r="J170" s="9">
        <v>1425</v>
      </c>
      <c r="K170" s="9">
        <v>1404</v>
      </c>
      <c r="L170" s="9">
        <v>1416</v>
      </c>
      <c r="M170" s="9">
        <v>1428</v>
      </c>
      <c r="N170" s="9">
        <v>1467</v>
      </c>
      <c r="O170" s="9">
        <v>1536</v>
      </c>
      <c r="P170" s="9">
        <v>1413</v>
      </c>
      <c r="Q170" s="9">
        <v>1422</v>
      </c>
      <c r="R170" s="9">
        <v>1449</v>
      </c>
      <c r="S170" s="9">
        <v>1386</v>
      </c>
      <c r="T170" s="9">
        <v>1410</v>
      </c>
      <c r="U170" s="9">
        <v>1431</v>
      </c>
      <c r="V170" s="9">
        <v>1521</v>
      </c>
      <c r="W170" s="9">
        <v>1560</v>
      </c>
      <c r="X170" s="9">
        <v>1629</v>
      </c>
      <c r="Y170" s="9">
        <v>1641</v>
      </c>
      <c r="Z170" s="9">
        <v>1641</v>
      </c>
      <c r="AA170" s="1"/>
      <c r="AB170" s="1"/>
    </row>
    <row r="171" spans="1:28" x14ac:dyDescent="0.25">
      <c r="A171" s="30" t="s">
        <v>141</v>
      </c>
      <c r="B171" s="30" t="s">
        <v>41618</v>
      </c>
      <c r="C171" s="9">
        <v>1236</v>
      </c>
      <c r="D171" s="9">
        <v>1236</v>
      </c>
      <c r="E171" s="9">
        <v>1236</v>
      </c>
      <c r="F171" s="9">
        <v>1308</v>
      </c>
      <c r="G171" s="9">
        <v>1356</v>
      </c>
      <c r="H171" s="9">
        <v>1392</v>
      </c>
      <c r="I171" s="9">
        <v>1428</v>
      </c>
      <c r="J171" s="9">
        <v>1434</v>
      </c>
      <c r="K171" s="9">
        <v>1389</v>
      </c>
      <c r="L171" s="9">
        <v>1425</v>
      </c>
      <c r="M171" s="9">
        <v>1437</v>
      </c>
      <c r="N171" s="9">
        <v>1452</v>
      </c>
      <c r="O171" s="9">
        <v>1515</v>
      </c>
      <c r="P171" s="9">
        <v>1416</v>
      </c>
      <c r="Q171" s="9">
        <v>1431</v>
      </c>
      <c r="R171" s="9">
        <v>1443</v>
      </c>
      <c r="S171" s="9">
        <v>1353</v>
      </c>
      <c r="T171" s="9">
        <v>1410</v>
      </c>
      <c r="U171" s="9">
        <v>1440</v>
      </c>
      <c r="V171" s="9">
        <v>1500</v>
      </c>
      <c r="W171" s="9">
        <v>1536</v>
      </c>
      <c r="X171" s="9">
        <v>1599</v>
      </c>
      <c r="Y171" s="9">
        <v>1611</v>
      </c>
      <c r="Z171" s="9">
        <v>1611</v>
      </c>
      <c r="AA171" s="1"/>
      <c r="AB171" s="1"/>
    </row>
    <row r="172" spans="1:28" x14ac:dyDescent="0.25">
      <c r="A172" s="30" t="s">
        <v>139</v>
      </c>
      <c r="B172" s="30" t="s">
        <v>41619</v>
      </c>
      <c r="C172" s="9">
        <v>1278</v>
      </c>
      <c r="D172" s="9">
        <v>1278</v>
      </c>
      <c r="E172" s="9">
        <v>1278</v>
      </c>
      <c r="F172" s="9">
        <v>1410</v>
      </c>
      <c r="G172" s="9">
        <v>1503</v>
      </c>
      <c r="H172" s="9">
        <v>1647</v>
      </c>
      <c r="I172" s="9">
        <v>1830</v>
      </c>
      <c r="J172" s="9">
        <v>1860</v>
      </c>
      <c r="K172" s="9">
        <v>1599</v>
      </c>
      <c r="L172" s="9">
        <v>1827</v>
      </c>
      <c r="M172" s="9">
        <v>1863</v>
      </c>
      <c r="N172" s="9">
        <v>1926</v>
      </c>
      <c r="O172" s="9">
        <v>1938</v>
      </c>
      <c r="P172" s="9">
        <v>1800</v>
      </c>
      <c r="Q172" s="9">
        <v>1854</v>
      </c>
      <c r="R172" s="9">
        <v>1920</v>
      </c>
      <c r="S172" s="9">
        <v>1485</v>
      </c>
      <c r="T172" s="9">
        <v>1749</v>
      </c>
      <c r="U172" s="9">
        <v>1878</v>
      </c>
      <c r="V172" s="9">
        <v>1929</v>
      </c>
      <c r="W172" s="9">
        <v>1941</v>
      </c>
      <c r="X172" s="9">
        <v>1947</v>
      </c>
      <c r="Y172" s="9">
        <v>1968</v>
      </c>
      <c r="Z172" s="9">
        <v>1968</v>
      </c>
      <c r="AA172" s="1"/>
      <c r="AB172" s="1"/>
    </row>
    <row r="173" spans="1:28" x14ac:dyDescent="0.25">
      <c r="A173" s="30" t="s">
        <v>133</v>
      </c>
      <c r="B173" s="30" t="s">
        <v>41620</v>
      </c>
      <c r="C173" s="9">
        <v>1329</v>
      </c>
      <c r="D173" s="9">
        <v>1329</v>
      </c>
      <c r="E173" s="9">
        <v>1329</v>
      </c>
      <c r="F173" s="9">
        <v>1491</v>
      </c>
      <c r="G173" s="9">
        <v>1581</v>
      </c>
      <c r="H173" s="9">
        <v>1641</v>
      </c>
      <c r="I173" s="9">
        <v>1761</v>
      </c>
      <c r="J173" s="9">
        <v>1827</v>
      </c>
      <c r="K173" s="9">
        <v>1635</v>
      </c>
      <c r="L173" s="9">
        <v>1758</v>
      </c>
      <c r="M173" s="9">
        <v>1833</v>
      </c>
      <c r="N173" s="9">
        <v>1950</v>
      </c>
      <c r="O173" s="9">
        <v>1965</v>
      </c>
      <c r="P173" s="9">
        <v>1707</v>
      </c>
      <c r="Q173" s="9">
        <v>1812</v>
      </c>
      <c r="R173" s="9">
        <v>1944</v>
      </c>
      <c r="S173" s="9">
        <v>1578</v>
      </c>
      <c r="T173" s="9">
        <v>1689</v>
      </c>
      <c r="U173" s="9">
        <v>1860</v>
      </c>
      <c r="V173" s="9">
        <v>1956</v>
      </c>
      <c r="W173" s="9">
        <v>2004</v>
      </c>
      <c r="X173" s="9">
        <v>2022</v>
      </c>
      <c r="Y173" s="9">
        <v>2034</v>
      </c>
      <c r="Z173" s="9">
        <v>2034</v>
      </c>
      <c r="AA173" s="1"/>
      <c r="AB173" s="1"/>
    </row>
    <row r="174" spans="1:28" x14ac:dyDescent="0.25">
      <c r="A174" s="30" t="s">
        <v>138</v>
      </c>
      <c r="B174" s="30" t="s">
        <v>41621</v>
      </c>
      <c r="C174" s="9">
        <v>1431</v>
      </c>
      <c r="D174" s="9">
        <v>1431</v>
      </c>
      <c r="E174" s="9">
        <v>1431</v>
      </c>
      <c r="F174" s="9">
        <v>1434</v>
      </c>
      <c r="G174" s="9">
        <v>1482</v>
      </c>
      <c r="H174" s="9">
        <v>1545</v>
      </c>
      <c r="I174" s="9">
        <v>1713</v>
      </c>
      <c r="J174" s="9">
        <v>1809</v>
      </c>
      <c r="K174" s="9">
        <v>1524</v>
      </c>
      <c r="L174" s="9">
        <v>1710</v>
      </c>
      <c r="M174" s="9">
        <v>1818</v>
      </c>
      <c r="N174" s="9">
        <v>1977</v>
      </c>
      <c r="O174" s="9">
        <v>1983</v>
      </c>
      <c r="P174" s="9">
        <v>1641</v>
      </c>
      <c r="Q174" s="9">
        <v>1788</v>
      </c>
      <c r="R174" s="9">
        <v>1974</v>
      </c>
      <c r="S174" s="9">
        <v>1446</v>
      </c>
      <c r="T174" s="9">
        <v>1611</v>
      </c>
      <c r="U174" s="9">
        <v>1854</v>
      </c>
      <c r="V174" s="9">
        <v>1980</v>
      </c>
      <c r="W174" s="9">
        <v>1986</v>
      </c>
      <c r="X174" s="9">
        <v>1989</v>
      </c>
      <c r="Y174" s="9">
        <v>1998</v>
      </c>
      <c r="Z174" s="9">
        <v>1998</v>
      </c>
      <c r="AA174" s="1"/>
      <c r="AB174" s="1"/>
    </row>
    <row r="175" spans="1:28" x14ac:dyDescent="0.25">
      <c r="A175" s="30" t="s">
        <v>134</v>
      </c>
      <c r="B175" s="30" t="s">
        <v>41622</v>
      </c>
      <c r="C175" s="9">
        <v>1128</v>
      </c>
      <c r="D175" s="9">
        <v>1128</v>
      </c>
      <c r="E175" s="9">
        <v>1128</v>
      </c>
      <c r="F175" s="9">
        <v>1251</v>
      </c>
      <c r="G175" s="9">
        <v>1326</v>
      </c>
      <c r="H175" s="9">
        <v>1401</v>
      </c>
      <c r="I175" s="9">
        <v>1530</v>
      </c>
      <c r="J175" s="9">
        <v>1587</v>
      </c>
      <c r="K175" s="9">
        <v>1386</v>
      </c>
      <c r="L175" s="9">
        <v>1527</v>
      </c>
      <c r="M175" s="9">
        <v>1596</v>
      </c>
      <c r="N175" s="9">
        <v>1701</v>
      </c>
      <c r="O175" s="9">
        <v>1731</v>
      </c>
      <c r="P175" s="9">
        <v>1479</v>
      </c>
      <c r="Q175" s="9">
        <v>1575</v>
      </c>
      <c r="R175" s="9">
        <v>1695</v>
      </c>
      <c r="S175" s="9">
        <v>1320</v>
      </c>
      <c r="T175" s="9">
        <v>1455</v>
      </c>
      <c r="U175" s="9">
        <v>1617</v>
      </c>
      <c r="V175" s="9">
        <v>1719</v>
      </c>
      <c r="W175" s="9">
        <v>1734</v>
      </c>
      <c r="X175" s="9">
        <v>1761</v>
      </c>
      <c r="Y175" s="9">
        <v>1779</v>
      </c>
      <c r="Z175" s="9">
        <v>1779</v>
      </c>
      <c r="AA175" s="1"/>
      <c r="AB175" s="1"/>
    </row>
    <row r="176" spans="1:28" x14ac:dyDescent="0.25">
      <c r="A176" s="30" t="s">
        <v>136</v>
      </c>
      <c r="B176" s="30" t="s">
        <v>41623</v>
      </c>
      <c r="C176" s="9">
        <v>1059</v>
      </c>
      <c r="D176" s="9">
        <v>1059</v>
      </c>
      <c r="E176" s="9">
        <v>1059</v>
      </c>
      <c r="F176" s="9">
        <v>1062</v>
      </c>
      <c r="G176" s="9">
        <v>1068</v>
      </c>
      <c r="H176" s="9">
        <v>1095</v>
      </c>
      <c r="I176" s="9">
        <v>1158</v>
      </c>
      <c r="J176" s="9">
        <v>1275</v>
      </c>
      <c r="K176" s="9">
        <v>1092</v>
      </c>
      <c r="L176" s="9">
        <v>1152</v>
      </c>
      <c r="M176" s="9">
        <v>1278</v>
      </c>
      <c r="N176" s="9">
        <v>1314</v>
      </c>
      <c r="O176" s="9">
        <v>1440</v>
      </c>
      <c r="P176" s="9">
        <v>1116</v>
      </c>
      <c r="Q176" s="9">
        <v>1206</v>
      </c>
      <c r="R176" s="9">
        <v>1302</v>
      </c>
      <c r="S176" s="9">
        <v>1065</v>
      </c>
      <c r="T176" s="9">
        <v>1110</v>
      </c>
      <c r="U176" s="9">
        <v>1281</v>
      </c>
      <c r="V176" s="9">
        <v>1416</v>
      </c>
      <c r="W176" s="9">
        <v>1530</v>
      </c>
      <c r="X176" s="9">
        <v>1617</v>
      </c>
      <c r="Y176" s="9">
        <v>1632</v>
      </c>
      <c r="Z176" s="9">
        <v>1632</v>
      </c>
      <c r="AA176" s="1"/>
      <c r="AB176" s="1"/>
    </row>
    <row r="177" spans="1:28" x14ac:dyDescent="0.25">
      <c r="A177" s="30" t="s">
        <v>132</v>
      </c>
      <c r="B177" s="30" t="s">
        <v>41624</v>
      </c>
      <c r="C177" s="9">
        <v>1011</v>
      </c>
      <c r="D177" s="9">
        <v>1011</v>
      </c>
      <c r="E177" s="9">
        <v>1011</v>
      </c>
      <c r="F177" s="9">
        <v>1113</v>
      </c>
      <c r="G177" s="9">
        <v>1212</v>
      </c>
      <c r="H177" s="9">
        <v>1293</v>
      </c>
      <c r="I177" s="9">
        <v>1455</v>
      </c>
      <c r="J177" s="9">
        <v>1512</v>
      </c>
      <c r="K177" s="9">
        <v>1263</v>
      </c>
      <c r="L177" s="9">
        <v>1452</v>
      </c>
      <c r="M177" s="9">
        <v>1518</v>
      </c>
      <c r="N177" s="9">
        <v>1638</v>
      </c>
      <c r="O177" s="9">
        <v>1731</v>
      </c>
      <c r="P177" s="9">
        <v>1407</v>
      </c>
      <c r="Q177" s="9">
        <v>1500</v>
      </c>
      <c r="R177" s="9">
        <v>1614</v>
      </c>
      <c r="S177" s="9">
        <v>1173</v>
      </c>
      <c r="T177" s="9">
        <v>1371</v>
      </c>
      <c r="U177" s="9">
        <v>1539</v>
      </c>
      <c r="V177" s="9">
        <v>1713</v>
      </c>
      <c r="W177" s="9">
        <v>1767</v>
      </c>
      <c r="X177" s="9">
        <v>1860</v>
      </c>
      <c r="Y177" s="9">
        <v>1878</v>
      </c>
      <c r="Z177" s="9">
        <v>1878</v>
      </c>
      <c r="AA177" s="1"/>
      <c r="AB177" s="1"/>
    </row>
    <row r="178" spans="1:28" x14ac:dyDescent="0.25">
      <c r="A178" s="30" t="s">
        <v>135</v>
      </c>
      <c r="B178" s="30" t="s">
        <v>41625</v>
      </c>
      <c r="C178" s="9">
        <v>1224</v>
      </c>
      <c r="D178" s="9">
        <v>1224</v>
      </c>
      <c r="E178" s="9">
        <v>1224</v>
      </c>
      <c r="F178" s="9">
        <v>1398</v>
      </c>
      <c r="G178" s="9">
        <v>1506</v>
      </c>
      <c r="H178" s="9">
        <v>1620</v>
      </c>
      <c r="I178" s="9">
        <v>1758</v>
      </c>
      <c r="J178" s="9">
        <v>1767</v>
      </c>
      <c r="K178" s="9">
        <v>1587</v>
      </c>
      <c r="L178" s="9">
        <v>1755</v>
      </c>
      <c r="M178" s="9">
        <v>1770</v>
      </c>
      <c r="N178" s="9">
        <v>1812</v>
      </c>
      <c r="O178" s="9">
        <v>1890</v>
      </c>
      <c r="P178" s="9">
        <v>1740</v>
      </c>
      <c r="Q178" s="9">
        <v>1764</v>
      </c>
      <c r="R178" s="9">
        <v>1794</v>
      </c>
      <c r="S178" s="9">
        <v>1494</v>
      </c>
      <c r="T178" s="9">
        <v>1701</v>
      </c>
      <c r="U178" s="9">
        <v>1776</v>
      </c>
      <c r="V178" s="9">
        <v>1872</v>
      </c>
      <c r="W178" s="9">
        <v>1917</v>
      </c>
      <c r="X178" s="9">
        <v>1995</v>
      </c>
      <c r="Y178" s="9">
        <v>2016</v>
      </c>
      <c r="Z178" s="9">
        <v>2016</v>
      </c>
      <c r="AA178" s="1"/>
      <c r="AB178" s="1"/>
    </row>
    <row r="179" spans="1:28" x14ac:dyDescent="0.25">
      <c r="A179" s="30" t="s">
        <v>140</v>
      </c>
      <c r="B179" s="30" t="s">
        <v>41626</v>
      </c>
      <c r="C179" s="9">
        <v>1155</v>
      </c>
      <c r="D179" s="9">
        <v>1155</v>
      </c>
      <c r="E179" s="9">
        <v>1155</v>
      </c>
      <c r="F179" s="9">
        <v>1320</v>
      </c>
      <c r="G179" s="9">
        <v>1419</v>
      </c>
      <c r="H179" s="9">
        <v>1515</v>
      </c>
      <c r="I179" s="9">
        <v>1671</v>
      </c>
      <c r="J179" s="9">
        <v>1743</v>
      </c>
      <c r="K179" s="9">
        <v>1491</v>
      </c>
      <c r="L179" s="9">
        <v>1668</v>
      </c>
      <c r="M179" s="9">
        <v>1752</v>
      </c>
      <c r="N179" s="9">
        <v>1875</v>
      </c>
      <c r="O179" s="9">
        <v>1881</v>
      </c>
      <c r="P179" s="9">
        <v>1614</v>
      </c>
      <c r="Q179" s="9">
        <v>1728</v>
      </c>
      <c r="R179" s="9">
        <v>1872</v>
      </c>
      <c r="S179" s="9">
        <v>1410</v>
      </c>
      <c r="T179" s="9">
        <v>1581</v>
      </c>
      <c r="U179" s="9">
        <v>1779</v>
      </c>
      <c r="V179" s="9">
        <v>1878</v>
      </c>
      <c r="W179" s="9">
        <v>1884</v>
      </c>
      <c r="X179" s="9">
        <v>1893</v>
      </c>
      <c r="Y179" s="9">
        <v>1905</v>
      </c>
      <c r="Z179" s="9">
        <v>1905</v>
      </c>
      <c r="AA179" s="1"/>
      <c r="AB179" s="1"/>
    </row>
    <row r="180" spans="1:28" x14ac:dyDescent="0.25">
      <c r="A180" s="30" t="s">
        <v>143</v>
      </c>
      <c r="B180" s="30" t="s">
        <v>41627</v>
      </c>
      <c r="C180" s="9">
        <v>1278</v>
      </c>
      <c r="D180" s="9">
        <v>1278</v>
      </c>
      <c r="E180" s="9">
        <v>1278</v>
      </c>
      <c r="F180" s="9">
        <v>1428</v>
      </c>
      <c r="G180" s="9">
        <v>1530</v>
      </c>
      <c r="H180" s="9">
        <v>1680</v>
      </c>
      <c r="I180" s="9">
        <v>1872</v>
      </c>
      <c r="J180" s="9">
        <v>1905</v>
      </c>
      <c r="K180" s="9">
        <v>1629</v>
      </c>
      <c r="L180" s="9">
        <v>1869</v>
      </c>
      <c r="M180" s="9">
        <v>1911</v>
      </c>
      <c r="N180" s="9">
        <v>1992</v>
      </c>
      <c r="O180" s="9">
        <v>2061</v>
      </c>
      <c r="P180" s="9">
        <v>1839</v>
      </c>
      <c r="Q180" s="9">
        <v>1899</v>
      </c>
      <c r="R180" s="9">
        <v>1974</v>
      </c>
      <c r="S180" s="9">
        <v>1512</v>
      </c>
      <c r="T180" s="9">
        <v>1785</v>
      </c>
      <c r="U180" s="9">
        <v>1926</v>
      </c>
      <c r="V180" s="9">
        <v>2046</v>
      </c>
      <c r="W180" s="9">
        <v>2085</v>
      </c>
      <c r="X180" s="9">
        <v>2154</v>
      </c>
      <c r="Y180" s="9">
        <v>2178</v>
      </c>
      <c r="Z180" s="9">
        <v>2178</v>
      </c>
      <c r="AA180" s="1"/>
      <c r="AB180" s="1"/>
    </row>
    <row r="181" spans="1:28" x14ac:dyDescent="0.25">
      <c r="A181" s="30" t="s">
        <v>236</v>
      </c>
      <c r="B181" s="30" t="s">
        <v>41628</v>
      </c>
      <c r="C181" s="9">
        <v>927</v>
      </c>
      <c r="D181" s="9">
        <v>927</v>
      </c>
      <c r="E181" s="9">
        <v>927</v>
      </c>
      <c r="F181" s="9">
        <v>1008</v>
      </c>
      <c r="G181" s="9">
        <v>1434</v>
      </c>
      <c r="H181" s="9">
        <v>1449</v>
      </c>
      <c r="I181" s="9">
        <v>1461</v>
      </c>
      <c r="J181" s="9">
        <v>1614</v>
      </c>
      <c r="K181" s="9">
        <v>1446</v>
      </c>
      <c r="L181" s="9">
        <v>1458</v>
      </c>
      <c r="M181" s="9">
        <v>1632</v>
      </c>
      <c r="N181" s="9">
        <v>1911</v>
      </c>
      <c r="O181" s="9">
        <v>1920</v>
      </c>
      <c r="P181" s="9">
        <v>1455</v>
      </c>
      <c r="Q181" s="9">
        <v>1572</v>
      </c>
      <c r="R181" s="9">
        <v>1908</v>
      </c>
      <c r="S181" s="9">
        <v>1059</v>
      </c>
      <c r="T181" s="9">
        <v>1452</v>
      </c>
      <c r="U181" s="9">
        <v>1692</v>
      </c>
      <c r="V181" s="9">
        <v>1914</v>
      </c>
      <c r="W181" s="9">
        <v>1923</v>
      </c>
      <c r="X181" s="9">
        <v>1926</v>
      </c>
      <c r="Y181" s="9">
        <v>1938</v>
      </c>
      <c r="Z181" s="9">
        <v>1938</v>
      </c>
      <c r="AA181" s="1"/>
      <c r="AB181" s="1"/>
    </row>
    <row r="182" spans="1:28" x14ac:dyDescent="0.25">
      <c r="A182" s="30" t="s">
        <v>232</v>
      </c>
      <c r="B182" s="30" t="s">
        <v>41629</v>
      </c>
      <c r="C182" s="9">
        <v>804</v>
      </c>
      <c r="D182" s="9">
        <v>804</v>
      </c>
      <c r="E182" s="9">
        <v>804</v>
      </c>
      <c r="F182" s="9">
        <v>858</v>
      </c>
      <c r="G182" s="9">
        <v>1239</v>
      </c>
      <c r="H182" s="9">
        <v>1257</v>
      </c>
      <c r="I182" s="9">
        <v>1269</v>
      </c>
      <c r="J182" s="9">
        <v>1377</v>
      </c>
      <c r="K182" s="9">
        <v>1254</v>
      </c>
      <c r="L182" s="9">
        <v>1266</v>
      </c>
      <c r="M182" s="9">
        <v>1395</v>
      </c>
      <c r="N182" s="9">
        <v>1653</v>
      </c>
      <c r="O182" s="9">
        <v>1662</v>
      </c>
      <c r="P182" s="9">
        <v>1263</v>
      </c>
      <c r="Q182" s="9">
        <v>1341</v>
      </c>
      <c r="R182" s="9">
        <v>1650</v>
      </c>
      <c r="S182" s="9">
        <v>891</v>
      </c>
      <c r="T182" s="9">
        <v>1260</v>
      </c>
      <c r="U182" s="9">
        <v>1452</v>
      </c>
      <c r="V182" s="9">
        <v>1656</v>
      </c>
      <c r="W182" s="9">
        <v>1665</v>
      </c>
      <c r="X182" s="9">
        <v>1668</v>
      </c>
      <c r="Y182" s="9">
        <v>1671</v>
      </c>
      <c r="Z182" s="9">
        <v>1671</v>
      </c>
      <c r="AA182" s="1"/>
      <c r="AB182" s="1"/>
    </row>
    <row r="183" spans="1:28" x14ac:dyDescent="0.25">
      <c r="A183" s="30" t="s">
        <v>235</v>
      </c>
      <c r="B183" s="30" t="s">
        <v>41630</v>
      </c>
      <c r="C183" s="9">
        <v>981</v>
      </c>
      <c r="D183" s="9">
        <v>981</v>
      </c>
      <c r="E183" s="9">
        <v>981</v>
      </c>
      <c r="F183" s="9">
        <v>1089</v>
      </c>
      <c r="G183" s="9">
        <v>1206</v>
      </c>
      <c r="H183" s="9">
        <v>1293</v>
      </c>
      <c r="I183" s="9">
        <v>1470</v>
      </c>
      <c r="J183" s="9">
        <v>1518</v>
      </c>
      <c r="K183" s="9">
        <v>1251</v>
      </c>
      <c r="L183" s="9">
        <v>1467</v>
      </c>
      <c r="M183" s="9">
        <v>1524</v>
      </c>
      <c r="N183" s="9">
        <v>1608</v>
      </c>
      <c r="O183" s="9">
        <v>1614</v>
      </c>
      <c r="P183" s="9">
        <v>1428</v>
      </c>
      <c r="Q183" s="9">
        <v>1506</v>
      </c>
      <c r="R183" s="9">
        <v>1605</v>
      </c>
      <c r="S183" s="9">
        <v>1149</v>
      </c>
      <c r="T183" s="9">
        <v>1386</v>
      </c>
      <c r="U183" s="9">
        <v>1542</v>
      </c>
      <c r="V183" s="9">
        <v>1611</v>
      </c>
      <c r="W183" s="9">
        <v>1617</v>
      </c>
      <c r="X183" s="9">
        <v>1620</v>
      </c>
      <c r="Y183" s="9">
        <v>1623</v>
      </c>
      <c r="Z183" s="9">
        <v>1623</v>
      </c>
      <c r="AA183" s="1"/>
      <c r="AB183" s="1"/>
    </row>
    <row r="184" spans="1:28" x14ac:dyDescent="0.25">
      <c r="A184" s="30" t="s">
        <v>237</v>
      </c>
      <c r="B184" s="30" t="s">
        <v>41631</v>
      </c>
      <c r="C184" s="9">
        <v>927</v>
      </c>
      <c r="D184" s="9">
        <v>927</v>
      </c>
      <c r="E184" s="9">
        <v>927</v>
      </c>
      <c r="F184" s="9">
        <v>1026</v>
      </c>
      <c r="G184" s="9">
        <v>1269</v>
      </c>
      <c r="H184" s="9">
        <v>1287</v>
      </c>
      <c r="I184" s="9">
        <v>1371</v>
      </c>
      <c r="J184" s="9">
        <v>1488</v>
      </c>
      <c r="K184" s="9">
        <v>1284</v>
      </c>
      <c r="L184" s="9">
        <v>1368</v>
      </c>
      <c r="M184" s="9">
        <v>1503</v>
      </c>
      <c r="N184" s="9">
        <v>1692</v>
      </c>
      <c r="O184" s="9">
        <v>1698</v>
      </c>
      <c r="P184" s="9">
        <v>1293</v>
      </c>
      <c r="Q184" s="9">
        <v>1464</v>
      </c>
      <c r="R184" s="9">
        <v>1689</v>
      </c>
      <c r="S184" s="9">
        <v>1083</v>
      </c>
      <c r="T184" s="9">
        <v>1290</v>
      </c>
      <c r="U184" s="9">
        <v>1545</v>
      </c>
      <c r="V184" s="9">
        <v>1695</v>
      </c>
      <c r="W184" s="9">
        <v>1701</v>
      </c>
      <c r="X184" s="9">
        <v>1704</v>
      </c>
      <c r="Y184" s="9">
        <v>1707</v>
      </c>
      <c r="Z184" s="9">
        <v>1707</v>
      </c>
      <c r="AA184" s="1"/>
      <c r="AB184" s="1"/>
    </row>
    <row r="185" spans="1:28" x14ac:dyDescent="0.25">
      <c r="A185" s="30" t="s">
        <v>223</v>
      </c>
      <c r="B185" s="30" t="s">
        <v>41632</v>
      </c>
      <c r="C185" s="9">
        <v>987</v>
      </c>
      <c r="D185" s="9">
        <v>987</v>
      </c>
      <c r="E185" s="9">
        <v>987</v>
      </c>
      <c r="F185" s="9">
        <v>1113</v>
      </c>
      <c r="G185" s="9">
        <v>1287</v>
      </c>
      <c r="H185" s="9">
        <v>1317</v>
      </c>
      <c r="I185" s="9">
        <v>1488</v>
      </c>
      <c r="J185" s="9">
        <v>1569</v>
      </c>
      <c r="K185" s="9">
        <v>1302</v>
      </c>
      <c r="L185" s="9">
        <v>1485</v>
      </c>
      <c r="M185" s="9">
        <v>1578</v>
      </c>
      <c r="N185" s="9">
        <v>1719</v>
      </c>
      <c r="O185" s="9">
        <v>1749</v>
      </c>
      <c r="P185" s="9">
        <v>1422</v>
      </c>
      <c r="Q185" s="9">
        <v>1551</v>
      </c>
      <c r="R185" s="9">
        <v>1713</v>
      </c>
      <c r="S185" s="9">
        <v>1209</v>
      </c>
      <c r="T185" s="9">
        <v>1389</v>
      </c>
      <c r="U185" s="9">
        <v>1608</v>
      </c>
      <c r="V185" s="9">
        <v>1737</v>
      </c>
      <c r="W185" s="9">
        <v>1752</v>
      </c>
      <c r="X185" s="9">
        <v>1776</v>
      </c>
      <c r="Y185" s="9">
        <v>1794</v>
      </c>
      <c r="Z185" s="9">
        <v>1794</v>
      </c>
      <c r="AA185" s="1"/>
      <c r="AB185" s="1"/>
    </row>
    <row r="186" spans="1:28" x14ac:dyDescent="0.25">
      <c r="A186" s="30" t="s">
        <v>257</v>
      </c>
      <c r="B186" s="30" t="s">
        <v>41633</v>
      </c>
      <c r="C186" s="9">
        <v>927</v>
      </c>
      <c r="D186" s="9">
        <v>927</v>
      </c>
      <c r="E186" s="9">
        <v>927</v>
      </c>
      <c r="F186" s="9">
        <v>1023</v>
      </c>
      <c r="G186" s="9">
        <v>1254</v>
      </c>
      <c r="H186" s="9">
        <v>1269</v>
      </c>
      <c r="I186" s="9">
        <v>1302</v>
      </c>
      <c r="J186" s="9">
        <v>1440</v>
      </c>
      <c r="K186" s="9">
        <v>1266</v>
      </c>
      <c r="L186" s="9">
        <v>1299</v>
      </c>
      <c r="M186" s="9">
        <v>1455</v>
      </c>
      <c r="N186" s="9">
        <v>1671</v>
      </c>
      <c r="O186" s="9">
        <v>1677</v>
      </c>
      <c r="P186" s="9">
        <v>1275</v>
      </c>
      <c r="Q186" s="9">
        <v>1410</v>
      </c>
      <c r="R186" s="9">
        <v>1668</v>
      </c>
      <c r="S186" s="9">
        <v>1080</v>
      </c>
      <c r="T186" s="9">
        <v>1272</v>
      </c>
      <c r="U186" s="9">
        <v>1503</v>
      </c>
      <c r="V186" s="9">
        <v>1674</v>
      </c>
      <c r="W186" s="9">
        <v>1680</v>
      </c>
      <c r="X186" s="9">
        <v>1683</v>
      </c>
      <c r="Y186" s="9">
        <v>1686</v>
      </c>
      <c r="Z186" s="9">
        <v>1686</v>
      </c>
      <c r="AA186" s="1"/>
      <c r="AB186" s="1"/>
    </row>
    <row r="187" spans="1:28" x14ac:dyDescent="0.25">
      <c r="A187" s="30" t="s">
        <v>42</v>
      </c>
      <c r="B187" s="30" t="s">
        <v>41634</v>
      </c>
      <c r="C187" s="9">
        <v>1704</v>
      </c>
      <c r="D187" s="9">
        <v>1704</v>
      </c>
      <c r="E187" s="9">
        <v>1704</v>
      </c>
      <c r="F187" s="9">
        <v>1833</v>
      </c>
      <c r="G187" s="9">
        <v>2004</v>
      </c>
      <c r="H187" s="9">
        <v>2175</v>
      </c>
      <c r="I187" s="9">
        <v>2364</v>
      </c>
      <c r="J187" s="9">
        <v>2544</v>
      </c>
      <c r="K187" s="9">
        <v>2019</v>
      </c>
      <c r="L187" s="9">
        <v>2286</v>
      </c>
      <c r="M187" s="9">
        <v>2547</v>
      </c>
      <c r="N187" s="9">
        <v>2724</v>
      </c>
      <c r="O187" s="9">
        <v>2955</v>
      </c>
      <c r="P187" s="9">
        <v>2214</v>
      </c>
      <c r="Q187" s="9">
        <v>2451</v>
      </c>
      <c r="R187" s="9">
        <v>2667</v>
      </c>
      <c r="S187" s="9">
        <v>1905</v>
      </c>
      <c r="T187" s="9">
        <v>2178</v>
      </c>
      <c r="U187" s="9">
        <v>2550</v>
      </c>
      <c r="V187" s="9">
        <v>2919</v>
      </c>
      <c r="W187" s="9">
        <v>3063</v>
      </c>
      <c r="X187" s="9">
        <v>3297</v>
      </c>
      <c r="Y187" s="9">
        <v>3345</v>
      </c>
      <c r="Z187" s="9">
        <v>3345</v>
      </c>
      <c r="AA187" s="1"/>
      <c r="AB187" s="1"/>
    </row>
    <row r="188" spans="1:28" x14ac:dyDescent="0.25">
      <c r="A188" s="30" t="s">
        <v>41</v>
      </c>
      <c r="B188" s="30" t="s">
        <v>41635</v>
      </c>
      <c r="C188" s="9">
        <v>1662</v>
      </c>
      <c r="D188" s="9">
        <v>1662</v>
      </c>
      <c r="E188" s="9">
        <v>1662</v>
      </c>
      <c r="F188" s="9">
        <v>1857</v>
      </c>
      <c r="G188" s="9">
        <v>1977</v>
      </c>
      <c r="H188" s="9">
        <v>2124</v>
      </c>
      <c r="I188" s="9">
        <v>2340</v>
      </c>
      <c r="J188" s="9">
        <v>2424</v>
      </c>
      <c r="K188" s="9">
        <v>2076</v>
      </c>
      <c r="L188" s="9">
        <v>2337</v>
      </c>
      <c r="M188" s="9">
        <v>2433</v>
      </c>
      <c r="N188" s="9">
        <v>2613</v>
      </c>
      <c r="O188" s="9">
        <v>2787</v>
      </c>
      <c r="P188" s="9">
        <v>2277</v>
      </c>
      <c r="Q188" s="9">
        <v>2406</v>
      </c>
      <c r="R188" s="9">
        <v>2568</v>
      </c>
      <c r="S188" s="9">
        <v>1959</v>
      </c>
      <c r="T188" s="9">
        <v>2226</v>
      </c>
      <c r="U188" s="9">
        <v>2463</v>
      </c>
      <c r="V188" s="9">
        <v>2757</v>
      </c>
      <c r="W188" s="9">
        <v>2865</v>
      </c>
      <c r="X188" s="9">
        <v>3042</v>
      </c>
      <c r="Y188" s="9">
        <v>3084</v>
      </c>
      <c r="Z188" s="9">
        <v>3084</v>
      </c>
      <c r="AA188" s="1"/>
      <c r="AB188" s="1"/>
    </row>
    <row r="189" spans="1:28" x14ac:dyDescent="0.25">
      <c r="A189" s="30" t="s">
        <v>73</v>
      </c>
      <c r="B189" s="30" t="s">
        <v>41636</v>
      </c>
      <c r="C189" s="9">
        <v>1575</v>
      </c>
      <c r="D189" s="9">
        <v>1575</v>
      </c>
      <c r="E189" s="9">
        <v>1575</v>
      </c>
      <c r="F189" s="9">
        <v>1764</v>
      </c>
      <c r="G189" s="9">
        <v>1875</v>
      </c>
      <c r="H189" s="9">
        <v>1983</v>
      </c>
      <c r="I189" s="9">
        <v>2151</v>
      </c>
      <c r="J189" s="9">
        <v>2214</v>
      </c>
      <c r="K189" s="9">
        <v>1953</v>
      </c>
      <c r="L189" s="9">
        <v>2148</v>
      </c>
      <c r="M189" s="9">
        <v>2223</v>
      </c>
      <c r="N189" s="9">
        <v>2358</v>
      </c>
      <c r="O189" s="9">
        <v>2466</v>
      </c>
      <c r="P189" s="9">
        <v>2097</v>
      </c>
      <c r="Q189" s="9">
        <v>2202</v>
      </c>
      <c r="R189" s="9">
        <v>2331</v>
      </c>
      <c r="S189" s="9">
        <v>1863</v>
      </c>
      <c r="T189" s="9">
        <v>2061</v>
      </c>
      <c r="U189" s="9">
        <v>2247</v>
      </c>
      <c r="V189" s="9">
        <v>2445</v>
      </c>
      <c r="W189" s="9">
        <v>2508</v>
      </c>
      <c r="X189" s="9">
        <v>2616</v>
      </c>
      <c r="Y189" s="9">
        <v>2652</v>
      </c>
      <c r="Z189" s="9">
        <v>2652</v>
      </c>
      <c r="AA189" s="1"/>
      <c r="AB189" s="1"/>
    </row>
    <row r="190" spans="1:28" x14ac:dyDescent="0.25">
      <c r="A190" s="30" t="s">
        <v>74</v>
      </c>
      <c r="B190" s="30" t="s">
        <v>41637</v>
      </c>
      <c r="C190" s="9">
        <v>1161</v>
      </c>
      <c r="D190" s="9">
        <v>1161</v>
      </c>
      <c r="E190" s="9">
        <v>1161</v>
      </c>
      <c r="F190" s="9">
        <v>1299</v>
      </c>
      <c r="G190" s="9">
        <v>1404</v>
      </c>
      <c r="H190" s="9">
        <v>1503</v>
      </c>
      <c r="I190" s="9">
        <v>1680</v>
      </c>
      <c r="J190" s="9">
        <v>1749</v>
      </c>
      <c r="K190" s="9">
        <v>1467</v>
      </c>
      <c r="L190" s="9">
        <v>1677</v>
      </c>
      <c r="M190" s="9">
        <v>1755</v>
      </c>
      <c r="N190" s="9">
        <v>1893</v>
      </c>
      <c r="O190" s="9">
        <v>1986</v>
      </c>
      <c r="P190" s="9">
        <v>1626</v>
      </c>
      <c r="Q190" s="9">
        <v>1734</v>
      </c>
      <c r="R190" s="9">
        <v>1869</v>
      </c>
      <c r="S190" s="9">
        <v>1374</v>
      </c>
      <c r="T190" s="9">
        <v>1587</v>
      </c>
      <c r="U190" s="9">
        <v>1782</v>
      </c>
      <c r="V190" s="9">
        <v>1965</v>
      </c>
      <c r="W190" s="9">
        <v>2022</v>
      </c>
      <c r="X190" s="9">
        <v>2112</v>
      </c>
      <c r="Y190" s="9">
        <v>2136</v>
      </c>
      <c r="Z190" s="9">
        <v>2136</v>
      </c>
      <c r="AA190" s="1"/>
      <c r="AB190" s="1"/>
    </row>
    <row r="191" spans="1:28" x14ac:dyDescent="0.25">
      <c r="A191" s="30" t="s">
        <v>68</v>
      </c>
      <c r="B191" s="30" t="s">
        <v>41638</v>
      </c>
      <c r="C191" s="9">
        <v>2055</v>
      </c>
      <c r="D191" s="9">
        <v>2055</v>
      </c>
      <c r="E191" s="9">
        <v>2055</v>
      </c>
      <c r="F191" s="9">
        <v>2415</v>
      </c>
      <c r="G191" s="9">
        <v>2604</v>
      </c>
      <c r="H191" s="9">
        <v>2667</v>
      </c>
      <c r="I191" s="9">
        <v>2775</v>
      </c>
      <c r="J191" s="9">
        <v>2817</v>
      </c>
      <c r="K191" s="9">
        <v>2658</v>
      </c>
      <c r="L191" s="9">
        <v>2772</v>
      </c>
      <c r="M191" s="9">
        <v>2823</v>
      </c>
      <c r="N191" s="9">
        <v>2928</v>
      </c>
      <c r="O191" s="9">
        <v>3018</v>
      </c>
      <c r="P191" s="9">
        <v>2733</v>
      </c>
      <c r="Q191" s="9">
        <v>2808</v>
      </c>
      <c r="R191" s="9">
        <v>2904</v>
      </c>
      <c r="S191" s="9">
        <v>2601</v>
      </c>
      <c r="T191" s="9">
        <v>2712</v>
      </c>
      <c r="U191" s="9">
        <v>2844</v>
      </c>
      <c r="V191" s="9">
        <v>3000</v>
      </c>
      <c r="W191" s="9">
        <v>3129</v>
      </c>
      <c r="X191" s="9">
        <v>3153</v>
      </c>
      <c r="Y191" s="9">
        <v>3189</v>
      </c>
      <c r="Z191" s="9">
        <v>3189</v>
      </c>
      <c r="AA191" s="1"/>
      <c r="AB191" s="1"/>
    </row>
    <row r="192" spans="1:28" x14ac:dyDescent="0.25">
      <c r="A192" s="30" t="s">
        <v>65</v>
      </c>
      <c r="B192" s="30" t="s">
        <v>41639</v>
      </c>
      <c r="C192" s="9">
        <v>1641</v>
      </c>
      <c r="D192" s="9">
        <v>1641</v>
      </c>
      <c r="E192" s="9">
        <v>1641</v>
      </c>
      <c r="F192" s="9">
        <v>1896</v>
      </c>
      <c r="G192" s="9">
        <v>2157</v>
      </c>
      <c r="H192" s="9">
        <v>2190</v>
      </c>
      <c r="I192" s="9">
        <v>2436</v>
      </c>
      <c r="J192" s="9">
        <v>2601</v>
      </c>
      <c r="K192" s="9">
        <v>2169</v>
      </c>
      <c r="L192" s="9">
        <v>2433</v>
      </c>
      <c r="M192" s="9">
        <v>2619</v>
      </c>
      <c r="N192" s="9">
        <v>2877</v>
      </c>
      <c r="O192" s="9">
        <v>2907</v>
      </c>
      <c r="P192" s="9">
        <v>2325</v>
      </c>
      <c r="Q192" s="9">
        <v>2565</v>
      </c>
      <c r="R192" s="9">
        <v>2871</v>
      </c>
      <c r="S192" s="9">
        <v>2046</v>
      </c>
      <c r="T192" s="9">
        <v>2280</v>
      </c>
      <c r="U192" s="9">
        <v>2673</v>
      </c>
      <c r="V192" s="9">
        <v>2895</v>
      </c>
      <c r="W192" s="9">
        <v>2910</v>
      </c>
      <c r="X192" s="9">
        <v>2937</v>
      </c>
      <c r="Y192" s="9">
        <v>2976</v>
      </c>
      <c r="Z192" s="9">
        <v>2976</v>
      </c>
      <c r="AA192" s="1"/>
      <c r="AB192" s="1"/>
    </row>
    <row r="193" spans="1:28" x14ac:dyDescent="0.25">
      <c r="A193" s="30" t="s">
        <v>67</v>
      </c>
      <c r="B193" s="30" t="s">
        <v>41640</v>
      </c>
      <c r="C193" s="9">
        <v>2148</v>
      </c>
      <c r="D193" s="9">
        <v>2148</v>
      </c>
      <c r="E193" s="9">
        <v>2148</v>
      </c>
      <c r="F193" s="9">
        <v>2403</v>
      </c>
      <c r="G193" s="9">
        <v>2625</v>
      </c>
      <c r="H193" s="9">
        <v>2874</v>
      </c>
      <c r="I193" s="9">
        <v>3192</v>
      </c>
      <c r="J193" s="9">
        <v>3267</v>
      </c>
      <c r="K193" s="9">
        <v>2778</v>
      </c>
      <c r="L193" s="9">
        <v>3189</v>
      </c>
      <c r="M193" s="9">
        <v>3276</v>
      </c>
      <c r="N193" s="9">
        <v>3402</v>
      </c>
      <c r="O193" s="9">
        <v>3420</v>
      </c>
      <c r="P193" s="9">
        <v>3135</v>
      </c>
      <c r="Q193" s="9">
        <v>3252</v>
      </c>
      <c r="R193" s="9">
        <v>3399</v>
      </c>
      <c r="S193" s="9">
        <v>2592</v>
      </c>
      <c r="T193" s="9">
        <v>3045</v>
      </c>
      <c r="U193" s="9">
        <v>3303</v>
      </c>
      <c r="V193" s="9">
        <v>3411</v>
      </c>
      <c r="W193" s="9">
        <v>3423</v>
      </c>
      <c r="X193" s="9">
        <v>3429</v>
      </c>
      <c r="Y193" s="9">
        <v>3480</v>
      </c>
      <c r="Z193" s="9">
        <v>3480</v>
      </c>
      <c r="AA193" s="1"/>
      <c r="AB193" s="1"/>
    </row>
    <row r="194" spans="1:28" x14ac:dyDescent="0.25">
      <c r="A194" s="30" t="s">
        <v>70</v>
      </c>
      <c r="B194" s="30" t="s">
        <v>41641</v>
      </c>
      <c r="C194" s="9">
        <v>1830</v>
      </c>
      <c r="D194" s="9">
        <v>1830</v>
      </c>
      <c r="E194" s="9">
        <v>1830</v>
      </c>
      <c r="F194" s="9">
        <v>2043</v>
      </c>
      <c r="G194" s="9">
        <v>2265</v>
      </c>
      <c r="H194" s="9">
        <v>2451</v>
      </c>
      <c r="I194" s="9">
        <v>2790</v>
      </c>
      <c r="J194" s="9">
        <v>2874</v>
      </c>
      <c r="K194" s="9">
        <v>2346</v>
      </c>
      <c r="L194" s="9">
        <v>2787</v>
      </c>
      <c r="M194" s="9">
        <v>2883</v>
      </c>
      <c r="N194" s="9">
        <v>3021</v>
      </c>
      <c r="O194" s="9">
        <v>3027</v>
      </c>
      <c r="P194" s="9">
        <v>2724</v>
      </c>
      <c r="Q194" s="9">
        <v>2853</v>
      </c>
      <c r="R194" s="9">
        <v>3018</v>
      </c>
      <c r="S194" s="9">
        <v>2151</v>
      </c>
      <c r="T194" s="9">
        <v>2631</v>
      </c>
      <c r="U194" s="9">
        <v>2913</v>
      </c>
      <c r="V194" s="9">
        <v>3024</v>
      </c>
      <c r="W194" s="9">
        <v>3030</v>
      </c>
      <c r="X194" s="9">
        <v>3033</v>
      </c>
      <c r="Y194" s="9">
        <v>3063</v>
      </c>
      <c r="Z194" s="9">
        <v>3063</v>
      </c>
      <c r="AA194" s="1"/>
      <c r="AB194" s="1"/>
    </row>
    <row r="195" spans="1:28" x14ac:dyDescent="0.25">
      <c r="A195" s="30" t="s">
        <v>72</v>
      </c>
      <c r="B195" s="30" t="s">
        <v>41921</v>
      </c>
      <c r="C195" s="9">
        <v>1581</v>
      </c>
      <c r="D195" s="9">
        <v>1581</v>
      </c>
      <c r="E195" s="9">
        <v>1581</v>
      </c>
      <c r="F195" s="9">
        <v>1839</v>
      </c>
      <c r="G195" s="9">
        <v>1983</v>
      </c>
      <c r="H195" s="9">
        <v>2064</v>
      </c>
      <c r="I195" s="9">
        <v>2238</v>
      </c>
      <c r="J195" s="9">
        <v>2364</v>
      </c>
      <c r="K195" s="9">
        <v>2046</v>
      </c>
      <c r="L195" s="9">
        <v>2235</v>
      </c>
      <c r="M195" s="9">
        <v>2376</v>
      </c>
      <c r="N195" s="9">
        <v>2577</v>
      </c>
      <c r="O195" s="9">
        <v>2598</v>
      </c>
      <c r="P195" s="9">
        <v>2148</v>
      </c>
      <c r="Q195" s="9">
        <v>2337</v>
      </c>
      <c r="R195" s="9">
        <v>2574</v>
      </c>
      <c r="S195" s="9">
        <v>1977</v>
      </c>
      <c r="T195" s="9">
        <v>2124</v>
      </c>
      <c r="U195" s="9">
        <v>2421</v>
      </c>
      <c r="V195" s="9">
        <v>2589</v>
      </c>
      <c r="W195" s="9">
        <v>2601</v>
      </c>
      <c r="X195" s="9">
        <v>2610</v>
      </c>
      <c r="Y195" s="9">
        <v>2646</v>
      </c>
      <c r="Z195" s="9">
        <v>2646</v>
      </c>
      <c r="AA195" s="1"/>
      <c r="AB195" s="1"/>
    </row>
    <row r="196" spans="1:28" x14ac:dyDescent="0.25">
      <c r="A196" s="30" t="s">
        <v>311</v>
      </c>
      <c r="B196" s="30" t="s">
        <v>41642</v>
      </c>
      <c r="C196" s="9">
        <v>906</v>
      </c>
      <c r="D196" s="9">
        <v>906</v>
      </c>
      <c r="E196" s="9">
        <v>906</v>
      </c>
      <c r="F196" s="9">
        <v>999</v>
      </c>
      <c r="G196" s="9">
        <v>1164</v>
      </c>
      <c r="H196" s="9">
        <v>1206</v>
      </c>
      <c r="I196" s="9">
        <v>1371</v>
      </c>
      <c r="J196" s="9">
        <v>1434</v>
      </c>
      <c r="K196" s="9">
        <v>1176</v>
      </c>
      <c r="L196" s="9">
        <v>1368</v>
      </c>
      <c r="M196" s="9">
        <v>1440</v>
      </c>
      <c r="N196" s="9">
        <v>1551</v>
      </c>
      <c r="O196" s="9">
        <v>1563</v>
      </c>
      <c r="P196" s="9">
        <v>1317</v>
      </c>
      <c r="Q196" s="9">
        <v>1419</v>
      </c>
      <c r="R196" s="9">
        <v>1548</v>
      </c>
      <c r="S196" s="9">
        <v>1089</v>
      </c>
      <c r="T196" s="9">
        <v>1281</v>
      </c>
      <c r="U196" s="9">
        <v>1464</v>
      </c>
      <c r="V196" s="9">
        <v>1554</v>
      </c>
      <c r="W196" s="9">
        <v>1566</v>
      </c>
      <c r="X196" s="9">
        <v>1569</v>
      </c>
      <c r="Y196" s="9">
        <v>1575</v>
      </c>
      <c r="Z196" s="9">
        <v>1575</v>
      </c>
      <c r="AA196" s="1"/>
      <c r="AB196" s="1"/>
    </row>
    <row r="197" spans="1:28" x14ac:dyDescent="0.25">
      <c r="A197" s="30" t="s">
        <v>307</v>
      </c>
      <c r="B197" s="30" t="s">
        <v>41922</v>
      </c>
      <c r="C197" s="9">
        <v>1275</v>
      </c>
      <c r="D197" s="9">
        <v>1275</v>
      </c>
      <c r="E197" s="9">
        <v>1275</v>
      </c>
      <c r="F197" s="9">
        <v>1401</v>
      </c>
      <c r="G197" s="9">
        <v>1488</v>
      </c>
      <c r="H197" s="9">
        <v>1635</v>
      </c>
      <c r="I197" s="9">
        <v>1797</v>
      </c>
      <c r="J197" s="9">
        <v>1803</v>
      </c>
      <c r="K197" s="9">
        <v>1587</v>
      </c>
      <c r="L197" s="9">
        <v>1794</v>
      </c>
      <c r="M197" s="9">
        <v>1806</v>
      </c>
      <c r="N197" s="9">
        <v>1815</v>
      </c>
      <c r="O197" s="9">
        <v>1821</v>
      </c>
      <c r="P197" s="9">
        <v>1788</v>
      </c>
      <c r="Q197" s="9">
        <v>1800</v>
      </c>
      <c r="R197" s="9">
        <v>1812</v>
      </c>
      <c r="S197" s="9">
        <v>1473</v>
      </c>
      <c r="T197" s="9">
        <v>1737</v>
      </c>
      <c r="U197" s="9">
        <v>1809</v>
      </c>
      <c r="V197" s="9">
        <v>1818</v>
      </c>
      <c r="W197" s="9">
        <v>1824</v>
      </c>
      <c r="X197" s="9">
        <v>1827</v>
      </c>
      <c r="Y197" s="9">
        <v>1830</v>
      </c>
      <c r="Z197" s="9">
        <v>1830</v>
      </c>
      <c r="AA197" s="1"/>
      <c r="AB197" s="1"/>
    </row>
    <row r="198" spans="1:28" x14ac:dyDescent="0.25">
      <c r="A198" s="30" t="s">
        <v>310</v>
      </c>
      <c r="B198" s="30" t="s">
        <v>41643</v>
      </c>
      <c r="C198" s="9">
        <v>744</v>
      </c>
      <c r="D198" s="9">
        <v>744</v>
      </c>
      <c r="E198" s="9">
        <v>744</v>
      </c>
      <c r="F198" s="9">
        <v>843</v>
      </c>
      <c r="G198" s="9">
        <v>978</v>
      </c>
      <c r="H198" s="9">
        <v>1035</v>
      </c>
      <c r="I198" s="9">
        <v>1122</v>
      </c>
      <c r="J198" s="9">
        <v>1185</v>
      </c>
      <c r="K198" s="9">
        <v>990</v>
      </c>
      <c r="L198" s="9">
        <v>1119</v>
      </c>
      <c r="M198" s="9">
        <v>1191</v>
      </c>
      <c r="N198" s="9">
        <v>1317</v>
      </c>
      <c r="O198" s="9">
        <v>1395</v>
      </c>
      <c r="P198" s="9">
        <v>1068</v>
      </c>
      <c r="Q198" s="9">
        <v>1170</v>
      </c>
      <c r="R198" s="9">
        <v>1299</v>
      </c>
      <c r="S198" s="9">
        <v>912</v>
      </c>
      <c r="T198" s="9">
        <v>1047</v>
      </c>
      <c r="U198" s="9">
        <v>1215</v>
      </c>
      <c r="V198" s="9">
        <v>1380</v>
      </c>
      <c r="W198" s="9">
        <v>1425</v>
      </c>
      <c r="X198" s="9">
        <v>1500</v>
      </c>
      <c r="Y198" s="9">
        <v>1512</v>
      </c>
      <c r="Z198" s="9">
        <v>1512</v>
      </c>
      <c r="AA198" s="1"/>
      <c r="AB198" s="1"/>
    </row>
    <row r="199" spans="1:28" x14ac:dyDescent="0.25">
      <c r="A199" s="30" t="s">
        <v>309</v>
      </c>
      <c r="B199" s="30" t="s">
        <v>41923</v>
      </c>
      <c r="C199" s="9">
        <v>834</v>
      </c>
      <c r="D199" s="9">
        <v>834</v>
      </c>
      <c r="E199" s="9">
        <v>834</v>
      </c>
      <c r="F199" s="9">
        <v>984</v>
      </c>
      <c r="G199" s="9">
        <v>1104</v>
      </c>
      <c r="H199" s="9">
        <v>1122</v>
      </c>
      <c r="I199" s="9">
        <v>1350</v>
      </c>
      <c r="J199" s="9">
        <v>1389</v>
      </c>
      <c r="K199" s="9">
        <v>1119</v>
      </c>
      <c r="L199" s="9">
        <v>1347</v>
      </c>
      <c r="M199" s="9">
        <v>1395</v>
      </c>
      <c r="N199" s="9">
        <v>1470</v>
      </c>
      <c r="O199" s="9">
        <v>1482</v>
      </c>
      <c r="P199" s="9">
        <v>1311</v>
      </c>
      <c r="Q199" s="9">
        <v>1380</v>
      </c>
      <c r="R199" s="9">
        <v>1467</v>
      </c>
      <c r="S199" s="9">
        <v>1002</v>
      </c>
      <c r="T199" s="9">
        <v>1248</v>
      </c>
      <c r="U199" s="9">
        <v>1413</v>
      </c>
      <c r="V199" s="9">
        <v>1473</v>
      </c>
      <c r="W199" s="9">
        <v>1485</v>
      </c>
      <c r="X199" s="9">
        <v>1488</v>
      </c>
      <c r="Y199" s="9">
        <v>1491</v>
      </c>
      <c r="Z199" s="9">
        <v>1491</v>
      </c>
      <c r="AA199" s="1"/>
      <c r="AB199" s="1"/>
    </row>
    <row r="200" spans="1:28" x14ac:dyDescent="0.25">
      <c r="A200" s="30" t="s">
        <v>308</v>
      </c>
      <c r="B200" s="30" t="s">
        <v>41644</v>
      </c>
      <c r="C200" s="9">
        <v>1308</v>
      </c>
      <c r="D200" s="9">
        <v>1308</v>
      </c>
      <c r="E200" s="9">
        <v>1308</v>
      </c>
      <c r="F200" s="9">
        <v>1455</v>
      </c>
      <c r="G200" s="9">
        <v>1683</v>
      </c>
      <c r="H200" s="9">
        <v>1842</v>
      </c>
      <c r="I200" s="9">
        <v>2016</v>
      </c>
      <c r="J200" s="9">
        <v>2193</v>
      </c>
      <c r="K200" s="9">
        <v>1698</v>
      </c>
      <c r="L200" s="9">
        <v>1914</v>
      </c>
      <c r="M200" s="9">
        <v>2196</v>
      </c>
      <c r="N200" s="9">
        <v>2295</v>
      </c>
      <c r="O200" s="9">
        <v>2508</v>
      </c>
      <c r="P200" s="9">
        <v>1878</v>
      </c>
      <c r="Q200" s="9">
        <v>2094</v>
      </c>
      <c r="R200" s="9">
        <v>2241</v>
      </c>
      <c r="S200" s="9">
        <v>1539</v>
      </c>
      <c r="T200" s="9">
        <v>1845</v>
      </c>
      <c r="U200" s="9">
        <v>2199</v>
      </c>
      <c r="V200" s="9">
        <v>2472</v>
      </c>
      <c r="W200" s="9">
        <v>2604</v>
      </c>
      <c r="X200" s="9">
        <v>2820</v>
      </c>
      <c r="Y200" s="9">
        <v>2856</v>
      </c>
      <c r="Z200" s="9">
        <v>2856</v>
      </c>
      <c r="AA200" s="1"/>
      <c r="AB200" s="1"/>
    </row>
    <row r="201" spans="1:28" x14ac:dyDescent="0.25">
      <c r="A201" s="30" t="s">
        <v>315</v>
      </c>
      <c r="B201" s="30" t="s">
        <v>41645</v>
      </c>
      <c r="C201" s="9">
        <v>969</v>
      </c>
      <c r="D201" s="9">
        <v>969</v>
      </c>
      <c r="E201" s="9">
        <v>969</v>
      </c>
      <c r="F201" s="9">
        <v>1068</v>
      </c>
      <c r="G201" s="9">
        <v>1203</v>
      </c>
      <c r="H201" s="9">
        <v>1293</v>
      </c>
      <c r="I201" s="9">
        <v>1416</v>
      </c>
      <c r="J201" s="9">
        <v>1437</v>
      </c>
      <c r="K201" s="9">
        <v>1272</v>
      </c>
      <c r="L201" s="9">
        <v>1413</v>
      </c>
      <c r="M201" s="9">
        <v>1443</v>
      </c>
      <c r="N201" s="9">
        <v>1527</v>
      </c>
      <c r="O201" s="9">
        <v>1665</v>
      </c>
      <c r="P201" s="9">
        <v>1386</v>
      </c>
      <c r="Q201" s="9">
        <v>1434</v>
      </c>
      <c r="R201" s="9">
        <v>1491</v>
      </c>
      <c r="S201" s="9">
        <v>1194</v>
      </c>
      <c r="T201" s="9">
        <v>1359</v>
      </c>
      <c r="U201" s="9">
        <v>1455</v>
      </c>
      <c r="V201" s="9">
        <v>1641</v>
      </c>
      <c r="W201" s="9">
        <v>1725</v>
      </c>
      <c r="X201" s="9">
        <v>1866</v>
      </c>
      <c r="Y201" s="9">
        <v>1887</v>
      </c>
      <c r="Z201" s="9">
        <v>1887</v>
      </c>
      <c r="AA201" s="1"/>
      <c r="AB201" s="1"/>
    </row>
    <row r="202" spans="1:28" x14ac:dyDescent="0.25">
      <c r="A202" s="30" t="s">
        <v>312</v>
      </c>
      <c r="B202" s="30" t="s">
        <v>41646</v>
      </c>
      <c r="C202" s="9">
        <v>1425</v>
      </c>
      <c r="D202" s="9">
        <v>1425</v>
      </c>
      <c r="E202" s="9">
        <v>1425</v>
      </c>
      <c r="F202" s="9">
        <v>1626</v>
      </c>
      <c r="G202" s="9">
        <v>1737</v>
      </c>
      <c r="H202" s="9">
        <v>1791</v>
      </c>
      <c r="I202" s="9">
        <v>1887</v>
      </c>
      <c r="J202" s="9">
        <v>1929</v>
      </c>
      <c r="K202" s="9">
        <v>1785</v>
      </c>
      <c r="L202" s="9">
        <v>1884</v>
      </c>
      <c r="M202" s="9">
        <v>1932</v>
      </c>
      <c r="N202" s="9">
        <v>2016</v>
      </c>
      <c r="O202" s="9">
        <v>2055</v>
      </c>
      <c r="P202" s="9">
        <v>1848</v>
      </c>
      <c r="Q202" s="9">
        <v>1920</v>
      </c>
      <c r="R202" s="9">
        <v>2007</v>
      </c>
      <c r="S202" s="9">
        <v>1734</v>
      </c>
      <c r="T202" s="9">
        <v>1833</v>
      </c>
      <c r="U202" s="9">
        <v>1950</v>
      </c>
      <c r="V202" s="9">
        <v>2043</v>
      </c>
      <c r="W202" s="9">
        <v>2061</v>
      </c>
      <c r="X202" s="9">
        <v>2097</v>
      </c>
      <c r="Y202" s="9">
        <v>2121</v>
      </c>
      <c r="Z202" s="9">
        <v>2121</v>
      </c>
      <c r="AA202" s="1"/>
      <c r="AB202" s="1"/>
    </row>
    <row r="203" spans="1:28" x14ac:dyDescent="0.25">
      <c r="A203" s="30" t="s">
        <v>313</v>
      </c>
      <c r="B203" s="30" t="s">
        <v>41647</v>
      </c>
      <c r="C203" s="9">
        <v>1575</v>
      </c>
      <c r="D203" s="9">
        <v>1575</v>
      </c>
      <c r="E203" s="9">
        <v>1575</v>
      </c>
      <c r="F203" s="9">
        <v>1758</v>
      </c>
      <c r="G203" s="9">
        <v>1869</v>
      </c>
      <c r="H203" s="9">
        <v>1974</v>
      </c>
      <c r="I203" s="9">
        <v>2133</v>
      </c>
      <c r="J203" s="9">
        <v>2184</v>
      </c>
      <c r="K203" s="9">
        <v>1944</v>
      </c>
      <c r="L203" s="9">
        <v>2130</v>
      </c>
      <c r="M203" s="9">
        <v>2190</v>
      </c>
      <c r="N203" s="9">
        <v>2280</v>
      </c>
      <c r="O203" s="9">
        <v>2289</v>
      </c>
      <c r="P203" s="9">
        <v>2088</v>
      </c>
      <c r="Q203" s="9">
        <v>2172</v>
      </c>
      <c r="R203" s="9">
        <v>2277</v>
      </c>
      <c r="S203" s="9">
        <v>1857</v>
      </c>
      <c r="T203" s="9">
        <v>2052</v>
      </c>
      <c r="U203" s="9">
        <v>2211</v>
      </c>
      <c r="V203" s="9">
        <v>2283</v>
      </c>
      <c r="W203" s="9">
        <v>2292</v>
      </c>
      <c r="X203" s="9">
        <v>2295</v>
      </c>
      <c r="Y203" s="9">
        <v>2307</v>
      </c>
      <c r="Z203" s="9">
        <v>2307</v>
      </c>
      <c r="AA203" s="1"/>
      <c r="AB203" s="1"/>
    </row>
    <row r="204" spans="1:28" x14ac:dyDescent="0.25">
      <c r="A204" s="30" t="s">
        <v>79</v>
      </c>
      <c r="B204" s="30" t="s">
        <v>41648</v>
      </c>
      <c r="C204" s="9">
        <v>1590</v>
      </c>
      <c r="D204" s="9">
        <v>1590</v>
      </c>
      <c r="E204" s="9">
        <v>1590</v>
      </c>
      <c r="F204" s="9">
        <v>1779</v>
      </c>
      <c r="G204" s="9">
        <v>1899</v>
      </c>
      <c r="H204" s="9">
        <v>2061</v>
      </c>
      <c r="I204" s="9">
        <v>2247</v>
      </c>
      <c r="J204" s="9">
        <v>2253</v>
      </c>
      <c r="K204" s="9">
        <v>2004</v>
      </c>
      <c r="L204" s="9">
        <v>2244</v>
      </c>
      <c r="M204" s="9">
        <v>2256</v>
      </c>
      <c r="N204" s="9">
        <v>2298</v>
      </c>
      <c r="O204" s="9">
        <v>2382</v>
      </c>
      <c r="P204" s="9">
        <v>2229</v>
      </c>
      <c r="Q204" s="9">
        <v>2250</v>
      </c>
      <c r="R204" s="9">
        <v>2277</v>
      </c>
      <c r="S204" s="9">
        <v>1881</v>
      </c>
      <c r="T204" s="9">
        <v>2172</v>
      </c>
      <c r="U204" s="9">
        <v>2259</v>
      </c>
      <c r="V204" s="9">
        <v>2364</v>
      </c>
      <c r="W204" s="9">
        <v>2412</v>
      </c>
      <c r="X204" s="9">
        <v>2493</v>
      </c>
      <c r="Y204" s="9">
        <v>2526</v>
      </c>
      <c r="Z204" s="9">
        <v>2526</v>
      </c>
      <c r="AA204" s="1"/>
      <c r="AB204" s="1"/>
    </row>
    <row r="205" spans="1:28" x14ac:dyDescent="0.25">
      <c r="A205" s="30" t="s">
        <v>89</v>
      </c>
      <c r="B205" s="30" t="s">
        <v>41649</v>
      </c>
      <c r="C205" s="9">
        <v>1389</v>
      </c>
      <c r="D205" s="9">
        <v>1389</v>
      </c>
      <c r="E205" s="9">
        <v>1389</v>
      </c>
      <c r="F205" s="9">
        <v>1545</v>
      </c>
      <c r="G205" s="9">
        <v>1692</v>
      </c>
      <c r="H205" s="9">
        <v>1857</v>
      </c>
      <c r="I205" s="9">
        <v>2058</v>
      </c>
      <c r="J205" s="9">
        <v>2079</v>
      </c>
      <c r="K205" s="9">
        <v>1800</v>
      </c>
      <c r="L205" s="9">
        <v>2055</v>
      </c>
      <c r="M205" s="9">
        <v>2085</v>
      </c>
      <c r="N205" s="9">
        <v>2157</v>
      </c>
      <c r="O205" s="9">
        <v>2256</v>
      </c>
      <c r="P205" s="9">
        <v>2031</v>
      </c>
      <c r="Q205" s="9">
        <v>2076</v>
      </c>
      <c r="R205" s="9">
        <v>2130</v>
      </c>
      <c r="S205" s="9">
        <v>1671</v>
      </c>
      <c r="T205" s="9">
        <v>1971</v>
      </c>
      <c r="U205" s="9">
        <v>2094</v>
      </c>
      <c r="V205" s="9">
        <v>2235</v>
      </c>
      <c r="W205" s="9">
        <v>2295</v>
      </c>
      <c r="X205" s="9">
        <v>2394</v>
      </c>
      <c r="Y205" s="9">
        <v>2424</v>
      </c>
      <c r="Z205" s="9">
        <v>2424</v>
      </c>
      <c r="AA205" s="1"/>
      <c r="AB205" s="1"/>
    </row>
    <row r="206" spans="1:28" x14ac:dyDescent="0.25">
      <c r="A206" s="30" t="s">
        <v>78</v>
      </c>
      <c r="B206" s="30" t="s">
        <v>41650</v>
      </c>
      <c r="C206" s="9">
        <v>1698</v>
      </c>
      <c r="D206" s="9">
        <v>1698</v>
      </c>
      <c r="E206" s="9">
        <v>1698</v>
      </c>
      <c r="F206" s="9">
        <v>1944</v>
      </c>
      <c r="G206" s="9">
        <v>2196</v>
      </c>
      <c r="H206" s="9">
        <v>2265</v>
      </c>
      <c r="I206" s="9">
        <v>2508</v>
      </c>
      <c r="J206" s="9">
        <v>2667</v>
      </c>
      <c r="K206" s="9">
        <v>2223</v>
      </c>
      <c r="L206" s="9">
        <v>2505</v>
      </c>
      <c r="M206" s="9">
        <v>2682</v>
      </c>
      <c r="N206" s="9">
        <v>2931</v>
      </c>
      <c r="O206" s="9">
        <v>2952</v>
      </c>
      <c r="P206" s="9">
        <v>2400</v>
      </c>
      <c r="Q206" s="9">
        <v>2631</v>
      </c>
      <c r="R206" s="9">
        <v>2925</v>
      </c>
      <c r="S206" s="9">
        <v>2118</v>
      </c>
      <c r="T206" s="9">
        <v>2358</v>
      </c>
      <c r="U206" s="9">
        <v>2736</v>
      </c>
      <c r="V206" s="9">
        <v>2943</v>
      </c>
      <c r="W206" s="9">
        <v>2955</v>
      </c>
      <c r="X206" s="9">
        <v>2970</v>
      </c>
      <c r="Y206" s="9">
        <v>3009</v>
      </c>
      <c r="Z206" s="9">
        <v>3009</v>
      </c>
      <c r="AA206" s="1"/>
      <c r="AB206" s="1"/>
    </row>
    <row r="207" spans="1:28" x14ac:dyDescent="0.25">
      <c r="A207" s="30" t="s">
        <v>26</v>
      </c>
      <c r="B207" s="30" t="s">
        <v>41651</v>
      </c>
      <c r="C207" s="9">
        <v>2829</v>
      </c>
      <c r="D207" s="9">
        <v>2829</v>
      </c>
      <c r="E207" s="9">
        <v>2829</v>
      </c>
      <c r="F207" s="9">
        <v>3183</v>
      </c>
      <c r="G207" s="9">
        <v>3444</v>
      </c>
      <c r="H207" s="9">
        <v>3789</v>
      </c>
      <c r="I207" s="9">
        <v>4161</v>
      </c>
      <c r="J207" s="9">
        <v>4173</v>
      </c>
      <c r="K207" s="9">
        <v>3645</v>
      </c>
      <c r="L207" s="9">
        <v>4158</v>
      </c>
      <c r="M207" s="9">
        <v>4176</v>
      </c>
      <c r="N207" s="9">
        <v>4209</v>
      </c>
      <c r="O207" s="9">
        <v>4215</v>
      </c>
      <c r="P207" s="9">
        <v>4140</v>
      </c>
      <c r="Q207" s="9">
        <v>4170</v>
      </c>
      <c r="R207" s="9">
        <v>4206</v>
      </c>
      <c r="S207" s="9">
        <v>3399</v>
      </c>
      <c r="T207" s="9">
        <v>4017</v>
      </c>
      <c r="U207" s="9">
        <v>4182</v>
      </c>
      <c r="V207" s="9">
        <v>4212</v>
      </c>
      <c r="W207" s="9">
        <v>4218</v>
      </c>
      <c r="X207" s="9">
        <v>4221</v>
      </c>
      <c r="Y207" s="9">
        <v>4275</v>
      </c>
      <c r="Z207" s="9">
        <v>4275</v>
      </c>
      <c r="AA207" s="1"/>
      <c r="AB207" s="1"/>
    </row>
    <row r="208" spans="1:28" x14ac:dyDescent="0.25">
      <c r="A208" s="30" t="s">
        <v>76</v>
      </c>
      <c r="B208" s="30" t="s">
        <v>41652</v>
      </c>
      <c r="C208" s="9">
        <v>2520</v>
      </c>
      <c r="D208" s="9">
        <v>2520</v>
      </c>
      <c r="E208" s="9">
        <v>2520</v>
      </c>
      <c r="F208" s="9">
        <v>2865</v>
      </c>
      <c r="G208" s="9">
        <v>3063</v>
      </c>
      <c r="H208" s="9">
        <v>3201</v>
      </c>
      <c r="I208" s="9">
        <v>3375</v>
      </c>
      <c r="J208" s="9">
        <v>3399</v>
      </c>
      <c r="K208" s="9">
        <v>3156</v>
      </c>
      <c r="L208" s="9">
        <v>3372</v>
      </c>
      <c r="M208" s="9">
        <v>3402</v>
      </c>
      <c r="N208" s="9">
        <v>3510</v>
      </c>
      <c r="O208" s="9">
        <v>3735</v>
      </c>
      <c r="P208" s="9">
        <v>3345</v>
      </c>
      <c r="Q208" s="9">
        <v>3393</v>
      </c>
      <c r="R208" s="9">
        <v>3453</v>
      </c>
      <c r="S208" s="9">
        <v>3045</v>
      </c>
      <c r="T208" s="9">
        <v>3297</v>
      </c>
      <c r="U208" s="9">
        <v>3414</v>
      </c>
      <c r="V208" s="9">
        <v>3696</v>
      </c>
      <c r="W208" s="9">
        <v>3837</v>
      </c>
      <c r="X208" s="9">
        <v>4065</v>
      </c>
      <c r="Y208" s="9">
        <v>4128</v>
      </c>
      <c r="Z208" s="9">
        <v>4128</v>
      </c>
      <c r="AA208" s="1"/>
      <c r="AB208" s="1"/>
    </row>
    <row r="209" spans="1:28" x14ac:dyDescent="0.25">
      <c r="A209" s="30" t="s">
        <v>90</v>
      </c>
      <c r="B209" s="30" t="s">
        <v>41653</v>
      </c>
      <c r="C209" s="9">
        <v>1089</v>
      </c>
      <c r="D209" s="9">
        <v>1089</v>
      </c>
      <c r="E209" s="9">
        <v>1089</v>
      </c>
      <c r="F209" s="9">
        <v>1206</v>
      </c>
      <c r="G209" s="9">
        <v>1428</v>
      </c>
      <c r="H209" s="9">
        <v>1461</v>
      </c>
      <c r="I209" s="9">
        <v>1674</v>
      </c>
      <c r="J209" s="9">
        <v>1758</v>
      </c>
      <c r="K209" s="9">
        <v>1443</v>
      </c>
      <c r="L209" s="9">
        <v>1671</v>
      </c>
      <c r="M209" s="9">
        <v>1767</v>
      </c>
      <c r="N209" s="9">
        <v>1914</v>
      </c>
      <c r="O209" s="9">
        <v>1956</v>
      </c>
      <c r="P209" s="9">
        <v>1608</v>
      </c>
      <c r="Q209" s="9">
        <v>1740</v>
      </c>
      <c r="R209" s="9">
        <v>1902</v>
      </c>
      <c r="S209" s="9">
        <v>1263</v>
      </c>
      <c r="T209" s="9">
        <v>1554</v>
      </c>
      <c r="U209" s="9">
        <v>1797</v>
      </c>
      <c r="V209" s="9">
        <v>1944</v>
      </c>
      <c r="W209" s="9">
        <v>1965</v>
      </c>
      <c r="X209" s="9">
        <v>2007</v>
      </c>
      <c r="Y209" s="9">
        <v>2028</v>
      </c>
      <c r="Z209" s="9">
        <v>2028</v>
      </c>
      <c r="AA209" s="1"/>
      <c r="AB209" s="1"/>
    </row>
    <row r="210" spans="1:28" x14ac:dyDescent="0.25">
      <c r="A210" s="30" t="s">
        <v>87</v>
      </c>
      <c r="B210" s="30" t="s">
        <v>41654</v>
      </c>
      <c r="C210" s="9">
        <v>1044</v>
      </c>
      <c r="D210" s="9">
        <v>1044</v>
      </c>
      <c r="E210" s="9">
        <v>1044</v>
      </c>
      <c r="F210" s="9">
        <v>1146</v>
      </c>
      <c r="G210" s="9">
        <v>1383</v>
      </c>
      <c r="H210" s="9">
        <v>1446</v>
      </c>
      <c r="I210" s="9">
        <v>1581</v>
      </c>
      <c r="J210" s="9">
        <v>1677</v>
      </c>
      <c r="K210" s="9">
        <v>1398</v>
      </c>
      <c r="L210" s="9">
        <v>1578</v>
      </c>
      <c r="M210" s="9">
        <v>1689</v>
      </c>
      <c r="N210" s="9">
        <v>1863</v>
      </c>
      <c r="O210" s="9">
        <v>1950</v>
      </c>
      <c r="P210" s="9">
        <v>1512</v>
      </c>
      <c r="Q210" s="9">
        <v>1656</v>
      </c>
      <c r="R210" s="9">
        <v>1839</v>
      </c>
      <c r="S210" s="9">
        <v>1266</v>
      </c>
      <c r="T210" s="9">
        <v>1473</v>
      </c>
      <c r="U210" s="9">
        <v>1722</v>
      </c>
      <c r="V210" s="9">
        <v>1932</v>
      </c>
      <c r="W210" s="9">
        <v>1983</v>
      </c>
      <c r="X210" s="9">
        <v>2070</v>
      </c>
      <c r="Y210" s="9">
        <v>2094</v>
      </c>
      <c r="Z210" s="9">
        <v>2094</v>
      </c>
      <c r="AA210" s="1"/>
      <c r="AB210" s="1"/>
    </row>
    <row r="211" spans="1:28" x14ac:dyDescent="0.25">
      <c r="A211" s="30" t="s">
        <v>84</v>
      </c>
      <c r="B211" s="30" t="s">
        <v>41655</v>
      </c>
      <c r="C211" s="9">
        <v>1050</v>
      </c>
      <c r="D211" s="9">
        <v>1050</v>
      </c>
      <c r="E211" s="9">
        <v>1050</v>
      </c>
      <c r="F211" s="9">
        <v>1239</v>
      </c>
      <c r="G211" s="9">
        <v>1311</v>
      </c>
      <c r="H211" s="9">
        <v>1410</v>
      </c>
      <c r="I211" s="9">
        <v>1677</v>
      </c>
      <c r="J211" s="9">
        <v>1698</v>
      </c>
      <c r="K211" s="9">
        <v>1326</v>
      </c>
      <c r="L211" s="9">
        <v>1674</v>
      </c>
      <c r="M211" s="9">
        <v>1701</v>
      </c>
      <c r="N211" s="9">
        <v>1764</v>
      </c>
      <c r="O211" s="9">
        <v>1839</v>
      </c>
      <c r="P211" s="9">
        <v>1650</v>
      </c>
      <c r="Q211" s="9">
        <v>1692</v>
      </c>
      <c r="R211" s="9">
        <v>1743</v>
      </c>
      <c r="S211" s="9">
        <v>1251</v>
      </c>
      <c r="T211" s="9">
        <v>1569</v>
      </c>
      <c r="U211" s="9">
        <v>1710</v>
      </c>
      <c r="V211" s="9">
        <v>1824</v>
      </c>
      <c r="W211" s="9">
        <v>1869</v>
      </c>
      <c r="X211" s="9">
        <v>1944</v>
      </c>
      <c r="Y211" s="9">
        <v>1965</v>
      </c>
      <c r="Z211" s="9">
        <v>1965</v>
      </c>
      <c r="AA211" s="1"/>
      <c r="AB211" s="1"/>
    </row>
    <row r="212" spans="1:28" x14ac:dyDescent="0.25">
      <c r="A212" s="30" t="s">
        <v>88</v>
      </c>
      <c r="B212" s="30" t="s">
        <v>41656</v>
      </c>
      <c r="C212" s="9">
        <v>1047</v>
      </c>
      <c r="D212" s="9">
        <v>1047</v>
      </c>
      <c r="E212" s="9">
        <v>1047</v>
      </c>
      <c r="F212" s="9">
        <v>1167</v>
      </c>
      <c r="G212" s="9">
        <v>1239</v>
      </c>
      <c r="H212" s="9">
        <v>1296</v>
      </c>
      <c r="I212" s="9">
        <v>1449</v>
      </c>
      <c r="J212" s="9">
        <v>1572</v>
      </c>
      <c r="K212" s="9">
        <v>1290</v>
      </c>
      <c r="L212" s="9">
        <v>1392</v>
      </c>
      <c r="M212" s="9">
        <v>1575</v>
      </c>
      <c r="N212" s="9">
        <v>1584</v>
      </c>
      <c r="O212" s="9">
        <v>1767</v>
      </c>
      <c r="P212" s="9">
        <v>1353</v>
      </c>
      <c r="Q212" s="9">
        <v>1518</v>
      </c>
      <c r="R212" s="9">
        <v>1581</v>
      </c>
      <c r="S212" s="9">
        <v>1236</v>
      </c>
      <c r="T212" s="9">
        <v>1338</v>
      </c>
      <c r="U212" s="9">
        <v>1578</v>
      </c>
      <c r="V212" s="9">
        <v>1734</v>
      </c>
      <c r="W212" s="9">
        <v>1854</v>
      </c>
      <c r="X212" s="9">
        <v>2049</v>
      </c>
      <c r="Y212" s="9">
        <v>2073</v>
      </c>
      <c r="Z212" s="9">
        <v>2073</v>
      </c>
      <c r="AA212" s="1"/>
      <c r="AB212" s="1"/>
    </row>
    <row r="213" spans="1:28" x14ac:dyDescent="0.25">
      <c r="A213" s="30" t="s">
        <v>77</v>
      </c>
      <c r="B213" s="30" t="s">
        <v>41657</v>
      </c>
      <c r="C213" s="9">
        <v>2448</v>
      </c>
      <c r="D213" s="9">
        <v>2448</v>
      </c>
      <c r="E213" s="9">
        <v>2448</v>
      </c>
      <c r="F213" s="9">
        <v>2916</v>
      </c>
      <c r="G213" s="9">
        <v>3204</v>
      </c>
      <c r="H213" s="9">
        <v>3288</v>
      </c>
      <c r="I213" s="9">
        <v>3510</v>
      </c>
      <c r="J213" s="9">
        <v>3804</v>
      </c>
      <c r="K213" s="9">
        <v>3225</v>
      </c>
      <c r="L213" s="9">
        <v>3507</v>
      </c>
      <c r="M213" s="9">
        <v>3831</v>
      </c>
      <c r="N213" s="9">
        <v>4296</v>
      </c>
      <c r="O213" s="9">
        <v>4407</v>
      </c>
      <c r="P213" s="9">
        <v>3321</v>
      </c>
      <c r="Q213" s="9">
        <v>3738</v>
      </c>
      <c r="R213" s="9">
        <v>4269</v>
      </c>
      <c r="S213" s="9">
        <v>3156</v>
      </c>
      <c r="T213" s="9">
        <v>3297</v>
      </c>
      <c r="U213" s="9">
        <v>3927</v>
      </c>
      <c r="V213" s="9">
        <v>4386</v>
      </c>
      <c r="W213" s="9">
        <v>4452</v>
      </c>
      <c r="X213" s="9">
        <v>4563</v>
      </c>
      <c r="Y213" s="9">
        <v>4635</v>
      </c>
      <c r="Z213" s="9">
        <v>4635</v>
      </c>
      <c r="AA213" s="1"/>
      <c r="AB213" s="1"/>
    </row>
    <row r="214" spans="1:28" x14ac:dyDescent="0.25">
      <c r="A214" s="30" t="s">
        <v>66</v>
      </c>
      <c r="B214" s="30" t="s">
        <v>41658</v>
      </c>
      <c r="C214" s="9">
        <v>2340</v>
      </c>
      <c r="D214" s="9">
        <v>2340</v>
      </c>
      <c r="E214" s="9">
        <v>2340</v>
      </c>
      <c r="F214" s="9">
        <v>2616</v>
      </c>
      <c r="G214" s="9">
        <v>2763</v>
      </c>
      <c r="H214" s="9">
        <v>2814</v>
      </c>
      <c r="I214" s="9">
        <v>2949</v>
      </c>
      <c r="J214" s="9">
        <v>3060</v>
      </c>
      <c r="K214" s="9">
        <v>2811</v>
      </c>
      <c r="L214" s="9">
        <v>2946</v>
      </c>
      <c r="M214" s="9">
        <v>3072</v>
      </c>
      <c r="N214" s="9">
        <v>3261</v>
      </c>
      <c r="O214" s="9">
        <v>3327</v>
      </c>
      <c r="P214" s="9">
        <v>2868</v>
      </c>
      <c r="Q214" s="9">
        <v>3036</v>
      </c>
      <c r="R214" s="9">
        <v>3243</v>
      </c>
      <c r="S214" s="9">
        <v>2760</v>
      </c>
      <c r="T214" s="9">
        <v>2853</v>
      </c>
      <c r="U214" s="9">
        <v>3111</v>
      </c>
      <c r="V214" s="9">
        <v>3312</v>
      </c>
      <c r="W214" s="9">
        <v>3348</v>
      </c>
      <c r="X214" s="9">
        <v>3414</v>
      </c>
      <c r="Y214" s="9">
        <v>3465</v>
      </c>
      <c r="Z214" s="9">
        <v>3465</v>
      </c>
      <c r="AA214" s="1"/>
      <c r="AB214" s="1"/>
    </row>
    <row r="215" spans="1:28" x14ac:dyDescent="0.25">
      <c r="A215" s="30" t="s">
        <v>205</v>
      </c>
      <c r="B215" s="30" t="s">
        <v>41659</v>
      </c>
      <c r="C215" s="9">
        <v>930</v>
      </c>
      <c r="D215" s="9">
        <v>930</v>
      </c>
      <c r="E215" s="9">
        <v>930</v>
      </c>
      <c r="F215" s="9">
        <v>1077</v>
      </c>
      <c r="G215" s="9">
        <v>1200</v>
      </c>
      <c r="H215" s="9">
        <v>1230</v>
      </c>
      <c r="I215" s="9">
        <v>1314</v>
      </c>
      <c r="J215" s="9">
        <v>1419</v>
      </c>
      <c r="K215" s="9">
        <v>1215</v>
      </c>
      <c r="L215" s="9">
        <v>1311</v>
      </c>
      <c r="M215" s="9">
        <v>1431</v>
      </c>
      <c r="N215" s="9">
        <v>1608</v>
      </c>
      <c r="O215" s="9">
        <v>1650</v>
      </c>
      <c r="P215" s="9">
        <v>1239</v>
      </c>
      <c r="Q215" s="9">
        <v>1395</v>
      </c>
      <c r="R215" s="9">
        <v>1596</v>
      </c>
      <c r="S215" s="9">
        <v>1161</v>
      </c>
      <c r="T215" s="9">
        <v>1233</v>
      </c>
      <c r="U215" s="9">
        <v>1467</v>
      </c>
      <c r="V215" s="9">
        <v>1638</v>
      </c>
      <c r="W215" s="9">
        <v>1671</v>
      </c>
      <c r="X215" s="9">
        <v>1698</v>
      </c>
      <c r="Y215" s="9">
        <v>1713</v>
      </c>
      <c r="Z215" s="9">
        <v>1713</v>
      </c>
      <c r="AA215" s="1"/>
      <c r="AB215" s="1"/>
    </row>
    <row r="216" spans="1:28" x14ac:dyDescent="0.25">
      <c r="A216" s="30" t="s">
        <v>207</v>
      </c>
      <c r="B216" s="30" t="s">
        <v>41660</v>
      </c>
      <c r="C216" s="9">
        <v>1218</v>
      </c>
      <c r="D216" s="9">
        <v>1218</v>
      </c>
      <c r="E216" s="9">
        <v>1218</v>
      </c>
      <c r="F216" s="9">
        <v>1401</v>
      </c>
      <c r="G216" s="9">
        <v>1608</v>
      </c>
      <c r="H216" s="9">
        <v>1626</v>
      </c>
      <c r="I216" s="9">
        <v>1803</v>
      </c>
      <c r="J216" s="9">
        <v>1932</v>
      </c>
      <c r="K216" s="9">
        <v>1623</v>
      </c>
      <c r="L216" s="9">
        <v>1800</v>
      </c>
      <c r="M216" s="9">
        <v>1944</v>
      </c>
      <c r="N216" s="9">
        <v>2145</v>
      </c>
      <c r="O216" s="9">
        <v>2154</v>
      </c>
      <c r="P216" s="9">
        <v>1713</v>
      </c>
      <c r="Q216" s="9">
        <v>1902</v>
      </c>
      <c r="R216" s="9">
        <v>2142</v>
      </c>
      <c r="S216" s="9">
        <v>1497</v>
      </c>
      <c r="T216" s="9">
        <v>1680</v>
      </c>
      <c r="U216" s="9">
        <v>1989</v>
      </c>
      <c r="V216" s="9">
        <v>2148</v>
      </c>
      <c r="W216" s="9">
        <v>2157</v>
      </c>
      <c r="X216" s="9">
        <v>2160</v>
      </c>
      <c r="Y216" s="9">
        <v>2172</v>
      </c>
      <c r="Z216" s="9">
        <v>2172</v>
      </c>
      <c r="AA216" s="1"/>
      <c r="AB216" s="1"/>
    </row>
    <row r="217" spans="1:28" x14ac:dyDescent="0.25">
      <c r="A217" s="30" t="s">
        <v>204</v>
      </c>
      <c r="B217" s="30" t="s">
        <v>41661</v>
      </c>
      <c r="C217" s="9">
        <v>1110</v>
      </c>
      <c r="D217" s="9">
        <v>1110</v>
      </c>
      <c r="E217" s="9">
        <v>1110</v>
      </c>
      <c r="F217" s="9">
        <v>1218</v>
      </c>
      <c r="G217" s="9">
        <v>1347</v>
      </c>
      <c r="H217" s="9">
        <v>1440</v>
      </c>
      <c r="I217" s="9">
        <v>1638</v>
      </c>
      <c r="J217" s="9">
        <v>1692</v>
      </c>
      <c r="K217" s="9">
        <v>1392</v>
      </c>
      <c r="L217" s="9">
        <v>1635</v>
      </c>
      <c r="M217" s="9">
        <v>1698</v>
      </c>
      <c r="N217" s="9">
        <v>1794</v>
      </c>
      <c r="O217" s="9">
        <v>1803</v>
      </c>
      <c r="P217" s="9">
        <v>1590</v>
      </c>
      <c r="Q217" s="9">
        <v>1680</v>
      </c>
      <c r="R217" s="9">
        <v>1791</v>
      </c>
      <c r="S217" s="9">
        <v>1278</v>
      </c>
      <c r="T217" s="9">
        <v>1542</v>
      </c>
      <c r="U217" s="9">
        <v>1719</v>
      </c>
      <c r="V217" s="9">
        <v>1797</v>
      </c>
      <c r="W217" s="9">
        <v>1806</v>
      </c>
      <c r="X217" s="9">
        <v>1809</v>
      </c>
      <c r="Y217" s="9">
        <v>1812</v>
      </c>
      <c r="Z217" s="9">
        <v>1812</v>
      </c>
      <c r="AA217" s="1"/>
      <c r="AB217" s="1"/>
    </row>
    <row r="218" spans="1:28" x14ac:dyDescent="0.25">
      <c r="A218" s="30" t="s">
        <v>201</v>
      </c>
      <c r="B218" s="30" t="s">
        <v>41662</v>
      </c>
      <c r="C218" s="9">
        <v>1059</v>
      </c>
      <c r="D218" s="9">
        <v>1059</v>
      </c>
      <c r="E218" s="9">
        <v>1059</v>
      </c>
      <c r="F218" s="9">
        <v>1251</v>
      </c>
      <c r="G218" s="9">
        <v>1356</v>
      </c>
      <c r="H218" s="9">
        <v>1419</v>
      </c>
      <c r="I218" s="9">
        <v>1506</v>
      </c>
      <c r="J218" s="9">
        <v>1605</v>
      </c>
      <c r="K218" s="9">
        <v>1395</v>
      </c>
      <c r="L218" s="9">
        <v>1500</v>
      </c>
      <c r="M218" s="9">
        <v>1617</v>
      </c>
      <c r="N218" s="9">
        <v>1806</v>
      </c>
      <c r="O218" s="9">
        <v>1914</v>
      </c>
      <c r="P218" s="9">
        <v>1437</v>
      </c>
      <c r="Q218" s="9">
        <v>1584</v>
      </c>
      <c r="R218" s="9">
        <v>1779</v>
      </c>
      <c r="S218" s="9">
        <v>1353</v>
      </c>
      <c r="T218" s="9">
        <v>1422</v>
      </c>
      <c r="U218" s="9">
        <v>1653</v>
      </c>
      <c r="V218" s="9">
        <v>1893</v>
      </c>
      <c r="W218" s="9">
        <v>1956</v>
      </c>
      <c r="X218" s="9">
        <v>2064</v>
      </c>
      <c r="Y218" s="9">
        <v>2088</v>
      </c>
      <c r="Z218" s="9">
        <v>2088</v>
      </c>
      <c r="AA218" s="1"/>
      <c r="AB218" s="1"/>
    </row>
    <row r="219" spans="1:28" x14ac:dyDescent="0.25">
      <c r="A219" s="30" t="s">
        <v>202</v>
      </c>
      <c r="B219" s="30" t="s">
        <v>41663</v>
      </c>
      <c r="C219" s="9">
        <v>981</v>
      </c>
      <c r="D219" s="9">
        <v>981</v>
      </c>
      <c r="E219" s="9">
        <v>981</v>
      </c>
      <c r="F219" s="9">
        <v>1077</v>
      </c>
      <c r="G219" s="9">
        <v>1134</v>
      </c>
      <c r="H219" s="9">
        <v>1179</v>
      </c>
      <c r="I219" s="9">
        <v>1272</v>
      </c>
      <c r="J219" s="9">
        <v>1332</v>
      </c>
      <c r="K219" s="9">
        <v>1176</v>
      </c>
      <c r="L219" s="9">
        <v>1269</v>
      </c>
      <c r="M219" s="9">
        <v>1338</v>
      </c>
      <c r="N219" s="9">
        <v>1455</v>
      </c>
      <c r="O219" s="9">
        <v>1497</v>
      </c>
      <c r="P219" s="9">
        <v>1221</v>
      </c>
      <c r="Q219" s="9">
        <v>1317</v>
      </c>
      <c r="R219" s="9">
        <v>1443</v>
      </c>
      <c r="S219" s="9">
        <v>1131</v>
      </c>
      <c r="T219" s="9">
        <v>1209</v>
      </c>
      <c r="U219" s="9">
        <v>1362</v>
      </c>
      <c r="V219" s="9">
        <v>1485</v>
      </c>
      <c r="W219" s="9">
        <v>1527</v>
      </c>
      <c r="X219" s="9">
        <v>1551</v>
      </c>
      <c r="Y219" s="9">
        <v>1563</v>
      </c>
      <c r="Z219" s="9">
        <v>1563</v>
      </c>
      <c r="AA219" s="1"/>
      <c r="AB219" s="1"/>
    </row>
    <row r="220" spans="1:28" x14ac:dyDescent="0.25">
      <c r="A220" s="30" t="s">
        <v>203</v>
      </c>
      <c r="B220" s="30" t="s">
        <v>41664</v>
      </c>
      <c r="C220" s="9">
        <v>1110</v>
      </c>
      <c r="D220" s="9">
        <v>1110</v>
      </c>
      <c r="E220" s="9">
        <v>1110</v>
      </c>
      <c r="F220" s="9">
        <v>1296</v>
      </c>
      <c r="G220" s="9">
        <v>1398</v>
      </c>
      <c r="H220" s="9">
        <v>1443</v>
      </c>
      <c r="I220" s="9">
        <v>1545</v>
      </c>
      <c r="J220" s="9">
        <v>1620</v>
      </c>
      <c r="K220" s="9">
        <v>1440</v>
      </c>
      <c r="L220" s="9">
        <v>1542</v>
      </c>
      <c r="M220" s="9">
        <v>1626</v>
      </c>
      <c r="N220" s="9">
        <v>1761</v>
      </c>
      <c r="O220" s="9">
        <v>1809</v>
      </c>
      <c r="P220" s="9">
        <v>1485</v>
      </c>
      <c r="Q220" s="9">
        <v>1602</v>
      </c>
      <c r="R220" s="9">
        <v>1749</v>
      </c>
      <c r="S220" s="9">
        <v>1395</v>
      </c>
      <c r="T220" s="9">
        <v>1473</v>
      </c>
      <c r="U220" s="9">
        <v>1656</v>
      </c>
      <c r="V220" s="9">
        <v>1797</v>
      </c>
      <c r="W220" s="9">
        <v>1836</v>
      </c>
      <c r="X220" s="9">
        <v>1866</v>
      </c>
      <c r="Y220" s="9">
        <v>1884</v>
      </c>
      <c r="Z220" s="9">
        <v>1884</v>
      </c>
      <c r="AA220" s="1"/>
      <c r="AB220" s="1"/>
    </row>
    <row r="221" spans="1:28" x14ac:dyDescent="0.25">
      <c r="A221" s="30" t="s">
        <v>206</v>
      </c>
      <c r="B221" s="30" t="s">
        <v>41665</v>
      </c>
      <c r="C221" s="9">
        <v>696</v>
      </c>
      <c r="D221" s="9">
        <v>696</v>
      </c>
      <c r="E221" s="9">
        <v>696</v>
      </c>
      <c r="F221" s="9">
        <v>771</v>
      </c>
      <c r="G221" s="9">
        <v>849</v>
      </c>
      <c r="H221" s="9">
        <v>924</v>
      </c>
      <c r="I221" s="9">
        <v>1026</v>
      </c>
      <c r="J221" s="9">
        <v>1068</v>
      </c>
      <c r="K221" s="9">
        <v>909</v>
      </c>
      <c r="L221" s="9">
        <v>1023</v>
      </c>
      <c r="M221" s="9">
        <v>1071</v>
      </c>
      <c r="N221" s="9">
        <v>1104</v>
      </c>
      <c r="O221" s="9">
        <v>1227</v>
      </c>
      <c r="P221" s="9">
        <v>1005</v>
      </c>
      <c r="Q221" s="9">
        <v>1047</v>
      </c>
      <c r="R221" s="9">
        <v>1077</v>
      </c>
      <c r="S221" s="9">
        <v>843</v>
      </c>
      <c r="T221" s="9">
        <v>981</v>
      </c>
      <c r="U221" s="9">
        <v>1074</v>
      </c>
      <c r="V221" s="9">
        <v>1206</v>
      </c>
      <c r="W221" s="9">
        <v>1281</v>
      </c>
      <c r="X221" s="9">
        <v>1404</v>
      </c>
      <c r="Y221" s="9">
        <v>1416</v>
      </c>
      <c r="Z221" s="9">
        <v>1416</v>
      </c>
      <c r="AA221" s="1"/>
      <c r="AB221" s="1"/>
    </row>
    <row r="222" spans="1:28" x14ac:dyDescent="0.25">
      <c r="A222" s="30" t="s">
        <v>272</v>
      </c>
      <c r="B222" s="30" t="s">
        <v>41666</v>
      </c>
      <c r="C222" s="9">
        <v>768</v>
      </c>
      <c r="D222" s="9">
        <v>768</v>
      </c>
      <c r="E222" s="9">
        <v>768</v>
      </c>
      <c r="F222" s="9">
        <v>843</v>
      </c>
      <c r="G222" s="9">
        <v>960</v>
      </c>
      <c r="H222" s="9">
        <v>1044</v>
      </c>
      <c r="I222" s="9">
        <v>1137</v>
      </c>
      <c r="J222" s="9">
        <v>1230</v>
      </c>
      <c r="K222" s="9">
        <v>975</v>
      </c>
      <c r="L222" s="9">
        <v>1119</v>
      </c>
      <c r="M222" s="9">
        <v>1233</v>
      </c>
      <c r="N222" s="9">
        <v>1305</v>
      </c>
      <c r="O222" s="9">
        <v>1419</v>
      </c>
      <c r="P222" s="9">
        <v>1074</v>
      </c>
      <c r="Q222" s="9">
        <v>1176</v>
      </c>
      <c r="R222" s="9">
        <v>1278</v>
      </c>
      <c r="S222" s="9">
        <v>891</v>
      </c>
      <c r="T222" s="9">
        <v>1047</v>
      </c>
      <c r="U222" s="9">
        <v>1236</v>
      </c>
      <c r="V222" s="9">
        <v>1398</v>
      </c>
      <c r="W222" s="9">
        <v>1464</v>
      </c>
      <c r="X222" s="9">
        <v>1578</v>
      </c>
      <c r="Y222" s="9">
        <v>1590</v>
      </c>
      <c r="Z222" s="9">
        <v>1590</v>
      </c>
      <c r="AA222" s="1"/>
      <c r="AB222" s="1"/>
    </row>
    <row r="223" spans="1:28" x14ac:dyDescent="0.25">
      <c r="A223" s="30" t="s">
        <v>273</v>
      </c>
      <c r="B223" s="30" t="s">
        <v>41667</v>
      </c>
      <c r="C223" s="9">
        <v>699</v>
      </c>
      <c r="D223" s="9">
        <v>699</v>
      </c>
      <c r="E223" s="9">
        <v>699</v>
      </c>
      <c r="F223" s="9">
        <v>810</v>
      </c>
      <c r="G223" s="9">
        <v>942</v>
      </c>
      <c r="H223" s="9">
        <v>1014</v>
      </c>
      <c r="I223" s="9">
        <v>1122</v>
      </c>
      <c r="J223" s="9">
        <v>1188</v>
      </c>
      <c r="K223" s="9">
        <v>954</v>
      </c>
      <c r="L223" s="9">
        <v>1119</v>
      </c>
      <c r="M223" s="9">
        <v>1191</v>
      </c>
      <c r="N223" s="9">
        <v>1275</v>
      </c>
      <c r="O223" s="9">
        <v>1371</v>
      </c>
      <c r="P223" s="9">
        <v>1080</v>
      </c>
      <c r="Q223" s="9">
        <v>1155</v>
      </c>
      <c r="R223" s="9">
        <v>1251</v>
      </c>
      <c r="S223" s="9">
        <v>831</v>
      </c>
      <c r="T223" s="9">
        <v>1032</v>
      </c>
      <c r="U223" s="9">
        <v>1194</v>
      </c>
      <c r="V223" s="9">
        <v>1350</v>
      </c>
      <c r="W223" s="9">
        <v>1452</v>
      </c>
      <c r="X223" s="9">
        <v>1500</v>
      </c>
      <c r="Y223" s="9">
        <v>1512</v>
      </c>
      <c r="Z223" s="9">
        <v>1512</v>
      </c>
      <c r="AA223" s="1"/>
      <c r="AB223" s="1"/>
    </row>
    <row r="224" spans="1:28" x14ac:dyDescent="0.25">
      <c r="A224" s="30" t="s">
        <v>271</v>
      </c>
      <c r="B224" s="30" t="s">
        <v>41668</v>
      </c>
      <c r="C224" s="9">
        <v>768</v>
      </c>
      <c r="D224" s="9">
        <v>768</v>
      </c>
      <c r="E224" s="9">
        <v>768</v>
      </c>
      <c r="F224" s="9">
        <v>858</v>
      </c>
      <c r="G224" s="9">
        <v>960</v>
      </c>
      <c r="H224" s="9">
        <v>1032</v>
      </c>
      <c r="I224" s="9">
        <v>1125</v>
      </c>
      <c r="J224" s="9">
        <v>1203</v>
      </c>
      <c r="K224" s="9">
        <v>981</v>
      </c>
      <c r="L224" s="9">
        <v>1122</v>
      </c>
      <c r="M224" s="9">
        <v>1206</v>
      </c>
      <c r="N224" s="9">
        <v>1302</v>
      </c>
      <c r="O224" s="9">
        <v>1398</v>
      </c>
      <c r="P224" s="9">
        <v>1077</v>
      </c>
      <c r="Q224" s="9">
        <v>1167</v>
      </c>
      <c r="R224" s="9">
        <v>1278</v>
      </c>
      <c r="S224" s="9">
        <v>912</v>
      </c>
      <c r="T224" s="9">
        <v>1053</v>
      </c>
      <c r="U224" s="9">
        <v>1209</v>
      </c>
      <c r="V224" s="9">
        <v>1377</v>
      </c>
      <c r="W224" s="9">
        <v>1437</v>
      </c>
      <c r="X224" s="9">
        <v>1530</v>
      </c>
      <c r="Y224" s="9">
        <v>1542</v>
      </c>
      <c r="Z224" s="9">
        <v>1542</v>
      </c>
      <c r="AA224" s="1"/>
      <c r="AB224" s="1"/>
    </row>
    <row r="225" spans="1:28" x14ac:dyDescent="0.25">
      <c r="A225" s="30" t="s">
        <v>269</v>
      </c>
      <c r="B225" s="30" t="s">
        <v>41669</v>
      </c>
      <c r="C225" s="9">
        <v>1017</v>
      </c>
      <c r="D225" s="9">
        <v>1017</v>
      </c>
      <c r="E225" s="9">
        <v>1017</v>
      </c>
      <c r="F225" s="9">
        <v>1101</v>
      </c>
      <c r="G225" s="9">
        <v>1161</v>
      </c>
      <c r="H225" s="9">
        <v>1281</v>
      </c>
      <c r="I225" s="9">
        <v>1425</v>
      </c>
      <c r="J225" s="9">
        <v>1437</v>
      </c>
      <c r="K225" s="9">
        <v>1245</v>
      </c>
      <c r="L225" s="9">
        <v>1422</v>
      </c>
      <c r="M225" s="9">
        <v>1440</v>
      </c>
      <c r="N225" s="9">
        <v>1494</v>
      </c>
      <c r="O225" s="9">
        <v>1575</v>
      </c>
      <c r="P225" s="9">
        <v>1404</v>
      </c>
      <c r="Q225" s="9">
        <v>1434</v>
      </c>
      <c r="R225" s="9">
        <v>1473</v>
      </c>
      <c r="S225" s="9">
        <v>1149</v>
      </c>
      <c r="T225" s="9">
        <v>1362</v>
      </c>
      <c r="U225" s="9">
        <v>1449</v>
      </c>
      <c r="V225" s="9">
        <v>1557</v>
      </c>
      <c r="W225" s="9">
        <v>1608</v>
      </c>
      <c r="X225" s="9">
        <v>1689</v>
      </c>
      <c r="Y225" s="9">
        <v>1704</v>
      </c>
      <c r="Z225" s="9">
        <v>1704</v>
      </c>
      <c r="AA225" s="1"/>
      <c r="AB225" s="1"/>
    </row>
    <row r="226" spans="1:28" x14ac:dyDescent="0.25">
      <c r="A226" s="30" t="s">
        <v>274</v>
      </c>
      <c r="B226" s="30" t="s">
        <v>41670</v>
      </c>
      <c r="C226" s="9">
        <v>900</v>
      </c>
      <c r="D226" s="9">
        <v>900</v>
      </c>
      <c r="E226" s="9">
        <v>900</v>
      </c>
      <c r="F226" s="9">
        <v>1029</v>
      </c>
      <c r="G226" s="9">
        <v>1107</v>
      </c>
      <c r="H226" s="9">
        <v>1149</v>
      </c>
      <c r="I226" s="9">
        <v>1233</v>
      </c>
      <c r="J226" s="9">
        <v>1293</v>
      </c>
      <c r="K226" s="9">
        <v>1146</v>
      </c>
      <c r="L226" s="9">
        <v>1230</v>
      </c>
      <c r="M226" s="9">
        <v>1299</v>
      </c>
      <c r="N226" s="9">
        <v>1416</v>
      </c>
      <c r="O226" s="9">
        <v>1482</v>
      </c>
      <c r="P226" s="9">
        <v>1185</v>
      </c>
      <c r="Q226" s="9">
        <v>1281</v>
      </c>
      <c r="R226" s="9">
        <v>1401</v>
      </c>
      <c r="S226" s="9">
        <v>1104</v>
      </c>
      <c r="T226" s="9">
        <v>1173</v>
      </c>
      <c r="U226" s="9">
        <v>1323</v>
      </c>
      <c r="V226" s="9">
        <v>1467</v>
      </c>
      <c r="W226" s="9">
        <v>1581</v>
      </c>
      <c r="X226" s="9">
        <v>1590</v>
      </c>
      <c r="Y226" s="9">
        <v>1599</v>
      </c>
      <c r="Z226" s="9">
        <v>1599</v>
      </c>
      <c r="AA226" s="1"/>
      <c r="AB226" s="1"/>
    </row>
    <row r="227" spans="1:28" x14ac:dyDescent="0.25">
      <c r="A227" s="30" t="s">
        <v>347</v>
      </c>
      <c r="B227" s="30" t="s">
        <v>41671</v>
      </c>
      <c r="C227" s="9">
        <v>1074</v>
      </c>
      <c r="D227" s="9">
        <v>1074</v>
      </c>
      <c r="E227" s="9">
        <v>1074</v>
      </c>
      <c r="F227" s="9">
        <v>1191</v>
      </c>
      <c r="G227" s="9">
        <v>1410</v>
      </c>
      <c r="H227" s="9">
        <v>1437</v>
      </c>
      <c r="I227" s="9">
        <v>1629</v>
      </c>
      <c r="J227" s="9">
        <v>1719</v>
      </c>
      <c r="K227" s="9">
        <v>1422</v>
      </c>
      <c r="L227" s="9">
        <v>1626</v>
      </c>
      <c r="M227" s="9">
        <v>1728</v>
      </c>
      <c r="N227" s="9">
        <v>1884</v>
      </c>
      <c r="O227" s="9">
        <v>1926</v>
      </c>
      <c r="P227" s="9">
        <v>1560</v>
      </c>
      <c r="Q227" s="9">
        <v>1698</v>
      </c>
      <c r="R227" s="9">
        <v>1875</v>
      </c>
      <c r="S227" s="9">
        <v>1299</v>
      </c>
      <c r="T227" s="9">
        <v>1518</v>
      </c>
      <c r="U227" s="9">
        <v>1761</v>
      </c>
      <c r="V227" s="9">
        <v>1914</v>
      </c>
      <c r="W227" s="9">
        <v>1935</v>
      </c>
      <c r="X227" s="9">
        <v>1974</v>
      </c>
      <c r="Y227" s="9">
        <v>1995</v>
      </c>
      <c r="Z227" s="9">
        <v>1995</v>
      </c>
      <c r="AA227" s="1"/>
      <c r="AB227" s="1"/>
    </row>
    <row r="228" spans="1:28" x14ac:dyDescent="0.25">
      <c r="A228" s="30" t="s">
        <v>350</v>
      </c>
      <c r="B228" s="30" t="s">
        <v>41672</v>
      </c>
      <c r="C228" s="9">
        <v>1128</v>
      </c>
      <c r="D228" s="9">
        <v>1128</v>
      </c>
      <c r="E228" s="9">
        <v>1128</v>
      </c>
      <c r="F228" s="9">
        <v>1278</v>
      </c>
      <c r="G228" s="9">
        <v>1368</v>
      </c>
      <c r="H228" s="9">
        <v>1449</v>
      </c>
      <c r="I228" s="9">
        <v>1596</v>
      </c>
      <c r="J228" s="9">
        <v>1674</v>
      </c>
      <c r="K228" s="9">
        <v>1431</v>
      </c>
      <c r="L228" s="9">
        <v>1593</v>
      </c>
      <c r="M228" s="9">
        <v>1683</v>
      </c>
      <c r="N228" s="9">
        <v>1839</v>
      </c>
      <c r="O228" s="9">
        <v>1947</v>
      </c>
      <c r="P228" s="9">
        <v>1533</v>
      </c>
      <c r="Q228" s="9">
        <v>1656</v>
      </c>
      <c r="R228" s="9">
        <v>1812</v>
      </c>
      <c r="S228" s="9">
        <v>1362</v>
      </c>
      <c r="T228" s="9">
        <v>1509</v>
      </c>
      <c r="U228" s="9">
        <v>1713</v>
      </c>
      <c r="V228" s="9">
        <v>1926</v>
      </c>
      <c r="W228" s="9">
        <v>1989</v>
      </c>
      <c r="X228" s="9">
        <v>2094</v>
      </c>
      <c r="Y228" s="9">
        <v>2118</v>
      </c>
      <c r="Z228" s="9">
        <v>2118</v>
      </c>
      <c r="AA228" s="1"/>
      <c r="AB228" s="1"/>
    </row>
    <row r="229" spans="1:28" x14ac:dyDescent="0.25">
      <c r="A229" s="30" t="s">
        <v>346</v>
      </c>
      <c r="B229" s="30" t="s">
        <v>41673</v>
      </c>
      <c r="C229" s="9">
        <v>1698</v>
      </c>
      <c r="D229" s="9">
        <v>1698</v>
      </c>
      <c r="E229" s="9">
        <v>1698</v>
      </c>
      <c r="F229" s="9">
        <v>2025</v>
      </c>
      <c r="G229" s="9">
        <v>2199</v>
      </c>
      <c r="H229" s="9">
        <v>2217</v>
      </c>
      <c r="I229" s="9">
        <v>2274</v>
      </c>
      <c r="J229" s="9">
        <v>2382</v>
      </c>
      <c r="K229" s="9">
        <v>2214</v>
      </c>
      <c r="L229" s="9">
        <v>2271</v>
      </c>
      <c r="M229" s="9">
        <v>2394</v>
      </c>
      <c r="N229" s="9">
        <v>2586</v>
      </c>
      <c r="O229" s="9">
        <v>2664</v>
      </c>
      <c r="P229" s="9">
        <v>2223</v>
      </c>
      <c r="Q229" s="9">
        <v>2358</v>
      </c>
      <c r="R229" s="9">
        <v>2568</v>
      </c>
      <c r="S229" s="9">
        <v>2196</v>
      </c>
      <c r="T229" s="9">
        <v>2220</v>
      </c>
      <c r="U229" s="9">
        <v>2433</v>
      </c>
      <c r="V229" s="9">
        <v>2646</v>
      </c>
      <c r="W229" s="9">
        <v>2691</v>
      </c>
      <c r="X229" s="9">
        <v>2769</v>
      </c>
      <c r="Y229" s="9">
        <v>2805</v>
      </c>
      <c r="Z229" s="9">
        <v>2805</v>
      </c>
      <c r="AA229" s="1"/>
      <c r="AB229" s="1"/>
    </row>
    <row r="230" spans="1:28" x14ac:dyDescent="0.25">
      <c r="A230" s="30" t="s">
        <v>345</v>
      </c>
      <c r="B230" s="30" t="s">
        <v>41674</v>
      </c>
      <c r="C230" s="9">
        <v>1251</v>
      </c>
      <c r="D230" s="9">
        <v>1251</v>
      </c>
      <c r="E230" s="9">
        <v>1251</v>
      </c>
      <c r="F230" s="9">
        <v>1332</v>
      </c>
      <c r="G230" s="9">
        <v>1434</v>
      </c>
      <c r="H230" s="9">
        <v>1491</v>
      </c>
      <c r="I230" s="9">
        <v>1623</v>
      </c>
      <c r="J230" s="9">
        <v>1728</v>
      </c>
      <c r="K230" s="9">
        <v>1449</v>
      </c>
      <c r="L230" s="9">
        <v>1620</v>
      </c>
      <c r="M230" s="9">
        <v>1740</v>
      </c>
      <c r="N230" s="9">
        <v>1926</v>
      </c>
      <c r="O230" s="9">
        <v>2001</v>
      </c>
      <c r="P230" s="9">
        <v>1545</v>
      </c>
      <c r="Q230" s="9">
        <v>1707</v>
      </c>
      <c r="R230" s="9">
        <v>1908</v>
      </c>
      <c r="S230" s="9">
        <v>1383</v>
      </c>
      <c r="T230" s="9">
        <v>1521</v>
      </c>
      <c r="U230" s="9">
        <v>1779</v>
      </c>
      <c r="V230" s="9">
        <v>1986</v>
      </c>
      <c r="W230" s="9">
        <v>2028</v>
      </c>
      <c r="X230" s="9">
        <v>2103</v>
      </c>
      <c r="Y230" s="9">
        <v>2127</v>
      </c>
      <c r="Z230" s="9">
        <v>2127</v>
      </c>
      <c r="AA230" s="1"/>
      <c r="AB230" s="1"/>
    </row>
    <row r="231" spans="1:28" x14ac:dyDescent="0.25">
      <c r="A231" s="30" t="s">
        <v>348</v>
      </c>
      <c r="B231" s="30" t="s">
        <v>41675</v>
      </c>
      <c r="C231" s="9">
        <v>1311</v>
      </c>
      <c r="D231" s="9">
        <v>1311</v>
      </c>
      <c r="E231" s="9">
        <v>1311</v>
      </c>
      <c r="F231" s="9">
        <v>1470</v>
      </c>
      <c r="G231" s="9">
        <v>1713</v>
      </c>
      <c r="H231" s="9">
        <v>1767</v>
      </c>
      <c r="I231" s="9">
        <v>2007</v>
      </c>
      <c r="J231" s="9">
        <v>2109</v>
      </c>
      <c r="K231" s="9">
        <v>1728</v>
      </c>
      <c r="L231" s="9">
        <v>2004</v>
      </c>
      <c r="M231" s="9">
        <v>2118</v>
      </c>
      <c r="N231" s="9">
        <v>2298</v>
      </c>
      <c r="O231" s="9">
        <v>2373</v>
      </c>
      <c r="P231" s="9">
        <v>1932</v>
      </c>
      <c r="Q231" s="9">
        <v>2085</v>
      </c>
      <c r="R231" s="9">
        <v>2280</v>
      </c>
      <c r="S231" s="9">
        <v>1560</v>
      </c>
      <c r="T231" s="9">
        <v>1872</v>
      </c>
      <c r="U231" s="9">
        <v>2157</v>
      </c>
      <c r="V231" s="9">
        <v>2355</v>
      </c>
      <c r="W231" s="9">
        <v>2400</v>
      </c>
      <c r="X231" s="9">
        <v>2469</v>
      </c>
      <c r="Y231" s="9">
        <v>2499</v>
      </c>
      <c r="Z231" s="9">
        <v>2499</v>
      </c>
      <c r="AA231" s="1"/>
      <c r="AB231" s="1"/>
    </row>
    <row r="232" spans="1:28" x14ac:dyDescent="0.25">
      <c r="A232" s="30" t="s">
        <v>349</v>
      </c>
      <c r="B232" s="30" t="s">
        <v>41676</v>
      </c>
      <c r="C232" s="9">
        <v>1413</v>
      </c>
      <c r="D232" s="9">
        <v>1413</v>
      </c>
      <c r="E232" s="9">
        <v>1413</v>
      </c>
      <c r="F232" s="9">
        <v>1566</v>
      </c>
      <c r="G232" s="9">
        <v>1671</v>
      </c>
      <c r="H232" s="9">
        <v>1827</v>
      </c>
      <c r="I232" s="9">
        <v>2043</v>
      </c>
      <c r="J232" s="9">
        <v>2106</v>
      </c>
      <c r="K232" s="9">
        <v>1773</v>
      </c>
      <c r="L232" s="9">
        <v>2040</v>
      </c>
      <c r="M232" s="9">
        <v>2115</v>
      </c>
      <c r="N232" s="9">
        <v>2229</v>
      </c>
      <c r="O232" s="9">
        <v>2259</v>
      </c>
      <c r="P232" s="9">
        <v>1992</v>
      </c>
      <c r="Q232" s="9">
        <v>2094</v>
      </c>
      <c r="R232" s="9">
        <v>2223</v>
      </c>
      <c r="S232" s="9">
        <v>1650</v>
      </c>
      <c r="T232" s="9">
        <v>1938</v>
      </c>
      <c r="U232" s="9">
        <v>2139</v>
      </c>
      <c r="V232" s="9">
        <v>2247</v>
      </c>
      <c r="W232" s="9">
        <v>2262</v>
      </c>
      <c r="X232" s="9">
        <v>2289</v>
      </c>
      <c r="Y232" s="9">
        <v>2316</v>
      </c>
      <c r="Z232" s="9">
        <v>2316</v>
      </c>
      <c r="AA232" s="1"/>
      <c r="AB232" s="1"/>
    </row>
    <row r="233" spans="1:28" x14ac:dyDescent="0.25">
      <c r="A233" s="30" t="s">
        <v>95</v>
      </c>
      <c r="B233" s="30" t="s">
        <v>41677</v>
      </c>
      <c r="C233" s="9">
        <v>1161</v>
      </c>
      <c r="D233" s="9">
        <v>1161</v>
      </c>
      <c r="E233" s="9">
        <v>1161</v>
      </c>
      <c r="F233" s="9">
        <v>1326</v>
      </c>
      <c r="G233" s="9">
        <v>1509</v>
      </c>
      <c r="H233" s="9">
        <v>1551</v>
      </c>
      <c r="I233" s="9">
        <v>1746</v>
      </c>
      <c r="J233" s="9">
        <v>1842</v>
      </c>
      <c r="K233" s="9">
        <v>1524</v>
      </c>
      <c r="L233" s="9">
        <v>1743</v>
      </c>
      <c r="M233" s="9">
        <v>1854</v>
      </c>
      <c r="N233" s="9">
        <v>2019</v>
      </c>
      <c r="O233" s="9">
        <v>2061</v>
      </c>
      <c r="P233" s="9">
        <v>1671</v>
      </c>
      <c r="Q233" s="9">
        <v>1821</v>
      </c>
      <c r="R233" s="9">
        <v>2010</v>
      </c>
      <c r="S233" s="9">
        <v>1422</v>
      </c>
      <c r="T233" s="9">
        <v>1632</v>
      </c>
      <c r="U233" s="9">
        <v>1887</v>
      </c>
      <c r="V233" s="9">
        <v>2049</v>
      </c>
      <c r="W233" s="9">
        <v>2073</v>
      </c>
      <c r="X233" s="9">
        <v>2112</v>
      </c>
      <c r="Y233" s="9">
        <v>2136</v>
      </c>
      <c r="Z233" s="9">
        <v>2136</v>
      </c>
      <c r="AA233" s="1"/>
      <c r="AB233" s="1"/>
    </row>
    <row r="234" spans="1:28" x14ac:dyDescent="0.25">
      <c r="A234" s="30" t="s">
        <v>71</v>
      </c>
      <c r="B234" s="30" t="s">
        <v>41678</v>
      </c>
      <c r="C234" s="9">
        <v>1518</v>
      </c>
      <c r="D234" s="9">
        <v>1518</v>
      </c>
      <c r="E234" s="9">
        <v>1518</v>
      </c>
      <c r="F234" s="9">
        <v>1704</v>
      </c>
      <c r="G234" s="9">
        <v>1875</v>
      </c>
      <c r="H234" s="9">
        <v>2028</v>
      </c>
      <c r="I234" s="9">
        <v>2208</v>
      </c>
      <c r="J234" s="9">
        <v>2223</v>
      </c>
      <c r="K234" s="9">
        <v>1977</v>
      </c>
      <c r="L234" s="9">
        <v>2205</v>
      </c>
      <c r="M234" s="9">
        <v>2226</v>
      </c>
      <c r="N234" s="9">
        <v>2268</v>
      </c>
      <c r="O234" s="9">
        <v>2292</v>
      </c>
      <c r="P234" s="9">
        <v>2184</v>
      </c>
      <c r="Q234" s="9">
        <v>2220</v>
      </c>
      <c r="R234" s="9">
        <v>2262</v>
      </c>
      <c r="S234" s="9">
        <v>1857</v>
      </c>
      <c r="T234" s="9">
        <v>2133</v>
      </c>
      <c r="U234" s="9">
        <v>2235</v>
      </c>
      <c r="V234" s="9">
        <v>2280</v>
      </c>
      <c r="W234" s="9">
        <v>2295</v>
      </c>
      <c r="X234" s="9">
        <v>2310</v>
      </c>
      <c r="Y234" s="9">
        <v>2337</v>
      </c>
      <c r="Z234" s="9">
        <v>2337</v>
      </c>
      <c r="AA234" s="1"/>
      <c r="AB234" s="1"/>
    </row>
    <row r="235" spans="1:28" x14ac:dyDescent="0.25">
      <c r="A235" s="30" t="s">
        <v>98</v>
      </c>
      <c r="B235" s="30" t="s">
        <v>41679</v>
      </c>
      <c r="C235" s="9">
        <v>1632</v>
      </c>
      <c r="D235" s="9">
        <v>1632</v>
      </c>
      <c r="E235" s="9">
        <v>1632</v>
      </c>
      <c r="F235" s="9">
        <v>1815</v>
      </c>
      <c r="G235" s="9">
        <v>2031</v>
      </c>
      <c r="H235" s="9">
        <v>2184</v>
      </c>
      <c r="I235" s="9">
        <v>2460</v>
      </c>
      <c r="J235" s="9">
        <v>2550</v>
      </c>
      <c r="K235" s="9">
        <v>2106</v>
      </c>
      <c r="L235" s="9">
        <v>2457</v>
      </c>
      <c r="M235" s="9">
        <v>2559</v>
      </c>
      <c r="N235" s="9">
        <v>2709</v>
      </c>
      <c r="O235" s="9">
        <v>2727</v>
      </c>
      <c r="P235" s="9">
        <v>2394</v>
      </c>
      <c r="Q235" s="9">
        <v>2529</v>
      </c>
      <c r="R235" s="9">
        <v>2703</v>
      </c>
      <c r="S235" s="9">
        <v>1953</v>
      </c>
      <c r="T235" s="9">
        <v>2322</v>
      </c>
      <c r="U235" s="9">
        <v>2592</v>
      </c>
      <c r="V235" s="9">
        <v>2718</v>
      </c>
      <c r="W235" s="9">
        <v>2730</v>
      </c>
      <c r="X235" s="9">
        <v>2742</v>
      </c>
      <c r="Y235" s="9">
        <v>2781</v>
      </c>
      <c r="Z235" s="9">
        <v>2781</v>
      </c>
      <c r="AA235" s="1"/>
      <c r="AB235" s="1"/>
    </row>
    <row r="236" spans="1:28" x14ac:dyDescent="0.25">
      <c r="A236" s="30" t="s">
        <v>91</v>
      </c>
      <c r="B236" s="30" t="s">
        <v>41680</v>
      </c>
      <c r="C236" s="9">
        <v>1299</v>
      </c>
      <c r="D236" s="9">
        <v>1299</v>
      </c>
      <c r="E236" s="9">
        <v>1299</v>
      </c>
      <c r="F236" s="9">
        <v>1485</v>
      </c>
      <c r="G236" s="9">
        <v>1596</v>
      </c>
      <c r="H236" s="9">
        <v>1716</v>
      </c>
      <c r="I236" s="9">
        <v>1902</v>
      </c>
      <c r="J236" s="9">
        <v>1983</v>
      </c>
      <c r="K236" s="9">
        <v>1680</v>
      </c>
      <c r="L236" s="9">
        <v>1899</v>
      </c>
      <c r="M236" s="9">
        <v>1992</v>
      </c>
      <c r="N236" s="9">
        <v>2124</v>
      </c>
      <c r="O236" s="9">
        <v>2142</v>
      </c>
      <c r="P236" s="9">
        <v>1842</v>
      </c>
      <c r="Q236" s="9">
        <v>1965</v>
      </c>
      <c r="R236" s="9">
        <v>2118</v>
      </c>
      <c r="S236" s="9">
        <v>1584</v>
      </c>
      <c r="T236" s="9">
        <v>1803</v>
      </c>
      <c r="U236" s="9">
        <v>2019</v>
      </c>
      <c r="V236" s="9">
        <v>2133</v>
      </c>
      <c r="W236" s="9">
        <v>2145</v>
      </c>
      <c r="X236" s="9">
        <v>2154</v>
      </c>
      <c r="Y236" s="9">
        <v>2178</v>
      </c>
      <c r="Z236" s="9">
        <v>2178</v>
      </c>
      <c r="AA236" s="1"/>
      <c r="AB236" s="1"/>
    </row>
    <row r="237" spans="1:28" x14ac:dyDescent="0.25">
      <c r="A237" s="30" t="s">
        <v>94</v>
      </c>
      <c r="B237" s="30" t="s">
        <v>41681</v>
      </c>
      <c r="C237" s="9">
        <v>1023</v>
      </c>
      <c r="D237" s="9">
        <v>1023</v>
      </c>
      <c r="E237" s="9">
        <v>1023</v>
      </c>
      <c r="F237" s="9">
        <v>1080</v>
      </c>
      <c r="G237" s="9">
        <v>1230</v>
      </c>
      <c r="H237" s="9">
        <v>1329</v>
      </c>
      <c r="I237" s="9">
        <v>1464</v>
      </c>
      <c r="J237" s="9">
        <v>1554</v>
      </c>
      <c r="K237" s="9">
        <v>1245</v>
      </c>
      <c r="L237" s="9">
        <v>1461</v>
      </c>
      <c r="M237" s="9">
        <v>1557</v>
      </c>
      <c r="N237" s="9">
        <v>1671</v>
      </c>
      <c r="O237" s="9">
        <v>1803</v>
      </c>
      <c r="P237" s="9">
        <v>1410</v>
      </c>
      <c r="Q237" s="9">
        <v>1512</v>
      </c>
      <c r="R237" s="9">
        <v>1638</v>
      </c>
      <c r="S237" s="9">
        <v>1116</v>
      </c>
      <c r="T237" s="9">
        <v>1365</v>
      </c>
      <c r="U237" s="9">
        <v>1560</v>
      </c>
      <c r="V237" s="9">
        <v>1779</v>
      </c>
      <c r="W237" s="9">
        <v>1860</v>
      </c>
      <c r="X237" s="9">
        <v>1992</v>
      </c>
      <c r="Y237" s="9">
        <v>2013</v>
      </c>
      <c r="Z237" s="9">
        <v>2013</v>
      </c>
      <c r="AA237" s="1"/>
      <c r="AB237" s="1"/>
    </row>
    <row r="238" spans="1:28" x14ac:dyDescent="0.25">
      <c r="A238" s="30" t="s">
        <v>93</v>
      </c>
      <c r="B238" s="30" t="s">
        <v>41682</v>
      </c>
      <c r="C238" s="9">
        <v>1113</v>
      </c>
      <c r="D238" s="9">
        <v>1113</v>
      </c>
      <c r="E238" s="9">
        <v>1113</v>
      </c>
      <c r="F238" s="9">
        <v>1278</v>
      </c>
      <c r="G238" s="9">
        <v>1371</v>
      </c>
      <c r="H238" s="9">
        <v>1389</v>
      </c>
      <c r="I238" s="9">
        <v>1422</v>
      </c>
      <c r="J238" s="9">
        <v>1476</v>
      </c>
      <c r="K238" s="9">
        <v>1386</v>
      </c>
      <c r="L238" s="9">
        <v>1419</v>
      </c>
      <c r="M238" s="9">
        <v>1482</v>
      </c>
      <c r="N238" s="9">
        <v>1581</v>
      </c>
      <c r="O238" s="9">
        <v>1590</v>
      </c>
      <c r="P238" s="9">
        <v>1395</v>
      </c>
      <c r="Q238" s="9">
        <v>1464</v>
      </c>
      <c r="R238" s="9">
        <v>1578</v>
      </c>
      <c r="S238" s="9">
        <v>1368</v>
      </c>
      <c r="T238" s="9">
        <v>1392</v>
      </c>
      <c r="U238" s="9">
        <v>1506</v>
      </c>
      <c r="V238" s="9">
        <v>1584</v>
      </c>
      <c r="W238" s="9">
        <v>1593</v>
      </c>
      <c r="X238" s="9">
        <v>1596</v>
      </c>
      <c r="Y238" s="9">
        <v>1602</v>
      </c>
      <c r="Z238" s="9">
        <v>1602</v>
      </c>
      <c r="AA238" s="1"/>
      <c r="AB238" s="1"/>
    </row>
    <row r="239" spans="1:28" x14ac:dyDescent="0.25">
      <c r="A239" s="30" t="s">
        <v>99</v>
      </c>
      <c r="B239" s="30" t="s">
        <v>41683</v>
      </c>
      <c r="C239" s="9">
        <v>1275</v>
      </c>
      <c r="D239" s="9">
        <v>1275</v>
      </c>
      <c r="E239" s="9">
        <v>1275</v>
      </c>
      <c r="F239" s="9">
        <v>1350</v>
      </c>
      <c r="G239" s="9">
        <v>1407</v>
      </c>
      <c r="H239" s="9">
        <v>1482</v>
      </c>
      <c r="I239" s="9">
        <v>1632</v>
      </c>
      <c r="J239" s="9">
        <v>1719</v>
      </c>
      <c r="K239" s="9">
        <v>1467</v>
      </c>
      <c r="L239" s="9">
        <v>1629</v>
      </c>
      <c r="M239" s="9">
        <v>1728</v>
      </c>
      <c r="N239" s="9">
        <v>1875</v>
      </c>
      <c r="O239" s="9">
        <v>1881</v>
      </c>
      <c r="P239" s="9">
        <v>1563</v>
      </c>
      <c r="Q239" s="9">
        <v>1701</v>
      </c>
      <c r="R239" s="9">
        <v>1872</v>
      </c>
      <c r="S239" s="9">
        <v>1398</v>
      </c>
      <c r="T239" s="9">
        <v>1539</v>
      </c>
      <c r="U239" s="9">
        <v>1761</v>
      </c>
      <c r="V239" s="9">
        <v>1878</v>
      </c>
      <c r="W239" s="9">
        <v>1884</v>
      </c>
      <c r="X239" s="9">
        <v>1887</v>
      </c>
      <c r="Y239" s="9">
        <v>1893</v>
      </c>
      <c r="Z239" s="9">
        <v>1893</v>
      </c>
      <c r="AA239" s="1"/>
      <c r="AB239" s="1"/>
    </row>
    <row r="240" spans="1:28" x14ac:dyDescent="0.25">
      <c r="A240" s="30" t="s">
        <v>97</v>
      </c>
      <c r="B240" s="30" t="s">
        <v>41684</v>
      </c>
      <c r="C240" s="9">
        <v>1467</v>
      </c>
      <c r="D240" s="9">
        <v>1467</v>
      </c>
      <c r="E240" s="9">
        <v>1467</v>
      </c>
      <c r="F240" s="9">
        <v>1647</v>
      </c>
      <c r="G240" s="9">
        <v>1755</v>
      </c>
      <c r="H240" s="9">
        <v>1854</v>
      </c>
      <c r="I240" s="9">
        <v>2019</v>
      </c>
      <c r="J240" s="9">
        <v>2097</v>
      </c>
      <c r="K240" s="9">
        <v>1827</v>
      </c>
      <c r="L240" s="9">
        <v>2016</v>
      </c>
      <c r="M240" s="9">
        <v>2106</v>
      </c>
      <c r="N240" s="9">
        <v>2241</v>
      </c>
      <c r="O240" s="9">
        <v>2253</v>
      </c>
      <c r="P240" s="9">
        <v>1956</v>
      </c>
      <c r="Q240" s="9">
        <v>2082</v>
      </c>
      <c r="R240" s="9">
        <v>2238</v>
      </c>
      <c r="S240" s="9">
        <v>1746</v>
      </c>
      <c r="T240" s="9">
        <v>1923</v>
      </c>
      <c r="U240" s="9">
        <v>2136</v>
      </c>
      <c r="V240" s="9">
        <v>2244</v>
      </c>
      <c r="W240" s="9">
        <v>2283</v>
      </c>
      <c r="X240" s="9">
        <v>2298</v>
      </c>
      <c r="Y240" s="9">
        <v>2316</v>
      </c>
      <c r="Z240" s="9">
        <v>2316</v>
      </c>
      <c r="AA240" s="1"/>
      <c r="AB240" s="1"/>
    </row>
    <row r="241" spans="1:28" x14ac:dyDescent="0.25">
      <c r="A241" s="30" t="s">
        <v>92</v>
      </c>
      <c r="B241" s="30" t="s">
        <v>41685</v>
      </c>
      <c r="C241" s="9">
        <v>1476</v>
      </c>
      <c r="D241" s="9">
        <v>1476</v>
      </c>
      <c r="E241" s="9">
        <v>1476</v>
      </c>
      <c r="F241" s="9">
        <v>1701</v>
      </c>
      <c r="G241" s="9">
        <v>1899</v>
      </c>
      <c r="H241" s="9">
        <v>2064</v>
      </c>
      <c r="I241" s="9">
        <v>2244</v>
      </c>
      <c r="J241" s="9">
        <v>2427</v>
      </c>
      <c r="K241" s="9">
        <v>1914</v>
      </c>
      <c r="L241" s="9">
        <v>2139</v>
      </c>
      <c r="M241" s="9">
        <v>2430</v>
      </c>
      <c r="N241" s="9">
        <v>2586</v>
      </c>
      <c r="O241" s="9">
        <v>2805</v>
      </c>
      <c r="P241" s="9">
        <v>2103</v>
      </c>
      <c r="Q241" s="9">
        <v>2325</v>
      </c>
      <c r="R241" s="9">
        <v>2529</v>
      </c>
      <c r="S241" s="9">
        <v>1821</v>
      </c>
      <c r="T241" s="9">
        <v>2067</v>
      </c>
      <c r="U241" s="9">
        <v>2433</v>
      </c>
      <c r="V241" s="9">
        <v>2769</v>
      </c>
      <c r="W241" s="9">
        <v>2904</v>
      </c>
      <c r="X241" s="9">
        <v>3129</v>
      </c>
      <c r="Y241" s="9">
        <v>3171</v>
      </c>
      <c r="Z241" s="9">
        <v>3171</v>
      </c>
      <c r="AA241" s="1"/>
      <c r="AB241" s="1"/>
    </row>
    <row r="242" spans="1:28" x14ac:dyDescent="0.25">
      <c r="A242" s="30" t="s">
        <v>40</v>
      </c>
      <c r="B242" s="30" t="s">
        <v>41686</v>
      </c>
      <c r="C242" s="9">
        <v>1587</v>
      </c>
      <c r="D242" s="9">
        <v>1587</v>
      </c>
      <c r="E242" s="9">
        <v>1587</v>
      </c>
      <c r="F242" s="9">
        <v>1833</v>
      </c>
      <c r="G242" s="9">
        <v>1980</v>
      </c>
      <c r="H242" s="9">
        <v>2115</v>
      </c>
      <c r="I242" s="9">
        <v>2277</v>
      </c>
      <c r="J242" s="9">
        <v>2286</v>
      </c>
      <c r="K242" s="9">
        <v>2073</v>
      </c>
      <c r="L242" s="9">
        <v>2274</v>
      </c>
      <c r="M242" s="9">
        <v>2289</v>
      </c>
      <c r="N242" s="9">
        <v>2343</v>
      </c>
      <c r="O242" s="9">
        <v>2457</v>
      </c>
      <c r="P242" s="9">
        <v>2259</v>
      </c>
      <c r="Q242" s="9">
        <v>2283</v>
      </c>
      <c r="R242" s="9">
        <v>2313</v>
      </c>
      <c r="S242" s="9">
        <v>1965</v>
      </c>
      <c r="T242" s="9">
        <v>2211</v>
      </c>
      <c r="U242" s="9">
        <v>2292</v>
      </c>
      <c r="V242" s="9">
        <v>2436</v>
      </c>
      <c r="W242" s="9">
        <v>2505</v>
      </c>
      <c r="X242" s="9">
        <v>2622</v>
      </c>
      <c r="Y242" s="9">
        <v>2655</v>
      </c>
      <c r="Z242" s="9">
        <v>2655</v>
      </c>
      <c r="AA242" s="1"/>
      <c r="AB242" s="1"/>
    </row>
    <row r="243" spans="1:28" x14ac:dyDescent="0.25">
      <c r="A243" s="30" t="s">
        <v>33</v>
      </c>
      <c r="B243" s="30" t="s">
        <v>41687</v>
      </c>
      <c r="C243" s="9">
        <v>1416</v>
      </c>
      <c r="D243" s="9">
        <v>1416</v>
      </c>
      <c r="E243" s="9">
        <v>1416</v>
      </c>
      <c r="F243" s="9">
        <v>1602</v>
      </c>
      <c r="G243" s="9">
        <v>1707</v>
      </c>
      <c r="H243" s="9">
        <v>1761</v>
      </c>
      <c r="I243" s="9">
        <v>1884</v>
      </c>
      <c r="J243" s="9">
        <v>1965</v>
      </c>
      <c r="K243" s="9">
        <v>1755</v>
      </c>
      <c r="L243" s="9">
        <v>1881</v>
      </c>
      <c r="M243" s="9">
        <v>1974</v>
      </c>
      <c r="N243" s="9">
        <v>2124</v>
      </c>
      <c r="O243" s="9">
        <v>2187</v>
      </c>
      <c r="P243" s="9">
        <v>1821</v>
      </c>
      <c r="Q243" s="9">
        <v>1947</v>
      </c>
      <c r="R243" s="9">
        <v>2106</v>
      </c>
      <c r="S243" s="9">
        <v>1704</v>
      </c>
      <c r="T243" s="9">
        <v>1803</v>
      </c>
      <c r="U243" s="9">
        <v>2004</v>
      </c>
      <c r="V243" s="9">
        <v>2172</v>
      </c>
      <c r="W243" s="9">
        <v>2208</v>
      </c>
      <c r="X243" s="9">
        <v>2271</v>
      </c>
      <c r="Y243" s="9">
        <v>2298</v>
      </c>
      <c r="Z243" s="9">
        <v>2298</v>
      </c>
      <c r="AA243" s="1"/>
      <c r="AB243" s="1"/>
    </row>
    <row r="244" spans="1:28" x14ac:dyDescent="0.25">
      <c r="A244" s="30" t="s">
        <v>150</v>
      </c>
      <c r="B244" s="30" t="s">
        <v>41688</v>
      </c>
      <c r="C244" s="9">
        <v>1455</v>
      </c>
      <c r="D244" s="9">
        <v>1455</v>
      </c>
      <c r="E244" s="9">
        <v>1455</v>
      </c>
      <c r="F244" s="9">
        <v>1647</v>
      </c>
      <c r="G244" s="9">
        <v>1755</v>
      </c>
      <c r="H244" s="9">
        <v>1788</v>
      </c>
      <c r="I244" s="9">
        <v>1884</v>
      </c>
      <c r="J244" s="9">
        <v>1986</v>
      </c>
      <c r="K244" s="9">
        <v>1785</v>
      </c>
      <c r="L244" s="9">
        <v>1881</v>
      </c>
      <c r="M244" s="9">
        <v>1998</v>
      </c>
      <c r="N244" s="9">
        <v>2166</v>
      </c>
      <c r="O244" s="9">
        <v>2175</v>
      </c>
      <c r="P244" s="9">
        <v>1806</v>
      </c>
      <c r="Q244" s="9">
        <v>1965</v>
      </c>
      <c r="R244" s="9">
        <v>2163</v>
      </c>
      <c r="S244" s="9">
        <v>1752</v>
      </c>
      <c r="T244" s="9">
        <v>1800</v>
      </c>
      <c r="U244" s="9">
        <v>2034</v>
      </c>
      <c r="V244" s="9">
        <v>2169</v>
      </c>
      <c r="W244" s="9">
        <v>2178</v>
      </c>
      <c r="X244" s="9">
        <v>2181</v>
      </c>
      <c r="Y244" s="9">
        <v>2199</v>
      </c>
      <c r="Z244" s="9">
        <v>2199</v>
      </c>
      <c r="AA244" s="1"/>
      <c r="AB244" s="1"/>
    </row>
    <row r="245" spans="1:28" x14ac:dyDescent="0.25">
      <c r="A245" s="30" t="s">
        <v>148</v>
      </c>
      <c r="B245" s="30" t="s">
        <v>41689</v>
      </c>
      <c r="C245" s="9">
        <v>1227</v>
      </c>
      <c r="D245" s="9">
        <v>1227</v>
      </c>
      <c r="E245" s="9">
        <v>1227</v>
      </c>
      <c r="F245" s="9">
        <v>1407</v>
      </c>
      <c r="G245" s="9">
        <v>1509</v>
      </c>
      <c r="H245" s="9">
        <v>1545</v>
      </c>
      <c r="I245" s="9">
        <v>1623</v>
      </c>
      <c r="J245" s="9">
        <v>1686</v>
      </c>
      <c r="K245" s="9">
        <v>1542</v>
      </c>
      <c r="L245" s="9">
        <v>1620</v>
      </c>
      <c r="M245" s="9">
        <v>1692</v>
      </c>
      <c r="N245" s="9">
        <v>1806</v>
      </c>
      <c r="O245" s="9">
        <v>1845</v>
      </c>
      <c r="P245" s="9">
        <v>1572</v>
      </c>
      <c r="Q245" s="9">
        <v>1671</v>
      </c>
      <c r="R245" s="9">
        <v>1797</v>
      </c>
      <c r="S245" s="9">
        <v>1506</v>
      </c>
      <c r="T245" s="9">
        <v>1566</v>
      </c>
      <c r="U245" s="9">
        <v>1716</v>
      </c>
      <c r="V245" s="9">
        <v>1833</v>
      </c>
      <c r="W245" s="9">
        <v>1854</v>
      </c>
      <c r="X245" s="9">
        <v>1890</v>
      </c>
      <c r="Y245" s="9">
        <v>1911</v>
      </c>
      <c r="Z245" s="9">
        <v>1911</v>
      </c>
      <c r="AA245" s="1"/>
      <c r="AB245" s="1"/>
    </row>
    <row r="246" spans="1:28" x14ac:dyDescent="0.25">
      <c r="A246" s="30" t="s">
        <v>144</v>
      </c>
      <c r="B246" s="30" t="s">
        <v>41690</v>
      </c>
      <c r="C246" s="9">
        <v>1128</v>
      </c>
      <c r="D246" s="9">
        <v>1128</v>
      </c>
      <c r="E246" s="9">
        <v>1128</v>
      </c>
      <c r="F246" s="9">
        <v>1275</v>
      </c>
      <c r="G246" s="9">
        <v>1365</v>
      </c>
      <c r="H246" s="9">
        <v>1452</v>
      </c>
      <c r="I246" s="9">
        <v>1587</v>
      </c>
      <c r="J246" s="9">
        <v>1629</v>
      </c>
      <c r="K246" s="9">
        <v>1431</v>
      </c>
      <c r="L246" s="9">
        <v>1584</v>
      </c>
      <c r="M246" s="9">
        <v>1635</v>
      </c>
      <c r="N246" s="9">
        <v>1725</v>
      </c>
      <c r="O246" s="9">
        <v>1752</v>
      </c>
      <c r="P246" s="9">
        <v>1545</v>
      </c>
      <c r="Q246" s="9">
        <v>1620</v>
      </c>
      <c r="R246" s="9">
        <v>1716</v>
      </c>
      <c r="S246" s="9">
        <v>1359</v>
      </c>
      <c r="T246" s="9">
        <v>1515</v>
      </c>
      <c r="U246" s="9">
        <v>1656</v>
      </c>
      <c r="V246" s="9">
        <v>1740</v>
      </c>
      <c r="W246" s="9">
        <v>1755</v>
      </c>
      <c r="X246" s="9">
        <v>1782</v>
      </c>
      <c r="Y246" s="9">
        <v>1797</v>
      </c>
      <c r="Z246" s="9">
        <v>1797</v>
      </c>
      <c r="AA246" s="1"/>
      <c r="AB246" s="1"/>
    </row>
    <row r="247" spans="1:28" x14ac:dyDescent="0.25">
      <c r="A247" s="30" t="s">
        <v>147</v>
      </c>
      <c r="B247" s="30" t="s">
        <v>41691</v>
      </c>
      <c r="C247" s="9">
        <v>1299</v>
      </c>
      <c r="D247" s="9">
        <v>1299</v>
      </c>
      <c r="E247" s="9">
        <v>1299</v>
      </c>
      <c r="F247" s="9">
        <v>1380</v>
      </c>
      <c r="G247" s="9">
        <v>1434</v>
      </c>
      <c r="H247" s="9">
        <v>1497</v>
      </c>
      <c r="I247" s="9">
        <v>1614</v>
      </c>
      <c r="J247" s="9">
        <v>1668</v>
      </c>
      <c r="K247" s="9">
        <v>1488</v>
      </c>
      <c r="L247" s="9">
        <v>1611</v>
      </c>
      <c r="M247" s="9">
        <v>1674</v>
      </c>
      <c r="N247" s="9">
        <v>1788</v>
      </c>
      <c r="O247" s="9">
        <v>1857</v>
      </c>
      <c r="P247" s="9">
        <v>1566</v>
      </c>
      <c r="Q247" s="9">
        <v>1656</v>
      </c>
      <c r="R247" s="9">
        <v>1767</v>
      </c>
      <c r="S247" s="9">
        <v>1428</v>
      </c>
      <c r="T247" s="9">
        <v>1548</v>
      </c>
      <c r="U247" s="9">
        <v>1695</v>
      </c>
      <c r="V247" s="9">
        <v>1842</v>
      </c>
      <c r="W247" s="9">
        <v>1884</v>
      </c>
      <c r="X247" s="9">
        <v>1953</v>
      </c>
      <c r="Y247" s="9">
        <v>1974</v>
      </c>
      <c r="Z247" s="9">
        <v>1974</v>
      </c>
      <c r="AA247" s="1"/>
      <c r="AB247" s="1"/>
    </row>
    <row r="248" spans="1:28" x14ac:dyDescent="0.25">
      <c r="A248" s="30" t="s">
        <v>149</v>
      </c>
      <c r="B248" s="30" t="s">
        <v>41692</v>
      </c>
      <c r="C248" s="9">
        <v>972</v>
      </c>
      <c r="D248" s="9">
        <v>972</v>
      </c>
      <c r="E248" s="9">
        <v>972</v>
      </c>
      <c r="F248" s="9">
        <v>999</v>
      </c>
      <c r="G248" s="9">
        <v>1023</v>
      </c>
      <c r="H248" s="9">
        <v>1068</v>
      </c>
      <c r="I248" s="9">
        <v>1158</v>
      </c>
      <c r="J248" s="9">
        <v>1206</v>
      </c>
      <c r="K248" s="9">
        <v>1065</v>
      </c>
      <c r="L248" s="9">
        <v>1155</v>
      </c>
      <c r="M248" s="9">
        <v>1212</v>
      </c>
      <c r="N248" s="9">
        <v>1314</v>
      </c>
      <c r="O248" s="9">
        <v>1383</v>
      </c>
      <c r="P248" s="9">
        <v>1113</v>
      </c>
      <c r="Q248" s="9">
        <v>1194</v>
      </c>
      <c r="R248" s="9">
        <v>1296</v>
      </c>
      <c r="S248" s="9">
        <v>1020</v>
      </c>
      <c r="T248" s="9">
        <v>1101</v>
      </c>
      <c r="U248" s="9">
        <v>1230</v>
      </c>
      <c r="V248" s="9">
        <v>1377</v>
      </c>
      <c r="W248" s="9">
        <v>1563</v>
      </c>
      <c r="X248" s="9">
        <v>1575</v>
      </c>
      <c r="Y248" s="9">
        <v>1584</v>
      </c>
      <c r="Z248" s="9">
        <v>1584</v>
      </c>
      <c r="AA248" s="1"/>
      <c r="AB248" s="1"/>
    </row>
    <row r="249" spans="1:28" x14ac:dyDescent="0.25">
      <c r="A249" s="30" t="s">
        <v>145</v>
      </c>
      <c r="B249" s="30" t="s">
        <v>41693</v>
      </c>
      <c r="C249" s="9">
        <v>987</v>
      </c>
      <c r="D249" s="9">
        <v>987</v>
      </c>
      <c r="E249" s="9">
        <v>987</v>
      </c>
      <c r="F249" s="9">
        <v>1095</v>
      </c>
      <c r="G249" s="9">
        <v>1257</v>
      </c>
      <c r="H249" s="9">
        <v>1317</v>
      </c>
      <c r="I249" s="9">
        <v>1512</v>
      </c>
      <c r="J249" s="9">
        <v>1566</v>
      </c>
      <c r="K249" s="9">
        <v>1272</v>
      </c>
      <c r="L249" s="9">
        <v>1509</v>
      </c>
      <c r="M249" s="9">
        <v>1575</v>
      </c>
      <c r="N249" s="9">
        <v>1680</v>
      </c>
      <c r="O249" s="9">
        <v>1707</v>
      </c>
      <c r="P249" s="9">
        <v>1461</v>
      </c>
      <c r="Q249" s="9">
        <v>1554</v>
      </c>
      <c r="R249" s="9">
        <v>1671</v>
      </c>
      <c r="S249" s="9">
        <v>1161</v>
      </c>
      <c r="T249" s="9">
        <v>1413</v>
      </c>
      <c r="U249" s="9">
        <v>1596</v>
      </c>
      <c r="V249" s="9">
        <v>1695</v>
      </c>
      <c r="W249" s="9">
        <v>1710</v>
      </c>
      <c r="X249" s="9">
        <v>1734</v>
      </c>
      <c r="Y249" s="9">
        <v>1752</v>
      </c>
      <c r="Z249" s="9">
        <v>1752</v>
      </c>
      <c r="AA249" s="1"/>
      <c r="AB249" s="1"/>
    </row>
    <row r="250" spans="1:28" x14ac:dyDescent="0.25">
      <c r="A250" s="30" t="s">
        <v>234</v>
      </c>
      <c r="B250" s="30" t="s">
        <v>41924</v>
      </c>
      <c r="C250" s="9">
        <v>852</v>
      </c>
      <c r="D250" s="9">
        <v>852</v>
      </c>
      <c r="E250" s="9">
        <v>852</v>
      </c>
      <c r="F250" s="9">
        <v>942</v>
      </c>
      <c r="G250" s="9">
        <v>1140</v>
      </c>
      <c r="H250" s="9">
        <v>1161</v>
      </c>
      <c r="I250" s="9">
        <v>1314</v>
      </c>
      <c r="J250" s="9">
        <v>1389</v>
      </c>
      <c r="K250" s="9">
        <v>1155</v>
      </c>
      <c r="L250" s="9">
        <v>1311</v>
      </c>
      <c r="M250" s="9">
        <v>1398</v>
      </c>
      <c r="N250" s="9">
        <v>1524</v>
      </c>
      <c r="O250" s="9">
        <v>1554</v>
      </c>
      <c r="P250" s="9">
        <v>1257</v>
      </c>
      <c r="Q250" s="9">
        <v>1371</v>
      </c>
      <c r="R250" s="9">
        <v>1518</v>
      </c>
      <c r="S250" s="9">
        <v>981</v>
      </c>
      <c r="T250" s="9">
        <v>1215</v>
      </c>
      <c r="U250" s="9">
        <v>1425</v>
      </c>
      <c r="V250" s="9">
        <v>1542</v>
      </c>
      <c r="W250" s="9">
        <v>1557</v>
      </c>
      <c r="X250" s="9">
        <v>1581</v>
      </c>
      <c r="Y250" s="9">
        <v>1596</v>
      </c>
      <c r="Z250" s="9">
        <v>1596</v>
      </c>
      <c r="AA250" s="1"/>
      <c r="AB250" s="1"/>
    </row>
    <row r="251" spans="1:28" x14ac:dyDescent="0.25">
      <c r="A251" s="30" t="s">
        <v>233</v>
      </c>
      <c r="B251" s="30" t="s">
        <v>41694</v>
      </c>
      <c r="C251" s="9">
        <v>1140</v>
      </c>
      <c r="D251" s="9">
        <v>1140</v>
      </c>
      <c r="E251" s="9">
        <v>1140</v>
      </c>
      <c r="F251" s="9">
        <v>1317</v>
      </c>
      <c r="G251" s="9">
        <v>1434</v>
      </c>
      <c r="H251" s="9">
        <v>1518</v>
      </c>
      <c r="I251" s="9">
        <v>1650</v>
      </c>
      <c r="J251" s="9">
        <v>1698</v>
      </c>
      <c r="K251" s="9">
        <v>1497</v>
      </c>
      <c r="L251" s="9">
        <v>1647</v>
      </c>
      <c r="M251" s="9">
        <v>1704</v>
      </c>
      <c r="N251" s="9">
        <v>1800</v>
      </c>
      <c r="O251" s="9">
        <v>1839</v>
      </c>
      <c r="P251" s="9">
        <v>1608</v>
      </c>
      <c r="Q251" s="9">
        <v>1689</v>
      </c>
      <c r="R251" s="9">
        <v>1791</v>
      </c>
      <c r="S251" s="9">
        <v>1425</v>
      </c>
      <c r="T251" s="9">
        <v>1581</v>
      </c>
      <c r="U251" s="9">
        <v>1725</v>
      </c>
      <c r="V251" s="9">
        <v>1827</v>
      </c>
      <c r="W251" s="9">
        <v>1953</v>
      </c>
      <c r="X251" s="9">
        <v>1968</v>
      </c>
      <c r="Y251" s="9">
        <v>1980</v>
      </c>
      <c r="Z251" s="9">
        <v>1980</v>
      </c>
      <c r="AA251" s="1"/>
      <c r="AB251" s="1"/>
    </row>
    <row r="252" spans="1:28" x14ac:dyDescent="0.25">
      <c r="A252" s="30" t="s">
        <v>153</v>
      </c>
      <c r="B252" s="30" t="s">
        <v>41695</v>
      </c>
      <c r="C252" s="9">
        <v>1068</v>
      </c>
      <c r="D252" s="9">
        <v>1068</v>
      </c>
      <c r="E252" s="9">
        <v>1068</v>
      </c>
      <c r="F252" s="9">
        <v>1203</v>
      </c>
      <c r="G252" s="9">
        <v>1317</v>
      </c>
      <c r="H252" s="9">
        <v>1380</v>
      </c>
      <c r="I252" s="9">
        <v>1533</v>
      </c>
      <c r="J252" s="9">
        <v>1614</v>
      </c>
      <c r="K252" s="9">
        <v>1356</v>
      </c>
      <c r="L252" s="9">
        <v>1530</v>
      </c>
      <c r="M252" s="9">
        <v>1623</v>
      </c>
      <c r="N252" s="9">
        <v>1773</v>
      </c>
      <c r="O252" s="9">
        <v>1857</v>
      </c>
      <c r="P252" s="9">
        <v>1470</v>
      </c>
      <c r="Q252" s="9">
        <v>1596</v>
      </c>
      <c r="R252" s="9">
        <v>1752</v>
      </c>
      <c r="S252" s="9">
        <v>1281</v>
      </c>
      <c r="T252" s="9">
        <v>1443</v>
      </c>
      <c r="U252" s="9">
        <v>1653</v>
      </c>
      <c r="V252" s="9">
        <v>1839</v>
      </c>
      <c r="W252" s="9">
        <v>1887</v>
      </c>
      <c r="X252" s="9">
        <v>1971</v>
      </c>
      <c r="Y252" s="9">
        <v>1992</v>
      </c>
      <c r="Z252" s="9">
        <v>1992</v>
      </c>
      <c r="AA252" s="1"/>
      <c r="AB252" s="1"/>
    </row>
    <row r="253" spans="1:28" x14ac:dyDescent="0.25">
      <c r="A253" s="30" t="s">
        <v>189</v>
      </c>
      <c r="B253" s="30" t="s">
        <v>41696</v>
      </c>
      <c r="C253" s="9">
        <v>1485</v>
      </c>
      <c r="D253" s="9">
        <v>1485</v>
      </c>
      <c r="E253" s="9">
        <v>1485</v>
      </c>
      <c r="F253" s="9">
        <v>1728</v>
      </c>
      <c r="G253" s="9">
        <v>1860</v>
      </c>
      <c r="H253" s="9">
        <v>1899</v>
      </c>
      <c r="I253" s="9">
        <v>1989</v>
      </c>
      <c r="J253" s="9">
        <v>2064</v>
      </c>
      <c r="K253" s="9">
        <v>1896</v>
      </c>
      <c r="L253" s="9">
        <v>1986</v>
      </c>
      <c r="M253" s="9">
        <v>2073</v>
      </c>
      <c r="N253" s="9">
        <v>2196</v>
      </c>
      <c r="O253" s="9">
        <v>2205</v>
      </c>
      <c r="P253" s="9">
        <v>1929</v>
      </c>
      <c r="Q253" s="9">
        <v>2046</v>
      </c>
      <c r="R253" s="9">
        <v>2193</v>
      </c>
      <c r="S253" s="9">
        <v>1857</v>
      </c>
      <c r="T253" s="9">
        <v>1920</v>
      </c>
      <c r="U253" s="9">
        <v>2100</v>
      </c>
      <c r="V253" s="9">
        <v>2199</v>
      </c>
      <c r="W253" s="9">
        <v>2208</v>
      </c>
      <c r="X253" s="9">
        <v>2211</v>
      </c>
      <c r="Y253" s="9">
        <v>2223</v>
      </c>
      <c r="Z253" s="9">
        <v>2223</v>
      </c>
      <c r="AA253" s="1"/>
      <c r="AB253" s="1"/>
    </row>
    <row r="254" spans="1:28" x14ac:dyDescent="0.25">
      <c r="A254" s="30" t="s">
        <v>188</v>
      </c>
      <c r="B254" s="30" t="s">
        <v>41697</v>
      </c>
      <c r="C254" s="9">
        <v>1509</v>
      </c>
      <c r="D254" s="9">
        <v>1509</v>
      </c>
      <c r="E254" s="9">
        <v>1509</v>
      </c>
      <c r="F254" s="9">
        <v>1839</v>
      </c>
      <c r="G254" s="9">
        <v>2013</v>
      </c>
      <c r="H254" s="9">
        <v>2031</v>
      </c>
      <c r="I254" s="9">
        <v>2043</v>
      </c>
      <c r="J254" s="9">
        <v>2049</v>
      </c>
      <c r="K254" s="9">
        <v>2028</v>
      </c>
      <c r="L254" s="9">
        <v>2040</v>
      </c>
      <c r="M254" s="9">
        <v>2052</v>
      </c>
      <c r="N254" s="9">
        <v>2076</v>
      </c>
      <c r="O254" s="9">
        <v>2124</v>
      </c>
      <c r="P254" s="9">
        <v>2037</v>
      </c>
      <c r="Q254" s="9">
        <v>2046</v>
      </c>
      <c r="R254" s="9">
        <v>2064</v>
      </c>
      <c r="S254" s="9">
        <v>2010</v>
      </c>
      <c r="T254" s="9">
        <v>2034</v>
      </c>
      <c r="U254" s="9">
        <v>2055</v>
      </c>
      <c r="V254" s="9">
        <v>2112</v>
      </c>
      <c r="W254" s="9">
        <v>2139</v>
      </c>
      <c r="X254" s="9">
        <v>2187</v>
      </c>
      <c r="Y254" s="9">
        <v>2211</v>
      </c>
      <c r="Z254" s="9">
        <v>2211</v>
      </c>
      <c r="AA254" s="1"/>
      <c r="AB254" s="1"/>
    </row>
    <row r="255" spans="1:28" x14ac:dyDescent="0.25">
      <c r="A255" s="30" t="s">
        <v>187</v>
      </c>
      <c r="B255" s="30" t="s">
        <v>41698</v>
      </c>
      <c r="C255" s="9">
        <v>852</v>
      </c>
      <c r="D255" s="9">
        <v>852</v>
      </c>
      <c r="E255" s="9">
        <v>852</v>
      </c>
      <c r="F255" s="9">
        <v>972</v>
      </c>
      <c r="G255" s="9">
        <v>1041</v>
      </c>
      <c r="H255" s="9">
        <v>1083</v>
      </c>
      <c r="I255" s="9">
        <v>1146</v>
      </c>
      <c r="J255" s="9">
        <v>1227</v>
      </c>
      <c r="K255" s="9">
        <v>1068</v>
      </c>
      <c r="L255" s="9">
        <v>1143</v>
      </c>
      <c r="M255" s="9">
        <v>1236</v>
      </c>
      <c r="N255" s="9">
        <v>1386</v>
      </c>
      <c r="O255" s="9">
        <v>1461</v>
      </c>
      <c r="P255" s="9">
        <v>1095</v>
      </c>
      <c r="Q255" s="9">
        <v>1209</v>
      </c>
      <c r="R255" s="9">
        <v>1365</v>
      </c>
      <c r="S255" s="9">
        <v>1038</v>
      </c>
      <c r="T255" s="9">
        <v>1086</v>
      </c>
      <c r="U255" s="9">
        <v>1266</v>
      </c>
      <c r="V255" s="9">
        <v>1443</v>
      </c>
      <c r="W255" s="9">
        <v>1485</v>
      </c>
      <c r="X255" s="9">
        <v>1560</v>
      </c>
      <c r="Y255" s="9">
        <v>1572</v>
      </c>
      <c r="Z255" s="9">
        <v>1572</v>
      </c>
      <c r="AA255" s="1"/>
      <c r="AB255" s="1"/>
    </row>
    <row r="256" spans="1:28" x14ac:dyDescent="0.25">
      <c r="A256" s="30" t="s">
        <v>124</v>
      </c>
      <c r="B256" s="30" t="s">
        <v>41699</v>
      </c>
      <c r="C256" s="9">
        <v>864</v>
      </c>
      <c r="D256" s="9">
        <v>864</v>
      </c>
      <c r="E256" s="9">
        <v>864</v>
      </c>
      <c r="F256" s="9">
        <v>960</v>
      </c>
      <c r="G256" s="9">
        <v>1149</v>
      </c>
      <c r="H256" s="9">
        <v>1182</v>
      </c>
      <c r="I256" s="9">
        <v>1302</v>
      </c>
      <c r="J256" s="9">
        <v>1386</v>
      </c>
      <c r="K256" s="9">
        <v>1164</v>
      </c>
      <c r="L256" s="9">
        <v>1299</v>
      </c>
      <c r="M256" s="9">
        <v>1395</v>
      </c>
      <c r="N256" s="9">
        <v>1542</v>
      </c>
      <c r="O256" s="9">
        <v>1584</v>
      </c>
      <c r="P256" s="9">
        <v>1236</v>
      </c>
      <c r="Q256" s="9">
        <v>1365</v>
      </c>
      <c r="R256" s="9">
        <v>1530</v>
      </c>
      <c r="S256" s="9">
        <v>1014</v>
      </c>
      <c r="T256" s="9">
        <v>1203</v>
      </c>
      <c r="U256" s="9">
        <v>1425</v>
      </c>
      <c r="V256" s="9">
        <v>1572</v>
      </c>
      <c r="W256" s="9">
        <v>1596</v>
      </c>
      <c r="X256" s="9">
        <v>1638</v>
      </c>
      <c r="Y256" s="9">
        <v>1653</v>
      </c>
      <c r="Z256" s="9">
        <v>1653</v>
      </c>
      <c r="AA256" s="1"/>
      <c r="AB256" s="1"/>
    </row>
    <row r="257" spans="1:28" x14ac:dyDescent="0.25">
      <c r="A257" s="30" t="s">
        <v>278</v>
      </c>
      <c r="B257" s="30" t="s">
        <v>41700</v>
      </c>
      <c r="C257" s="9">
        <v>1524</v>
      </c>
      <c r="D257" s="9">
        <v>1524</v>
      </c>
      <c r="E257" s="9">
        <v>1524</v>
      </c>
      <c r="F257" s="9">
        <v>1788</v>
      </c>
      <c r="G257" s="9">
        <v>2067</v>
      </c>
      <c r="H257" s="9">
        <v>2148</v>
      </c>
      <c r="I257" s="9">
        <v>2232</v>
      </c>
      <c r="J257" s="9">
        <v>2427</v>
      </c>
      <c r="K257" s="9">
        <v>2082</v>
      </c>
      <c r="L257" s="9">
        <v>2220</v>
      </c>
      <c r="M257" s="9">
        <v>2448</v>
      </c>
      <c r="N257" s="9">
        <v>2781</v>
      </c>
      <c r="O257" s="9">
        <v>2886</v>
      </c>
      <c r="P257" s="9">
        <v>2166</v>
      </c>
      <c r="Q257" s="9">
        <v>2382</v>
      </c>
      <c r="R257" s="9">
        <v>2754</v>
      </c>
      <c r="S257" s="9">
        <v>1926</v>
      </c>
      <c r="T257" s="9">
        <v>2151</v>
      </c>
      <c r="U257" s="9">
        <v>2514</v>
      </c>
      <c r="V257" s="9">
        <v>2865</v>
      </c>
      <c r="W257" s="9">
        <v>2928</v>
      </c>
      <c r="X257" s="9">
        <v>3033</v>
      </c>
      <c r="Y257" s="9">
        <v>3075</v>
      </c>
      <c r="Z257" s="9">
        <v>3075</v>
      </c>
      <c r="AA257" s="1"/>
      <c r="AB257" s="1"/>
    </row>
    <row r="258" spans="1:28" x14ac:dyDescent="0.25">
      <c r="A258" s="30" t="s">
        <v>270</v>
      </c>
      <c r="B258" s="30" t="s">
        <v>41701</v>
      </c>
      <c r="C258" s="9">
        <v>1026</v>
      </c>
      <c r="D258" s="9">
        <v>1026</v>
      </c>
      <c r="E258" s="9">
        <v>1026</v>
      </c>
      <c r="F258" s="9">
        <v>1152</v>
      </c>
      <c r="G258" s="9">
        <v>1251</v>
      </c>
      <c r="H258" s="9">
        <v>1296</v>
      </c>
      <c r="I258" s="9">
        <v>1434</v>
      </c>
      <c r="J258" s="9">
        <v>1518</v>
      </c>
      <c r="K258" s="9">
        <v>1284</v>
      </c>
      <c r="L258" s="9">
        <v>1431</v>
      </c>
      <c r="M258" s="9">
        <v>1527</v>
      </c>
      <c r="N258" s="9">
        <v>1668</v>
      </c>
      <c r="O258" s="9">
        <v>1680</v>
      </c>
      <c r="P258" s="9">
        <v>1368</v>
      </c>
      <c r="Q258" s="9">
        <v>1500</v>
      </c>
      <c r="R258" s="9">
        <v>1665</v>
      </c>
      <c r="S258" s="9">
        <v>1221</v>
      </c>
      <c r="T258" s="9">
        <v>1347</v>
      </c>
      <c r="U258" s="9">
        <v>1560</v>
      </c>
      <c r="V258" s="9">
        <v>1671</v>
      </c>
      <c r="W258" s="9">
        <v>1683</v>
      </c>
      <c r="X258" s="9">
        <v>1686</v>
      </c>
      <c r="Y258" s="9">
        <v>1695</v>
      </c>
      <c r="Z258" s="9">
        <v>1695</v>
      </c>
      <c r="AA258" s="1"/>
      <c r="AB258" s="1"/>
    </row>
    <row r="259" spans="1:28" x14ac:dyDescent="0.25">
      <c r="A259" s="30" t="s">
        <v>283</v>
      </c>
      <c r="B259" s="30" t="s">
        <v>41702</v>
      </c>
      <c r="C259" s="9">
        <v>1053</v>
      </c>
      <c r="D259" s="9">
        <v>1053</v>
      </c>
      <c r="E259" s="9">
        <v>1053</v>
      </c>
      <c r="F259" s="9">
        <v>1200</v>
      </c>
      <c r="G259" s="9">
        <v>1287</v>
      </c>
      <c r="H259" s="9">
        <v>1377</v>
      </c>
      <c r="I259" s="9">
        <v>1500</v>
      </c>
      <c r="J259" s="9">
        <v>1521</v>
      </c>
      <c r="K259" s="9">
        <v>1356</v>
      </c>
      <c r="L259" s="9">
        <v>1497</v>
      </c>
      <c r="M259" s="9">
        <v>1524</v>
      </c>
      <c r="N259" s="9">
        <v>1593</v>
      </c>
      <c r="O259" s="9">
        <v>1680</v>
      </c>
      <c r="P259" s="9">
        <v>1470</v>
      </c>
      <c r="Q259" s="9">
        <v>1515</v>
      </c>
      <c r="R259" s="9">
        <v>1569</v>
      </c>
      <c r="S259" s="9">
        <v>1281</v>
      </c>
      <c r="T259" s="9">
        <v>1443</v>
      </c>
      <c r="U259" s="9">
        <v>1536</v>
      </c>
      <c r="V259" s="9">
        <v>1662</v>
      </c>
      <c r="W259" s="9">
        <v>1713</v>
      </c>
      <c r="X259" s="9">
        <v>1797</v>
      </c>
      <c r="Y259" s="9">
        <v>1815</v>
      </c>
      <c r="Z259" s="9">
        <v>1815</v>
      </c>
      <c r="AA259" s="1"/>
      <c r="AB259" s="1"/>
    </row>
    <row r="260" spans="1:28" x14ac:dyDescent="0.25">
      <c r="A260" s="30" t="s">
        <v>284</v>
      </c>
      <c r="B260" s="30" t="s">
        <v>41703</v>
      </c>
      <c r="C260" s="9">
        <v>1104</v>
      </c>
      <c r="D260" s="9">
        <v>1104</v>
      </c>
      <c r="E260" s="9">
        <v>1104</v>
      </c>
      <c r="F260" s="9">
        <v>1275</v>
      </c>
      <c r="G260" s="9">
        <v>1410</v>
      </c>
      <c r="H260" s="9">
        <v>1461</v>
      </c>
      <c r="I260" s="9">
        <v>1626</v>
      </c>
      <c r="J260" s="9">
        <v>1719</v>
      </c>
      <c r="K260" s="9">
        <v>1440</v>
      </c>
      <c r="L260" s="9">
        <v>1623</v>
      </c>
      <c r="M260" s="9">
        <v>1728</v>
      </c>
      <c r="N260" s="9">
        <v>1890</v>
      </c>
      <c r="O260" s="9">
        <v>1938</v>
      </c>
      <c r="P260" s="9">
        <v>1554</v>
      </c>
      <c r="Q260" s="9">
        <v>1698</v>
      </c>
      <c r="R260" s="9">
        <v>1878</v>
      </c>
      <c r="S260" s="9">
        <v>1365</v>
      </c>
      <c r="T260" s="9">
        <v>1527</v>
      </c>
      <c r="U260" s="9">
        <v>1761</v>
      </c>
      <c r="V260" s="9">
        <v>1926</v>
      </c>
      <c r="W260" s="9">
        <v>1977</v>
      </c>
      <c r="X260" s="9">
        <v>1998</v>
      </c>
      <c r="Y260" s="9">
        <v>2019</v>
      </c>
      <c r="Z260" s="9">
        <v>2019</v>
      </c>
      <c r="AA260" s="1"/>
      <c r="AB260" s="1"/>
    </row>
    <row r="261" spans="1:28" x14ac:dyDescent="0.25">
      <c r="A261" s="30" t="s">
        <v>286</v>
      </c>
      <c r="B261" s="30" t="s">
        <v>41704</v>
      </c>
      <c r="C261" s="9">
        <v>1350</v>
      </c>
      <c r="D261" s="9">
        <v>1350</v>
      </c>
      <c r="E261" s="9">
        <v>1350</v>
      </c>
      <c r="F261" s="9">
        <v>1506</v>
      </c>
      <c r="G261" s="9">
        <v>1728</v>
      </c>
      <c r="H261" s="9">
        <v>1806</v>
      </c>
      <c r="I261" s="9">
        <v>2040</v>
      </c>
      <c r="J261" s="9">
        <v>2136</v>
      </c>
      <c r="K261" s="9">
        <v>1752</v>
      </c>
      <c r="L261" s="9">
        <v>2037</v>
      </c>
      <c r="M261" s="9">
        <v>2148</v>
      </c>
      <c r="N261" s="9">
        <v>2304</v>
      </c>
      <c r="O261" s="9">
        <v>2310</v>
      </c>
      <c r="P261" s="9">
        <v>1968</v>
      </c>
      <c r="Q261" s="9">
        <v>2115</v>
      </c>
      <c r="R261" s="9">
        <v>2301</v>
      </c>
      <c r="S261" s="9">
        <v>1629</v>
      </c>
      <c r="T261" s="9">
        <v>1914</v>
      </c>
      <c r="U261" s="9">
        <v>2181</v>
      </c>
      <c r="V261" s="9">
        <v>2307</v>
      </c>
      <c r="W261" s="9">
        <v>2313</v>
      </c>
      <c r="X261" s="9">
        <v>2316</v>
      </c>
      <c r="Y261" s="9">
        <v>2331</v>
      </c>
      <c r="Z261" s="9">
        <v>2331</v>
      </c>
      <c r="AA261" s="1"/>
      <c r="AB261" s="1"/>
    </row>
    <row r="262" spans="1:28" x14ac:dyDescent="0.25">
      <c r="A262" s="30" t="s">
        <v>275</v>
      </c>
      <c r="B262" s="30" t="s">
        <v>41705</v>
      </c>
      <c r="C262" s="9">
        <v>855</v>
      </c>
      <c r="D262" s="9">
        <v>855</v>
      </c>
      <c r="E262" s="9">
        <v>855</v>
      </c>
      <c r="F262" s="9">
        <v>951</v>
      </c>
      <c r="G262" s="9">
        <v>1083</v>
      </c>
      <c r="H262" s="9">
        <v>1152</v>
      </c>
      <c r="I262" s="9">
        <v>1266</v>
      </c>
      <c r="J262" s="9">
        <v>1332</v>
      </c>
      <c r="K262" s="9">
        <v>1125</v>
      </c>
      <c r="L262" s="9">
        <v>1263</v>
      </c>
      <c r="M262" s="9">
        <v>1335</v>
      </c>
      <c r="N262" s="9">
        <v>1464</v>
      </c>
      <c r="O262" s="9">
        <v>1557</v>
      </c>
      <c r="P262" s="9">
        <v>1212</v>
      </c>
      <c r="Q262" s="9">
        <v>1314</v>
      </c>
      <c r="R262" s="9">
        <v>1440</v>
      </c>
      <c r="S262" s="9">
        <v>1062</v>
      </c>
      <c r="T262" s="9">
        <v>1191</v>
      </c>
      <c r="U262" s="9">
        <v>1359</v>
      </c>
      <c r="V262" s="9">
        <v>1536</v>
      </c>
      <c r="W262" s="9">
        <v>1626</v>
      </c>
      <c r="X262" s="9">
        <v>1683</v>
      </c>
      <c r="Y262" s="9">
        <v>1698</v>
      </c>
      <c r="Z262" s="9">
        <v>1698</v>
      </c>
      <c r="AA262" s="1"/>
      <c r="AB262" s="1"/>
    </row>
    <row r="263" spans="1:28" x14ac:dyDescent="0.25">
      <c r="A263" s="30" t="s">
        <v>288</v>
      </c>
      <c r="B263" s="30" t="s">
        <v>41706</v>
      </c>
      <c r="C263" s="9">
        <v>1014</v>
      </c>
      <c r="D263" s="9">
        <v>1014</v>
      </c>
      <c r="E263" s="9">
        <v>1014</v>
      </c>
      <c r="F263" s="9">
        <v>1161</v>
      </c>
      <c r="G263" s="9">
        <v>1302</v>
      </c>
      <c r="H263" s="9">
        <v>1320</v>
      </c>
      <c r="I263" s="9">
        <v>1470</v>
      </c>
      <c r="J263" s="9">
        <v>1566</v>
      </c>
      <c r="K263" s="9">
        <v>1314</v>
      </c>
      <c r="L263" s="9">
        <v>1467</v>
      </c>
      <c r="M263" s="9">
        <v>1578</v>
      </c>
      <c r="N263" s="9">
        <v>1734</v>
      </c>
      <c r="O263" s="9">
        <v>1740</v>
      </c>
      <c r="P263" s="9">
        <v>1398</v>
      </c>
      <c r="Q263" s="9">
        <v>1545</v>
      </c>
      <c r="R263" s="9">
        <v>1731</v>
      </c>
      <c r="S263" s="9">
        <v>1239</v>
      </c>
      <c r="T263" s="9">
        <v>1374</v>
      </c>
      <c r="U263" s="9">
        <v>1611</v>
      </c>
      <c r="V263" s="9">
        <v>1737</v>
      </c>
      <c r="W263" s="9">
        <v>1743</v>
      </c>
      <c r="X263" s="9">
        <v>1746</v>
      </c>
      <c r="Y263" s="9">
        <v>1749</v>
      </c>
      <c r="Z263" s="9">
        <v>1749</v>
      </c>
      <c r="AA263" s="1"/>
      <c r="AB263" s="1"/>
    </row>
    <row r="264" spans="1:28" x14ac:dyDescent="0.25">
      <c r="A264" s="30" t="s">
        <v>290</v>
      </c>
      <c r="B264" s="30" t="s">
        <v>41707</v>
      </c>
      <c r="C264" s="9">
        <v>912</v>
      </c>
      <c r="D264" s="9">
        <v>912</v>
      </c>
      <c r="E264" s="9">
        <v>912</v>
      </c>
      <c r="F264" s="9">
        <v>1053</v>
      </c>
      <c r="G264" s="9">
        <v>1149</v>
      </c>
      <c r="H264" s="9">
        <v>1251</v>
      </c>
      <c r="I264" s="9">
        <v>1380</v>
      </c>
      <c r="J264" s="9">
        <v>1530</v>
      </c>
      <c r="K264" s="9">
        <v>1203</v>
      </c>
      <c r="L264" s="9">
        <v>1329</v>
      </c>
      <c r="M264" s="9">
        <v>1533</v>
      </c>
      <c r="N264" s="9">
        <v>1575</v>
      </c>
      <c r="O264" s="9">
        <v>1710</v>
      </c>
      <c r="P264" s="9">
        <v>1281</v>
      </c>
      <c r="Q264" s="9">
        <v>1437</v>
      </c>
      <c r="R264" s="9">
        <v>1572</v>
      </c>
      <c r="S264" s="9">
        <v>1146</v>
      </c>
      <c r="T264" s="9">
        <v>1260</v>
      </c>
      <c r="U264" s="9">
        <v>1536</v>
      </c>
      <c r="V264" s="9">
        <v>1707</v>
      </c>
      <c r="W264" s="9">
        <v>1887</v>
      </c>
      <c r="X264" s="9">
        <v>1932</v>
      </c>
      <c r="Y264" s="9">
        <v>1953</v>
      </c>
      <c r="Z264" s="9">
        <v>1953</v>
      </c>
      <c r="AA264" s="1"/>
      <c r="AB264" s="1"/>
    </row>
    <row r="265" spans="1:28" x14ac:dyDescent="0.25">
      <c r="A265" s="30" t="s">
        <v>287</v>
      </c>
      <c r="B265" s="30" t="s">
        <v>41708</v>
      </c>
      <c r="C265" s="9">
        <v>1239</v>
      </c>
      <c r="D265" s="9">
        <v>1239</v>
      </c>
      <c r="E265" s="9">
        <v>1239</v>
      </c>
      <c r="F265" s="9">
        <v>1428</v>
      </c>
      <c r="G265" s="9">
        <v>1536</v>
      </c>
      <c r="H265" s="9">
        <v>1590</v>
      </c>
      <c r="I265" s="9">
        <v>1698</v>
      </c>
      <c r="J265" s="9">
        <v>1758</v>
      </c>
      <c r="K265" s="9">
        <v>1584</v>
      </c>
      <c r="L265" s="9">
        <v>1695</v>
      </c>
      <c r="M265" s="9">
        <v>1764</v>
      </c>
      <c r="N265" s="9">
        <v>1884</v>
      </c>
      <c r="O265" s="9">
        <v>1953</v>
      </c>
      <c r="P265" s="9">
        <v>1650</v>
      </c>
      <c r="Q265" s="9">
        <v>1746</v>
      </c>
      <c r="R265" s="9">
        <v>1866</v>
      </c>
      <c r="S265" s="9">
        <v>1533</v>
      </c>
      <c r="T265" s="9">
        <v>1632</v>
      </c>
      <c r="U265" s="9">
        <v>1788</v>
      </c>
      <c r="V265" s="9">
        <v>1938</v>
      </c>
      <c r="W265" s="9">
        <v>1977</v>
      </c>
      <c r="X265" s="9">
        <v>2046</v>
      </c>
      <c r="Y265" s="9">
        <v>2070</v>
      </c>
      <c r="Z265" s="9">
        <v>2070</v>
      </c>
      <c r="AA265" s="1"/>
      <c r="AB265" s="1"/>
    </row>
    <row r="266" spans="1:28" x14ac:dyDescent="0.25">
      <c r="A266" s="30" t="s">
        <v>282</v>
      </c>
      <c r="B266" s="30" t="s">
        <v>41709</v>
      </c>
      <c r="C266" s="9">
        <v>909</v>
      </c>
      <c r="D266" s="9">
        <v>909</v>
      </c>
      <c r="E266" s="9">
        <v>909</v>
      </c>
      <c r="F266" s="9">
        <v>1020</v>
      </c>
      <c r="G266" s="9">
        <v>1230</v>
      </c>
      <c r="H266" s="9">
        <v>1284</v>
      </c>
      <c r="I266" s="9">
        <v>1347</v>
      </c>
      <c r="J266" s="9">
        <v>1449</v>
      </c>
      <c r="K266" s="9">
        <v>1245</v>
      </c>
      <c r="L266" s="9">
        <v>1335</v>
      </c>
      <c r="M266" s="9">
        <v>1461</v>
      </c>
      <c r="N266" s="9">
        <v>1656</v>
      </c>
      <c r="O266" s="9">
        <v>1728</v>
      </c>
      <c r="P266" s="9">
        <v>1299</v>
      </c>
      <c r="Q266" s="9">
        <v>1425</v>
      </c>
      <c r="R266" s="9">
        <v>1638</v>
      </c>
      <c r="S266" s="9">
        <v>1083</v>
      </c>
      <c r="T266" s="9">
        <v>1287</v>
      </c>
      <c r="U266" s="9">
        <v>1500</v>
      </c>
      <c r="V266" s="9">
        <v>1713</v>
      </c>
      <c r="W266" s="9">
        <v>1755</v>
      </c>
      <c r="X266" s="9">
        <v>1827</v>
      </c>
      <c r="Y266" s="9">
        <v>1845</v>
      </c>
      <c r="Z266" s="9">
        <v>1845</v>
      </c>
      <c r="AA266" s="1"/>
      <c r="AB266" s="1"/>
    </row>
    <row r="267" spans="1:28" x14ac:dyDescent="0.25">
      <c r="A267" s="30" t="s">
        <v>289</v>
      </c>
      <c r="B267" s="30" t="s">
        <v>41710</v>
      </c>
      <c r="C267" s="9">
        <v>861</v>
      </c>
      <c r="D267" s="9">
        <v>861</v>
      </c>
      <c r="E267" s="9">
        <v>861</v>
      </c>
      <c r="F267" s="9">
        <v>963</v>
      </c>
      <c r="G267" s="9">
        <v>1125</v>
      </c>
      <c r="H267" s="9">
        <v>1194</v>
      </c>
      <c r="I267" s="9">
        <v>1335</v>
      </c>
      <c r="J267" s="9">
        <v>1392</v>
      </c>
      <c r="K267" s="9">
        <v>1140</v>
      </c>
      <c r="L267" s="9">
        <v>1332</v>
      </c>
      <c r="M267" s="9">
        <v>1398</v>
      </c>
      <c r="N267" s="9">
        <v>1521</v>
      </c>
      <c r="O267" s="9">
        <v>1608</v>
      </c>
      <c r="P267" s="9">
        <v>1284</v>
      </c>
      <c r="Q267" s="9">
        <v>1380</v>
      </c>
      <c r="R267" s="9">
        <v>1497</v>
      </c>
      <c r="S267" s="9">
        <v>1005</v>
      </c>
      <c r="T267" s="9">
        <v>1239</v>
      </c>
      <c r="U267" s="9">
        <v>1422</v>
      </c>
      <c r="V267" s="9">
        <v>1590</v>
      </c>
      <c r="W267" s="9">
        <v>1644</v>
      </c>
      <c r="X267" s="9">
        <v>1731</v>
      </c>
      <c r="Y267" s="9">
        <v>1746</v>
      </c>
      <c r="Z267" s="9">
        <v>1746</v>
      </c>
      <c r="AA267" s="1"/>
      <c r="AB267" s="1"/>
    </row>
    <row r="268" spans="1:28" x14ac:dyDescent="0.25">
      <c r="A268" s="30" t="s">
        <v>281</v>
      </c>
      <c r="B268" s="30" t="s">
        <v>41711</v>
      </c>
      <c r="C268" s="9">
        <v>1248</v>
      </c>
      <c r="D268" s="9">
        <v>1248</v>
      </c>
      <c r="E268" s="9">
        <v>1248</v>
      </c>
      <c r="F268" s="9">
        <v>1410</v>
      </c>
      <c r="G268" s="9">
        <v>1542</v>
      </c>
      <c r="H268" s="9">
        <v>1665</v>
      </c>
      <c r="I268" s="9">
        <v>1806</v>
      </c>
      <c r="J268" s="9">
        <v>1812</v>
      </c>
      <c r="K268" s="9">
        <v>1626</v>
      </c>
      <c r="L268" s="9">
        <v>1803</v>
      </c>
      <c r="M268" s="9">
        <v>1815</v>
      </c>
      <c r="N268" s="9">
        <v>1836</v>
      </c>
      <c r="O268" s="9">
        <v>1875</v>
      </c>
      <c r="P268" s="9">
        <v>1791</v>
      </c>
      <c r="Q268" s="9">
        <v>1809</v>
      </c>
      <c r="R268" s="9">
        <v>1824</v>
      </c>
      <c r="S268" s="9">
        <v>1530</v>
      </c>
      <c r="T268" s="9">
        <v>1749</v>
      </c>
      <c r="U268" s="9">
        <v>1818</v>
      </c>
      <c r="V268" s="9">
        <v>1863</v>
      </c>
      <c r="W268" s="9">
        <v>1887</v>
      </c>
      <c r="X268" s="9">
        <v>1923</v>
      </c>
      <c r="Y268" s="9">
        <v>1944</v>
      </c>
      <c r="Z268" s="9">
        <v>1944</v>
      </c>
      <c r="AA268" s="1"/>
      <c r="AB268" s="1"/>
    </row>
    <row r="269" spans="1:28" x14ac:dyDescent="0.25">
      <c r="A269" s="30" t="s">
        <v>285</v>
      </c>
      <c r="B269" s="30" t="s">
        <v>41712</v>
      </c>
      <c r="C269" s="9">
        <v>939</v>
      </c>
      <c r="D269" s="9">
        <v>939</v>
      </c>
      <c r="E269" s="9">
        <v>939</v>
      </c>
      <c r="F269" s="9">
        <v>1071</v>
      </c>
      <c r="G269" s="9">
        <v>1152</v>
      </c>
      <c r="H269" s="9">
        <v>1236</v>
      </c>
      <c r="I269" s="9">
        <v>1341</v>
      </c>
      <c r="J269" s="9">
        <v>1347</v>
      </c>
      <c r="K269" s="9">
        <v>1218</v>
      </c>
      <c r="L269" s="9">
        <v>1338</v>
      </c>
      <c r="M269" s="9">
        <v>1350</v>
      </c>
      <c r="N269" s="9">
        <v>1398</v>
      </c>
      <c r="O269" s="9">
        <v>1506</v>
      </c>
      <c r="P269" s="9">
        <v>1323</v>
      </c>
      <c r="Q269" s="9">
        <v>1344</v>
      </c>
      <c r="R269" s="9">
        <v>1371</v>
      </c>
      <c r="S269" s="9">
        <v>1146</v>
      </c>
      <c r="T269" s="9">
        <v>1296</v>
      </c>
      <c r="U269" s="9">
        <v>1356</v>
      </c>
      <c r="V269" s="9">
        <v>1485</v>
      </c>
      <c r="W269" s="9">
        <v>1548</v>
      </c>
      <c r="X269" s="9">
        <v>1653</v>
      </c>
      <c r="Y269" s="9">
        <v>1668</v>
      </c>
      <c r="Z269" s="9">
        <v>1668</v>
      </c>
      <c r="AA269" s="1"/>
      <c r="AB269" s="1"/>
    </row>
    <row r="270" spans="1:28" x14ac:dyDescent="0.25">
      <c r="A270" s="30" t="s">
        <v>279</v>
      </c>
      <c r="B270" s="30" t="s">
        <v>41713</v>
      </c>
      <c r="C270" s="9">
        <v>798</v>
      </c>
      <c r="D270" s="9">
        <v>798</v>
      </c>
      <c r="E270" s="9">
        <v>798</v>
      </c>
      <c r="F270" s="9">
        <v>897</v>
      </c>
      <c r="G270" s="9">
        <v>1077</v>
      </c>
      <c r="H270" s="9">
        <v>1188</v>
      </c>
      <c r="I270" s="9">
        <v>1308</v>
      </c>
      <c r="J270" s="9">
        <v>1446</v>
      </c>
      <c r="K270" s="9">
        <v>1092</v>
      </c>
      <c r="L270" s="9">
        <v>1239</v>
      </c>
      <c r="M270" s="9">
        <v>1449</v>
      </c>
      <c r="N270" s="9">
        <v>1485</v>
      </c>
      <c r="O270" s="9">
        <v>1617</v>
      </c>
      <c r="P270" s="9">
        <v>1212</v>
      </c>
      <c r="Q270" s="9">
        <v>1362</v>
      </c>
      <c r="R270" s="9">
        <v>1482</v>
      </c>
      <c r="S270" s="9">
        <v>969</v>
      </c>
      <c r="T270" s="9">
        <v>1191</v>
      </c>
      <c r="U270" s="9">
        <v>1452</v>
      </c>
      <c r="V270" s="9">
        <v>1608</v>
      </c>
      <c r="W270" s="9">
        <v>1770</v>
      </c>
      <c r="X270" s="9">
        <v>1830</v>
      </c>
      <c r="Y270" s="9">
        <v>1848</v>
      </c>
      <c r="Z270" s="9">
        <v>1848</v>
      </c>
      <c r="AA270" s="1"/>
      <c r="AB270" s="1"/>
    </row>
    <row r="271" spans="1:28" x14ac:dyDescent="0.25">
      <c r="A271" s="30" t="s">
        <v>277</v>
      </c>
      <c r="B271" s="30" t="s">
        <v>41925</v>
      </c>
      <c r="C271" s="9">
        <v>1245</v>
      </c>
      <c r="D271" s="9">
        <v>1245</v>
      </c>
      <c r="E271" s="9">
        <v>1245</v>
      </c>
      <c r="F271" s="9">
        <v>1446</v>
      </c>
      <c r="G271" s="9">
        <v>1572</v>
      </c>
      <c r="H271" s="9">
        <v>1659</v>
      </c>
      <c r="I271" s="9">
        <v>1818</v>
      </c>
      <c r="J271" s="9">
        <v>1896</v>
      </c>
      <c r="K271" s="9">
        <v>1638</v>
      </c>
      <c r="L271" s="9">
        <v>1815</v>
      </c>
      <c r="M271" s="9">
        <v>1905</v>
      </c>
      <c r="N271" s="9">
        <v>2049</v>
      </c>
      <c r="O271" s="9">
        <v>2091</v>
      </c>
      <c r="P271" s="9">
        <v>1755</v>
      </c>
      <c r="Q271" s="9">
        <v>1878</v>
      </c>
      <c r="R271" s="9">
        <v>2037</v>
      </c>
      <c r="S271" s="9">
        <v>1563</v>
      </c>
      <c r="T271" s="9">
        <v>1725</v>
      </c>
      <c r="U271" s="9">
        <v>1935</v>
      </c>
      <c r="V271" s="9">
        <v>2079</v>
      </c>
      <c r="W271" s="9">
        <v>2100</v>
      </c>
      <c r="X271" s="9">
        <v>2139</v>
      </c>
      <c r="Y271" s="9">
        <v>2166</v>
      </c>
      <c r="Z271" s="9">
        <v>2166</v>
      </c>
      <c r="AA271" s="1"/>
      <c r="AB271" s="1"/>
    </row>
    <row r="272" spans="1:28" x14ac:dyDescent="0.25">
      <c r="A272" s="30" t="s">
        <v>276</v>
      </c>
      <c r="B272" s="30" t="s">
        <v>41714</v>
      </c>
      <c r="C272" s="9">
        <v>1029</v>
      </c>
      <c r="D272" s="9">
        <v>1029</v>
      </c>
      <c r="E272" s="9">
        <v>1029</v>
      </c>
      <c r="F272" s="9">
        <v>1140</v>
      </c>
      <c r="G272" s="9">
        <v>1221</v>
      </c>
      <c r="H272" s="9">
        <v>1341</v>
      </c>
      <c r="I272" s="9">
        <v>1506</v>
      </c>
      <c r="J272" s="9">
        <v>1548</v>
      </c>
      <c r="K272" s="9">
        <v>1302</v>
      </c>
      <c r="L272" s="9">
        <v>1503</v>
      </c>
      <c r="M272" s="9">
        <v>1554</v>
      </c>
      <c r="N272" s="9">
        <v>1644</v>
      </c>
      <c r="O272" s="9">
        <v>1704</v>
      </c>
      <c r="P272" s="9">
        <v>1467</v>
      </c>
      <c r="Q272" s="9">
        <v>1539</v>
      </c>
      <c r="R272" s="9">
        <v>1626</v>
      </c>
      <c r="S272" s="9">
        <v>1206</v>
      </c>
      <c r="T272" s="9">
        <v>1425</v>
      </c>
      <c r="U272" s="9">
        <v>1569</v>
      </c>
      <c r="V272" s="9">
        <v>1689</v>
      </c>
      <c r="W272" s="9">
        <v>1722</v>
      </c>
      <c r="X272" s="9">
        <v>1782</v>
      </c>
      <c r="Y272" s="9">
        <v>1800</v>
      </c>
      <c r="Z272" s="9">
        <v>1800</v>
      </c>
      <c r="AA272" s="1"/>
      <c r="AB272" s="1"/>
    </row>
    <row r="273" spans="1:28" x14ac:dyDescent="0.25">
      <c r="A273" s="30" t="s">
        <v>280</v>
      </c>
      <c r="B273" s="30" t="s">
        <v>41715</v>
      </c>
      <c r="C273" s="9">
        <v>1269</v>
      </c>
      <c r="D273" s="9">
        <v>1269</v>
      </c>
      <c r="E273" s="9">
        <v>1269</v>
      </c>
      <c r="F273" s="9">
        <v>1422</v>
      </c>
      <c r="G273" s="9">
        <v>1515</v>
      </c>
      <c r="H273" s="9">
        <v>1602</v>
      </c>
      <c r="I273" s="9">
        <v>1719</v>
      </c>
      <c r="J273" s="9">
        <v>1731</v>
      </c>
      <c r="K273" s="9">
        <v>1581</v>
      </c>
      <c r="L273" s="9">
        <v>1716</v>
      </c>
      <c r="M273" s="9">
        <v>1734</v>
      </c>
      <c r="N273" s="9">
        <v>1782</v>
      </c>
      <c r="O273" s="9">
        <v>1827</v>
      </c>
      <c r="P273" s="9">
        <v>1695</v>
      </c>
      <c r="Q273" s="9">
        <v>1728</v>
      </c>
      <c r="R273" s="9">
        <v>1770</v>
      </c>
      <c r="S273" s="9">
        <v>1506</v>
      </c>
      <c r="T273" s="9">
        <v>1665</v>
      </c>
      <c r="U273" s="9">
        <v>1743</v>
      </c>
      <c r="V273" s="9">
        <v>1815</v>
      </c>
      <c r="W273" s="9">
        <v>1836</v>
      </c>
      <c r="X273" s="9">
        <v>1878</v>
      </c>
      <c r="Y273" s="9">
        <v>1899</v>
      </c>
      <c r="Z273" s="9">
        <v>1899</v>
      </c>
      <c r="AA273" s="1"/>
      <c r="AB273" s="1"/>
    </row>
    <row r="274" spans="1:28" x14ac:dyDescent="0.25">
      <c r="A274" s="30" t="s">
        <v>302</v>
      </c>
      <c r="B274" s="30" t="s">
        <v>41716</v>
      </c>
      <c r="C274" s="9">
        <v>1299</v>
      </c>
      <c r="D274" s="9">
        <v>1299</v>
      </c>
      <c r="E274" s="9">
        <v>1299</v>
      </c>
      <c r="F274" s="9">
        <v>1446</v>
      </c>
      <c r="G274" s="9">
        <v>1542</v>
      </c>
      <c r="H274" s="9">
        <v>1665</v>
      </c>
      <c r="I274" s="9">
        <v>1818</v>
      </c>
      <c r="J274" s="9">
        <v>1827</v>
      </c>
      <c r="K274" s="9">
        <v>1626</v>
      </c>
      <c r="L274" s="9">
        <v>1815</v>
      </c>
      <c r="M274" s="9">
        <v>1830</v>
      </c>
      <c r="N274" s="9">
        <v>1893</v>
      </c>
      <c r="O274" s="9">
        <v>2043</v>
      </c>
      <c r="P274" s="9">
        <v>1797</v>
      </c>
      <c r="Q274" s="9">
        <v>1824</v>
      </c>
      <c r="R274" s="9">
        <v>1854</v>
      </c>
      <c r="S274" s="9">
        <v>1527</v>
      </c>
      <c r="T274" s="9">
        <v>1755</v>
      </c>
      <c r="U274" s="9">
        <v>1836</v>
      </c>
      <c r="V274" s="9">
        <v>2016</v>
      </c>
      <c r="W274" s="9">
        <v>2106</v>
      </c>
      <c r="X274" s="9">
        <v>2256</v>
      </c>
      <c r="Y274" s="9">
        <v>2283</v>
      </c>
      <c r="Z274" s="9">
        <v>2283</v>
      </c>
      <c r="AA274" s="1"/>
      <c r="AB274" s="1"/>
    </row>
    <row r="275" spans="1:28" x14ac:dyDescent="0.25">
      <c r="A275" s="30" t="s">
        <v>301</v>
      </c>
      <c r="B275" s="30" t="s">
        <v>41717</v>
      </c>
      <c r="C275" s="9">
        <v>1323</v>
      </c>
      <c r="D275" s="9">
        <v>1323</v>
      </c>
      <c r="E275" s="9">
        <v>1323</v>
      </c>
      <c r="F275" s="9">
        <v>1464</v>
      </c>
      <c r="G275" s="9">
        <v>1545</v>
      </c>
      <c r="H275" s="9">
        <v>1596</v>
      </c>
      <c r="I275" s="9">
        <v>1692</v>
      </c>
      <c r="J275" s="9">
        <v>1728</v>
      </c>
      <c r="K275" s="9">
        <v>1593</v>
      </c>
      <c r="L275" s="9">
        <v>1689</v>
      </c>
      <c r="M275" s="9">
        <v>1731</v>
      </c>
      <c r="N275" s="9">
        <v>1815</v>
      </c>
      <c r="O275" s="9">
        <v>1878</v>
      </c>
      <c r="P275" s="9">
        <v>1653</v>
      </c>
      <c r="Q275" s="9">
        <v>1719</v>
      </c>
      <c r="R275" s="9">
        <v>1800</v>
      </c>
      <c r="S275" s="9">
        <v>1542</v>
      </c>
      <c r="T275" s="9">
        <v>1638</v>
      </c>
      <c r="U275" s="9">
        <v>1749</v>
      </c>
      <c r="V275" s="9">
        <v>1863</v>
      </c>
      <c r="W275" s="9">
        <v>1899</v>
      </c>
      <c r="X275" s="9">
        <v>1959</v>
      </c>
      <c r="Y275" s="9">
        <v>1980</v>
      </c>
      <c r="Z275" s="9">
        <v>1980</v>
      </c>
      <c r="AA275" s="1"/>
      <c r="AB275" s="1"/>
    </row>
    <row r="276" spans="1:28" x14ac:dyDescent="0.25">
      <c r="A276" s="30" t="s">
        <v>300</v>
      </c>
      <c r="B276" s="30" t="s">
        <v>41718</v>
      </c>
      <c r="C276" s="9">
        <v>1500</v>
      </c>
      <c r="D276" s="9">
        <v>1500</v>
      </c>
      <c r="E276" s="9">
        <v>1500</v>
      </c>
      <c r="F276" s="9">
        <v>1641</v>
      </c>
      <c r="G276" s="9">
        <v>1728</v>
      </c>
      <c r="H276" s="9">
        <v>1809</v>
      </c>
      <c r="I276" s="9">
        <v>1935</v>
      </c>
      <c r="J276" s="9">
        <v>1986</v>
      </c>
      <c r="K276" s="9">
        <v>1791</v>
      </c>
      <c r="L276" s="9">
        <v>1932</v>
      </c>
      <c r="M276" s="9">
        <v>1992</v>
      </c>
      <c r="N276" s="9">
        <v>2112</v>
      </c>
      <c r="O276" s="9">
        <v>2253</v>
      </c>
      <c r="P276" s="9">
        <v>1893</v>
      </c>
      <c r="Q276" s="9">
        <v>1974</v>
      </c>
      <c r="R276" s="9">
        <v>2076</v>
      </c>
      <c r="S276" s="9">
        <v>1722</v>
      </c>
      <c r="T276" s="9">
        <v>1866</v>
      </c>
      <c r="U276" s="9">
        <v>2010</v>
      </c>
      <c r="V276" s="9">
        <v>2226</v>
      </c>
      <c r="W276" s="9">
        <v>2313</v>
      </c>
      <c r="X276" s="9">
        <v>2454</v>
      </c>
      <c r="Y276" s="9">
        <v>2484</v>
      </c>
      <c r="Z276" s="9">
        <v>2484</v>
      </c>
      <c r="AA276" s="1"/>
      <c r="AB276" s="1"/>
    </row>
    <row r="277" spans="1:28" x14ac:dyDescent="0.25">
      <c r="A277" s="30" t="s">
        <v>117</v>
      </c>
      <c r="B277" s="30" t="s">
        <v>41719</v>
      </c>
      <c r="C277" s="9">
        <v>1626</v>
      </c>
      <c r="D277" s="9">
        <v>1626</v>
      </c>
      <c r="E277" s="9">
        <v>1626</v>
      </c>
      <c r="F277" s="9">
        <v>1782</v>
      </c>
      <c r="G277" s="9">
        <v>1869</v>
      </c>
      <c r="H277" s="9">
        <v>1905</v>
      </c>
      <c r="I277" s="9">
        <v>1944</v>
      </c>
      <c r="J277" s="9">
        <v>1950</v>
      </c>
      <c r="K277" s="9">
        <v>1902</v>
      </c>
      <c r="L277" s="9">
        <v>1941</v>
      </c>
      <c r="M277" s="9">
        <v>1953</v>
      </c>
      <c r="N277" s="9">
        <v>1971</v>
      </c>
      <c r="O277" s="9">
        <v>2094</v>
      </c>
      <c r="P277" s="9">
        <v>1932</v>
      </c>
      <c r="Q277" s="9">
        <v>1947</v>
      </c>
      <c r="R277" s="9">
        <v>1959</v>
      </c>
      <c r="S277" s="9">
        <v>1866</v>
      </c>
      <c r="T277" s="9">
        <v>1926</v>
      </c>
      <c r="U277" s="9">
        <v>1956</v>
      </c>
      <c r="V277" s="9">
        <v>2070</v>
      </c>
      <c r="W277" s="9">
        <v>2145</v>
      </c>
      <c r="X277" s="9">
        <v>2271</v>
      </c>
      <c r="Y277" s="9">
        <v>2298</v>
      </c>
      <c r="Z277" s="9">
        <v>2298</v>
      </c>
      <c r="AA277" s="1"/>
      <c r="AB277" s="1"/>
    </row>
    <row r="278" spans="1:28" x14ac:dyDescent="0.25">
      <c r="A278" s="30" t="s">
        <v>104</v>
      </c>
      <c r="B278" s="30" t="s">
        <v>41720</v>
      </c>
      <c r="C278" s="9">
        <v>1290</v>
      </c>
      <c r="D278" s="9">
        <v>1290</v>
      </c>
      <c r="E278" s="9">
        <v>1290</v>
      </c>
      <c r="F278" s="9">
        <v>1524</v>
      </c>
      <c r="G278" s="9">
        <v>1650</v>
      </c>
      <c r="H278" s="9">
        <v>1692</v>
      </c>
      <c r="I278" s="9">
        <v>1749</v>
      </c>
      <c r="J278" s="9">
        <v>1761</v>
      </c>
      <c r="K278" s="9">
        <v>1689</v>
      </c>
      <c r="L278" s="9">
        <v>1746</v>
      </c>
      <c r="M278" s="9">
        <v>1764</v>
      </c>
      <c r="N278" s="9">
        <v>1800</v>
      </c>
      <c r="O278" s="9">
        <v>1815</v>
      </c>
      <c r="P278" s="9">
        <v>1728</v>
      </c>
      <c r="Q278" s="9">
        <v>1758</v>
      </c>
      <c r="R278" s="9">
        <v>1797</v>
      </c>
      <c r="S278" s="9">
        <v>1647</v>
      </c>
      <c r="T278" s="9">
        <v>1716</v>
      </c>
      <c r="U278" s="9">
        <v>1773</v>
      </c>
      <c r="V278" s="9">
        <v>1806</v>
      </c>
      <c r="W278" s="9">
        <v>1851</v>
      </c>
      <c r="X278" s="9">
        <v>1863</v>
      </c>
      <c r="Y278" s="9">
        <v>1878</v>
      </c>
      <c r="Z278" s="9">
        <v>1878</v>
      </c>
      <c r="AA278" s="1"/>
      <c r="AB278" s="1"/>
    </row>
    <row r="279" spans="1:28" x14ac:dyDescent="0.25">
      <c r="A279" s="30" t="s">
        <v>118</v>
      </c>
      <c r="B279" s="30" t="s">
        <v>41721</v>
      </c>
      <c r="C279" s="9">
        <v>1434</v>
      </c>
      <c r="D279" s="9">
        <v>1434</v>
      </c>
      <c r="E279" s="9">
        <v>1434</v>
      </c>
      <c r="F279" s="9">
        <v>1575</v>
      </c>
      <c r="G279" s="9">
        <v>1656</v>
      </c>
      <c r="H279" s="9">
        <v>1710</v>
      </c>
      <c r="I279" s="9">
        <v>1815</v>
      </c>
      <c r="J279" s="9">
        <v>1872</v>
      </c>
      <c r="K279" s="9">
        <v>1704</v>
      </c>
      <c r="L279" s="9">
        <v>1812</v>
      </c>
      <c r="M279" s="9">
        <v>1878</v>
      </c>
      <c r="N279" s="9">
        <v>1986</v>
      </c>
      <c r="O279" s="9">
        <v>2025</v>
      </c>
      <c r="P279" s="9">
        <v>1767</v>
      </c>
      <c r="Q279" s="9">
        <v>1860</v>
      </c>
      <c r="R279" s="9">
        <v>1977</v>
      </c>
      <c r="S279" s="9">
        <v>1653</v>
      </c>
      <c r="T279" s="9">
        <v>1749</v>
      </c>
      <c r="U279" s="9">
        <v>1902</v>
      </c>
      <c r="V279" s="9">
        <v>2013</v>
      </c>
      <c r="W279" s="9">
        <v>2031</v>
      </c>
      <c r="X279" s="9">
        <v>2067</v>
      </c>
      <c r="Y279" s="9">
        <v>2091</v>
      </c>
      <c r="Z279" s="9">
        <v>2091</v>
      </c>
      <c r="AA279" s="1"/>
      <c r="AB279" s="1"/>
    </row>
    <row r="280" spans="1:28" x14ac:dyDescent="0.25">
      <c r="A280" s="30" t="s">
        <v>121</v>
      </c>
      <c r="B280" s="30" t="s">
        <v>41722</v>
      </c>
      <c r="C280" s="9">
        <v>1269</v>
      </c>
      <c r="D280" s="9">
        <v>1269</v>
      </c>
      <c r="E280" s="9">
        <v>1269</v>
      </c>
      <c r="F280" s="9">
        <v>1380</v>
      </c>
      <c r="G280" s="9">
        <v>1452</v>
      </c>
      <c r="H280" s="9">
        <v>1542</v>
      </c>
      <c r="I280" s="9">
        <v>1662</v>
      </c>
      <c r="J280" s="9">
        <v>1683</v>
      </c>
      <c r="K280" s="9">
        <v>1518</v>
      </c>
      <c r="L280" s="9">
        <v>1659</v>
      </c>
      <c r="M280" s="9">
        <v>1686</v>
      </c>
      <c r="N280" s="9">
        <v>1737</v>
      </c>
      <c r="O280" s="9">
        <v>1755</v>
      </c>
      <c r="P280" s="9">
        <v>1635</v>
      </c>
      <c r="Q280" s="9">
        <v>1677</v>
      </c>
      <c r="R280" s="9">
        <v>1731</v>
      </c>
      <c r="S280" s="9">
        <v>1443</v>
      </c>
      <c r="T280" s="9">
        <v>1605</v>
      </c>
      <c r="U280" s="9">
        <v>1698</v>
      </c>
      <c r="V280" s="9">
        <v>1746</v>
      </c>
      <c r="W280" s="9">
        <v>1845</v>
      </c>
      <c r="X280" s="9">
        <v>1860</v>
      </c>
      <c r="Y280" s="9">
        <v>1872</v>
      </c>
      <c r="Z280" s="9">
        <v>1872</v>
      </c>
      <c r="AA280" s="1"/>
      <c r="AB280" s="1"/>
    </row>
    <row r="281" spans="1:28" x14ac:dyDescent="0.25">
      <c r="A281" s="30" t="s">
        <v>120</v>
      </c>
      <c r="B281" s="30" t="s">
        <v>41723</v>
      </c>
      <c r="C281" s="9">
        <v>1716</v>
      </c>
      <c r="D281" s="9">
        <v>1716</v>
      </c>
      <c r="E281" s="9">
        <v>1716</v>
      </c>
      <c r="F281" s="9">
        <v>1956</v>
      </c>
      <c r="G281" s="9">
        <v>2103</v>
      </c>
      <c r="H281" s="9">
        <v>2259</v>
      </c>
      <c r="I281" s="9">
        <v>2457</v>
      </c>
      <c r="J281" s="9">
        <v>2493</v>
      </c>
      <c r="K281" s="9">
        <v>2205</v>
      </c>
      <c r="L281" s="9">
        <v>2454</v>
      </c>
      <c r="M281" s="9">
        <v>2496</v>
      </c>
      <c r="N281" s="9">
        <v>2574</v>
      </c>
      <c r="O281" s="9">
        <v>2622</v>
      </c>
      <c r="P281" s="9">
        <v>2421</v>
      </c>
      <c r="Q281" s="9">
        <v>2484</v>
      </c>
      <c r="R281" s="9">
        <v>2562</v>
      </c>
      <c r="S281" s="9">
        <v>2085</v>
      </c>
      <c r="T281" s="9">
        <v>2367</v>
      </c>
      <c r="U281" s="9">
        <v>2511</v>
      </c>
      <c r="V281" s="9">
        <v>2607</v>
      </c>
      <c r="W281" s="9">
        <v>2634</v>
      </c>
      <c r="X281" s="9">
        <v>2676</v>
      </c>
      <c r="Y281" s="9">
        <v>2712</v>
      </c>
      <c r="Z281" s="9">
        <v>2712</v>
      </c>
      <c r="AA281" s="1"/>
      <c r="AB281" s="1"/>
    </row>
    <row r="282" spans="1:28" x14ac:dyDescent="0.25">
      <c r="A282" s="30" t="s">
        <v>103</v>
      </c>
      <c r="B282" s="30" t="s">
        <v>41724</v>
      </c>
      <c r="C282" s="9">
        <v>930</v>
      </c>
      <c r="D282" s="9">
        <v>930</v>
      </c>
      <c r="E282" s="9">
        <v>930</v>
      </c>
      <c r="F282" s="9">
        <v>996</v>
      </c>
      <c r="G282" s="9">
        <v>1089</v>
      </c>
      <c r="H282" s="9">
        <v>1134</v>
      </c>
      <c r="I282" s="9">
        <v>1194</v>
      </c>
      <c r="J282" s="9">
        <v>1287</v>
      </c>
      <c r="K282" s="9">
        <v>1104</v>
      </c>
      <c r="L282" s="9">
        <v>1191</v>
      </c>
      <c r="M282" s="9">
        <v>1299</v>
      </c>
      <c r="N282" s="9">
        <v>1467</v>
      </c>
      <c r="O282" s="9">
        <v>1527</v>
      </c>
      <c r="P282" s="9">
        <v>1146</v>
      </c>
      <c r="Q282" s="9">
        <v>1266</v>
      </c>
      <c r="R282" s="9">
        <v>1449</v>
      </c>
      <c r="S282" s="9">
        <v>1038</v>
      </c>
      <c r="T282" s="9">
        <v>1137</v>
      </c>
      <c r="U282" s="9">
        <v>1332</v>
      </c>
      <c r="V282" s="9">
        <v>1512</v>
      </c>
      <c r="W282" s="9">
        <v>1545</v>
      </c>
      <c r="X282" s="9">
        <v>1605</v>
      </c>
      <c r="Y282" s="9">
        <v>1620</v>
      </c>
      <c r="Z282" s="9">
        <v>1620</v>
      </c>
      <c r="AA282" s="1"/>
      <c r="AB282" s="1"/>
    </row>
    <row r="283" spans="1:28" x14ac:dyDescent="0.25">
      <c r="A283" s="30" t="s">
        <v>125</v>
      </c>
      <c r="B283" s="30" t="s">
        <v>41725</v>
      </c>
      <c r="C283" s="9">
        <v>1074</v>
      </c>
      <c r="D283" s="9">
        <v>1074</v>
      </c>
      <c r="E283" s="9">
        <v>1074</v>
      </c>
      <c r="F283" s="9">
        <v>1194</v>
      </c>
      <c r="G283" s="9">
        <v>1275</v>
      </c>
      <c r="H283" s="9">
        <v>1407</v>
      </c>
      <c r="I283" s="9">
        <v>1557</v>
      </c>
      <c r="J283" s="9">
        <v>1563</v>
      </c>
      <c r="K283" s="9">
        <v>1365</v>
      </c>
      <c r="L283" s="9">
        <v>1554</v>
      </c>
      <c r="M283" s="9">
        <v>1566</v>
      </c>
      <c r="N283" s="9">
        <v>1575</v>
      </c>
      <c r="O283" s="9">
        <v>1611</v>
      </c>
      <c r="P283" s="9">
        <v>1545</v>
      </c>
      <c r="Q283" s="9">
        <v>1560</v>
      </c>
      <c r="R283" s="9">
        <v>1572</v>
      </c>
      <c r="S283" s="9">
        <v>1260</v>
      </c>
      <c r="T283" s="9">
        <v>1500</v>
      </c>
      <c r="U283" s="9">
        <v>1569</v>
      </c>
      <c r="V283" s="9">
        <v>1599</v>
      </c>
      <c r="W283" s="9">
        <v>1626</v>
      </c>
      <c r="X283" s="9">
        <v>1671</v>
      </c>
      <c r="Y283" s="9">
        <v>1686</v>
      </c>
      <c r="Z283" s="9">
        <v>1686</v>
      </c>
      <c r="AA283" s="1"/>
      <c r="AB283" s="1"/>
    </row>
    <row r="284" spans="1:28" x14ac:dyDescent="0.25">
      <c r="A284" s="30" t="s">
        <v>123</v>
      </c>
      <c r="B284" s="30" t="s">
        <v>41726</v>
      </c>
      <c r="C284" s="9">
        <v>1692</v>
      </c>
      <c r="D284" s="9">
        <v>1692</v>
      </c>
      <c r="E284" s="9">
        <v>1692</v>
      </c>
      <c r="F284" s="9">
        <v>1869</v>
      </c>
      <c r="G284" s="9">
        <v>1968</v>
      </c>
      <c r="H284" s="9">
        <v>2013</v>
      </c>
      <c r="I284" s="9">
        <v>2085</v>
      </c>
      <c r="J284" s="9">
        <v>2100</v>
      </c>
      <c r="K284" s="9">
        <v>2010</v>
      </c>
      <c r="L284" s="9">
        <v>2082</v>
      </c>
      <c r="M284" s="9">
        <v>2103</v>
      </c>
      <c r="N284" s="9">
        <v>2142</v>
      </c>
      <c r="O284" s="9">
        <v>2148</v>
      </c>
      <c r="P284" s="9">
        <v>2061</v>
      </c>
      <c r="Q284" s="9">
        <v>2094</v>
      </c>
      <c r="R284" s="9">
        <v>2139</v>
      </c>
      <c r="S284" s="9">
        <v>1965</v>
      </c>
      <c r="T284" s="9">
        <v>2049</v>
      </c>
      <c r="U284" s="9">
        <v>2112</v>
      </c>
      <c r="V284" s="9">
        <v>2145</v>
      </c>
      <c r="W284" s="9">
        <v>2151</v>
      </c>
      <c r="X284" s="9">
        <v>2154</v>
      </c>
      <c r="Y284" s="9">
        <v>2166</v>
      </c>
      <c r="Z284" s="9">
        <v>2166</v>
      </c>
      <c r="AA284" s="1"/>
      <c r="AB284" s="1"/>
    </row>
    <row r="285" spans="1:28" x14ac:dyDescent="0.25">
      <c r="A285" s="30" t="s">
        <v>114</v>
      </c>
      <c r="B285" s="30" t="s">
        <v>41727</v>
      </c>
      <c r="C285" s="9">
        <v>1557</v>
      </c>
      <c r="D285" s="9">
        <v>1557</v>
      </c>
      <c r="E285" s="9">
        <v>1557</v>
      </c>
      <c r="F285" s="9">
        <v>1695</v>
      </c>
      <c r="G285" s="9">
        <v>1968</v>
      </c>
      <c r="H285" s="9">
        <v>2097</v>
      </c>
      <c r="I285" s="9">
        <v>2280</v>
      </c>
      <c r="J285" s="9">
        <v>2409</v>
      </c>
      <c r="K285" s="9">
        <v>1986</v>
      </c>
      <c r="L285" s="9">
        <v>2277</v>
      </c>
      <c r="M285" s="9">
        <v>2421</v>
      </c>
      <c r="N285" s="9">
        <v>2667</v>
      </c>
      <c r="O285" s="9">
        <v>2838</v>
      </c>
      <c r="P285" s="9">
        <v>2190</v>
      </c>
      <c r="Q285" s="9">
        <v>2382</v>
      </c>
      <c r="R285" s="9">
        <v>2622</v>
      </c>
      <c r="S285" s="9">
        <v>1770</v>
      </c>
      <c r="T285" s="9">
        <v>2121</v>
      </c>
      <c r="U285" s="9">
        <v>2466</v>
      </c>
      <c r="V285" s="9">
        <v>2808</v>
      </c>
      <c r="W285" s="9">
        <v>2913</v>
      </c>
      <c r="X285" s="9">
        <v>3087</v>
      </c>
      <c r="Y285" s="9">
        <v>3129</v>
      </c>
      <c r="Z285" s="9">
        <v>3129</v>
      </c>
      <c r="AA285" s="1"/>
      <c r="AB285" s="1"/>
    </row>
    <row r="286" spans="1:28" x14ac:dyDescent="0.25">
      <c r="A286" s="30" t="s">
        <v>58</v>
      </c>
      <c r="B286" s="30" t="s">
        <v>41728</v>
      </c>
      <c r="C286" s="9">
        <v>1635</v>
      </c>
      <c r="D286" s="9">
        <v>1635</v>
      </c>
      <c r="E286" s="9">
        <v>1635</v>
      </c>
      <c r="F286" s="9">
        <v>1800</v>
      </c>
      <c r="G286" s="9">
        <v>1896</v>
      </c>
      <c r="H286" s="9">
        <v>1989</v>
      </c>
      <c r="I286" s="9">
        <v>2142</v>
      </c>
      <c r="J286" s="9">
        <v>2208</v>
      </c>
      <c r="K286" s="9">
        <v>1965</v>
      </c>
      <c r="L286" s="9">
        <v>2139</v>
      </c>
      <c r="M286" s="9">
        <v>2217</v>
      </c>
      <c r="N286" s="9">
        <v>2346</v>
      </c>
      <c r="O286" s="9">
        <v>2421</v>
      </c>
      <c r="P286" s="9">
        <v>2088</v>
      </c>
      <c r="Q286" s="9">
        <v>2193</v>
      </c>
      <c r="R286" s="9">
        <v>2328</v>
      </c>
      <c r="S286" s="9">
        <v>1887</v>
      </c>
      <c r="T286" s="9">
        <v>2058</v>
      </c>
      <c r="U286" s="9">
        <v>2241</v>
      </c>
      <c r="V286" s="9">
        <v>2406</v>
      </c>
      <c r="W286" s="9">
        <v>2448</v>
      </c>
      <c r="X286" s="9">
        <v>2523</v>
      </c>
      <c r="Y286" s="9">
        <v>2556</v>
      </c>
      <c r="Z286" s="9">
        <v>2556</v>
      </c>
      <c r="AA286" s="1"/>
      <c r="AB286" s="1"/>
    </row>
    <row r="287" spans="1:28" x14ac:dyDescent="0.25">
      <c r="A287" s="30" t="s">
        <v>353</v>
      </c>
      <c r="B287" s="30" t="s">
        <v>41729</v>
      </c>
      <c r="C287" s="9">
        <v>1638</v>
      </c>
      <c r="D287" s="9">
        <v>1638</v>
      </c>
      <c r="E287" s="9">
        <v>1638</v>
      </c>
      <c r="F287" s="9">
        <v>1869</v>
      </c>
      <c r="G287" s="9">
        <v>2010</v>
      </c>
      <c r="H287" s="9">
        <v>2160</v>
      </c>
      <c r="I287" s="9">
        <v>2364</v>
      </c>
      <c r="J287" s="9">
        <v>2421</v>
      </c>
      <c r="K287" s="9">
        <v>2109</v>
      </c>
      <c r="L287" s="9">
        <v>2361</v>
      </c>
      <c r="M287" s="9">
        <v>2427</v>
      </c>
      <c r="N287" s="9">
        <v>2559</v>
      </c>
      <c r="O287" s="9">
        <v>2700</v>
      </c>
      <c r="P287" s="9">
        <v>2316</v>
      </c>
      <c r="Q287" s="9">
        <v>2409</v>
      </c>
      <c r="R287" s="9">
        <v>2523</v>
      </c>
      <c r="S287" s="9">
        <v>1992</v>
      </c>
      <c r="T287" s="9">
        <v>2265</v>
      </c>
      <c r="U287" s="9">
        <v>2448</v>
      </c>
      <c r="V287" s="9">
        <v>2673</v>
      </c>
      <c r="W287" s="9">
        <v>2757</v>
      </c>
      <c r="X287" s="9">
        <v>2898</v>
      </c>
      <c r="Y287" s="9">
        <v>2940</v>
      </c>
      <c r="Z287" s="9">
        <v>2940</v>
      </c>
      <c r="AA287" s="1"/>
      <c r="AB287" s="1"/>
    </row>
    <row r="288" spans="1:28" x14ac:dyDescent="0.25">
      <c r="A288" s="30" t="s">
        <v>352</v>
      </c>
      <c r="B288" s="30" t="s">
        <v>41730</v>
      </c>
      <c r="C288" s="9">
        <v>1185</v>
      </c>
      <c r="D288" s="9">
        <v>1185</v>
      </c>
      <c r="E288" s="9">
        <v>1185</v>
      </c>
      <c r="F288" s="9">
        <v>1317</v>
      </c>
      <c r="G288" s="9">
        <v>1536</v>
      </c>
      <c r="H288" s="9">
        <v>1608</v>
      </c>
      <c r="I288" s="9">
        <v>1818</v>
      </c>
      <c r="J288" s="9">
        <v>1902</v>
      </c>
      <c r="K288" s="9">
        <v>1548</v>
      </c>
      <c r="L288" s="9">
        <v>1815</v>
      </c>
      <c r="M288" s="9">
        <v>1911</v>
      </c>
      <c r="N288" s="9">
        <v>2067</v>
      </c>
      <c r="O288" s="9">
        <v>2163</v>
      </c>
      <c r="P288" s="9">
        <v>1755</v>
      </c>
      <c r="Q288" s="9">
        <v>1881</v>
      </c>
      <c r="R288" s="9">
        <v>2043</v>
      </c>
      <c r="S288" s="9">
        <v>1398</v>
      </c>
      <c r="T288" s="9">
        <v>1698</v>
      </c>
      <c r="U288" s="9">
        <v>1941</v>
      </c>
      <c r="V288" s="9">
        <v>2142</v>
      </c>
      <c r="W288" s="9">
        <v>2199</v>
      </c>
      <c r="X288" s="9">
        <v>2295</v>
      </c>
      <c r="Y288" s="9">
        <v>2322</v>
      </c>
      <c r="Z288" s="9">
        <v>2322</v>
      </c>
      <c r="AA288" s="1"/>
      <c r="AB288" s="1"/>
    </row>
    <row r="289" spans="1:28" x14ac:dyDescent="0.25">
      <c r="A289" s="30" t="s">
        <v>356</v>
      </c>
      <c r="B289" s="30" t="s">
        <v>41731</v>
      </c>
      <c r="C289" s="9">
        <v>1869</v>
      </c>
      <c r="D289" s="9">
        <v>1869</v>
      </c>
      <c r="E289" s="9">
        <v>1869</v>
      </c>
      <c r="F289" s="9">
        <v>2136</v>
      </c>
      <c r="G289" s="9">
        <v>2403</v>
      </c>
      <c r="H289" s="9">
        <v>2472</v>
      </c>
      <c r="I289" s="9">
        <v>2718</v>
      </c>
      <c r="J289" s="9">
        <v>2901</v>
      </c>
      <c r="K289" s="9">
        <v>2418</v>
      </c>
      <c r="L289" s="9">
        <v>2715</v>
      </c>
      <c r="M289" s="9">
        <v>2922</v>
      </c>
      <c r="N289" s="9">
        <v>3225</v>
      </c>
      <c r="O289" s="9">
        <v>3321</v>
      </c>
      <c r="P289" s="9">
        <v>2592</v>
      </c>
      <c r="Q289" s="9">
        <v>2862</v>
      </c>
      <c r="R289" s="9">
        <v>3201</v>
      </c>
      <c r="S289" s="9">
        <v>2277</v>
      </c>
      <c r="T289" s="9">
        <v>2541</v>
      </c>
      <c r="U289" s="9">
        <v>2982</v>
      </c>
      <c r="V289" s="9">
        <v>3300</v>
      </c>
      <c r="W289" s="9">
        <v>3357</v>
      </c>
      <c r="X289" s="9">
        <v>3450</v>
      </c>
      <c r="Y289" s="9">
        <v>3501</v>
      </c>
      <c r="Z289" s="9">
        <v>3501</v>
      </c>
      <c r="AA289" s="1"/>
      <c r="AB289" s="1"/>
    </row>
    <row r="290" spans="1:28" x14ac:dyDescent="0.25">
      <c r="A290" s="30" t="s">
        <v>351</v>
      </c>
      <c r="B290" s="30" t="s">
        <v>41732</v>
      </c>
      <c r="C290" s="9">
        <v>1158</v>
      </c>
      <c r="D290" s="9">
        <v>1158</v>
      </c>
      <c r="E290" s="9">
        <v>1158</v>
      </c>
      <c r="F290" s="9">
        <v>1305</v>
      </c>
      <c r="G290" s="9">
        <v>1491</v>
      </c>
      <c r="H290" s="9">
        <v>1575</v>
      </c>
      <c r="I290" s="9">
        <v>1797</v>
      </c>
      <c r="J290" s="9">
        <v>1866</v>
      </c>
      <c r="K290" s="9">
        <v>1506</v>
      </c>
      <c r="L290" s="9">
        <v>1794</v>
      </c>
      <c r="M290" s="9">
        <v>1872</v>
      </c>
      <c r="N290" s="9">
        <v>2013</v>
      </c>
      <c r="O290" s="9">
        <v>2124</v>
      </c>
      <c r="P290" s="9">
        <v>1740</v>
      </c>
      <c r="Q290" s="9">
        <v>1848</v>
      </c>
      <c r="R290" s="9">
        <v>1986</v>
      </c>
      <c r="S290" s="9">
        <v>1347</v>
      </c>
      <c r="T290" s="9">
        <v>1677</v>
      </c>
      <c r="U290" s="9">
        <v>1899</v>
      </c>
      <c r="V290" s="9">
        <v>2103</v>
      </c>
      <c r="W290" s="9">
        <v>2169</v>
      </c>
      <c r="X290" s="9">
        <v>2280</v>
      </c>
      <c r="Y290" s="9">
        <v>2307</v>
      </c>
      <c r="Z290" s="9">
        <v>2307</v>
      </c>
      <c r="AA290" s="1"/>
      <c r="AB290" s="1"/>
    </row>
    <row r="291" spans="1:28" x14ac:dyDescent="0.25">
      <c r="A291" s="30" t="s">
        <v>358</v>
      </c>
      <c r="B291" s="30" t="s">
        <v>41733</v>
      </c>
      <c r="C291" s="9">
        <v>1578</v>
      </c>
      <c r="D291" s="9">
        <v>1578</v>
      </c>
      <c r="E291" s="9">
        <v>1578</v>
      </c>
      <c r="F291" s="9">
        <v>1764</v>
      </c>
      <c r="G291" s="9">
        <v>1914</v>
      </c>
      <c r="H291" s="9">
        <v>2040</v>
      </c>
      <c r="I291" s="9">
        <v>2280</v>
      </c>
      <c r="J291" s="9">
        <v>2379</v>
      </c>
      <c r="K291" s="9">
        <v>1986</v>
      </c>
      <c r="L291" s="9">
        <v>2277</v>
      </c>
      <c r="M291" s="9">
        <v>2388</v>
      </c>
      <c r="N291" s="9">
        <v>2556</v>
      </c>
      <c r="O291" s="9">
        <v>2592</v>
      </c>
      <c r="P291" s="9">
        <v>2205</v>
      </c>
      <c r="Q291" s="9">
        <v>2355</v>
      </c>
      <c r="R291" s="9">
        <v>2547</v>
      </c>
      <c r="S291" s="9">
        <v>1863</v>
      </c>
      <c r="T291" s="9">
        <v>2151</v>
      </c>
      <c r="U291" s="9">
        <v>2424</v>
      </c>
      <c r="V291" s="9">
        <v>2580</v>
      </c>
      <c r="W291" s="9">
        <v>2598</v>
      </c>
      <c r="X291" s="9">
        <v>2631</v>
      </c>
      <c r="Y291" s="9">
        <v>2664</v>
      </c>
      <c r="Z291" s="9">
        <v>2664</v>
      </c>
      <c r="AA291" s="1"/>
      <c r="AB291" s="1"/>
    </row>
    <row r="292" spans="1:28" x14ac:dyDescent="0.25">
      <c r="A292" s="30" t="s">
        <v>355</v>
      </c>
      <c r="B292" s="30" t="s">
        <v>41734</v>
      </c>
      <c r="C292" s="9">
        <v>1197</v>
      </c>
      <c r="D292" s="9">
        <v>1197</v>
      </c>
      <c r="E292" s="9">
        <v>1197</v>
      </c>
      <c r="F292" s="9">
        <v>1380</v>
      </c>
      <c r="G292" s="9">
        <v>1575</v>
      </c>
      <c r="H292" s="9">
        <v>1635</v>
      </c>
      <c r="I292" s="9">
        <v>1698</v>
      </c>
      <c r="J292" s="9">
        <v>1824</v>
      </c>
      <c r="K292" s="9">
        <v>1590</v>
      </c>
      <c r="L292" s="9">
        <v>1659</v>
      </c>
      <c r="M292" s="9">
        <v>1842</v>
      </c>
      <c r="N292" s="9">
        <v>2118</v>
      </c>
      <c r="O292" s="9">
        <v>2193</v>
      </c>
      <c r="P292" s="9">
        <v>1647</v>
      </c>
      <c r="Q292" s="9">
        <v>1788</v>
      </c>
      <c r="R292" s="9">
        <v>2097</v>
      </c>
      <c r="S292" s="9">
        <v>1479</v>
      </c>
      <c r="T292" s="9">
        <v>1638</v>
      </c>
      <c r="U292" s="9">
        <v>1899</v>
      </c>
      <c r="V292" s="9">
        <v>2178</v>
      </c>
      <c r="W292" s="9">
        <v>2223</v>
      </c>
      <c r="X292" s="9">
        <v>2298</v>
      </c>
      <c r="Y292" s="9">
        <v>2325</v>
      </c>
      <c r="Z292" s="9">
        <v>2325</v>
      </c>
      <c r="AA292" s="1"/>
      <c r="AB292" s="1"/>
    </row>
    <row r="293" spans="1:28" x14ac:dyDescent="0.25">
      <c r="A293" s="30" t="s">
        <v>354</v>
      </c>
      <c r="B293" s="30" t="s">
        <v>41735</v>
      </c>
      <c r="C293" s="9">
        <v>870</v>
      </c>
      <c r="D293" s="9">
        <v>870</v>
      </c>
      <c r="E293" s="9">
        <v>870</v>
      </c>
      <c r="F293" s="9">
        <v>987</v>
      </c>
      <c r="G293" s="9">
        <v>1365</v>
      </c>
      <c r="H293" s="9">
        <v>1401</v>
      </c>
      <c r="I293" s="9">
        <v>1443</v>
      </c>
      <c r="J293" s="9">
        <v>1572</v>
      </c>
      <c r="K293" s="9">
        <v>1380</v>
      </c>
      <c r="L293" s="9">
        <v>1419</v>
      </c>
      <c r="M293" s="9">
        <v>1587</v>
      </c>
      <c r="N293" s="9">
        <v>1830</v>
      </c>
      <c r="O293" s="9">
        <v>1878</v>
      </c>
      <c r="P293" s="9">
        <v>1410</v>
      </c>
      <c r="Q293" s="9">
        <v>1539</v>
      </c>
      <c r="R293" s="9">
        <v>1818</v>
      </c>
      <c r="S293" s="9">
        <v>1035</v>
      </c>
      <c r="T293" s="9">
        <v>1404</v>
      </c>
      <c r="U293" s="9">
        <v>1638</v>
      </c>
      <c r="V293" s="9">
        <v>1866</v>
      </c>
      <c r="W293" s="9">
        <v>1893</v>
      </c>
      <c r="X293" s="9">
        <v>1941</v>
      </c>
      <c r="Y293" s="9">
        <v>1962</v>
      </c>
      <c r="Z293" s="9">
        <v>1962</v>
      </c>
      <c r="AA293" s="1"/>
      <c r="AB293" s="1"/>
    </row>
    <row r="294" spans="1:28" x14ac:dyDescent="0.25">
      <c r="A294" s="30" t="s">
        <v>357</v>
      </c>
      <c r="B294" s="30" t="s">
        <v>41736</v>
      </c>
      <c r="C294" s="9">
        <v>1263</v>
      </c>
      <c r="D294" s="9">
        <v>1263</v>
      </c>
      <c r="E294" s="9">
        <v>1263</v>
      </c>
      <c r="F294" s="9">
        <v>1443</v>
      </c>
      <c r="G294" s="9">
        <v>1587</v>
      </c>
      <c r="H294" s="9">
        <v>1683</v>
      </c>
      <c r="I294" s="9">
        <v>1821</v>
      </c>
      <c r="J294" s="9">
        <v>1857</v>
      </c>
      <c r="K294" s="9">
        <v>1659</v>
      </c>
      <c r="L294" s="9">
        <v>1818</v>
      </c>
      <c r="M294" s="9">
        <v>1860</v>
      </c>
      <c r="N294" s="9">
        <v>1965</v>
      </c>
      <c r="O294" s="9">
        <v>2118</v>
      </c>
      <c r="P294" s="9">
        <v>1788</v>
      </c>
      <c r="Q294" s="9">
        <v>1848</v>
      </c>
      <c r="R294" s="9">
        <v>1923</v>
      </c>
      <c r="S294" s="9">
        <v>1575</v>
      </c>
      <c r="T294" s="9">
        <v>1755</v>
      </c>
      <c r="U294" s="9">
        <v>1875</v>
      </c>
      <c r="V294" s="9">
        <v>2091</v>
      </c>
      <c r="W294" s="9">
        <v>2187</v>
      </c>
      <c r="X294" s="9">
        <v>2343</v>
      </c>
      <c r="Y294" s="9">
        <v>2373</v>
      </c>
      <c r="Z294" s="9">
        <v>2373</v>
      </c>
      <c r="AA294" s="1"/>
      <c r="AB294" s="1"/>
    </row>
    <row r="295" spans="1:28" x14ac:dyDescent="0.25">
      <c r="A295" s="30" t="s">
        <v>227</v>
      </c>
      <c r="B295" s="30" t="s">
        <v>41737</v>
      </c>
      <c r="C295" s="9">
        <v>1470</v>
      </c>
      <c r="D295" s="9">
        <v>1470</v>
      </c>
      <c r="E295" s="9">
        <v>1470</v>
      </c>
      <c r="F295" s="9">
        <v>1641</v>
      </c>
      <c r="G295" s="9">
        <v>1755</v>
      </c>
      <c r="H295" s="9">
        <v>1968</v>
      </c>
      <c r="I295" s="9">
        <v>2196</v>
      </c>
      <c r="J295" s="9">
        <v>2202</v>
      </c>
      <c r="K295" s="9">
        <v>1887</v>
      </c>
      <c r="L295" s="9">
        <v>2193</v>
      </c>
      <c r="M295" s="9">
        <v>2205</v>
      </c>
      <c r="N295" s="9">
        <v>2214</v>
      </c>
      <c r="O295" s="9">
        <v>2301</v>
      </c>
      <c r="P295" s="9">
        <v>2187</v>
      </c>
      <c r="Q295" s="9">
        <v>2199</v>
      </c>
      <c r="R295" s="9">
        <v>2211</v>
      </c>
      <c r="S295" s="9">
        <v>1728</v>
      </c>
      <c r="T295" s="9">
        <v>2112</v>
      </c>
      <c r="U295" s="9">
        <v>2208</v>
      </c>
      <c r="V295" s="9">
        <v>2280</v>
      </c>
      <c r="W295" s="9">
        <v>2394</v>
      </c>
      <c r="X295" s="9">
        <v>2418</v>
      </c>
      <c r="Y295" s="9">
        <v>2448</v>
      </c>
      <c r="Z295" s="9">
        <v>2448</v>
      </c>
      <c r="AA295" s="1"/>
      <c r="AB295" s="1"/>
    </row>
    <row r="296" spans="1:28" x14ac:dyDescent="0.25">
      <c r="A296" s="30" t="s">
        <v>225</v>
      </c>
      <c r="B296" s="30" t="s">
        <v>41738</v>
      </c>
      <c r="C296" s="9">
        <v>990</v>
      </c>
      <c r="D296" s="9">
        <v>990</v>
      </c>
      <c r="E296" s="9">
        <v>990</v>
      </c>
      <c r="F296" s="9">
        <v>1137</v>
      </c>
      <c r="G296" s="9">
        <v>1221</v>
      </c>
      <c r="H296" s="9">
        <v>1257</v>
      </c>
      <c r="I296" s="9">
        <v>1314</v>
      </c>
      <c r="J296" s="9">
        <v>1347</v>
      </c>
      <c r="K296" s="9">
        <v>1254</v>
      </c>
      <c r="L296" s="9">
        <v>1311</v>
      </c>
      <c r="M296" s="9">
        <v>1353</v>
      </c>
      <c r="N296" s="9">
        <v>1419</v>
      </c>
      <c r="O296" s="9">
        <v>1428</v>
      </c>
      <c r="P296" s="9">
        <v>1278</v>
      </c>
      <c r="Q296" s="9">
        <v>1341</v>
      </c>
      <c r="R296" s="9">
        <v>1416</v>
      </c>
      <c r="S296" s="9">
        <v>1218</v>
      </c>
      <c r="T296" s="9">
        <v>1272</v>
      </c>
      <c r="U296" s="9">
        <v>1368</v>
      </c>
      <c r="V296" s="9">
        <v>1422</v>
      </c>
      <c r="W296" s="9">
        <v>1431</v>
      </c>
      <c r="X296" s="9">
        <v>1434</v>
      </c>
      <c r="Y296" s="9">
        <v>1437</v>
      </c>
      <c r="Z296" s="9">
        <v>1437</v>
      </c>
      <c r="AA296" s="1"/>
      <c r="AB296" s="1"/>
    </row>
    <row r="297" spans="1:28" x14ac:dyDescent="0.25">
      <c r="A297" s="30" t="s">
        <v>229</v>
      </c>
      <c r="B297" s="30" t="s">
        <v>41739</v>
      </c>
      <c r="C297" s="9">
        <v>819</v>
      </c>
      <c r="D297" s="9">
        <v>819</v>
      </c>
      <c r="E297" s="9">
        <v>819</v>
      </c>
      <c r="F297" s="9">
        <v>897</v>
      </c>
      <c r="G297" s="9">
        <v>1005</v>
      </c>
      <c r="H297" s="9">
        <v>1059</v>
      </c>
      <c r="I297" s="9">
        <v>1209</v>
      </c>
      <c r="J297" s="9">
        <v>1251</v>
      </c>
      <c r="K297" s="9">
        <v>1029</v>
      </c>
      <c r="L297" s="9">
        <v>1206</v>
      </c>
      <c r="M297" s="9">
        <v>1257</v>
      </c>
      <c r="N297" s="9">
        <v>1338</v>
      </c>
      <c r="O297" s="9">
        <v>1350</v>
      </c>
      <c r="P297" s="9">
        <v>1167</v>
      </c>
      <c r="Q297" s="9">
        <v>1242</v>
      </c>
      <c r="R297" s="9">
        <v>1335</v>
      </c>
      <c r="S297" s="9">
        <v>945</v>
      </c>
      <c r="T297" s="9">
        <v>1134</v>
      </c>
      <c r="U297" s="9">
        <v>1275</v>
      </c>
      <c r="V297" s="9">
        <v>1341</v>
      </c>
      <c r="W297" s="9">
        <v>1353</v>
      </c>
      <c r="X297" s="9">
        <v>1356</v>
      </c>
      <c r="Y297" s="9">
        <v>1359</v>
      </c>
      <c r="Z297" s="9">
        <v>1359</v>
      </c>
      <c r="AA297" s="1"/>
      <c r="AB297" s="1"/>
    </row>
    <row r="298" spans="1:28" x14ac:dyDescent="0.25">
      <c r="A298" s="30" t="s">
        <v>228</v>
      </c>
      <c r="B298" s="30" t="s">
        <v>41740</v>
      </c>
      <c r="C298" s="9">
        <v>891</v>
      </c>
      <c r="D298" s="9">
        <v>891</v>
      </c>
      <c r="E298" s="9">
        <v>891</v>
      </c>
      <c r="F298" s="9">
        <v>999</v>
      </c>
      <c r="G298" s="9">
        <v>1212</v>
      </c>
      <c r="H298" s="9">
        <v>1230</v>
      </c>
      <c r="I298" s="9">
        <v>1395</v>
      </c>
      <c r="J298" s="9">
        <v>1473</v>
      </c>
      <c r="K298" s="9">
        <v>1227</v>
      </c>
      <c r="L298" s="9">
        <v>1392</v>
      </c>
      <c r="M298" s="9">
        <v>1482</v>
      </c>
      <c r="N298" s="9">
        <v>1617</v>
      </c>
      <c r="O298" s="9">
        <v>1632</v>
      </c>
      <c r="P298" s="9">
        <v>1332</v>
      </c>
      <c r="Q298" s="9">
        <v>1455</v>
      </c>
      <c r="R298" s="9">
        <v>1611</v>
      </c>
      <c r="S298" s="9">
        <v>1038</v>
      </c>
      <c r="T298" s="9">
        <v>1287</v>
      </c>
      <c r="U298" s="9">
        <v>1512</v>
      </c>
      <c r="V298" s="9">
        <v>1623</v>
      </c>
      <c r="W298" s="9">
        <v>1635</v>
      </c>
      <c r="X298" s="9">
        <v>1638</v>
      </c>
      <c r="Y298" s="9">
        <v>1653</v>
      </c>
      <c r="Z298" s="9">
        <v>1653</v>
      </c>
      <c r="AA298" s="1"/>
      <c r="AB298" s="1"/>
    </row>
    <row r="299" spans="1:28" x14ac:dyDescent="0.25">
      <c r="A299" s="30" t="s">
        <v>131</v>
      </c>
      <c r="B299" s="30" t="s">
        <v>41741</v>
      </c>
      <c r="C299" s="9">
        <v>960</v>
      </c>
      <c r="D299" s="9">
        <v>960</v>
      </c>
      <c r="E299" s="9">
        <v>960</v>
      </c>
      <c r="F299" s="9">
        <v>1080</v>
      </c>
      <c r="G299" s="9">
        <v>1173</v>
      </c>
      <c r="H299" s="9">
        <v>1272</v>
      </c>
      <c r="I299" s="9">
        <v>1470</v>
      </c>
      <c r="J299" s="9">
        <v>1500</v>
      </c>
      <c r="K299" s="9">
        <v>1215</v>
      </c>
      <c r="L299" s="9">
        <v>1467</v>
      </c>
      <c r="M299" s="9">
        <v>1503</v>
      </c>
      <c r="N299" s="9">
        <v>1572</v>
      </c>
      <c r="O299" s="9">
        <v>1614</v>
      </c>
      <c r="P299" s="9">
        <v>1440</v>
      </c>
      <c r="Q299" s="9">
        <v>1494</v>
      </c>
      <c r="R299" s="9">
        <v>1560</v>
      </c>
      <c r="S299" s="9">
        <v>1095</v>
      </c>
      <c r="T299" s="9">
        <v>1383</v>
      </c>
      <c r="U299" s="9">
        <v>1518</v>
      </c>
      <c r="V299" s="9">
        <v>1602</v>
      </c>
      <c r="W299" s="9">
        <v>1701</v>
      </c>
      <c r="X299" s="9">
        <v>1713</v>
      </c>
      <c r="Y299" s="9">
        <v>1725</v>
      </c>
      <c r="Z299" s="9">
        <v>1725</v>
      </c>
      <c r="AA299" s="1"/>
      <c r="AB299" s="1"/>
    </row>
    <row r="300" spans="1:28" x14ac:dyDescent="0.25">
      <c r="A300" s="30" t="s">
        <v>130</v>
      </c>
      <c r="B300" s="30" t="s">
        <v>41742</v>
      </c>
      <c r="C300" s="9">
        <v>783</v>
      </c>
      <c r="D300" s="9">
        <v>783</v>
      </c>
      <c r="E300" s="9">
        <v>783</v>
      </c>
      <c r="F300" s="9">
        <v>861</v>
      </c>
      <c r="G300" s="9">
        <v>912</v>
      </c>
      <c r="H300" s="9">
        <v>975</v>
      </c>
      <c r="I300" s="9">
        <v>1080</v>
      </c>
      <c r="J300" s="9">
        <v>1116</v>
      </c>
      <c r="K300" s="9">
        <v>966</v>
      </c>
      <c r="L300" s="9">
        <v>1077</v>
      </c>
      <c r="M300" s="9">
        <v>1119</v>
      </c>
      <c r="N300" s="9">
        <v>1194</v>
      </c>
      <c r="O300" s="9">
        <v>1218</v>
      </c>
      <c r="P300" s="9">
        <v>1044</v>
      </c>
      <c r="Q300" s="9">
        <v>1107</v>
      </c>
      <c r="R300" s="9">
        <v>1188</v>
      </c>
      <c r="S300" s="9">
        <v>906</v>
      </c>
      <c r="T300" s="9">
        <v>1023</v>
      </c>
      <c r="U300" s="9">
        <v>1137</v>
      </c>
      <c r="V300" s="9">
        <v>1209</v>
      </c>
      <c r="W300" s="9">
        <v>1221</v>
      </c>
      <c r="X300" s="9">
        <v>1242</v>
      </c>
      <c r="Y300" s="9">
        <v>1248</v>
      </c>
      <c r="Z300" s="9">
        <v>1248</v>
      </c>
      <c r="AA300" s="1"/>
      <c r="AB300" s="1"/>
    </row>
    <row r="301" spans="1:28" x14ac:dyDescent="0.25">
      <c r="A301" s="30" t="s">
        <v>128</v>
      </c>
      <c r="B301" s="30" t="s">
        <v>41743</v>
      </c>
      <c r="C301" s="9">
        <v>1254</v>
      </c>
      <c r="D301" s="9">
        <v>1254</v>
      </c>
      <c r="E301" s="9">
        <v>1254</v>
      </c>
      <c r="F301" s="9">
        <v>1311</v>
      </c>
      <c r="G301" s="9">
        <v>1359</v>
      </c>
      <c r="H301" s="9">
        <v>1455</v>
      </c>
      <c r="I301" s="9">
        <v>1596</v>
      </c>
      <c r="J301" s="9">
        <v>1632</v>
      </c>
      <c r="K301" s="9">
        <v>1431</v>
      </c>
      <c r="L301" s="9">
        <v>1593</v>
      </c>
      <c r="M301" s="9">
        <v>1638</v>
      </c>
      <c r="N301" s="9">
        <v>1725</v>
      </c>
      <c r="O301" s="9">
        <v>1800</v>
      </c>
      <c r="P301" s="9">
        <v>1557</v>
      </c>
      <c r="Q301" s="9">
        <v>1623</v>
      </c>
      <c r="R301" s="9">
        <v>1707</v>
      </c>
      <c r="S301" s="9">
        <v>1350</v>
      </c>
      <c r="T301" s="9">
        <v>1527</v>
      </c>
      <c r="U301" s="9">
        <v>1653</v>
      </c>
      <c r="V301" s="9">
        <v>1785</v>
      </c>
      <c r="W301" s="9">
        <v>1827</v>
      </c>
      <c r="X301" s="9">
        <v>1902</v>
      </c>
      <c r="Y301" s="9">
        <v>1920</v>
      </c>
      <c r="Z301" s="9">
        <v>1920</v>
      </c>
      <c r="AA301" s="1"/>
      <c r="AB301" s="1"/>
    </row>
    <row r="302" spans="1:28" x14ac:dyDescent="0.25">
      <c r="A302" s="30" t="s">
        <v>129</v>
      </c>
      <c r="B302" s="30" t="s">
        <v>41926</v>
      </c>
      <c r="C302" s="9">
        <v>774</v>
      </c>
      <c r="D302" s="9">
        <v>774</v>
      </c>
      <c r="E302" s="9">
        <v>774</v>
      </c>
      <c r="F302" s="9">
        <v>879</v>
      </c>
      <c r="G302" s="9">
        <v>1293</v>
      </c>
      <c r="H302" s="9">
        <v>1329</v>
      </c>
      <c r="I302" s="9">
        <v>1371</v>
      </c>
      <c r="J302" s="9">
        <v>1434</v>
      </c>
      <c r="K302" s="9">
        <v>1308</v>
      </c>
      <c r="L302" s="9">
        <v>1347</v>
      </c>
      <c r="M302" s="9">
        <v>1440</v>
      </c>
      <c r="N302" s="9">
        <v>1734</v>
      </c>
      <c r="O302" s="9">
        <v>1782</v>
      </c>
      <c r="P302" s="9">
        <v>1338</v>
      </c>
      <c r="Q302" s="9">
        <v>1389</v>
      </c>
      <c r="R302" s="9">
        <v>1722</v>
      </c>
      <c r="S302" s="9">
        <v>939</v>
      </c>
      <c r="T302" s="9">
        <v>1332</v>
      </c>
      <c r="U302" s="9">
        <v>1503</v>
      </c>
      <c r="V302" s="9">
        <v>1770</v>
      </c>
      <c r="W302" s="9">
        <v>1797</v>
      </c>
      <c r="X302" s="9">
        <v>1845</v>
      </c>
      <c r="Y302" s="9">
        <v>1863</v>
      </c>
      <c r="Z302" s="9">
        <v>1863</v>
      </c>
      <c r="AA302" s="1"/>
      <c r="AB302" s="1"/>
    </row>
    <row r="303" spans="1:28" x14ac:dyDescent="0.25">
      <c r="A303" s="30" t="s">
        <v>296</v>
      </c>
      <c r="B303" s="30" t="s">
        <v>41744</v>
      </c>
      <c r="C303" s="9">
        <v>843</v>
      </c>
      <c r="D303" s="9">
        <v>843</v>
      </c>
      <c r="E303" s="9">
        <v>843</v>
      </c>
      <c r="F303" s="9">
        <v>939</v>
      </c>
      <c r="G303" s="9">
        <v>1005</v>
      </c>
      <c r="H303" s="9">
        <v>1074</v>
      </c>
      <c r="I303" s="9">
        <v>1188</v>
      </c>
      <c r="J303" s="9">
        <v>1248</v>
      </c>
      <c r="K303" s="9">
        <v>1059</v>
      </c>
      <c r="L303" s="9">
        <v>1194</v>
      </c>
      <c r="M303" s="9">
        <v>1254</v>
      </c>
      <c r="N303" s="9">
        <v>1359</v>
      </c>
      <c r="O303" s="9">
        <v>1413</v>
      </c>
      <c r="P303" s="9">
        <v>1152</v>
      </c>
      <c r="Q303" s="9">
        <v>1239</v>
      </c>
      <c r="R303" s="9">
        <v>1344</v>
      </c>
      <c r="S303" s="9">
        <v>996</v>
      </c>
      <c r="T303" s="9">
        <v>1131</v>
      </c>
      <c r="U303" s="9">
        <v>1275</v>
      </c>
      <c r="V303" s="9">
        <v>1398</v>
      </c>
      <c r="W303" s="9">
        <v>1428</v>
      </c>
      <c r="X303" s="9">
        <v>1479</v>
      </c>
      <c r="Y303" s="9">
        <v>1491</v>
      </c>
      <c r="Z303" s="9">
        <v>1491</v>
      </c>
      <c r="AA303" s="1"/>
      <c r="AB303" s="1"/>
    </row>
    <row r="304" spans="1:28" x14ac:dyDescent="0.25">
      <c r="A304" s="30" t="s">
        <v>27</v>
      </c>
      <c r="B304" s="30" t="s">
        <v>41745</v>
      </c>
      <c r="C304" s="9">
        <v>846</v>
      </c>
      <c r="D304" s="9">
        <v>846</v>
      </c>
      <c r="E304" s="9">
        <v>846</v>
      </c>
      <c r="F304" s="9">
        <v>942</v>
      </c>
      <c r="G304" s="9">
        <v>1005</v>
      </c>
      <c r="H304" s="9">
        <v>1077</v>
      </c>
      <c r="I304" s="9">
        <v>1191</v>
      </c>
      <c r="J304" s="9">
        <v>1251</v>
      </c>
      <c r="K304" s="9">
        <v>1062</v>
      </c>
      <c r="L304" s="9">
        <v>1197</v>
      </c>
      <c r="M304" s="9">
        <v>1257</v>
      </c>
      <c r="N304" s="9">
        <v>1362</v>
      </c>
      <c r="O304" s="9">
        <v>1413</v>
      </c>
      <c r="P304" s="9">
        <v>1155</v>
      </c>
      <c r="Q304" s="9">
        <v>1239</v>
      </c>
      <c r="R304" s="9">
        <v>1347</v>
      </c>
      <c r="S304" s="9">
        <v>996</v>
      </c>
      <c r="T304" s="9">
        <v>1131</v>
      </c>
      <c r="U304" s="9">
        <v>1278</v>
      </c>
      <c r="V304" s="9">
        <v>1401</v>
      </c>
      <c r="W304" s="9">
        <v>1431</v>
      </c>
      <c r="X304" s="9">
        <v>1482</v>
      </c>
      <c r="Y304" s="9">
        <v>1494</v>
      </c>
      <c r="Z304" s="9">
        <v>1494</v>
      </c>
      <c r="AA304" s="1"/>
      <c r="AB304" s="1"/>
    </row>
    <row r="305" spans="1:28" x14ac:dyDescent="0.25">
      <c r="A305" s="30" t="s">
        <v>181</v>
      </c>
      <c r="B305" s="30" t="s">
        <v>41746</v>
      </c>
      <c r="C305" s="9">
        <v>846</v>
      </c>
      <c r="D305" s="9">
        <v>846</v>
      </c>
      <c r="E305" s="9">
        <v>846</v>
      </c>
      <c r="F305" s="9">
        <v>942</v>
      </c>
      <c r="G305" s="9">
        <v>1008</v>
      </c>
      <c r="H305" s="9">
        <v>1080</v>
      </c>
      <c r="I305" s="9">
        <v>1194</v>
      </c>
      <c r="J305" s="9">
        <v>1254</v>
      </c>
      <c r="K305" s="9">
        <v>1065</v>
      </c>
      <c r="L305" s="9">
        <v>1200</v>
      </c>
      <c r="M305" s="9">
        <v>1260</v>
      </c>
      <c r="N305" s="9">
        <v>1365</v>
      </c>
      <c r="O305" s="9">
        <v>1416</v>
      </c>
      <c r="P305" s="9">
        <v>1158</v>
      </c>
      <c r="Q305" s="9">
        <v>1242</v>
      </c>
      <c r="R305" s="9">
        <v>1350</v>
      </c>
      <c r="S305" s="9">
        <v>999</v>
      </c>
      <c r="T305" s="9">
        <v>1134</v>
      </c>
      <c r="U305" s="9">
        <v>1281</v>
      </c>
      <c r="V305" s="9">
        <v>1404</v>
      </c>
      <c r="W305" s="9">
        <v>1434</v>
      </c>
      <c r="X305" s="9">
        <v>1485</v>
      </c>
      <c r="Y305" s="9">
        <v>1497</v>
      </c>
      <c r="Z305" s="9">
        <v>1497</v>
      </c>
      <c r="AA305" s="1"/>
      <c r="AB305" s="1"/>
    </row>
    <row r="306" spans="1:28" x14ac:dyDescent="0.25">
      <c r="A306" s="30" t="s">
        <v>127</v>
      </c>
      <c r="B306" s="30" t="s">
        <v>41747</v>
      </c>
      <c r="C306" s="9">
        <v>849</v>
      </c>
      <c r="D306" s="9">
        <v>849</v>
      </c>
      <c r="E306" s="9">
        <v>849</v>
      </c>
      <c r="F306" s="9">
        <v>945</v>
      </c>
      <c r="G306" s="9">
        <v>1011</v>
      </c>
      <c r="H306" s="9">
        <v>1083</v>
      </c>
      <c r="I306" s="9">
        <v>1197</v>
      </c>
      <c r="J306" s="9">
        <v>1260</v>
      </c>
      <c r="K306" s="9">
        <v>1068</v>
      </c>
      <c r="L306" s="9">
        <v>1203</v>
      </c>
      <c r="M306" s="9">
        <v>1266</v>
      </c>
      <c r="N306" s="9">
        <v>1368</v>
      </c>
      <c r="O306" s="9">
        <v>1422</v>
      </c>
      <c r="P306" s="9">
        <v>1161</v>
      </c>
      <c r="Q306" s="9">
        <v>1248</v>
      </c>
      <c r="R306" s="9">
        <v>1353</v>
      </c>
      <c r="S306" s="9">
        <v>1002</v>
      </c>
      <c r="T306" s="9">
        <v>1140</v>
      </c>
      <c r="U306" s="9">
        <v>1287</v>
      </c>
      <c r="V306" s="9">
        <v>1407</v>
      </c>
      <c r="W306" s="9">
        <v>1437</v>
      </c>
      <c r="X306" s="9">
        <v>1491</v>
      </c>
      <c r="Y306" s="9">
        <v>1503</v>
      </c>
      <c r="Z306" s="9">
        <v>1503</v>
      </c>
      <c r="AA306" s="1"/>
      <c r="AB306" s="1"/>
    </row>
    <row r="307" spans="1:28" x14ac:dyDescent="0.25">
      <c r="A307" s="30" t="s">
        <v>126</v>
      </c>
      <c r="B307" s="30" t="s">
        <v>41748</v>
      </c>
      <c r="C307" s="9">
        <v>852</v>
      </c>
      <c r="D307" s="9">
        <v>852</v>
      </c>
      <c r="E307" s="9">
        <v>852</v>
      </c>
      <c r="F307" s="9">
        <v>951</v>
      </c>
      <c r="G307" s="9">
        <v>1014</v>
      </c>
      <c r="H307" s="9">
        <v>1086</v>
      </c>
      <c r="I307" s="9">
        <v>1203</v>
      </c>
      <c r="J307" s="9">
        <v>1263</v>
      </c>
      <c r="K307" s="9">
        <v>1071</v>
      </c>
      <c r="L307" s="9">
        <v>1209</v>
      </c>
      <c r="M307" s="9">
        <v>1269</v>
      </c>
      <c r="N307" s="9">
        <v>1371</v>
      </c>
      <c r="O307" s="9">
        <v>1425</v>
      </c>
      <c r="P307" s="9">
        <v>1167</v>
      </c>
      <c r="Q307" s="9">
        <v>1251</v>
      </c>
      <c r="R307" s="9">
        <v>1359</v>
      </c>
      <c r="S307" s="9">
        <v>1005</v>
      </c>
      <c r="T307" s="9">
        <v>1143</v>
      </c>
      <c r="U307" s="9">
        <v>1290</v>
      </c>
      <c r="V307" s="9">
        <v>1413</v>
      </c>
      <c r="W307" s="9">
        <v>1443</v>
      </c>
      <c r="X307" s="9">
        <v>1494</v>
      </c>
      <c r="Y307" s="9">
        <v>1506</v>
      </c>
      <c r="Z307" s="9">
        <v>1506</v>
      </c>
      <c r="AA307" s="1"/>
      <c r="AB307" s="1"/>
    </row>
    <row r="308" spans="1:28" x14ac:dyDescent="0.25">
      <c r="A308" s="30" t="s">
        <v>122</v>
      </c>
      <c r="B308" s="30" t="s">
        <v>41749</v>
      </c>
      <c r="C308" s="9">
        <v>858</v>
      </c>
      <c r="D308" s="9">
        <v>858</v>
      </c>
      <c r="E308" s="9">
        <v>858</v>
      </c>
      <c r="F308" s="9">
        <v>954</v>
      </c>
      <c r="G308" s="9">
        <v>1017</v>
      </c>
      <c r="H308" s="9">
        <v>1092</v>
      </c>
      <c r="I308" s="9">
        <v>1209</v>
      </c>
      <c r="J308" s="9">
        <v>1269</v>
      </c>
      <c r="K308" s="9">
        <v>1077</v>
      </c>
      <c r="L308" s="9">
        <v>1215</v>
      </c>
      <c r="M308" s="9">
        <v>1275</v>
      </c>
      <c r="N308" s="9">
        <v>1377</v>
      </c>
      <c r="O308" s="9">
        <v>1431</v>
      </c>
      <c r="P308" s="9">
        <v>1170</v>
      </c>
      <c r="Q308" s="9">
        <v>1257</v>
      </c>
      <c r="R308" s="9">
        <v>1365</v>
      </c>
      <c r="S308" s="9">
        <v>1011</v>
      </c>
      <c r="T308" s="9">
        <v>1146</v>
      </c>
      <c r="U308" s="9">
        <v>1296</v>
      </c>
      <c r="V308" s="9">
        <v>1419</v>
      </c>
      <c r="W308" s="9">
        <v>1449</v>
      </c>
      <c r="X308" s="9">
        <v>1500</v>
      </c>
      <c r="Y308" s="9">
        <v>1512</v>
      </c>
      <c r="Z308" s="9">
        <v>1512</v>
      </c>
      <c r="AA308" s="1"/>
      <c r="AB308" s="1"/>
    </row>
    <row r="309" spans="1:28" x14ac:dyDescent="0.25">
      <c r="A309" s="30" t="s">
        <v>49</v>
      </c>
      <c r="B309" s="30" t="s">
        <v>41750</v>
      </c>
      <c r="C309" s="9">
        <v>861</v>
      </c>
      <c r="D309" s="9">
        <v>861</v>
      </c>
      <c r="E309" s="9">
        <v>861</v>
      </c>
      <c r="F309" s="9">
        <v>960</v>
      </c>
      <c r="G309" s="9">
        <v>1023</v>
      </c>
      <c r="H309" s="9">
        <v>1098</v>
      </c>
      <c r="I309" s="9">
        <v>1215</v>
      </c>
      <c r="J309" s="9">
        <v>1275</v>
      </c>
      <c r="K309" s="9">
        <v>1083</v>
      </c>
      <c r="L309" s="9">
        <v>1221</v>
      </c>
      <c r="M309" s="9">
        <v>1281</v>
      </c>
      <c r="N309" s="9">
        <v>1386</v>
      </c>
      <c r="O309" s="9">
        <v>1440</v>
      </c>
      <c r="P309" s="9">
        <v>1179</v>
      </c>
      <c r="Q309" s="9">
        <v>1263</v>
      </c>
      <c r="R309" s="9">
        <v>1371</v>
      </c>
      <c r="S309" s="9">
        <v>1017</v>
      </c>
      <c r="T309" s="9">
        <v>1155</v>
      </c>
      <c r="U309" s="9">
        <v>1302</v>
      </c>
      <c r="V309" s="9">
        <v>1425</v>
      </c>
      <c r="W309" s="9">
        <v>1455</v>
      </c>
      <c r="X309" s="9">
        <v>1509</v>
      </c>
      <c r="Y309" s="9">
        <v>1521</v>
      </c>
      <c r="Z309" s="9">
        <v>1521</v>
      </c>
      <c r="AA309" s="1"/>
      <c r="AB309" s="1"/>
    </row>
    <row r="310" spans="1:28" x14ac:dyDescent="0.25">
      <c r="A310" s="30" t="s">
        <v>53</v>
      </c>
      <c r="B310" s="30" t="s">
        <v>41751</v>
      </c>
      <c r="C310" s="9">
        <v>867</v>
      </c>
      <c r="D310" s="9">
        <v>867</v>
      </c>
      <c r="E310" s="9">
        <v>867</v>
      </c>
      <c r="F310" s="9">
        <v>966</v>
      </c>
      <c r="G310" s="9">
        <v>1029</v>
      </c>
      <c r="H310" s="9">
        <v>1104</v>
      </c>
      <c r="I310" s="9">
        <v>1221</v>
      </c>
      <c r="J310" s="9">
        <v>1281</v>
      </c>
      <c r="K310" s="9">
        <v>1089</v>
      </c>
      <c r="L310" s="9">
        <v>1227</v>
      </c>
      <c r="M310" s="9">
        <v>1287</v>
      </c>
      <c r="N310" s="9">
        <v>1392</v>
      </c>
      <c r="O310" s="9">
        <v>1446</v>
      </c>
      <c r="P310" s="9">
        <v>1185</v>
      </c>
      <c r="Q310" s="9">
        <v>1272</v>
      </c>
      <c r="R310" s="9">
        <v>1377</v>
      </c>
      <c r="S310" s="9">
        <v>1023</v>
      </c>
      <c r="T310" s="9">
        <v>1161</v>
      </c>
      <c r="U310" s="9">
        <v>1308</v>
      </c>
      <c r="V310" s="9">
        <v>1434</v>
      </c>
      <c r="W310" s="9">
        <v>1464</v>
      </c>
      <c r="X310" s="9">
        <v>1515</v>
      </c>
      <c r="Y310" s="9">
        <v>1527</v>
      </c>
      <c r="Z310" s="9">
        <v>1527</v>
      </c>
      <c r="AA310" s="1"/>
      <c r="AB310" s="1"/>
    </row>
    <row r="311" spans="1:28" x14ac:dyDescent="0.25">
      <c r="A311" s="30" t="s">
        <v>81</v>
      </c>
      <c r="B311" s="30" t="s">
        <v>41752</v>
      </c>
      <c r="C311" s="9">
        <v>870</v>
      </c>
      <c r="D311" s="9">
        <v>870</v>
      </c>
      <c r="E311" s="9">
        <v>870</v>
      </c>
      <c r="F311" s="9">
        <v>969</v>
      </c>
      <c r="G311" s="9">
        <v>1035</v>
      </c>
      <c r="H311" s="9">
        <v>1110</v>
      </c>
      <c r="I311" s="9">
        <v>1227</v>
      </c>
      <c r="J311" s="9">
        <v>1287</v>
      </c>
      <c r="K311" s="9">
        <v>1095</v>
      </c>
      <c r="L311" s="9">
        <v>1233</v>
      </c>
      <c r="M311" s="9">
        <v>1293</v>
      </c>
      <c r="N311" s="9">
        <v>1398</v>
      </c>
      <c r="O311" s="9">
        <v>1452</v>
      </c>
      <c r="P311" s="9">
        <v>1191</v>
      </c>
      <c r="Q311" s="9">
        <v>1275</v>
      </c>
      <c r="R311" s="9">
        <v>1383</v>
      </c>
      <c r="S311" s="9">
        <v>1029</v>
      </c>
      <c r="T311" s="9">
        <v>1167</v>
      </c>
      <c r="U311" s="9">
        <v>1314</v>
      </c>
      <c r="V311" s="9">
        <v>1437</v>
      </c>
      <c r="W311" s="9">
        <v>1470</v>
      </c>
      <c r="X311" s="9">
        <v>1521</v>
      </c>
      <c r="Y311" s="9">
        <v>1533</v>
      </c>
      <c r="Z311" s="9">
        <v>1533</v>
      </c>
      <c r="AA311" s="1"/>
      <c r="AB311" s="1"/>
    </row>
    <row r="312" spans="1:28" x14ac:dyDescent="0.25">
      <c r="A312" s="30" t="s">
        <v>52</v>
      </c>
      <c r="B312" s="30" t="s">
        <v>41753</v>
      </c>
      <c r="C312" s="9">
        <v>873</v>
      </c>
      <c r="D312" s="9">
        <v>873</v>
      </c>
      <c r="E312" s="9">
        <v>873</v>
      </c>
      <c r="F312" s="9">
        <v>975</v>
      </c>
      <c r="G312" s="9">
        <v>1038</v>
      </c>
      <c r="H312" s="9">
        <v>1116</v>
      </c>
      <c r="I312" s="9">
        <v>1233</v>
      </c>
      <c r="J312" s="9">
        <v>1293</v>
      </c>
      <c r="K312" s="9">
        <v>1101</v>
      </c>
      <c r="L312" s="9">
        <v>1239</v>
      </c>
      <c r="M312" s="9">
        <v>1299</v>
      </c>
      <c r="N312" s="9">
        <v>1404</v>
      </c>
      <c r="O312" s="9">
        <v>1458</v>
      </c>
      <c r="P312" s="9">
        <v>1194</v>
      </c>
      <c r="Q312" s="9">
        <v>1281</v>
      </c>
      <c r="R312" s="9">
        <v>1389</v>
      </c>
      <c r="S312" s="9">
        <v>1032</v>
      </c>
      <c r="T312" s="9">
        <v>1170</v>
      </c>
      <c r="U312" s="9">
        <v>1320</v>
      </c>
      <c r="V312" s="9">
        <v>1443</v>
      </c>
      <c r="W312" s="9">
        <v>1476</v>
      </c>
      <c r="X312" s="9">
        <v>1527</v>
      </c>
      <c r="Y312" s="9">
        <v>1539</v>
      </c>
      <c r="Z312" s="9">
        <v>1539</v>
      </c>
      <c r="AA312" s="1"/>
      <c r="AB312" s="1"/>
    </row>
    <row r="313" spans="1:28" x14ac:dyDescent="0.25">
      <c r="A313" s="30" t="s">
        <v>61</v>
      </c>
      <c r="B313" s="30" t="s">
        <v>41754</v>
      </c>
      <c r="C313" s="9">
        <v>879</v>
      </c>
      <c r="D313" s="9">
        <v>879</v>
      </c>
      <c r="E313" s="9">
        <v>879</v>
      </c>
      <c r="F313" s="9">
        <v>978</v>
      </c>
      <c r="G313" s="9">
        <v>1044</v>
      </c>
      <c r="H313" s="9">
        <v>1119</v>
      </c>
      <c r="I313" s="9">
        <v>1239</v>
      </c>
      <c r="J313" s="9">
        <v>1299</v>
      </c>
      <c r="K313" s="9">
        <v>1104</v>
      </c>
      <c r="L313" s="9">
        <v>1245</v>
      </c>
      <c r="M313" s="9">
        <v>1305</v>
      </c>
      <c r="N313" s="9">
        <v>1410</v>
      </c>
      <c r="O313" s="9">
        <v>1464</v>
      </c>
      <c r="P313" s="9">
        <v>1200</v>
      </c>
      <c r="Q313" s="9">
        <v>1287</v>
      </c>
      <c r="R313" s="9">
        <v>1395</v>
      </c>
      <c r="S313" s="9">
        <v>1038</v>
      </c>
      <c r="T313" s="9">
        <v>1176</v>
      </c>
      <c r="U313" s="9">
        <v>1326</v>
      </c>
      <c r="V313" s="9">
        <v>1449</v>
      </c>
      <c r="W313" s="9">
        <v>1482</v>
      </c>
      <c r="X313" s="9">
        <v>1533</v>
      </c>
      <c r="Y313" s="9">
        <v>1545</v>
      </c>
      <c r="Z313" s="9">
        <v>1545</v>
      </c>
      <c r="AA313" s="1"/>
      <c r="AB313" s="1"/>
    </row>
    <row r="314" spans="1:28" x14ac:dyDescent="0.25">
      <c r="A314" s="30" t="s">
        <v>45</v>
      </c>
      <c r="B314" s="30" t="s">
        <v>41755</v>
      </c>
      <c r="C314" s="9">
        <v>882</v>
      </c>
      <c r="D314" s="9">
        <v>882</v>
      </c>
      <c r="E314" s="9">
        <v>882</v>
      </c>
      <c r="F314" s="9">
        <v>984</v>
      </c>
      <c r="G314" s="9">
        <v>1050</v>
      </c>
      <c r="H314" s="9">
        <v>1125</v>
      </c>
      <c r="I314" s="9">
        <v>1242</v>
      </c>
      <c r="J314" s="9">
        <v>1305</v>
      </c>
      <c r="K314" s="9">
        <v>1110</v>
      </c>
      <c r="L314" s="9">
        <v>1248</v>
      </c>
      <c r="M314" s="9">
        <v>1311</v>
      </c>
      <c r="N314" s="9">
        <v>1416</v>
      </c>
      <c r="O314" s="9">
        <v>1470</v>
      </c>
      <c r="P314" s="9">
        <v>1206</v>
      </c>
      <c r="Q314" s="9">
        <v>1293</v>
      </c>
      <c r="R314" s="9">
        <v>1401</v>
      </c>
      <c r="S314" s="9">
        <v>1044</v>
      </c>
      <c r="T314" s="9">
        <v>1182</v>
      </c>
      <c r="U314" s="9">
        <v>1332</v>
      </c>
      <c r="V314" s="9">
        <v>1455</v>
      </c>
      <c r="W314" s="9">
        <v>1488</v>
      </c>
      <c r="X314" s="9">
        <v>1539</v>
      </c>
      <c r="Y314" s="9">
        <v>1554</v>
      </c>
      <c r="Z314" s="9">
        <v>1554</v>
      </c>
      <c r="AA314" s="1"/>
      <c r="AB314" s="1"/>
    </row>
    <row r="315" spans="1:28" x14ac:dyDescent="0.25">
      <c r="A315" s="30" t="s">
        <v>96</v>
      </c>
      <c r="B315" s="30" t="s">
        <v>41756</v>
      </c>
      <c r="C315" s="9">
        <v>888</v>
      </c>
      <c r="D315" s="9">
        <v>888</v>
      </c>
      <c r="E315" s="9">
        <v>888</v>
      </c>
      <c r="F315" s="9">
        <v>990</v>
      </c>
      <c r="G315" s="9">
        <v>1056</v>
      </c>
      <c r="H315" s="9">
        <v>1131</v>
      </c>
      <c r="I315" s="9">
        <v>1251</v>
      </c>
      <c r="J315" s="9">
        <v>1311</v>
      </c>
      <c r="K315" s="9">
        <v>1116</v>
      </c>
      <c r="L315" s="9">
        <v>1257</v>
      </c>
      <c r="M315" s="9">
        <v>1317</v>
      </c>
      <c r="N315" s="9">
        <v>1422</v>
      </c>
      <c r="O315" s="9">
        <v>1476</v>
      </c>
      <c r="P315" s="9">
        <v>1212</v>
      </c>
      <c r="Q315" s="9">
        <v>1299</v>
      </c>
      <c r="R315" s="9">
        <v>1407</v>
      </c>
      <c r="S315" s="9">
        <v>1047</v>
      </c>
      <c r="T315" s="9">
        <v>1188</v>
      </c>
      <c r="U315" s="9">
        <v>1338</v>
      </c>
      <c r="V315" s="9">
        <v>1464</v>
      </c>
      <c r="W315" s="9">
        <v>1494</v>
      </c>
      <c r="X315" s="9">
        <v>1548</v>
      </c>
      <c r="Y315" s="9">
        <v>1560</v>
      </c>
      <c r="Z315" s="9">
        <v>1560</v>
      </c>
      <c r="AA315" s="1"/>
      <c r="AB315" s="1"/>
    </row>
    <row r="316" spans="1:28" x14ac:dyDescent="0.25">
      <c r="A316" s="30" t="s">
        <v>48</v>
      </c>
      <c r="B316" s="30" t="s">
        <v>41757</v>
      </c>
      <c r="C316" s="9">
        <v>891</v>
      </c>
      <c r="D316" s="9">
        <v>891</v>
      </c>
      <c r="E316" s="9">
        <v>891</v>
      </c>
      <c r="F316" s="9">
        <v>996</v>
      </c>
      <c r="G316" s="9">
        <v>1062</v>
      </c>
      <c r="H316" s="9">
        <v>1140</v>
      </c>
      <c r="I316" s="9">
        <v>1257</v>
      </c>
      <c r="J316" s="9">
        <v>1320</v>
      </c>
      <c r="K316" s="9">
        <v>1122</v>
      </c>
      <c r="L316" s="9">
        <v>1263</v>
      </c>
      <c r="M316" s="9">
        <v>1326</v>
      </c>
      <c r="N316" s="9">
        <v>1431</v>
      </c>
      <c r="O316" s="9">
        <v>1485</v>
      </c>
      <c r="P316" s="9">
        <v>1221</v>
      </c>
      <c r="Q316" s="9">
        <v>1308</v>
      </c>
      <c r="R316" s="9">
        <v>1416</v>
      </c>
      <c r="S316" s="9">
        <v>1056</v>
      </c>
      <c r="T316" s="9">
        <v>1197</v>
      </c>
      <c r="U316" s="9">
        <v>1347</v>
      </c>
      <c r="V316" s="9">
        <v>1473</v>
      </c>
      <c r="W316" s="9">
        <v>1503</v>
      </c>
      <c r="X316" s="9">
        <v>1557</v>
      </c>
      <c r="Y316" s="9">
        <v>1569</v>
      </c>
      <c r="Z316" s="9">
        <v>1569</v>
      </c>
      <c r="AA316" s="1"/>
      <c r="AB316" s="1"/>
    </row>
    <row r="317" spans="1:28" x14ac:dyDescent="0.25">
      <c r="A317" s="30" t="s">
        <v>83</v>
      </c>
      <c r="B317" s="30" t="s">
        <v>41758</v>
      </c>
      <c r="C317" s="9">
        <v>900</v>
      </c>
      <c r="D317" s="9">
        <v>900</v>
      </c>
      <c r="E317" s="9">
        <v>900</v>
      </c>
      <c r="F317" s="9">
        <v>1002</v>
      </c>
      <c r="G317" s="9">
        <v>1071</v>
      </c>
      <c r="H317" s="9">
        <v>1149</v>
      </c>
      <c r="I317" s="9">
        <v>1266</v>
      </c>
      <c r="J317" s="9">
        <v>1329</v>
      </c>
      <c r="K317" s="9">
        <v>1131</v>
      </c>
      <c r="L317" s="9">
        <v>1272</v>
      </c>
      <c r="M317" s="9">
        <v>1335</v>
      </c>
      <c r="N317" s="9">
        <v>1440</v>
      </c>
      <c r="O317" s="9">
        <v>1497</v>
      </c>
      <c r="P317" s="9">
        <v>1230</v>
      </c>
      <c r="Q317" s="9">
        <v>1317</v>
      </c>
      <c r="R317" s="9">
        <v>1425</v>
      </c>
      <c r="S317" s="9">
        <v>1062</v>
      </c>
      <c r="T317" s="9">
        <v>1206</v>
      </c>
      <c r="U317" s="9">
        <v>1356</v>
      </c>
      <c r="V317" s="9">
        <v>1482</v>
      </c>
      <c r="W317" s="9">
        <v>1512</v>
      </c>
      <c r="X317" s="9">
        <v>1566</v>
      </c>
      <c r="Y317" s="9">
        <v>1578</v>
      </c>
      <c r="Z317" s="9">
        <v>1578</v>
      </c>
      <c r="AA317" s="1"/>
      <c r="AB317" s="1"/>
    </row>
    <row r="318" spans="1:28" x14ac:dyDescent="0.25">
      <c r="A318" s="30" t="s">
        <v>56</v>
      </c>
      <c r="B318" s="30" t="s">
        <v>41759</v>
      </c>
      <c r="C318" s="9">
        <v>909</v>
      </c>
      <c r="D318" s="9">
        <v>909</v>
      </c>
      <c r="E318" s="9">
        <v>909</v>
      </c>
      <c r="F318" s="9">
        <v>1014</v>
      </c>
      <c r="G318" s="9">
        <v>1080</v>
      </c>
      <c r="H318" s="9">
        <v>1158</v>
      </c>
      <c r="I318" s="9">
        <v>1278</v>
      </c>
      <c r="J318" s="9">
        <v>1341</v>
      </c>
      <c r="K318" s="9">
        <v>1143</v>
      </c>
      <c r="L318" s="9">
        <v>1284</v>
      </c>
      <c r="M318" s="9">
        <v>1347</v>
      </c>
      <c r="N318" s="9">
        <v>1455</v>
      </c>
      <c r="O318" s="9">
        <v>1509</v>
      </c>
      <c r="P318" s="9">
        <v>1242</v>
      </c>
      <c r="Q318" s="9">
        <v>1329</v>
      </c>
      <c r="R318" s="9">
        <v>1440</v>
      </c>
      <c r="S318" s="9">
        <v>1074</v>
      </c>
      <c r="T318" s="9">
        <v>1218</v>
      </c>
      <c r="U318" s="9">
        <v>1368</v>
      </c>
      <c r="V318" s="9">
        <v>1494</v>
      </c>
      <c r="W318" s="9">
        <v>1527</v>
      </c>
      <c r="X318" s="9">
        <v>1581</v>
      </c>
      <c r="Y318" s="9">
        <v>1593</v>
      </c>
      <c r="Z318" s="9">
        <v>1593</v>
      </c>
      <c r="AA318" s="1"/>
      <c r="AB318" s="1"/>
    </row>
    <row r="319" spans="1:28" x14ac:dyDescent="0.25">
      <c r="A319" s="30" t="s">
        <v>85</v>
      </c>
      <c r="B319" s="30" t="s">
        <v>41760</v>
      </c>
      <c r="C319" s="9">
        <v>918</v>
      </c>
      <c r="D319" s="9">
        <v>918</v>
      </c>
      <c r="E319" s="9">
        <v>918</v>
      </c>
      <c r="F319" s="9">
        <v>1023</v>
      </c>
      <c r="G319" s="9">
        <v>1092</v>
      </c>
      <c r="H319" s="9">
        <v>1170</v>
      </c>
      <c r="I319" s="9">
        <v>1293</v>
      </c>
      <c r="J319" s="9">
        <v>1353</v>
      </c>
      <c r="K319" s="9">
        <v>1155</v>
      </c>
      <c r="L319" s="9">
        <v>1299</v>
      </c>
      <c r="M319" s="9">
        <v>1359</v>
      </c>
      <c r="N319" s="9">
        <v>1467</v>
      </c>
      <c r="O319" s="9">
        <v>1521</v>
      </c>
      <c r="P319" s="9">
        <v>1254</v>
      </c>
      <c r="Q319" s="9">
        <v>1341</v>
      </c>
      <c r="R319" s="9">
        <v>1452</v>
      </c>
      <c r="S319" s="9">
        <v>1086</v>
      </c>
      <c r="T319" s="9">
        <v>1230</v>
      </c>
      <c r="U319" s="9">
        <v>1380</v>
      </c>
      <c r="V319" s="9">
        <v>1509</v>
      </c>
      <c r="W319" s="9">
        <v>1539</v>
      </c>
      <c r="X319" s="9">
        <v>1593</v>
      </c>
      <c r="Y319" s="9">
        <v>1608</v>
      </c>
      <c r="Z319" s="9">
        <v>1608</v>
      </c>
      <c r="AA319" s="1"/>
      <c r="AB319" s="1"/>
    </row>
    <row r="320" spans="1:28" x14ac:dyDescent="0.25">
      <c r="A320" s="30" t="s">
        <v>32</v>
      </c>
      <c r="B320" s="30" t="s">
        <v>41761</v>
      </c>
      <c r="C320" s="9">
        <v>927</v>
      </c>
      <c r="D320" s="9">
        <v>927</v>
      </c>
      <c r="E320" s="9">
        <v>927</v>
      </c>
      <c r="F320" s="9">
        <v>1035</v>
      </c>
      <c r="G320" s="9">
        <v>1104</v>
      </c>
      <c r="H320" s="9">
        <v>1182</v>
      </c>
      <c r="I320" s="9">
        <v>1305</v>
      </c>
      <c r="J320" s="9">
        <v>1368</v>
      </c>
      <c r="K320" s="9">
        <v>1167</v>
      </c>
      <c r="L320" s="9">
        <v>1311</v>
      </c>
      <c r="M320" s="9">
        <v>1374</v>
      </c>
      <c r="N320" s="9">
        <v>1482</v>
      </c>
      <c r="O320" s="9">
        <v>1536</v>
      </c>
      <c r="P320" s="9">
        <v>1266</v>
      </c>
      <c r="Q320" s="9">
        <v>1356</v>
      </c>
      <c r="R320" s="9">
        <v>1467</v>
      </c>
      <c r="S320" s="9">
        <v>1098</v>
      </c>
      <c r="T320" s="9">
        <v>1242</v>
      </c>
      <c r="U320" s="9">
        <v>1395</v>
      </c>
      <c r="V320" s="9">
        <v>1521</v>
      </c>
      <c r="W320" s="9">
        <v>1554</v>
      </c>
      <c r="X320" s="9">
        <v>1608</v>
      </c>
      <c r="Y320" s="9">
        <v>1623</v>
      </c>
      <c r="Z320" s="9">
        <v>1623</v>
      </c>
      <c r="AA320" s="1"/>
      <c r="AB320" s="1"/>
    </row>
    <row r="321" spans="1:28" x14ac:dyDescent="0.25">
      <c r="A321" s="30" t="s">
        <v>60</v>
      </c>
      <c r="B321" s="30" t="s">
        <v>41762</v>
      </c>
      <c r="C321" s="9">
        <v>936</v>
      </c>
      <c r="D321" s="9">
        <v>936</v>
      </c>
      <c r="E321" s="9">
        <v>936</v>
      </c>
      <c r="F321" s="9">
        <v>1044</v>
      </c>
      <c r="G321" s="9">
        <v>1116</v>
      </c>
      <c r="H321" s="9">
        <v>1194</v>
      </c>
      <c r="I321" s="9">
        <v>1317</v>
      </c>
      <c r="J321" s="9">
        <v>1380</v>
      </c>
      <c r="K321" s="9">
        <v>1179</v>
      </c>
      <c r="L321" s="9">
        <v>1323</v>
      </c>
      <c r="M321" s="9">
        <v>1386</v>
      </c>
      <c r="N321" s="9">
        <v>1494</v>
      </c>
      <c r="O321" s="9">
        <v>1551</v>
      </c>
      <c r="P321" s="9">
        <v>1281</v>
      </c>
      <c r="Q321" s="9">
        <v>1368</v>
      </c>
      <c r="R321" s="9">
        <v>1479</v>
      </c>
      <c r="S321" s="9">
        <v>1107</v>
      </c>
      <c r="T321" s="9">
        <v>1254</v>
      </c>
      <c r="U321" s="9">
        <v>1410</v>
      </c>
      <c r="V321" s="9">
        <v>1536</v>
      </c>
      <c r="W321" s="9">
        <v>1569</v>
      </c>
      <c r="X321" s="9">
        <v>1623</v>
      </c>
      <c r="Y321" s="9">
        <v>1638</v>
      </c>
      <c r="Z321" s="9">
        <v>1638</v>
      </c>
      <c r="AA321" s="1"/>
      <c r="AB321" s="1"/>
    </row>
    <row r="322" spans="1:28" x14ac:dyDescent="0.25">
      <c r="A322" s="30" t="s">
        <v>55</v>
      </c>
      <c r="B322" s="30" t="s">
        <v>41763</v>
      </c>
      <c r="C322" s="9">
        <v>948</v>
      </c>
      <c r="D322" s="9">
        <v>948</v>
      </c>
      <c r="E322" s="9">
        <v>948</v>
      </c>
      <c r="F322" s="9">
        <v>1059</v>
      </c>
      <c r="G322" s="9">
        <v>1128</v>
      </c>
      <c r="H322" s="9">
        <v>1209</v>
      </c>
      <c r="I322" s="9">
        <v>1332</v>
      </c>
      <c r="J322" s="9">
        <v>1398</v>
      </c>
      <c r="K322" s="9">
        <v>1191</v>
      </c>
      <c r="L322" s="9">
        <v>1338</v>
      </c>
      <c r="M322" s="9">
        <v>1404</v>
      </c>
      <c r="N322" s="9">
        <v>1512</v>
      </c>
      <c r="O322" s="9">
        <v>1566</v>
      </c>
      <c r="P322" s="9">
        <v>1296</v>
      </c>
      <c r="Q322" s="9">
        <v>1383</v>
      </c>
      <c r="R322" s="9">
        <v>1497</v>
      </c>
      <c r="S322" s="9">
        <v>1122</v>
      </c>
      <c r="T322" s="9">
        <v>1269</v>
      </c>
      <c r="U322" s="9">
        <v>1425</v>
      </c>
      <c r="V322" s="9">
        <v>1554</v>
      </c>
      <c r="W322" s="9">
        <v>1584</v>
      </c>
      <c r="X322" s="9">
        <v>1641</v>
      </c>
      <c r="Y322" s="9">
        <v>1653</v>
      </c>
      <c r="Z322" s="9">
        <v>1653</v>
      </c>
      <c r="AA322" s="1"/>
      <c r="AB322" s="1"/>
    </row>
    <row r="323" spans="1:28" x14ac:dyDescent="0.25">
      <c r="A323" s="30" t="s">
        <v>119</v>
      </c>
      <c r="B323" s="30" t="s">
        <v>41764</v>
      </c>
      <c r="C323" s="9">
        <v>960</v>
      </c>
      <c r="D323" s="9">
        <v>960</v>
      </c>
      <c r="E323" s="9">
        <v>960</v>
      </c>
      <c r="F323" s="9">
        <v>1071</v>
      </c>
      <c r="G323" s="9">
        <v>1146</v>
      </c>
      <c r="H323" s="9">
        <v>1227</v>
      </c>
      <c r="I323" s="9">
        <v>1350</v>
      </c>
      <c r="J323" s="9">
        <v>1413</v>
      </c>
      <c r="K323" s="9">
        <v>1209</v>
      </c>
      <c r="L323" s="9">
        <v>1356</v>
      </c>
      <c r="M323" s="9">
        <v>1422</v>
      </c>
      <c r="N323" s="9">
        <v>1530</v>
      </c>
      <c r="O323" s="9">
        <v>1587</v>
      </c>
      <c r="P323" s="9">
        <v>1314</v>
      </c>
      <c r="Q323" s="9">
        <v>1401</v>
      </c>
      <c r="R323" s="9">
        <v>1515</v>
      </c>
      <c r="S323" s="9">
        <v>1137</v>
      </c>
      <c r="T323" s="9">
        <v>1287</v>
      </c>
      <c r="U323" s="9">
        <v>1443</v>
      </c>
      <c r="V323" s="9">
        <v>1572</v>
      </c>
      <c r="W323" s="9">
        <v>1605</v>
      </c>
      <c r="X323" s="9">
        <v>1659</v>
      </c>
      <c r="Y323" s="9">
        <v>1674</v>
      </c>
      <c r="Z323" s="9">
        <v>1674</v>
      </c>
      <c r="AA323" s="1"/>
      <c r="AB323" s="1"/>
    </row>
    <row r="324" spans="1:28" x14ac:dyDescent="0.25">
      <c r="A324" s="30" t="s">
        <v>80</v>
      </c>
      <c r="B324" s="30" t="s">
        <v>41765</v>
      </c>
      <c r="C324" s="9">
        <v>972</v>
      </c>
      <c r="D324" s="9">
        <v>972</v>
      </c>
      <c r="E324" s="9">
        <v>972</v>
      </c>
      <c r="F324" s="9">
        <v>1086</v>
      </c>
      <c r="G324" s="9">
        <v>1161</v>
      </c>
      <c r="H324" s="9">
        <v>1242</v>
      </c>
      <c r="I324" s="9">
        <v>1368</v>
      </c>
      <c r="J324" s="9">
        <v>1431</v>
      </c>
      <c r="K324" s="9">
        <v>1224</v>
      </c>
      <c r="L324" s="9">
        <v>1374</v>
      </c>
      <c r="M324" s="9">
        <v>1437</v>
      </c>
      <c r="N324" s="9">
        <v>1548</v>
      </c>
      <c r="O324" s="9">
        <v>1605</v>
      </c>
      <c r="P324" s="9">
        <v>1329</v>
      </c>
      <c r="Q324" s="9">
        <v>1419</v>
      </c>
      <c r="R324" s="9">
        <v>1533</v>
      </c>
      <c r="S324" s="9">
        <v>1152</v>
      </c>
      <c r="T324" s="9">
        <v>1302</v>
      </c>
      <c r="U324" s="9">
        <v>1461</v>
      </c>
      <c r="V324" s="9">
        <v>1590</v>
      </c>
      <c r="W324" s="9">
        <v>1623</v>
      </c>
      <c r="X324" s="9">
        <v>1677</v>
      </c>
      <c r="Y324" s="9">
        <v>1692</v>
      </c>
      <c r="Z324" s="9">
        <v>1692</v>
      </c>
      <c r="AA324" s="1"/>
      <c r="AB324" s="1"/>
    </row>
    <row r="325" spans="1:28" x14ac:dyDescent="0.25">
      <c r="A325" s="30" t="s">
        <v>57</v>
      </c>
      <c r="B325" s="30" t="s">
        <v>41766</v>
      </c>
      <c r="C325" s="9">
        <v>984</v>
      </c>
      <c r="D325" s="9">
        <v>984</v>
      </c>
      <c r="E325" s="9">
        <v>984</v>
      </c>
      <c r="F325" s="9">
        <v>1101</v>
      </c>
      <c r="G325" s="9">
        <v>1176</v>
      </c>
      <c r="H325" s="9">
        <v>1260</v>
      </c>
      <c r="I325" s="9">
        <v>1386</v>
      </c>
      <c r="J325" s="9">
        <v>1452</v>
      </c>
      <c r="K325" s="9">
        <v>1242</v>
      </c>
      <c r="L325" s="9">
        <v>1392</v>
      </c>
      <c r="M325" s="9">
        <v>1458</v>
      </c>
      <c r="N325" s="9">
        <v>1569</v>
      </c>
      <c r="O325" s="9">
        <v>1626</v>
      </c>
      <c r="P325" s="9">
        <v>1347</v>
      </c>
      <c r="Q325" s="9">
        <v>1437</v>
      </c>
      <c r="R325" s="9">
        <v>1554</v>
      </c>
      <c r="S325" s="9">
        <v>1170</v>
      </c>
      <c r="T325" s="9">
        <v>1320</v>
      </c>
      <c r="U325" s="9">
        <v>1479</v>
      </c>
      <c r="V325" s="9">
        <v>1611</v>
      </c>
      <c r="W325" s="9">
        <v>1644</v>
      </c>
      <c r="X325" s="9">
        <v>1698</v>
      </c>
      <c r="Y325" s="9">
        <v>1713</v>
      </c>
      <c r="Z325" s="9">
        <v>1713</v>
      </c>
      <c r="AA325" s="1"/>
      <c r="AB325" s="1"/>
    </row>
    <row r="326" spans="1:28" x14ac:dyDescent="0.25">
      <c r="A326" s="30" t="s">
        <v>43</v>
      </c>
      <c r="B326" s="30" t="s">
        <v>41767</v>
      </c>
      <c r="C326" s="9">
        <v>996</v>
      </c>
      <c r="D326" s="9">
        <v>996</v>
      </c>
      <c r="E326" s="9">
        <v>996</v>
      </c>
      <c r="F326" s="9">
        <v>1116</v>
      </c>
      <c r="G326" s="9">
        <v>1191</v>
      </c>
      <c r="H326" s="9">
        <v>1275</v>
      </c>
      <c r="I326" s="9">
        <v>1404</v>
      </c>
      <c r="J326" s="9">
        <v>1467</v>
      </c>
      <c r="K326" s="9">
        <v>1257</v>
      </c>
      <c r="L326" s="9">
        <v>1410</v>
      </c>
      <c r="M326" s="9">
        <v>1476</v>
      </c>
      <c r="N326" s="9">
        <v>1587</v>
      </c>
      <c r="O326" s="9">
        <v>1644</v>
      </c>
      <c r="P326" s="9">
        <v>1365</v>
      </c>
      <c r="Q326" s="9">
        <v>1455</v>
      </c>
      <c r="R326" s="9">
        <v>1572</v>
      </c>
      <c r="S326" s="9">
        <v>1185</v>
      </c>
      <c r="T326" s="9">
        <v>1338</v>
      </c>
      <c r="U326" s="9">
        <v>1497</v>
      </c>
      <c r="V326" s="9">
        <v>1629</v>
      </c>
      <c r="W326" s="9">
        <v>1662</v>
      </c>
      <c r="X326" s="9">
        <v>1719</v>
      </c>
      <c r="Y326" s="9">
        <v>1734</v>
      </c>
      <c r="Z326" s="9">
        <v>1734</v>
      </c>
      <c r="AA326" s="1"/>
      <c r="AB326" s="1"/>
    </row>
    <row r="327" spans="1:28" x14ac:dyDescent="0.25">
      <c r="A327" s="30" t="s">
        <v>30</v>
      </c>
      <c r="B327" s="30" t="s">
        <v>41768</v>
      </c>
      <c r="C327" s="9">
        <v>1014</v>
      </c>
      <c r="D327" s="9">
        <v>1014</v>
      </c>
      <c r="E327" s="9">
        <v>1014</v>
      </c>
      <c r="F327" s="9">
        <v>1137</v>
      </c>
      <c r="G327" s="9">
        <v>1212</v>
      </c>
      <c r="H327" s="9">
        <v>1299</v>
      </c>
      <c r="I327" s="9">
        <v>1428</v>
      </c>
      <c r="J327" s="9">
        <v>1494</v>
      </c>
      <c r="K327" s="9">
        <v>1278</v>
      </c>
      <c r="L327" s="9">
        <v>1434</v>
      </c>
      <c r="M327" s="9">
        <v>1500</v>
      </c>
      <c r="N327" s="9">
        <v>1611</v>
      </c>
      <c r="O327" s="9">
        <v>1668</v>
      </c>
      <c r="P327" s="9">
        <v>1389</v>
      </c>
      <c r="Q327" s="9">
        <v>1479</v>
      </c>
      <c r="R327" s="9">
        <v>1596</v>
      </c>
      <c r="S327" s="9">
        <v>1206</v>
      </c>
      <c r="T327" s="9">
        <v>1362</v>
      </c>
      <c r="U327" s="9">
        <v>1521</v>
      </c>
      <c r="V327" s="9">
        <v>1656</v>
      </c>
      <c r="W327" s="9">
        <v>1689</v>
      </c>
      <c r="X327" s="9">
        <v>1746</v>
      </c>
      <c r="Y327" s="9">
        <v>1761</v>
      </c>
      <c r="Z327" s="9">
        <v>1761</v>
      </c>
      <c r="AA327" s="1"/>
      <c r="AB327" s="1"/>
    </row>
    <row r="328" spans="1:28" x14ac:dyDescent="0.25">
      <c r="A328" s="30" t="s">
        <v>115</v>
      </c>
      <c r="B328" s="30" t="s">
        <v>41769</v>
      </c>
      <c r="C328" s="9">
        <v>1032</v>
      </c>
      <c r="D328" s="9">
        <v>1032</v>
      </c>
      <c r="E328" s="9">
        <v>1032</v>
      </c>
      <c r="F328" s="9">
        <v>1158</v>
      </c>
      <c r="G328" s="9">
        <v>1236</v>
      </c>
      <c r="H328" s="9">
        <v>1323</v>
      </c>
      <c r="I328" s="9">
        <v>1452</v>
      </c>
      <c r="J328" s="9">
        <v>1518</v>
      </c>
      <c r="K328" s="9">
        <v>1302</v>
      </c>
      <c r="L328" s="9">
        <v>1458</v>
      </c>
      <c r="M328" s="9">
        <v>1527</v>
      </c>
      <c r="N328" s="9">
        <v>1638</v>
      </c>
      <c r="O328" s="9">
        <v>1698</v>
      </c>
      <c r="P328" s="9">
        <v>1413</v>
      </c>
      <c r="Q328" s="9">
        <v>1506</v>
      </c>
      <c r="R328" s="9">
        <v>1623</v>
      </c>
      <c r="S328" s="9">
        <v>1227</v>
      </c>
      <c r="T328" s="9">
        <v>1386</v>
      </c>
      <c r="U328" s="9">
        <v>1548</v>
      </c>
      <c r="V328" s="9">
        <v>1683</v>
      </c>
      <c r="W328" s="9">
        <v>1716</v>
      </c>
      <c r="X328" s="9">
        <v>1773</v>
      </c>
      <c r="Y328" s="9">
        <v>1791</v>
      </c>
      <c r="Z328" s="9">
        <v>1791</v>
      </c>
      <c r="AA328" s="1"/>
      <c r="AB328" s="1"/>
    </row>
    <row r="329" spans="1:28" x14ac:dyDescent="0.25">
      <c r="A329" s="30" t="s">
        <v>44</v>
      </c>
      <c r="B329" s="30" t="s">
        <v>41770</v>
      </c>
      <c r="C329" s="9">
        <v>1050</v>
      </c>
      <c r="D329" s="9">
        <v>1050</v>
      </c>
      <c r="E329" s="9">
        <v>1050</v>
      </c>
      <c r="F329" s="9">
        <v>1179</v>
      </c>
      <c r="G329" s="9">
        <v>1257</v>
      </c>
      <c r="H329" s="9">
        <v>1344</v>
      </c>
      <c r="I329" s="9">
        <v>1479</v>
      </c>
      <c r="J329" s="9">
        <v>1545</v>
      </c>
      <c r="K329" s="9">
        <v>1326</v>
      </c>
      <c r="L329" s="9">
        <v>1485</v>
      </c>
      <c r="M329" s="9">
        <v>1551</v>
      </c>
      <c r="N329" s="9">
        <v>1665</v>
      </c>
      <c r="O329" s="9">
        <v>1725</v>
      </c>
      <c r="P329" s="9">
        <v>1437</v>
      </c>
      <c r="Q329" s="9">
        <v>1530</v>
      </c>
      <c r="R329" s="9">
        <v>1650</v>
      </c>
      <c r="S329" s="9">
        <v>1251</v>
      </c>
      <c r="T329" s="9">
        <v>1410</v>
      </c>
      <c r="U329" s="9">
        <v>1575</v>
      </c>
      <c r="V329" s="9">
        <v>1710</v>
      </c>
      <c r="W329" s="9">
        <v>1743</v>
      </c>
      <c r="X329" s="9">
        <v>1800</v>
      </c>
      <c r="Y329" s="9">
        <v>1818</v>
      </c>
      <c r="Z329" s="9">
        <v>1818</v>
      </c>
      <c r="AA329" s="1"/>
      <c r="AB329" s="1"/>
    </row>
    <row r="330" spans="1:28" x14ac:dyDescent="0.25">
      <c r="A330" s="30" t="s">
        <v>54</v>
      </c>
      <c r="B330" s="30" t="s">
        <v>41771</v>
      </c>
      <c r="C330" s="9">
        <v>1065</v>
      </c>
      <c r="D330" s="9">
        <v>1065</v>
      </c>
      <c r="E330" s="9">
        <v>1065</v>
      </c>
      <c r="F330" s="9">
        <v>1194</v>
      </c>
      <c r="G330" s="9">
        <v>1275</v>
      </c>
      <c r="H330" s="9">
        <v>1365</v>
      </c>
      <c r="I330" s="9">
        <v>1497</v>
      </c>
      <c r="J330" s="9">
        <v>1566</v>
      </c>
      <c r="K330" s="9">
        <v>1344</v>
      </c>
      <c r="L330" s="9">
        <v>1503</v>
      </c>
      <c r="M330" s="9">
        <v>1572</v>
      </c>
      <c r="N330" s="9">
        <v>1686</v>
      </c>
      <c r="O330" s="9">
        <v>1746</v>
      </c>
      <c r="P330" s="9">
        <v>1458</v>
      </c>
      <c r="Q330" s="9">
        <v>1551</v>
      </c>
      <c r="R330" s="9">
        <v>1671</v>
      </c>
      <c r="S330" s="9">
        <v>1266</v>
      </c>
      <c r="T330" s="9">
        <v>1428</v>
      </c>
      <c r="U330" s="9">
        <v>1596</v>
      </c>
      <c r="V330" s="9">
        <v>1731</v>
      </c>
      <c r="W330" s="9">
        <v>1764</v>
      </c>
      <c r="X330" s="9">
        <v>1824</v>
      </c>
      <c r="Y330" s="9">
        <v>1842</v>
      </c>
      <c r="Z330" s="9">
        <v>1842</v>
      </c>
      <c r="AA330" s="1"/>
      <c r="AB330" s="1"/>
    </row>
    <row r="331" spans="1:28" x14ac:dyDescent="0.25">
      <c r="A331" s="30" t="s">
        <v>116</v>
      </c>
      <c r="B331" s="30" t="s">
        <v>41772</v>
      </c>
      <c r="C331" s="9">
        <v>1080</v>
      </c>
      <c r="D331" s="9">
        <v>1080</v>
      </c>
      <c r="E331" s="9">
        <v>1080</v>
      </c>
      <c r="F331" s="9">
        <v>1215</v>
      </c>
      <c r="G331" s="9">
        <v>1296</v>
      </c>
      <c r="H331" s="9">
        <v>1386</v>
      </c>
      <c r="I331" s="9">
        <v>1521</v>
      </c>
      <c r="J331" s="9">
        <v>1590</v>
      </c>
      <c r="K331" s="9">
        <v>1365</v>
      </c>
      <c r="L331" s="9">
        <v>1527</v>
      </c>
      <c r="M331" s="9">
        <v>1596</v>
      </c>
      <c r="N331" s="9">
        <v>1710</v>
      </c>
      <c r="O331" s="9">
        <v>1770</v>
      </c>
      <c r="P331" s="9">
        <v>1482</v>
      </c>
      <c r="Q331" s="9">
        <v>1575</v>
      </c>
      <c r="R331" s="9">
        <v>1695</v>
      </c>
      <c r="S331" s="9">
        <v>1287</v>
      </c>
      <c r="T331" s="9">
        <v>1452</v>
      </c>
      <c r="U331" s="9">
        <v>1620</v>
      </c>
      <c r="V331" s="9">
        <v>1755</v>
      </c>
      <c r="W331" s="9">
        <v>1791</v>
      </c>
      <c r="X331" s="9">
        <v>1848</v>
      </c>
      <c r="Y331" s="9">
        <v>1869</v>
      </c>
      <c r="Z331" s="9">
        <v>1869</v>
      </c>
      <c r="AA331" s="1"/>
      <c r="AB331" s="1"/>
    </row>
    <row r="332" spans="1:28" x14ac:dyDescent="0.25">
      <c r="A332" s="30" t="s">
        <v>75</v>
      </c>
      <c r="B332" s="30" t="s">
        <v>41773</v>
      </c>
      <c r="C332" s="9">
        <v>1098</v>
      </c>
      <c r="D332" s="9">
        <v>1098</v>
      </c>
      <c r="E332" s="9">
        <v>1098</v>
      </c>
      <c r="F332" s="9">
        <v>1233</v>
      </c>
      <c r="G332" s="9">
        <v>1317</v>
      </c>
      <c r="H332" s="9">
        <v>1407</v>
      </c>
      <c r="I332" s="9">
        <v>1545</v>
      </c>
      <c r="J332" s="9">
        <v>1614</v>
      </c>
      <c r="K332" s="9">
        <v>1386</v>
      </c>
      <c r="L332" s="9">
        <v>1551</v>
      </c>
      <c r="M332" s="9">
        <v>1620</v>
      </c>
      <c r="N332" s="9">
        <v>1737</v>
      </c>
      <c r="O332" s="9">
        <v>1797</v>
      </c>
      <c r="P332" s="9">
        <v>1503</v>
      </c>
      <c r="Q332" s="9">
        <v>1599</v>
      </c>
      <c r="R332" s="9">
        <v>1719</v>
      </c>
      <c r="S332" s="9">
        <v>1308</v>
      </c>
      <c r="T332" s="9">
        <v>1473</v>
      </c>
      <c r="U332" s="9">
        <v>1644</v>
      </c>
      <c r="V332" s="9">
        <v>1782</v>
      </c>
      <c r="W332" s="9">
        <v>1815</v>
      </c>
      <c r="X332" s="9">
        <v>1875</v>
      </c>
      <c r="Y332" s="9">
        <v>1893</v>
      </c>
      <c r="Z332" s="9">
        <v>1893</v>
      </c>
      <c r="AA332" s="1"/>
      <c r="AB332" s="1"/>
    </row>
    <row r="333" spans="1:28" x14ac:dyDescent="0.25">
      <c r="A333" s="30" t="s">
        <v>86</v>
      </c>
      <c r="B333" s="30" t="s">
        <v>41774</v>
      </c>
      <c r="C333" s="9">
        <v>1134</v>
      </c>
      <c r="D333" s="9">
        <v>1134</v>
      </c>
      <c r="E333" s="9">
        <v>1134</v>
      </c>
      <c r="F333" s="9">
        <v>1275</v>
      </c>
      <c r="G333" s="9">
        <v>1362</v>
      </c>
      <c r="H333" s="9">
        <v>1458</v>
      </c>
      <c r="I333" s="9">
        <v>1596</v>
      </c>
      <c r="J333" s="9">
        <v>1665</v>
      </c>
      <c r="K333" s="9">
        <v>1434</v>
      </c>
      <c r="L333" s="9">
        <v>1602</v>
      </c>
      <c r="M333" s="9">
        <v>1674</v>
      </c>
      <c r="N333" s="9">
        <v>1791</v>
      </c>
      <c r="O333" s="9">
        <v>1851</v>
      </c>
      <c r="P333" s="9">
        <v>1554</v>
      </c>
      <c r="Q333" s="9">
        <v>1653</v>
      </c>
      <c r="R333" s="9">
        <v>1773</v>
      </c>
      <c r="S333" s="9">
        <v>1353</v>
      </c>
      <c r="T333" s="9">
        <v>1524</v>
      </c>
      <c r="U333" s="9">
        <v>1695</v>
      </c>
      <c r="V333" s="9">
        <v>1836</v>
      </c>
      <c r="W333" s="9">
        <v>1872</v>
      </c>
      <c r="X333" s="9">
        <v>1932</v>
      </c>
      <c r="Y333" s="9">
        <v>1953</v>
      </c>
      <c r="Z333" s="9">
        <v>1953</v>
      </c>
      <c r="AA333" s="1"/>
      <c r="AB333" s="1"/>
    </row>
    <row r="334" spans="1:28" x14ac:dyDescent="0.25">
      <c r="A334" s="30" t="s">
        <v>69</v>
      </c>
      <c r="B334" s="30" t="s">
        <v>41775</v>
      </c>
      <c r="C334" s="9">
        <v>1173</v>
      </c>
      <c r="D334" s="9">
        <v>1173</v>
      </c>
      <c r="E334" s="9">
        <v>1173</v>
      </c>
      <c r="F334" s="9">
        <v>1320</v>
      </c>
      <c r="G334" s="9">
        <v>1410</v>
      </c>
      <c r="H334" s="9">
        <v>1506</v>
      </c>
      <c r="I334" s="9">
        <v>1650</v>
      </c>
      <c r="J334" s="9">
        <v>1719</v>
      </c>
      <c r="K334" s="9">
        <v>1482</v>
      </c>
      <c r="L334" s="9">
        <v>1656</v>
      </c>
      <c r="M334" s="9">
        <v>1728</v>
      </c>
      <c r="N334" s="9">
        <v>1848</v>
      </c>
      <c r="O334" s="9">
        <v>1908</v>
      </c>
      <c r="P334" s="9">
        <v>1608</v>
      </c>
      <c r="Q334" s="9">
        <v>1707</v>
      </c>
      <c r="R334" s="9">
        <v>1830</v>
      </c>
      <c r="S334" s="9">
        <v>1401</v>
      </c>
      <c r="T334" s="9">
        <v>1575</v>
      </c>
      <c r="U334" s="9">
        <v>1752</v>
      </c>
      <c r="V334" s="9">
        <v>1893</v>
      </c>
      <c r="W334" s="9">
        <v>1929</v>
      </c>
      <c r="X334" s="9">
        <v>1992</v>
      </c>
      <c r="Y334" s="9">
        <v>2013</v>
      </c>
      <c r="Z334" s="9">
        <v>2013</v>
      </c>
      <c r="AA334" s="1"/>
      <c r="AB334" s="1"/>
    </row>
    <row r="335" spans="1:28" x14ac:dyDescent="0.25">
      <c r="A335" s="30" t="s">
        <v>295</v>
      </c>
      <c r="B335" s="30" t="s">
        <v>41776</v>
      </c>
      <c r="C335" s="9">
        <v>1218</v>
      </c>
      <c r="D335" s="9">
        <v>1218</v>
      </c>
      <c r="E335" s="9">
        <v>1218</v>
      </c>
      <c r="F335" s="9">
        <v>1371</v>
      </c>
      <c r="G335" s="9">
        <v>1467</v>
      </c>
      <c r="H335" s="9">
        <v>1566</v>
      </c>
      <c r="I335" s="9">
        <v>1713</v>
      </c>
      <c r="J335" s="9">
        <v>1785</v>
      </c>
      <c r="K335" s="9">
        <v>1539</v>
      </c>
      <c r="L335" s="9">
        <v>1719</v>
      </c>
      <c r="M335" s="9">
        <v>1791</v>
      </c>
      <c r="N335" s="9">
        <v>1914</v>
      </c>
      <c r="O335" s="9">
        <v>1977</v>
      </c>
      <c r="P335" s="9">
        <v>1671</v>
      </c>
      <c r="Q335" s="9">
        <v>1770</v>
      </c>
      <c r="R335" s="9">
        <v>1899</v>
      </c>
      <c r="S335" s="9">
        <v>1458</v>
      </c>
      <c r="T335" s="9">
        <v>1638</v>
      </c>
      <c r="U335" s="9">
        <v>1815</v>
      </c>
      <c r="V335" s="9">
        <v>1962</v>
      </c>
      <c r="W335" s="9">
        <v>1998</v>
      </c>
      <c r="X335" s="9">
        <v>2061</v>
      </c>
      <c r="Y335" s="9">
        <v>2085</v>
      </c>
      <c r="Z335" s="9">
        <v>2085</v>
      </c>
      <c r="AA335" s="1"/>
      <c r="AB335" s="1"/>
    </row>
    <row r="336" spans="1:28" x14ac:dyDescent="0.25">
      <c r="A336" s="30" t="s">
        <v>177</v>
      </c>
      <c r="B336" s="30" t="s">
        <v>41777</v>
      </c>
      <c r="C336" s="9">
        <v>1278</v>
      </c>
      <c r="D336" s="9">
        <v>1278</v>
      </c>
      <c r="E336" s="9">
        <v>1278</v>
      </c>
      <c r="F336" s="9">
        <v>1443</v>
      </c>
      <c r="G336" s="9">
        <v>1542</v>
      </c>
      <c r="H336" s="9">
        <v>1647</v>
      </c>
      <c r="I336" s="9">
        <v>1797</v>
      </c>
      <c r="J336" s="9">
        <v>1872</v>
      </c>
      <c r="K336" s="9">
        <v>1617</v>
      </c>
      <c r="L336" s="9">
        <v>1803</v>
      </c>
      <c r="M336" s="9">
        <v>1878</v>
      </c>
      <c r="N336" s="9">
        <v>2004</v>
      </c>
      <c r="O336" s="9">
        <v>2070</v>
      </c>
      <c r="P336" s="9">
        <v>1755</v>
      </c>
      <c r="Q336" s="9">
        <v>1857</v>
      </c>
      <c r="R336" s="9">
        <v>1986</v>
      </c>
      <c r="S336" s="9">
        <v>1533</v>
      </c>
      <c r="T336" s="9">
        <v>1719</v>
      </c>
      <c r="U336" s="9">
        <v>1905</v>
      </c>
      <c r="V336" s="9">
        <v>2055</v>
      </c>
      <c r="W336" s="9">
        <v>2091</v>
      </c>
      <c r="X336" s="9">
        <v>2157</v>
      </c>
      <c r="Y336" s="9">
        <v>2181</v>
      </c>
      <c r="Z336" s="9">
        <v>2181</v>
      </c>
      <c r="AA336" s="1"/>
      <c r="AB336" s="1"/>
    </row>
    <row r="337" spans="1:28" x14ac:dyDescent="0.25">
      <c r="A337" s="30" t="s">
        <v>297</v>
      </c>
      <c r="B337" s="30" t="s">
        <v>41778</v>
      </c>
      <c r="C337" s="9">
        <v>1347</v>
      </c>
      <c r="D337" s="9">
        <v>1347</v>
      </c>
      <c r="E337" s="9">
        <v>1347</v>
      </c>
      <c r="F337" s="9">
        <v>1524</v>
      </c>
      <c r="G337" s="9">
        <v>1629</v>
      </c>
      <c r="H337" s="9">
        <v>1737</v>
      </c>
      <c r="I337" s="9">
        <v>1896</v>
      </c>
      <c r="J337" s="9">
        <v>1971</v>
      </c>
      <c r="K337" s="9">
        <v>1707</v>
      </c>
      <c r="L337" s="9">
        <v>1902</v>
      </c>
      <c r="M337" s="9">
        <v>1980</v>
      </c>
      <c r="N337" s="9">
        <v>2109</v>
      </c>
      <c r="O337" s="9">
        <v>2175</v>
      </c>
      <c r="P337" s="9">
        <v>1851</v>
      </c>
      <c r="Q337" s="9">
        <v>1956</v>
      </c>
      <c r="R337" s="9">
        <v>2091</v>
      </c>
      <c r="S337" s="9">
        <v>1617</v>
      </c>
      <c r="T337" s="9">
        <v>1815</v>
      </c>
      <c r="U337" s="9">
        <v>2004</v>
      </c>
      <c r="V337" s="9">
        <v>2160</v>
      </c>
      <c r="W337" s="9">
        <v>2199</v>
      </c>
      <c r="X337" s="9">
        <v>2265</v>
      </c>
      <c r="Y337" s="9">
        <v>2292</v>
      </c>
      <c r="Z337" s="9">
        <v>2292</v>
      </c>
      <c r="AA337" s="1"/>
      <c r="AB337" s="1"/>
    </row>
    <row r="338" spans="1:28" x14ac:dyDescent="0.25">
      <c r="A338" s="30" t="s">
        <v>100</v>
      </c>
      <c r="B338" s="30" t="s">
        <v>41779</v>
      </c>
      <c r="C338" s="9">
        <v>1440</v>
      </c>
      <c r="D338" s="9">
        <v>1440</v>
      </c>
      <c r="E338" s="9">
        <v>1440</v>
      </c>
      <c r="F338" s="9">
        <v>1629</v>
      </c>
      <c r="G338" s="9">
        <v>1743</v>
      </c>
      <c r="H338" s="9">
        <v>1857</v>
      </c>
      <c r="I338" s="9">
        <v>2022</v>
      </c>
      <c r="J338" s="9">
        <v>2103</v>
      </c>
      <c r="K338" s="9">
        <v>1824</v>
      </c>
      <c r="L338" s="9">
        <v>2028</v>
      </c>
      <c r="M338" s="9">
        <v>2109</v>
      </c>
      <c r="N338" s="9">
        <v>2244</v>
      </c>
      <c r="O338" s="9">
        <v>2313</v>
      </c>
      <c r="P338" s="9">
        <v>1977</v>
      </c>
      <c r="Q338" s="9">
        <v>2085</v>
      </c>
      <c r="R338" s="9">
        <v>2226</v>
      </c>
      <c r="S338" s="9">
        <v>1731</v>
      </c>
      <c r="T338" s="9">
        <v>1938</v>
      </c>
      <c r="U338" s="9">
        <v>2136</v>
      </c>
      <c r="V338" s="9">
        <v>2298</v>
      </c>
      <c r="W338" s="9">
        <v>2337</v>
      </c>
      <c r="X338" s="9">
        <v>2406</v>
      </c>
      <c r="Y338" s="9">
        <v>2436</v>
      </c>
      <c r="Z338" s="9">
        <v>2436</v>
      </c>
      <c r="AA338" s="1"/>
      <c r="AB338" s="1"/>
    </row>
    <row r="339" spans="1:28" x14ac:dyDescent="0.25">
      <c r="A339" s="30" t="s">
        <v>82</v>
      </c>
      <c r="B339" s="30" t="s">
        <v>41780</v>
      </c>
      <c r="C339" s="9">
        <v>1524</v>
      </c>
      <c r="D339" s="9">
        <v>1524</v>
      </c>
      <c r="E339" s="9">
        <v>1524</v>
      </c>
      <c r="F339" s="9">
        <v>1728</v>
      </c>
      <c r="G339" s="9">
        <v>1848</v>
      </c>
      <c r="H339" s="9">
        <v>1968</v>
      </c>
      <c r="I339" s="9">
        <v>2142</v>
      </c>
      <c r="J339" s="9">
        <v>2223</v>
      </c>
      <c r="K339" s="9">
        <v>1932</v>
      </c>
      <c r="L339" s="9">
        <v>2148</v>
      </c>
      <c r="M339" s="9">
        <v>2232</v>
      </c>
      <c r="N339" s="9">
        <v>2370</v>
      </c>
      <c r="O339" s="9">
        <v>2442</v>
      </c>
      <c r="P339" s="9">
        <v>2094</v>
      </c>
      <c r="Q339" s="9">
        <v>2208</v>
      </c>
      <c r="R339" s="9">
        <v>2349</v>
      </c>
      <c r="S339" s="9">
        <v>1836</v>
      </c>
      <c r="T339" s="9">
        <v>2052</v>
      </c>
      <c r="U339" s="9">
        <v>2259</v>
      </c>
      <c r="V339" s="9">
        <v>2424</v>
      </c>
      <c r="W339" s="9">
        <v>2466</v>
      </c>
      <c r="X339" s="9">
        <v>2538</v>
      </c>
      <c r="Y339" s="9">
        <v>2571</v>
      </c>
      <c r="Z339" s="9">
        <v>2571</v>
      </c>
      <c r="AA339" s="1"/>
      <c r="AB339" s="1"/>
    </row>
    <row r="340" spans="1:28" x14ac:dyDescent="0.25">
      <c r="A340" s="30" t="s">
        <v>241</v>
      </c>
      <c r="B340" s="30" t="s">
        <v>41781</v>
      </c>
      <c r="C340" s="9">
        <v>1680</v>
      </c>
      <c r="D340" s="9">
        <v>1680</v>
      </c>
      <c r="E340" s="9">
        <v>1680</v>
      </c>
      <c r="F340" s="9">
        <v>1908</v>
      </c>
      <c r="G340" s="9">
        <v>2043</v>
      </c>
      <c r="H340" s="9">
        <v>2172</v>
      </c>
      <c r="I340" s="9">
        <v>2361</v>
      </c>
      <c r="J340" s="9">
        <v>2445</v>
      </c>
      <c r="K340" s="9">
        <v>2133</v>
      </c>
      <c r="L340" s="9">
        <v>2367</v>
      </c>
      <c r="M340" s="9">
        <v>2454</v>
      </c>
      <c r="N340" s="9">
        <v>2601</v>
      </c>
      <c r="O340" s="9">
        <v>2676</v>
      </c>
      <c r="P340" s="9">
        <v>2307</v>
      </c>
      <c r="Q340" s="9">
        <v>2430</v>
      </c>
      <c r="R340" s="9">
        <v>2580</v>
      </c>
      <c r="S340" s="9">
        <v>2028</v>
      </c>
      <c r="T340" s="9">
        <v>2265</v>
      </c>
      <c r="U340" s="9">
        <v>2484</v>
      </c>
      <c r="V340" s="9">
        <v>2661</v>
      </c>
      <c r="W340" s="9">
        <v>2703</v>
      </c>
      <c r="X340" s="9">
        <v>2781</v>
      </c>
      <c r="Y340" s="9">
        <v>2817</v>
      </c>
      <c r="Z340" s="9">
        <v>2817</v>
      </c>
      <c r="AA340" s="1"/>
      <c r="AB340" s="1"/>
    </row>
    <row r="341" spans="1:28" x14ac:dyDescent="0.25">
      <c r="A341" s="30" t="s">
        <v>59</v>
      </c>
      <c r="B341" s="30" t="s">
        <v>41782</v>
      </c>
      <c r="C341" s="9">
        <v>1893</v>
      </c>
      <c r="D341" s="9">
        <v>1893</v>
      </c>
      <c r="E341" s="9">
        <v>1893</v>
      </c>
      <c r="F341" s="9">
        <v>2154</v>
      </c>
      <c r="G341" s="9">
        <v>2307</v>
      </c>
      <c r="H341" s="9">
        <v>2451</v>
      </c>
      <c r="I341" s="9">
        <v>2658</v>
      </c>
      <c r="J341" s="9">
        <v>2748</v>
      </c>
      <c r="K341" s="9">
        <v>2403</v>
      </c>
      <c r="L341" s="9">
        <v>2664</v>
      </c>
      <c r="M341" s="9">
        <v>2757</v>
      </c>
      <c r="N341" s="9">
        <v>2916</v>
      </c>
      <c r="O341" s="9">
        <v>2997</v>
      </c>
      <c r="P341" s="9">
        <v>2601</v>
      </c>
      <c r="Q341" s="9">
        <v>2730</v>
      </c>
      <c r="R341" s="9">
        <v>2895</v>
      </c>
      <c r="S341" s="9">
        <v>2289</v>
      </c>
      <c r="T341" s="9">
        <v>2553</v>
      </c>
      <c r="U341" s="9">
        <v>2790</v>
      </c>
      <c r="V341" s="9">
        <v>2979</v>
      </c>
      <c r="W341" s="9">
        <v>3027</v>
      </c>
      <c r="X341" s="9">
        <v>3108</v>
      </c>
      <c r="Y341" s="9">
        <v>3153</v>
      </c>
      <c r="Z341" s="9">
        <v>3153</v>
      </c>
      <c r="AA341" s="1"/>
      <c r="AB341" s="1"/>
    </row>
    <row r="342" spans="1:28" ht="11.25" x14ac:dyDescent="0.2">
      <c r="AA342" s="1"/>
      <c r="AB342" s="1"/>
    </row>
    <row r="343" spans="1:28" ht="11.25" x14ac:dyDescent="0.2">
      <c r="AA343" s="1"/>
      <c r="AB343" s="1"/>
    </row>
    <row r="344" spans="1:28" ht="11.25" x14ac:dyDescent="0.2">
      <c r="AA344" s="1"/>
      <c r="AB344" s="1"/>
    </row>
    <row r="345" spans="1:28" ht="11.25" x14ac:dyDescent="0.2">
      <c r="AA345" s="1"/>
      <c r="AB345" s="1"/>
    </row>
    <row r="346" spans="1:28" ht="11.25" x14ac:dyDescent="0.2">
      <c r="AA346" s="1"/>
      <c r="AB346" s="1"/>
    </row>
    <row r="347" spans="1:28" ht="11.25" x14ac:dyDescent="0.2">
      <c r="AA347" s="1"/>
      <c r="AB347" s="1"/>
    </row>
    <row r="348" spans="1:28" ht="11.25" x14ac:dyDescent="0.2">
      <c r="AA348" s="1"/>
      <c r="AB348" s="1"/>
    </row>
    <row r="349" spans="1:28" ht="11.25" x14ac:dyDescent="0.2">
      <c r="AA349" s="1"/>
      <c r="AB349" s="1"/>
    </row>
    <row r="350" spans="1:28" ht="11.25" x14ac:dyDescent="0.2">
      <c r="AA350" s="1"/>
      <c r="AB350" s="1"/>
    </row>
    <row r="351" spans="1:28" ht="11.25" x14ac:dyDescent="0.2">
      <c r="AA351" s="1"/>
      <c r="AB351" s="1"/>
    </row>
    <row r="352" spans="1:28" ht="11.25" x14ac:dyDescent="0.2">
      <c r="AA352" s="1"/>
      <c r="AB352" s="1"/>
    </row>
    <row r="353" s="1" customFormat="1" ht="11.25" x14ac:dyDescent="0.2"/>
    <row r="354" s="1" customFormat="1" ht="11.25" x14ac:dyDescent="0.2"/>
    <row r="355" s="1" customFormat="1" ht="11.25" x14ac:dyDescent="0.2"/>
    <row r="356" s="1" customFormat="1" ht="11.25" x14ac:dyDescent="0.2"/>
    <row r="357" s="1" customFormat="1" ht="11.25" x14ac:dyDescent="0.2"/>
    <row r="358" s="1" customFormat="1" ht="11.25" x14ac:dyDescent="0.2"/>
    <row r="359" s="1" customFormat="1" ht="11.25" x14ac:dyDescent="0.2"/>
    <row r="360" s="1" customFormat="1" ht="11.25" x14ac:dyDescent="0.2"/>
    <row r="361" s="1" customFormat="1" ht="11.25" x14ac:dyDescent="0.2"/>
    <row r="362" s="1" customFormat="1" ht="11.25" x14ac:dyDescent="0.2"/>
    <row r="363" s="1" customFormat="1" ht="11.25" x14ac:dyDescent="0.2"/>
    <row r="364" s="1" customFormat="1" ht="11.25" x14ac:dyDescent="0.2"/>
    <row r="365" s="1" customFormat="1" ht="11.25" x14ac:dyDescent="0.2"/>
    <row r="366" s="1" customFormat="1" ht="11.25" x14ac:dyDescent="0.2"/>
    <row r="367" s="1" customFormat="1" ht="11.25" x14ac:dyDescent="0.2"/>
    <row r="368" s="1" customFormat="1" ht="11.25" x14ac:dyDescent="0.2"/>
    <row r="369" s="1" customFormat="1" ht="11.25" x14ac:dyDescent="0.2"/>
    <row r="370" s="1" customFormat="1" ht="11.25" x14ac:dyDescent="0.2"/>
    <row r="371" s="1" customFormat="1" ht="11.25" x14ac:dyDescent="0.2"/>
    <row r="372" s="1" customFormat="1" ht="11.25" x14ac:dyDescent="0.2"/>
    <row r="373" s="1" customFormat="1" ht="11.25" x14ac:dyDescent="0.2"/>
    <row r="374" s="1" customFormat="1" ht="11.25" x14ac:dyDescent="0.2"/>
    <row r="375" s="1" customFormat="1" ht="11.25" x14ac:dyDescent="0.2"/>
    <row r="376" s="1" customFormat="1" ht="11.25" x14ac:dyDescent="0.2"/>
    <row r="377" s="1" customFormat="1" ht="11.25" x14ac:dyDescent="0.2"/>
    <row r="378" s="1" customFormat="1" ht="11.25" x14ac:dyDescent="0.2"/>
    <row r="379" s="1" customFormat="1" ht="11.25" x14ac:dyDescent="0.2"/>
    <row r="380" s="1" customFormat="1" ht="11.25" x14ac:dyDescent="0.2"/>
    <row r="381" s="1" customFormat="1" ht="11.25" x14ac:dyDescent="0.2"/>
    <row r="382" s="1" customFormat="1" ht="11.25" x14ac:dyDescent="0.2"/>
    <row r="383" s="1" customFormat="1" ht="11.25" x14ac:dyDescent="0.2"/>
    <row r="384" s="1" customFormat="1" ht="11.25" x14ac:dyDescent="0.2"/>
    <row r="385" spans="27:28" ht="11.25" x14ac:dyDescent="0.2">
      <c r="AA385" s="1"/>
      <c r="AB385" s="1"/>
    </row>
    <row r="386" spans="27:28" ht="11.25" x14ac:dyDescent="0.2">
      <c r="AA386" s="1"/>
      <c r="AB386" s="1"/>
    </row>
    <row r="387" spans="27:28" ht="11.25" x14ac:dyDescent="0.2">
      <c r="AA387" s="1"/>
      <c r="AB387" s="1"/>
    </row>
    <row r="388" spans="27:28" ht="11.25" x14ac:dyDescent="0.2">
      <c r="AA388" s="1"/>
      <c r="AB388" s="1"/>
    </row>
    <row r="389" spans="27:28" ht="11.25" x14ac:dyDescent="0.2">
      <c r="AA389" s="1"/>
      <c r="AB389" s="1"/>
    </row>
    <row r="390" spans="27:28" ht="11.25" x14ac:dyDescent="0.2">
      <c r="AA390" s="1"/>
      <c r="AB390" s="1"/>
    </row>
    <row r="391" spans="27:28" ht="11.25" x14ac:dyDescent="0.2">
      <c r="AA391" s="1"/>
      <c r="AB391" s="1"/>
    </row>
    <row r="392" spans="27:28" ht="11.25" x14ac:dyDescent="0.2">
      <c r="AA392" s="1"/>
      <c r="AB392" s="1"/>
    </row>
    <row r="393" spans="27:28" ht="11.25" x14ac:dyDescent="0.2">
      <c r="AA393" s="1"/>
      <c r="AB393" s="1"/>
    </row>
    <row r="394" spans="27:28" x14ac:dyDescent="0.25">
      <c r="AA394" s="1"/>
    </row>
    <row r="395" spans="27:28" x14ac:dyDescent="0.25">
      <c r="AA395" s="1"/>
    </row>
    <row r="396" spans="27:28" x14ac:dyDescent="0.25">
      <c r="AA396" s="1"/>
    </row>
    <row r="397" spans="27:28" x14ac:dyDescent="0.25">
      <c r="AA397" s="1"/>
    </row>
    <row r="398" spans="27:28" x14ac:dyDescent="0.25">
      <c r="AA398" s="1"/>
    </row>
    <row r="399" spans="27:28" x14ac:dyDescent="0.25">
      <c r="AA399" s="1"/>
    </row>
    <row r="400" spans="27:28" x14ac:dyDescent="0.25">
      <c r="AA400" s="1"/>
    </row>
    <row r="401" spans="27:28" x14ac:dyDescent="0.25">
      <c r="AA401" s="1"/>
    </row>
    <row r="402" spans="27:28" x14ac:dyDescent="0.25">
      <c r="AA402" s="1"/>
    </row>
    <row r="403" spans="27:28" x14ac:dyDescent="0.25">
      <c r="AA403" s="1"/>
    </row>
    <row r="404" spans="27:28" x14ac:dyDescent="0.25">
      <c r="AA404" s="1"/>
    </row>
    <row r="405" spans="27:28" ht="11.25" x14ac:dyDescent="0.2">
      <c r="AA405" s="1"/>
      <c r="AB405" s="1"/>
    </row>
    <row r="406" spans="27:28" ht="11.25" x14ac:dyDescent="0.2">
      <c r="AA406" s="1"/>
      <c r="AB406" s="1"/>
    </row>
    <row r="407" spans="27:28" ht="11.25" x14ac:dyDescent="0.2">
      <c r="AA407" s="1"/>
      <c r="AB407" s="1"/>
    </row>
    <row r="408" spans="27:28" ht="11.25" x14ac:dyDescent="0.2">
      <c r="AA408" s="1"/>
      <c r="AB408" s="1"/>
    </row>
    <row r="409" spans="27:28" ht="11.25" x14ac:dyDescent="0.2">
      <c r="AA409" s="1"/>
      <c r="AB409" s="1"/>
    </row>
    <row r="410" spans="27:28" ht="11.25" x14ac:dyDescent="0.2">
      <c r="AA410" s="1"/>
      <c r="AB410" s="1"/>
    </row>
    <row r="411" spans="27:28" ht="11.25" x14ac:dyDescent="0.2">
      <c r="AA411" s="1"/>
      <c r="AB411" s="1"/>
    </row>
    <row r="412" spans="27:28" ht="11.25" x14ac:dyDescent="0.2">
      <c r="AA412" s="1"/>
      <c r="AB412" s="1"/>
    </row>
    <row r="413" spans="27:28" ht="11.25" x14ac:dyDescent="0.2">
      <c r="AA413" s="1"/>
      <c r="AB413" s="1"/>
    </row>
    <row r="414" spans="27:28" ht="11.25" x14ac:dyDescent="0.2">
      <c r="AA414" s="1"/>
      <c r="AB414" s="1"/>
    </row>
    <row r="415" spans="27:28" ht="11.25" x14ac:dyDescent="0.2">
      <c r="AA415" s="1"/>
      <c r="AB415" s="1"/>
    </row>
    <row r="416" spans="27:28" ht="11.25" x14ac:dyDescent="0.2">
      <c r="AA416" s="1"/>
      <c r="AB416" s="1"/>
    </row>
    <row r="417" s="1" customFormat="1" ht="11.25" x14ac:dyDescent="0.2"/>
    <row r="418" s="1" customFormat="1" ht="11.25" x14ac:dyDescent="0.2"/>
    <row r="419" s="1" customFormat="1" ht="11.25" x14ac:dyDescent="0.2"/>
    <row r="420" s="1" customFormat="1" ht="11.25" x14ac:dyDescent="0.2"/>
    <row r="421" s="1" customFormat="1" ht="11.25" x14ac:dyDescent="0.2"/>
    <row r="422" s="1" customFormat="1" ht="11.25" x14ac:dyDescent="0.2"/>
    <row r="423" s="1" customFormat="1" ht="11.25" x14ac:dyDescent="0.2"/>
    <row r="424" s="1" customFormat="1" ht="11.25" x14ac:dyDescent="0.2"/>
    <row r="425" s="1" customFormat="1" ht="11.25" x14ac:dyDescent="0.2"/>
    <row r="426" s="1" customFormat="1" ht="11.25" x14ac:dyDescent="0.2"/>
    <row r="427" s="1" customFormat="1" ht="11.25" x14ac:dyDescent="0.2"/>
    <row r="428" s="1" customFormat="1" ht="11.25" x14ac:dyDescent="0.2"/>
    <row r="429" s="1" customFormat="1" ht="11.25" x14ac:dyDescent="0.2"/>
    <row r="430" s="1" customFormat="1" ht="11.25" x14ac:dyDescent="0.2"/>
    <row r="431" s="1" customFormat="1" ht="11.25" x14ac:dyDescent="0.2"/>
    <row r="432" s="1" customFormat="1" ht="11.25" x14ac:dyDescent="0.2"/>
    <row r="433" s="1" customFormat="1" ht="11.25" x14ac:dyDescent="0.2"/>
    <row r="434" s="1" customFormat="1" ht="11.25" x14ac:dyDescent="0.2"/>
    <row r="435" s="1" customFormat="1" ht="11.25" x14ac:dyDescent="0.2"/>
    <row r="436" s="1" customFormat="1" ht="11.25" x14ac:dyDescent="0.2"/>
    <row r="437" s="1" customFormat="1" ht="11.25" x14ac:dyDescent="0.2"/>
    <row r="438" s="1" customFormat="1" ht="11.25" x14ac:dyDescent="0.2"/>
    <row r="439" s="1" customFormat="1" ht="11.25" x14ac:dyDescent="0.2"/>
    <row r="440" s="1" customFormat="1" ht="11.25" x14ac:dyDescent="0.2"/>
    <row r="441" s="1" customFormat="1" ht="11.25" x14ac:dyDescent="0.2"/>
    <row r="442" s="1" customFormat="1" ht="11.25" x14ac:dyDescent="0.2"/>
    <row r="443" s="1" customFormat="1" ht="11.25" x14ac:dyDescent="0.2"/>
    <row r="444" s="1" customFormat="1" ht="11.25" x14ac:dyDescent="0.2"/>
    <row r="445" s="1" customFormat="1" ht="11.25" x14ac:dyDescent="0.2"/>
    <row r="446" s="1" customFormat="1" ht="11.25" x14ac:dyDescent="0.2"/>
    <row r="447" s="1" customFormat="1" ht="11.25" x14ac:dyDescent="0.2"/>
    <row r="448" s="1" customFormat="1" ht="11.25" x14ac:dyDescent="0.2"/>
    <row r="449" s="1" customFormat="1" ht="11.25" x14ac:dyDescent="0.2"/>
    <row r="450" s="1" customFormat="1" ht="11.25" x14ac:dyDescent="0.2"/>
    <row r="451" s="1" customFormat="1" ht="11.25" x14ac:dyDescent="0.2"/>
    <row r="452" s="1" customFormat="1" ht="11.25" x14ac:dyDescent="0.2"/>
    <row r="453" s="1" customFormat="1" ht="11.25" x14ac:dyDescent="0.2"/>
    <row r="454" s="1" customFormat="1" ht="11.25" x14ac:dyDescent="0.2"/>
    <row r="455" s="1" customFormat="1" ht="11.25" x14ac:dyDescent="0.2"/>
    <row r="456" s="1" customFormat="1" ht="11.25" x14ac:dyDescent="0.2"/>
    <row r="457" s="1" customFormat="1" ht="11.25" x14ac:dyDescent="0.2"/>
    <row r="458" s="1" customFormat="1" ht="11.25" x14ac:dyDescent="0.2"/>
    <row r="459" s="1" customFormat="1" ht="11.25" x14ac:dyDescent="0.2"/>
    <row r="460" s="1" customFormat="1" ht="11.25" x14ac:dyDescent="0.2"/>
    <row r="461" s="1" customFormat="1" ht="11.25" x14ac:dyDescent="0.2"/>
    <row r="462" s="1" customFormat="1" ht="11.25" x14ac:dyDescent="0.2"/>
    <row r="463" s="1" customFormat="1" ht="11.25" x14ac:dyDescent="0.2"/>
    <row r="464" s="1" customFormat="1" ht="11.25" x14ac:dyDescent="0.2"/>
    <row r="465" s="1" customFormat="1" ht="11.25" x14ac:dyDescent="0.2"/>
    <row r="466" s="1" customFormat="1" ht="11.25" x14ac:dyDescent="0.2"/>
    <row r="467" s="1" customFormat="1" ht="11.25" x14ac:dyDescent="0.2"/>
    <row r="468" s="1" customFormat="1" ht="11.25" x14ac:dyDescent="0.2"/>
    <row r="469" s="1" customFormat="1" ht="11.25" x14ac:dyDescent="0.2"/>
    <row r="470" s="1" customFormat="1" ht="11.25" x14ac:dyDescent="0.2"/>
    <row r="471" s="1" customFormat="1" ht="11.25" x14ac:dyDescent="0.2"/>
    <row r="472" s="1" customFormat="1" ht="11.25" x14ac:dyDescent="0.2"/>
    <row r="473" s="1" customFormat="1" ht="11.25" x14ac:dyDescent="0.2"/>
    <row r="474" s="1" customFormat="1" ht="11.25" x14ac:dyDescent="0.2"/>
    <row r="475" s="1" customFormat="1" ht="11.25" x14ac:dyDescent="0.2"/>
    <row r="476" s="1" customFormat="1" ht="11.25" x14ac:dyDescent="0.2"/>
    <row r="477" s="1" customFormat="1" ht="11.25" x14ac:dyDescent="0.2"/>
    <row r="478" s="1" customFormat="1" ht="11.25" x14ac:dyDescent="0.2"/>
    <row r="479" s="1" customFormat="1" ht="11.25" x14ac:dyDescent="0.2"/>
    <row r="480" s="1" customFormat="1" ht="11.25" x14ac:dyDescent="0.2"/>
    <row r="481" s="1" customFormat="1" ht="11.25" x14ac:dyDescent="0.2"/>
    <row r="482" s="1" customFormat="1" ht="11.25" x14ac:dyDescent="0.2"/>
    <row r="483" s="1" customFormat="1" ht="11.25" x14ac:dyDescent="0.2"/>
    <row r="484" s="1" customFormat="1" ht="11.25" x14ac:dyDescent="0.2"/>
    <row r="485" s="1" customFormat="1" ht="11.25" x14ac:dyDescent="0.2"/>
    <row r="486" s="1" customFormat="1" ht="11.25" x14ac:dyDescent="0.2"/>
    <row r="487" s="1" customFormat="1" ht="11.25" x14ac:dyDescent="0.2"/>
    <row r="488" s="1" customFormat="1" ht="11.25" x14ac:dyDescent="0.2"/>
    <row r="489" s="1" customFormat="1" ht="11.25" x14ac:dyDescent="0.2"/>
    <row r="490" s="1" customFormat="1" ht="11.25" x14ac:dyDescent="0.2"/>
    <row r="491" s="1" customFormat="1" ht="11.25" x14ac:dyDescent="0.2"/>
    <row r="492" s="1" customFormat="1" ht="11.25" x14ac:dyDescent="0.2"/>
    <row r="493" s="1" customFormat="1" ht="11.25" x14ac:dyDescent="0.2"/>
    <row r="494" s="1" customFormat="1" ht="11.25" x14ac:dyDescent="0.2"/>
    <row r="495" s="1" customFormat="1" ht="11.25" x14ac:dyDescent="0.2"/>
    <row r="496" s="1" customFormat="1" ht="11.25" x14ac:dyDescent="0.2"/>
    <row r="497" s="1" customFormat="1" ht="11.25" x14ac:dyDescent="0.2"/>
    <row r="498" s="1" customFormat="1" ht="11.25" x14ac:dyDescent="0.2"/>
    <row r="499" s="1" customFormat="1" ht="11.25" x14ac:dyDescent="0.2"/>
    <row r="500" s="1" customFormat="1" ht="11.25" x14ac:dyDescent="0.2"/>
    <row r="501" s="1" customFormat="1" ht="11.25" x14ac:dyDescent="0.2"/>
    <row r="502" s="1" customFormat="1" ht="11.25" x14ac:dyDescent="0.2"/>
    <row r="503" s="1" customFormat="1" ht="11.25" x14ac:dyDescent="0.2"/>
    <row r="504" s="1" customFormat="1" ht="11.25" x14ac:dyDescent="0.2"/>
    <row r="505" s="1" customFormat="1" ht="11.25" x14ac:dyDescent="0.2"/>
    <row r="506" s="1" customFormat="1" ht="11.25" x14ac:dyDescent="0.2"/>
    <row r="507" s="1" customFormat="1" ht="11.25" x14ac:dyDescent="0.2"/>
    <row r="508" s="1" customFormat="1" ht="11.25" x14ac:dyDescent="0.2"/>
    <row r="509" s="1" customFormat="1" ht="11.25" x14ac:dyDescent="0.2"/>
    <row r="510" s="1" customFormat="1" ht="11.25" x14ac:dyDescent="0.2"/>
    <row r="511" s="1" customFormat="1" ht="11.25" x14ac:dyDescent="0.2"/>
    <row r="512" s="1" customFormat="1" ht="11.25" x14ac:dyDescent="0.2"/>
    <row r="513" s="1" customFormat="1" ht="11.25" x14ac:dyDescent="0.2"/>
    <row r="514" s="1" customFormat="1" ht="11.25" x14ac:dyDescent="0.2"/>
    <row r="515" s="1" customFormat="1" ht="11.25" x14ac:dyDescent="0.2"/>
    <row r="516" s="1" customFormat="1" ht="11.25" x14ac:dyDescent="0.2"/>
    <row r="517" s="1" customFormat="1" ht="11.25" x14ac:dyDescent="0.2"/>
    <row r="518" s="1" customFormat="1" ht="11.25" x14ac:dyDescent="0.2"/>
    <row r="519" s="1" customFormat="1" ht="11.25" x14ac:dyDescent="0.2"/>
    <row r="520" s="1" customFormat="1" ht="11.25" x14ac:dyDescent="0.2"/>
    <row r="521" s="1" customFormat="1" ht="11.25" x14ac:dyDescent="0.2"/>
    <row r="522" s="1" customFormat="1" ht="11.25" x14ac:dyDescent="0.2"/>
    <row r="523" s="1" customFormat="1" ht="11.25" x14ac:dyDescent="0.2"/>
    <row r="524" s="1" customFormat="1" ht="11.25" x14ac:dyDescent="0.2"/>
    <row r="525" s="1" customFormat="1" ht="11.25" x14ac:dyDescent="0.2"/>
    <row r="526" s="1" customFormat="1" ht="11.25" x14ac:dyDescent="0.2"/>
    <row r="527" s="1" customFormat="1" ht="11.25" x14ac:dyDescent="0.2"/>
    <row r="528" s="1" customFormat="1" ht="11.25" x14ac:dyDescent="0.2"/>
    <row r="529" s="1" customFormat="1" ht="11.25" x14ac:dyDescent="0.2"/>
    <row r="530" s="1" customFormat="1" ht="11.25" x14ac:dyDescent="0.2"/>
    <row r="531" s="1" customFormat="1" ht="11.25" x14ac:dyDescent="0.2"/>
    <row r="532" s="1" customFormat="1" ht="11.25" x14ac:dyDescent="0.2"/>
    <row r="533" s="1" customFormat="1" ht="11.25" x14ac:dyDescent="0.2"/>
    <row r="534" s="1" customFormat="1" ht="11.25" x14ac:dyDescent="0.2"/>
    <row r="535" s="1" customFormat="1" ht="11.25" x14ac:dyDescent="0.2"/>
    <row r="536" s="1" customFormat="1" ht="11.25" x14ac:dyDescent="0.2"/>
    <row r="537" s="1" customFormat="1" ht="11.25" x14ac:dyDescent="0.2"/>
    <row r="538" s="1" customFormat="1" ht="11.25" x14ac:dyDescent="0.2"/>
    <row r="539" s="1" customFormat="1" ht="11.25" x14ac:dyDescent="0.2"/>
    <row r="540" s="1" customFormat="1" ht="11.25" x14ac:dyDescent="0.2"/>
    <row r="541" s="1" customFormat="1" ht="11.25" x14ac:dyDescent="0.2"/>
    <row r="542" s="1" customFormat="1" ht="11.25" x14ac:dyDescent="0.2"/>
    <row r="543" s="1" customFormat="1" ht="11.25" x14ac:dyDescent="0.2"/>
    <row r="544" s="1" customFormat="1" ht="11.25" x14ac:dyDescent="0.2"/>
    <row r="545" s="1" customFormat="1" ht="11.25" x14ac:dyDescent="0.2"/>
    <row r="546" s="1" customFormat="1" ht="11.25" x14ac:dyDescent="0.2"/>
    <row r="547" s="1" customFormat="1" ht="11.25" x14ac:dyDescent="0.2"/>
    <row r="548" s="1" customFormat="1" ht="11.25" x14ac:dyDescent="0.2"/>
    <row r="549" s="1" customFormat="1" ht="11.25" x14ac:dyDescent="0.2"/>
    <row r="550" s="1" customFormat="1" ht="11.25" x14ac:dyDescent="0.2"/>
    <row r="551" s="1" customFormat="1" ht="11.25" x14ac:dyDescent="0.2"/>
    <row r="552" s="1" customFormat="1" ht="11.25" x14ac:dyDescent="0.2"/>
    <row r="553" s="1" customFormat="1" ht="11.25" x14ac:dyDescent="0.2"/>
    <row r="554" s="1" customFormat="1" ht="11.25" x14ac:dyDescent="0.2"/>
    <row r="555" s="1" customFormat="1" ht="11.25" x14ac:dyDescent="0.2"/>
    <row r="556" s="1" customFormat="1" ht="11.25" x14ac:dyDescent="0.2"/>
    <row r="557" s="1" customFormat="1" ht="11.25" x14ac:dyDescent="0.2"/>
    <row r="558" s="1" customFormat="1" ht="11.25" x14ac:dyDescent="0.2"/>
    <row r="559" s="1" customFormat="1" ht="11.25" x14ac:dyDescent="0.2"/>
    <row r="560" s="1" customFormat="1" ht="11.25" x14ac:dyDescent="0.2"/>
    <row r="561" s="1" customFormat="1" ht="11.25" x14ac:dyDescent="0.2"/>
    <row r="562" s="1" customFormat="1" ht="11.25" x14ac:dyDescent="0.2"/>
    <row r="563" s="1" customFormat="1" ht="11.25" x14ac:dyDescent="0.2"/>
    <row r="564" s="1" customFormat="1" ht="11.25" x14ac:dyDescent="0.2"/>
    <row r="565" s="1" customFormat="1" ht="11.25" x14ac:dyDescent="0.2"/>
    <row r="566" s="1" customFormat="1" ht="11.25" x14ac:dyDescent="0.2"/>
    <row r="567" s="1" customFormat="1" ht="11.25" x14ac:dyDescent="0.2"/>
    <row r="568" s="1" customFormat="1" ht="11.25" x14ac:dyDescent="0.2"/>
    <row r="569" s="1" customFormat="1" ht="11.25" x14ac:dyDescent="0.2"/>
    <row r="570" s="1" customFormat="1" ht="11.25" x14ac:dyDescent="0.2"/>
    <row r="571" s="1" customFormat="1" ht="11.25" x14ac:dyDescent="0.2"/>
    <row r="572" s="1" customFormat="1" ht="11.25" x14ac:dyDescent="0.2"/>
    <row r="573" s="1" customFormat="1" ht="11.25" x14ac:dyDescent="0.2"/>
    <row r="574" s="1" customFormat="1" ht="11.25" x14ac:dyDescent="0.2"/>
    <row r="575" s="1" customFormat="1" ht="11.25" x14ac:dyDescent="0.2"/>
    <row r="576" s="1" customFormat="1" ht="11.25" x14ac:dyDescent="0.2"/>
    <row r="577" s="1" customFormat="1" ht="11.25" x14ac:dyDescent="0.2"/>
    <row r="578" s="1" customFormat="1" ht="11.25" x14ac:dyDescent="0.2"/>
    <row r="579" s="1" customFormat="1" ht="11.25" x14ac:dyDescent="0.2"/>
    <row r="580" s="1" customFormat="1" ht="11.25" x14ac:dyDescent="0.2"/>
    <row r="581" s="1" customFormat="1" ht="11.25" x14ac:dyDescent="0.2"/>
    <row r="582" s="1" customFormat="1" ht="11.25" x14ac:dyDescent="0.2"/>
    <row r="583" s="1" customFormat="1" ht="11.25" x14ac:dyDescent="0.2"/>
    <row r="584" s="1" customFormat="1" ht="11.25" x14ac:dyDescent="0.2"/>
    <row r="585" s="1" customFormat="1" ht="11.25" x14ac:dyDescent="0.2"/>
    <row r="586" s="1" customFormat="1" ht="11.25" x14ac:dyDescent="0.2"/>
    <row r="587" s="1" customFormat="1" ht="11.25" x14ac:dyDescent="0.2"/>
    <row r="588" s="1" customFormat="1" ht="11.25" x14ac:dyDescent="0.2"/>
    <row r="589" s="1" customFormat="1" ht="11.25" x14ac:dyDescent="0.2"/>
    <row r="590" s="1" customFormat="1" ht="11.25" x14ac:dyDescent="0.2"/>
    <row r="591" s="1" customFormat="1" ht="11.25" x14ac:dyDescent="0.2"/>
    <row r="592" s="1" customFormat="1" ht="11.25" x14ac:dyDescent="0.2"/>
    <row r="593" s="1" customFormat="1" ht="11.25" x14ac:dyDescent="0.2"/>
    <row r="594" s="1" customFormat="1" ht="11.25" x14ac:dyDescent="0.2"/>
    <row r="595" s="1" customFormat="1" ht="11.25" x14ac:dyDescent="0.2"/>
    <row r="596" s="1" customFormat="1" ht="11.25" x14ac:dyDescent="0.2"/>
    <row r="597" s="1" customFormat="1" ht="11.25" x14ac:dyDescent="0.2"/>
    <row r="598" s="1" customFormat="1" ht="11.25" x14ac:dyDescent="0.2"/>
    <row r="599" s="1" customFormat="1" ht="11.25" x14ac:dyDescent="0.2"/>
    <row r="600" s="1" customFormat="1" ht="11.25" x14ac:dyDescent="0.2"/>
    <row r="601" s="1" customFormat="1" ht="11.25" x14ac:dyDescent="0.2"/>
    <row r="602" s="1" customFormat="1" ht="11.25" x14ac:dyDescent="0.2"/>
    <row r="603" s="1" customFormat="1" ht="11.25" x14ac:dyDescent="0.2"/>
    <row r="604" s="1" customFormat="1" ht="11.25" x14ac:dyDescent="0.2"/>
    <row r="605" s="1" customFormat="1" ht="11.25" x14ac:dyDescent="0.2"/>
    <row r="606" s="1" customFormat="1" ht="11.25" x14ac:dyDescent="0.2"/>
    <row r="607" s="1" customFormat="1" ht="11.25" x14ac:dyDescent="0.2"/>
    <row r="608" s="1" customFormat="1" ht="11.25" x14ac:dyDescent="0.2"/>
    <row r="609" s="1" customFormat="1" ht="11.25" x14ac:dyDescent="0.2"/>
    <row r="610" s="1" customFormat="1" ht="11.25" x14ac:dyDescent="0.2"/>
    <row r="611" s="1" customFormat="1" ht="11.25" x14ac:dyDescent="0.2"/>
    <row r="612" s="1" customFormat="1" ht="11.25" x14ac:dyDescent="0.2"/>
    <row r="613" s="1" customFormat="1" ht="11.25" x14ac:dyDescent="0.2"/>
    <row r="614" s="1" customFormat="1" ht="11.25" x14ac:dyDescent="0.2"/>
    <row r="615" s="1" customFormat="1" ht="11.25" x14ac:dyDescent="0.2"/>
    <row r="616" s="1" customFormat="1" ht="11.25" x14ac:dyDescent="0.2"/>
    <row r="617" s="1" customFormat="1" ht="11.25" x14ac:dyDescent="0.2"/>
    <row r="618" s="1" customFormat="1" ht="11.25" x14ac:dyDescent="0.2"/>
    <row r="619" s="1" customFormat="1" ht="11.25" x14ac:dyDescent="0.2"/>
    <row r="620" s="1" customFormat="1" ht="11.25" x14ac:dyDescent="0.2"/>
    <row r="621" s="1" customFormat="1" ht="11.25" x14ac:dyDescent="0.2"/>
    <row r="622" s="1" customFormat="1" ht="11.25" x14ac:dyDescent="0.2"/>
    <row r="623" s="1" customFormat="1" ht="11.25" x14ac:dyDescent="0.2"/>
    <row r="624" s="1" customFormat="1" ht="11.25" x14ac:dyDescent="0.2"/>
    <row r="625" s="1" customFormat="1" ht="11.25" x14ac:dyDescent="0.2"/>
    <row r="626" s="1" customFormat="1" ht="11.25" x14ac:dyDescent="0.2"/>
    <row r="627" s="1" customFormat="1" ht="11.25" x14ac:dyDescent="0.2"/>
    <row r="628" s="1" customFormat="1" ht="11.25" x14ac:dyDescent="0.2"/>
    <row r="629" s="1" customFormat="1" ht="11.25" x14ac:dyDescent="0.2"/>
    <row r="630" s="1" customFormat="1" ht="11.25" x14ac:dyDescent="0.2"/>
    <row r="631" s="1" customFormat="1" ht="11.25" x14ac:dyDescent="0.2"/>
    <row r="632" s="1" customFormat="1" ht="11.25" x14ac:dyDescent="0.2"/>
    <row r="633" s="1" customFormat="1" ht="11.25" x14ac:dyDescent="0.2"/>
    <row r="634" s="1" customFormat="1" ht="11.25" x14ac:dyDescent="0.2"/>
    <row r="635" s="1" customFormat="1" ht="11.25" x14ac:dyDescent="0.2"/>
    <row r="636" s="1" customFormat="1" ht="11.25" x14ac:dyDescent="0.2"/>
    <row r="637" s="1" customFormat="1" ht="11.25" x14ac:dyDescent="0.2"/>
    <row r="638" s="1" customFormat="1" ht="11.25" x14ac:dyDescent="0.2"/>
    <row r="639" s="1" customFormat="1" ht="11.25" x14ac:dyDescent="0.2"/>
    <row r="640" s="1" customFormat="1" ht="11.25" x14ac:dyDescent="0.2"/>
    <row r="641" s="1" customFormat="1" ht="11.25" x14ac:dyDescent="0.2"/>
    <row r="642" s="1" customFormat="1" ht="11.25" x14ac:dyDescent="0.2"/>
    <row r="643" s="1" customFormat="1" ht="11.25" x14ac:dyDescent="0.2"/>
    <row r="644" s="1" customFormat="1" ht="11.25" x14ac:dyDescent="0.2"/>
    <row r="645" s="1" customFormat="1" ht="11.25" x14ac:dyDescent="0.2"/>
    <row r="646" s="1" customFormat="1" ht="11.25" x14ac:dyDescent="0.2"/>
    <row r="647" s="1" customFormat="1" ht="11.25" x14ac:dyDescent="0.2"/>
    <row r="648" s="1" customFormat="1" ht="11.25" x14ac:dyDescent="0.2"/>
    <row r="649" s="1" customFormat="1" ht="11.25" x14ac:dyDescent="0.2"/>
    <row r="650" s="1" customFormat="1" ht="11.25" x14ac:dyDescent="0.2"/>
    <row r="651" s="1" customFormat="1" ht="11.25" x14ac:dyDescent="0.2"/>
    <row r="652" s="1" customFormat="1" ht="11.25" x14ac:dyDescent="0.2"/>
    <row r="653" s="1" customFormat="1" ht="11.25" x14ac:dyDescent="0.2"/>
    <row r="654" s="1" customFormat="1" ht="11.25" x14ac:dyDescent="0.2"/>
    <row r="655" s="1" customFormat="1" ht="11.25" x14ac:dyDescent="0.2"/>
    <row r="656" s="1" customFormat="1" ht="11.25" x14ac:dyDescent="0.2"/>
    <row r="657" s="1" customFormat="1" ht="11.25" x14ac:dyDescent="0.2"/>
    <row r="658" s="1" customFormat="1" ht="11.25" x14ac:dyDescent="0.2"/>
    <row r="659" s="1" customFormat="1" ht="11.25" x14ac:dyDescent="0.2"/>
    <row r="660" s="1" customFormat="1" ht="11.25" x14ac:dyDescent="0.2"/>
    <row r="661" s="1" customFormat="1" ht="11.25" x14ac:dyDescent="0.2"/>
    <row r="662" s="1" customFormat="1" ht="11.25" x14ac:dyDescent="0.2"/>
    <row r="663" s="1" customFormat="1" ht="11.25" x14ac:dyDescent="0.2"/>
    <row r="664" s="1" customFormat="1" ht="11.25" x14ac:dyDescent="0.2"/>
    <row r="665" s="1" customFormat="1" ht="11.25" x14ac:dyDescent="0.2"/>
    <row r="666" s="1" customFormat="1" ht="11.25" x14ac:dyDescent="0.2"/>
    <row r="667" s="1" customFormat="1" ht="11.25" x14ac:dyDescent="0.2"/>
    <row r="668" s="1" customFormat="1" ht="11.25" x14ac:dyDescent="0.2"/>
    <row r="669" s="1" customFormat="1" ht="11.25" x14ac:dyDescent="0.2"/>
    <row r="670" s="1" customFormat="1" ht="11.25" x14ac:dyDescent="0.2"/>
    <row r="671" s="1" customFormat="1" ht="11.25" x14ac:dyDescent="0.2"/>
    <row r="672" s="1" customFormat="1" ht="11.25" x14ac:dyDescent="0.2"/>
    <row r="673" s="1" customFormat="1" ht="11.25" x14ac:dyDescent="0.2"/>
    <row r="674" s="1" customFormat="1" ht="11.25" x14ac:dyDescent="0.2"/>
    <row r="675" s="1" customFormat="1" ht="11.25" x14ac:dyDescent="0.2"/>
    <row r="676" s="1" customFormat="1" ht="11.25" x14ac:dyDescent="0.2"/>
    <row r="677" s="1" customFormat="1" ht="11.25" x14ac:dyDescent="0.2"/>
    <row r="678" s="1" customFormat="1" ht="11.25" x14ac:dyDescent="0.2"/>
    <row r="679" s="1" customFormat="1" ht="11.25" x14ac:dyDescent="0.2"/>
    <row r="680" s="1" customFormat="1" ht="11.25" x14ac:dyDescent="0.2"/>
    <row r="681" s="1" customFormat="1" ht="11.25" x14ac:dyDescent="0.2"/>
    <row r="682" s="1" customFormat="1" ht="11.25" x14ac:dyDescent="0.2"/>
    <row r="683" s="1" customFormat="1" ht="11.25" x14ac:dyDescent="0.2"/>
    <row r="684" s="1" customFormat="1" ht="11.25" x14ac:dyDescent="0.2"/>
    <row r="685" s="1" customFormat="1" ht="11.25" x14ac:dyDescent="0.2"/>
    <row r="686" s="1" customFormat="1" ht="11.25" x14ac:dyDescent="0.2"/>
    <row r="687" s="1" customFormat="1" ht="11.25" x14ac:dyDescent="0.2"/>
    <row r="688" s="1" customFormat="1" ht="11.25" x14ac:dyDescent="0.2"/>
    <row r="689" s="1" customFormat="1" ht="11.25" x14ac:dyDescent="0.2"/>
    <row r="690" s="1" customFormat="1" ht="11.25" x14ac:dyDescent="0.2"/>
    <row r="691" s="1" customFormat="1" ht="11.25" x14ac:dyDescent="0.2"/>
    <row r="692" s="1" customFormat="1" ht="11.25" x14ac:dyDescent="0.2"/>
    <row r="693" s="1" customFormat="1" ht="11.25" x14ac:dyDescent="0.2"/>
    <row r="694" s="1" customFormat="1" ht="11.25" x14ac:dyDescent="0.2"/>
    <row r="695" s="1" customFormat="1" ht="11.25" x14ac:dyDescent="0.2"/>
    <row r="696" s="1" customFormat="1" ht="11.25" x14ac:dyDescent="0.2"/>
    <row r="697" s="1" customFormat="1" ht="11.25" x14ac:dyDescent="0.2"/>
    <row r="698" s="1" customFormat="1" ht="11.25" x14ac:dyDescent="0.2"/>
    <row r="699" s="1" customFormat="1" ht="11.25" x14ac:dyDescent="0.2"/>
    <row r="700" s="1" customFormat="1" ht="11.25" x14ac:dyDescent="0.2"/>
    <row r="701" s="1" customFormat="1" ht="11.25" x14ac:dyDescent="0.2"/>
    <row r="702" s="1" customFormat="1" ht="11.25" x14ac:dyDescent="0.2"/>
    <row r="703" s="1" customFormat="1" ht="11.25" x14ac:dyDescent="0.2"/>
    <row r="704" s="1" customFormat="1" ht="11.25" x14ac:dyDescent="0.2"/>
    <row r="705" s="1" customFormat="1" ht="11.25" x14ac:dyDescent="0.2"/>
    <row r="706" s="1" customFormat="1" ht="11.25" x14ac:dyDescent="0.2"/>
    <row r="707" s="1" customFormat="1" ht="11.25" x14ac:dyDescent="0.2"/>
    <row r="708" s="1" customFormat="1" ht="11.25" x14ac:dyDescent="0.2"/>
    <row r="709" s="1" customFormat="1" ht="11.25" x14ac:dyDescent="0.2"/>
    <row r="710" s="1" customFormat="1" ht="11.25" x14ac:dyDescent="0.2"/>
    <row r="711" s="1" customFormat="1" ht="11.25" x14ac:dyDescent="0.2"/>
    <row r="712" s="1" customFormat="1" ht="11.25" x14ac:dyDescent="0.2"/>
    <row r="713" s="1" customFormat="1" ht="11.25" x14ac:dyDescent="0.2"/>
    <row r="714" s="1" customFormat="1" ht="11.25" x14ac:dyDescent="0.2"/>
    <row r="715" s="1" customFormat="1" ht="11.25" x14ac:dyDescent="0.2"/>
    <row r="716" s="1" customFormat="1" ht="11.25" x14ac:dyDescent="0.2"/>
    <row r="717" s="1" customFormat="1" ht="11.25" x14ac:dyDescent="0.2"/>
    <row r="718" s="1" customFormat="1" ht="11.25" x14ac:dyDescent="0.2"/>
    <row r="719" s="1" customFormat="1" ht="11.25" x14ac:dyDescent="0.2"/>
    <row r="720" s="1" customFormat="1" ht="11.25" x14ac:dyDescent="0.2"/>
    <row r="721" s="1" customFormat="1" ht="11.25" x14ac:dyDescent="0.2"/>
    <row r="722" s="1" customFormat="1" ht="11.25" x14ac:dyDescent="0.2"/>
    <row r="723" s="1" customFormat="1" ht="11.25" x14ac:dyDescent="0.2"/>
    <row r="724" s="1" customFormat="1" ht="11.25" x14ac:dyDescent="0.2"/>
    <row r="725" s="1" customFormat="1" ht="11.25" x14ac:dyDescent="0.2"/>
    <row r="726" s="1" customFormat="1" ht="11.25" x14ac:dyDescent="0.2"/>
    <row r="727" s="1" customFormat="1" ht="11.25" x14ac:dyDescent="0.2"/>
    <row r="728" s="1" customFormat="1" ht="11.25" x14ac:dyDescent="0.2"/>
    <row r="729" s="1" customFormat="1" ht="11.25" x14ac:dyDescent="0.2"/>
    <row r="730" s="1" customFormat="1" ht="11.25" x14ac:dyDescent="0.2"/>
    <row r="731" s="1" customFormat="1" ht="11.25" x14ac:dyDescent="0.2"/>
    <row r="732" s="1" customFormat="1" ht="11.25" x14ac:dyDescent="0.2"/>
    <row r="733" s="1" customFormat="1" ht="11.25" x14ac:dyDescent="0.2"/>
    <row r="734" s="1" customFormat="1" ht="11.25" x14ac:dyDescent="0.2"/>
    <row r="735" s="1" customFormat="1" ht="11.25" x14ac:dyDescent="0.2"/>
    <row r="736" s="1" customFormat="1" ht="11.25" x14ac:dyDescent="0.2"/>
    <row r="737" s="1" customFormat="1" ht="11.25" x14ac:dyDescent="0.2"/>
    <row r="738" s="1" customFormat="1" ht="11.25" x14ac:dyDescent="0.2"/>
    <row r="739" s="1" customFormat="1" ht="11.25" x14ac:dyDescent="0.2"/>
    <row r="740" s="1" customFormat="1" ht="11.25" x14ac:dyDescent="0.2"/>
    <row r="741" s="1" customFormat="1" ht="11.25" x14ac:dyDescent="0.2"/>
    <row r="742" s="1" customFormat="1" ht="11.25" x14ac:dyDescent="0.2"/>
    <row r="743" s="1" customFormat="1" ht="11.25" x14ac:dyDescent="0.2"/>
    <row r="744" s="1" customFormat="1" ht="11.25" x14ac:dyDescent="0.2"/>
    <row r="745" s="1" customFormat="1" ht="11.25" x14ac:dyDescent="0.2"/>
    <row r="746" s="1" customFormat="1" ht="11.25" x14ac:dyDescent="0.2"/>
    <row r="747" s="1" customFormat="1" ht="11.25" x14ac:dyDescent="0.2"/>
    <row r="748" s="1" customFormat="1" ht="11.25" x14ac:dyDescent="0.2"/>
    <row r="749" s="1" customFormat="1" ht="11.25" x14ac:dyDescent="0.2"/>
    <row r="750" s="1" customFormat="1" ht="11.25" x14ac:dyDescent="0.2"/>
    <row r="751" s="1" customFormat="1" ht="11.25" x14ac:dyDescent="0.2"/>
    <row r="752" s="1" customFormat="1" ht="11.25" x14ac:dyDescent="0.2"/>
    <row r="753" s="1" customFormat="1" ht="11.25" x14ac:dyDescent="0.2"/>
    <row r="754" s="1" customFormat="1" ht="11.25" x14ac:dyDescent="0.2"/>
    <row r="755" s="1" customFormat="1" ht="11.25" x14ac:dyDescent="0.2"/>
    <row r="756" s="1" customFormat="1" ht="11.25" x14ac:dyDescent="0.2"/>
    <row r="757" s="1" customFormat="1" ht="11.25" x14ac:dyDescent="0.2"/>
    <row r="758" s="1" customFormat="1" ht="11.25" x14ac:dyDescent="0.2"/>
    <row r="759" s="1" customFormat="1" ht="11.25" x14ac:dyDescent="0.2"/>
    <row r="760" s="1" customFormat="1" ht="11.25" x14ac:dyDescent="0.2"/>
    <row r="761" s="1" customFormat="1" ht="11.25" x14ac:dyDescent="0.2"/>
    <row r="762" s="1" customFormat="1" ht="11.25" x14ac:dyDescent="0.2"/>
    <row r="763" s="1" customFormat="1" ht="11.25" x14ac:dyDescent="0.2"/>
    <row r="764" s="1" customFormat="1" ht="11.25" x14ac:dyDescent="0.2"/>
    <row r="765" s="1" customFormat="1" ht="11.25" x14ac:dyDescent="0.2"/>
    <row r="766" s="1" customFormat="1" ht="11.25" x14ac:dyDescent="0.2"/>
    <row r="767" s="1" customFormat="1" ht="11.25" x14ac:dyDescent="0.2"/>
    <row r="768" s="1" customFormat="1" ht="11.25" x14ac:dyDescent="0.2"/>
    <row r="769" s="1" customFormat="1" ht="11.25" x14ac:dyDescent="0.2"/>
    <row r="770" s="1" customFormat="1" ht="11.25" x14ac:dyDescent="0.2"/>
    <row r="771" s="1" customFormat="1" ht="11.25" x14ac:dyDescent="0.2"/>
    <row r="772" s="1" customFormat="1" ht="11.25" x14ac:dyDescent="0.2"/>
    <row r="773" s="1" customFormat="1" ht="11.25" x14ac:dyDescent="0.2"/>
    <row r="774" s="1" customFormat="1" ht="11.25" x14ac:dyDescent="0.2"/>
    <row r="775" s="1" customFormat="1" ht="11.25" x14ac:dyDescent="0.2"/>
    <row r="776" s="1" customFormat="1" ht="11.25" x14ac:dyDescent="0.2"/>
    <row r="777" s="1" customFormat="1" ht="11.25" x14ac:dyDescent="0.2"/>
    <row r="778" s="1" customFormat="1" ht="11.25" x14ac:dyDescent="0.2"/>
    <row r="779" s="1" customFormat="1" ht="11.25" x14ac:dyDescent="0.2"/>
    <row r="780" s="1" customFormat="1" ht="11.25" x14ac:dyDescent="0.2"/>
    <row r="781" s="1" customFormat="1" ht="11.25" x14ac:dyDescent="0.2"/>
    <row r="782" s="1" customFormat="1" ht="11.25" x14ac:dyDescent="0.2"/>
    <row r="783" s="1" customFormat="1" ht="11.25" x14ac:dyDescent="0.2"/>
    <row r="784" s="1" customFormat="1" ht="11.25" x14ac:dyDescent="0.2"/>
    <row r="785" s="1" customFormat="1" ht="11.25" x14ac:dyDescent="0.2"/>
    <row r="786" s="1" customFormat="1" ht="11.25" x14ac:dyDescent="0.2"/>
    <row r="787" s="1" customFormat="1" ht="11.25" x14ac:dyDescent="0.2"/>
    <row r="788" s="1" customFormat="1" ht="11.25" x14ac:dyDescent="0.2"/>
    <row r="789" s="1" customFormat="1" ht="11.25" x14ac:dyDescent="0.2"/>
    <row r="790" s="1" customFormat="1" ht="11.25" x14ac:dyDescent="0.2"/>
    <row r="791" s="1" customFormat="1" ht="11.25" x14ac:dyDescent="0.2"/>
    <row r="792" s="1" customFormat="1" ht="11.25" x14ac:dyDescent="0.2"/>
    <row r="793" s="1" customFormat="1" ht="11.25" x14ac:dyDescent="0.2"/>
    <row r="794" s="1" customFormat="1" ht="11.25" x14ac:dyDescent="0.2"/>
    <row r="795" s="1" customFormat="1" ht="11.25" x14ac:dyDescent="0.2"/>
    <row r="796" s="1" customFormat="1" ht="11.25" x14ac:dyDescent="0.2"/>
    <row r="797" s="1" customFormat="1" ht="11.25" x14ac:dyDescent="0.2"/>
    <row r="798" s="1" customFormat="1" ht="11.25" x14ac:dyDescent="0.2"/>
    <row r="799" s="1" customFormat="1" ht="11.25" x14ac:dyDescent="0.2"/>
    <row r="800" s="1" customFormat="1" ht="11.25" x14ac:dyDescent="0.2"/>
    <row r="801" s="1" customFormat="1" ht="11.25" x14ac:dyDescent="0.2"/>
    <row r="802" s="1" customFormat="1" ht="11.25" x14ac:dyDescent="0.2"/>
    <row r="803" s="1" customFormat="1" ht="11.25" x14ac:dyDescent="0.2"/>
    <row r="804" s="1" customFormat="1" ht="11.25" x14ac:dyDescent="0.2"/>
  </sheetData>
  <printOptions horizontalCentered="1"/>
  <pageMargins left="0.25" right="0.25" top="0.25" bottom="0.5" header="0.3" footer="0.3"/>
  <pageSetup fitToHeight="0" orientation="landscape" r:id="rId1"/>
  <headerFooter>
    <oddFooter>&amp;RPage &amp;P of &amp;N</oddFooter>
  </headerFooter>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N112"/>
  <sheetViews>
    <sheetView tabSelected="1" topLeftCell="A7" zoomScaleNormal="100" workbookViewId="0">
      <selection activeCell="L17" sqref="L17"/>
    </sheetView>
  </sheetViews>
  <sheetFormatPr defaultColWidth="8.7109375" defaultRowHeight="15" outlineLevelRow="1" x14ac:dyDescent="0.25"/>
  <cols>
    <col min="1" max="1" width="1.7109375" customWidth="1"/>
    <col min="2" max="2" width="44.42578125" customWidth="1"/>
    <col min="3" max="3" width="7.7109375" customWidth="1"/>
    <col min="4" max="4" width="30.42578125" customWidth="1"/>
    <col min="5" max="5" width="15" customWidth="1"/>
    <col min="6" max="6" width="17.42578125" customWidth="1"/>
    <col min="7" max="7" width="19" customWidth="1"/>
    <col min="8" max="8" width="25.7109375" customWidth="1"/>
    <col min="9" max="9" width="17.42578125" customWidth="1"/>
    <col min="10" max="10" width="1.7109375" customWidth="1"/>
    <col min="11" max="11" width="22.140625" customWidth="1"/>
    <col min="12" max="12" width="16.7109375" customWidth="1"/>
    <col min="13" max="13" width="14.42578125" customWidth="1"/>
  </cols>
  <sheetData>
    <row r="1" spans="1:14" ht="54" customHeight="1" thickBot="1" x14ac:dyDescent="0.3">
      <c r="A1" s="31"/>
      <c r="B1" s="235" t="s">
        <v>42163</v>
      </c>
      <c r="C1" s="235"/>
      <c r="D1" s="235"/>
      <c r="E1" s="235"/>
      <c r="F1" s="235"/>
      <c r="G1" s="235"/>
      <c r="H1" s="235"/>
      <c r="I1" s="235"/>
      <c r="K1" s="96"/>
      <c r="L1" s="96"/>
      <c r="M1" s="96"/>
      <c r="N1" s="96"/>
    </row>
    <row r="2" spans="1:14" ht="9" customHeight="1" x14ac:dyDescent="0.25">
      <c r="B2" s="214"/>
      <c r="C2" s="215"/>
      <c r="D2" s="215"/>
      <c r="E2" s="215"/>
      <c r="F2" s="215"/>
      <c r="G2" s="215"/>
      <c r="H2" s="215"/>
      <c r="I2" s="216"/>
      <c r="N2" s="95"/>
    </row>
    <row r="3" spans="1:14" ht="24" customHeight="1" x14ac:dyDescent="0.25">
      <c r="B3" s="217" t="s">
        <v>42072</v>
      </c>
      <c r="C3" s="218"/>
      <c r="D3" s="218"/>
      <c r="E3" s="218"/>
      <c r="F3" s="218"/>
      <c r="G3" s="218"/>
      <c r="H3" s="218"/>
      <c r="I3" s="219"/>
    </row>
    <row r="4" spans="1:14" ht="15" customHeight="1" x14ac:dyDescent="0.25">
      <c r="B4" s="38" t="s">
        <v>42131</v>
      </c>
      <c r="C4" s="240" t="s">
        <v>41809</v>
      </c>
      <c r="D4" s="240"/>
      <c r="E4" s="238"/>
      <c r="F4" s="238"/>
      <c r="G4" s="238"/>
      <c r="H4" s="238"/>
      <c r="I4" s="239"/>
    </row>
    <row r="5" spans="1:14" ht="15" customHeight="1" x14ac:dyDescent="0.25">
      <c r="B5" s="38" t="s">
        <v>42133</v>
      </c>
      <c r="C5" s="238"/>
      <c r="D5" s="238"/>
      <c r="E5" s="238"/>
      <c r="F5" s="238"/>
      <c r="G5" s="238"/>
      <c r="H5" s="238"/>
      <c r="I5" s="239"/>
    </row>
    <row r="6" spans="1:14" outlineLevel="1" x14ac:dyDescent="0.25">
      <c r="B6" s="236" t="s">
        <v>41945</v>
      </c>
      <c r="C6" s="237"/>
      <c r="D6" s="237"/>
      <c r="E6" s="237"/>
      <c r="F6" s="237"/>
      <c r="G6" s="237"/>
      <c r="H6" s="237"/>
      <c r="I6" s="33"/>
    </row>
    <row r="7" spans="1:14" outlineLevel="1" x14ac:dyDescent="0.25">
      <c r="B7" s="38" t="s">
        <v>41947</v>
      </c>
      <c r="D7" s="40" t="s">
        <v>7987</v>
      </c>
      <c r="E7" s="41"/>
      <c r="F7" s="41"/>
      <c r="G7" s="41"/>
      <c r="I7" s="33"/>
    </row>
    <row r="8" spans="1:14" outlineLevel="1" x14ac:dyDescent="0.25">
      <c r="B8" s="38" t="s">
        <v>0</v>
      </c>
      <c r="D8" s="41" t="str">
        <f>VLOOKUP(D7, 'Sorted ZIP_MHA'!A:B, 2, FALSE)</f>
        <v>DC053</v>
      </c>
      <c r="E8" s="41"/>
      <c r="F8" s="41"/>
      <c r="G8" s="41"/>
      <c r="I8" s="33"/>
    </row>
    <row r="9" spans="1:14" outlineLevel="1" x14ac:dyDescent="0.25">
      <c r="B9" s="38" t="s">
        <v>41783</v>
      </c>
      <c r="D9" s="21" t="str">
        <f>VLOOKUP(D10, 'Grade Converter'!A1:B24, 2, FALSE)</f>
        <v>O03</v>
      </c>
      <c r="E9" s="21"/>
      <c r="F9" s="21"/>
      <c r="G9" s="21"/>
      <c r="I9" s="33"/>
    </row>
    <row r="10" spans="1:14" outlineLevel="1" x14ac:dyDescent="0.25">
      <c r="B10" s="38" t="s">
        <v>41449</v>
      </c>
      <c r="D10" s="42" t="s">
        <v>41451</v>
      </c>
      <c r="E10" s="21"/>
      <c r="F10" s="21"/>
      <c r="G10" s="21"/>
      <c r="I10" s="33"/>
    </row>
    <row r="11" spans="1:14" outlineLevel="1" x14ac:dyDescent="0.25">
      <c r="B11" s="38" t="s">
        <v>41807</v>
      </c>
      <c r="D11" s="42" t="s">
        <v>42117</v>
      </c>
      <c r="E11" s="21"/>
      <c r="F11" s="21"/>
      <c r="G11" s="21"/>
      <c r="I11" s="33"/>
    </row>
    <row r="12" spans="1:14" outlineLevel="1" x14ac:dyDescent="0.25">
      <c r="B12" s="38" t="s">
        <v>41808</v>
      </c>
      <c r="D12" s="21" t="str">
        <f>VLOOKUP(D8, 'MHA Names'!A:B, 2, FALSE)</f>
        <v>WASHINGTON, DC METRO AREA</v>
      </c>
      <c r="E12" s="21"/>
      <c r="F12" s="21"/>
      <c r="G12" s="21"/>
      <c r="I12" s="33"/>
    </row>
    <row r="13" spans="1:14" outlineLevel="1" x14ac:dyDescent="0.25">
      <c r="B13" s="38" t="s">
        <v>41943</v>
      </c>
      <c r="D13" s="43">
        <f>INDEX(With!C1:Z341, MATCH(D8, With!A:A, 1), MATCH(D9, With!C2:Z2, 0), 1)</f>
        <v>3000</v>
      </c>
      <c r="E13" s="43"/>
      <c r="F13" s="43"/>
      <c r="G13" s="43"/>
      <c r="I13" s="33"/>
    </row>
    <row r="14" spans="1:14" outlineLevel="1" x14ac:dyDescent="0.25">
      <c r="B14" s="38" t="s">
        <v>41944</v>
      </c>
      <c r="D14" s="43">
        <f>INDEX(Without!C1:Z341, MATCH(D8, Without!A:A, 1), MATCH(D9, Without!C2:Z2, 0), 1)</f>
        <v>2949</v>
      </c>
      <c r="E14" s="43"/>
      <c r="F14" s="43"/>
      <c r="G14" s="43"/>
      <c r="I14" s="33"/>
    </row>
    <row r="15" spans="1:14" outlineLevel="1" x14ac:dyDescent="0.25">
      <c r="B15" s="38" t="s">
        <v>41450</v>
      </c>
      <c r="D15" s="44">
        <f>(IF(D11="Yes", D13, D14))</f>
        <v>3000</v>
      </c>
      <c r="E15" s="44"/>
      <c r="F15" s="44"/>
      <c r="G15" s="44"/>
      <c r="I15" s="33"/>
    </row>
    <row r="16" spans="1:14" outlineLevel="1" x14ac:dyDescent="0.25">
      <c r="B16" s="38" t="s">
        <v>41976</v>
      </c>
      <c r="D16" s="39">
        <v>0</v>
      </c>
      <c r="E16" s="125"/>
      <c r="F16" s="125"/>
      <c r="G16" s="125"/>
      <c r="I16" s="33"/>
    </row>
    <row r="17" spans="2:9" outlineLevel="1" x14ac:dyDescent="0.25">
      <c r="B17" s="38" t="s">
        <v>41983</v>
      </c>
      <c r="D17" s="92">
        <v>0</v>
      </c>
      <c r="E17" s="93"/>
      <c r="F17" s="93"/>
      <c r="G17" s="93"/>
      <c r="I17" s="33"/>
    </row>
    <row r="18" spans="2:9" ht="8.65" customHeight="1" x14ac:dyDescent="0.25">
      <c r="B18" s="220"/>
      <c r="C18" s="221"/>
      <c r="D18" s="221"/>
      <c r="E18" s="221"/>
      <c r="F18" s="221"/>
      <c r="G18" s="221"/>
      <c r="H18" s="221"/>
      <c r="I18" s="222"/>
    </row>
    <row r="19" spans="2:9" ht="24" customHeight="1" x14ac:dyDescent="0.25">
      <c r="B19" s="217" t="s">
        <v>42193</v>
      </c>
      <c r="C19" s="218"/>
      <c r="D19" s="218"/>
      <c r="E19" s="218"/>
      <c r="F19" s="218"/>
      <c r="G19" s="218"/>
      <c r="H19" s="218"/>
      <c r="I19" s="219"/>
    </row>
    <row r="20" spans="2:9" x14ac:dyDescent="0.25">
      <c r="B20" s="38" t="s">
        <v>42073</v>
      </c>
      <c r="D20" s="29">
        <f>H37</f>
        <v>6402.479166666667</v>
      </c>
      <c r="E20" s="29"/>
      <c r="F20" s="29"/>
      <c r="G20" s="29"/>
      <c r="I20" s="33"/>
    </row>
    <row r="21" spans="2:9" x14ac:dyDescent="0.25">
      <c r="B21" s="38" t="s">
        <v>42074</v>
      </c>
      <c r="C21" s="126"/>
      <c r="D21" s="124"/>
      <c r="E21" s="124"/>
      <c r="F21" s="124"/>
      <c r="G21" s="124"/>
      <c r="H21" s="126"/>
      <c r="I21" s="33"/>
    </row>
    <row r="22" spans="2:9" ht="9" customHeight="1" outlineLevel="1" x14ac:dyDescent="0.25">
      <c r="B22" s="220"/>
      <c r="C22" s="221"/>
      <c r="D22" s="221"/>
      <c r="E22" s="221"/>
      <c r="F22" s="221"/>
      <c r="G22" s="221"/>
      <c r="H22" s="221"/>
      <c r="I22" s="222"/>
    </row>
    <row r="23" spans="2:9" outlineLevel="1" x14ac:dyDescent="0.25">
      <c r="B23" s="35" t="s">
        <v>42078</v>
      </c>
      <c r="C23" s="36" t="s">
        <v>41949</v>
      </c>
      <c r="D23" s="36" t="s">
        <v>41868</v>
      </c>
      <c r="E23" s="36"/>
      <c r="F23" s="36"/>
      <c r="G23" s="36"/>
      <c r="H23" s="36" t="s">
        <v>41948</v>
      </c>
      <c r="I23" s="33"/>
    </row>
    <row r="24" spans="2:9" outlineLevel="1" x14ac:dyDescent="0.25">
      <c r="B24" s="61" t="s">
        <v>42139</v>
      </c>
      <c r="C24" s="59">
        <v>1200</v>
      </c>
      <c r="D24" s="59">
        <v>1</v>
      </c>
      <c r="E24" s="234"/>
      <c r="F24" s="234"/>
      <c r="G24" s="234"/>
      <c r="H24" s="94">
        <f t="shared" ref="H24:H29" si="0">D24*C24</f>
        <v>1200</v>
      </c>
      <c r="I24" s="33"/>
    </row>
    <row r="25" spans="2:9" outlineLevel="1" x14ac:dyDescent="0.25">
      <c r="B25" s="61" t="s">
        <v>41950</v>
      </c>
      <c r="C25" s="59">
        <v>0</v>
      </c>
      <c r="D25" s="59">
        <v>0</v>
      </c>
      <c r="E25" s="234"/>
      <c r="F25" s="234"/>
      <c r="G25" s="234"/>
      <c r="H25" s="94">
        <f t="shared" si="0"/>
        <v>0</v>
      </c>
      <c r="I25" s="33"/>
    </row>
    <row r="26" spans="2:9" outlineLevel="1" x14ac:dyDescent="0.25">
      <c r="B26" s="61" t="s">
        <v>41950</v>
      </c>
      <c r="C26" s="59">
        <v>0</v>
      </c>
      <c r="D26" s="59">
        <v>0</v>
      </c>
      <c r="E26" s="234"/>
      <c r="F26" s="234"/>
      <c r="G26" s="234"/>
      <c r="H26" s="94">
        <f t="shared" si="0"/>
        <v>0</v>
      </c>
      <c r="I26" s="33"/>
    </row>
    <row r="27" spans="2:9" outlineLevel="1" x14ac:dyDescent="0.25">
      <c r="B27" s="61" t="s">
        <v>41950</v>
      </c>
      <c r="C27" s="59">
        <v>0</v>
      </c>
      <c r="D27" s="59">
        <v>0</v>
      </c>
      <c r="E27" s="234"/>
      <c r="F27" s="234"/>
      <c r="G27" s="234"/>
      <c r="H27" s="94">
        <f t="shared" si="0"/>
        <v>0</v>
      </c>
      <c r="I27" s="33"/>
    </row>
    <row r="28" spans="2:9" outlineLevel="1" x14ac:dyDescent="0.25">
      <c r="B28" s="61" t="s">
        <v>41950</v>
      </c>
      <c r="C28" s="59">
        <v>0</v>
      </c>
      <c r="D28" s="59">
        <v>0</v>
      </c>
      <c r="E28" s="234"/>
      <c r="F28" s="234"/>
      <c r="G28" s="234"/>
      <c r="H28" s="94">
        <f t="shared" si="0"/>
        <v>0</v>
      </c>
      <c r="I28" s="33"/>
    </row>
    <row r="29" spans="2:9" outlineLevel="1" x14ac:dyDescent="0.25">
      <c r="B29" s="61" t="s">
        <v>41950</v>
      </c>
      <c r="C29" s="59">
        <v>0</v>
      </c>
      <c r="D29" s="59">
        <v>0</v>
      </c>
      <c r="E29" s="234"/>
      <c r="F29" s="234"/>
      <c r="G29" s="234"/>
      <c r="H29" s="94">
        <f t="shared" si="0"/>
        <v>0</v>
      </c>
      <c r="I29" s="33"/>
    </row>
    <row r="30" spans="2:9" ht="9" customHeight="1" outlineLevel="1" x14ac:dyDescent="0.25">
      <c r="B30" s="220"/>
      <c r="C30" s="221"/>
      <c r="D30" s="221"/>
      <c r="E30" s="221"/>
      <c r="F30" s="221"/>
      <c r="G30" s="221"/>
      <c r="H30" s="221"/>
      <c r="I30" s="222"/>
    </row>
    <row r="31" spans="2:9" outlineLevel="1" x14ac:dyDescent="0.25">
      <c r="B31" s="35" t="s">
        <v>42079</v>
      </c>
      <c r="C31" s="36" t="s">
        <v>41951</v>
      </c>
      <c r="D31" s="36" t="s">
        <v>41868</v>
      </c>
      <c r="E31" s="36" t="s">
        <v>42254</v>
      </c>
      <c r="F31" s="36" t="s">
        <v>42203</v>
      </c>
      <c r="G31" s="36" t="s">
        <v>42135</v>
      </c>
      <c r="H31" s="36" t="s">
        <v>41952</v>
      </c>
      <c r="I31" s="49" t="s">
        <v>41953</v>
      </c>
    </row>
    <row r="32" spans="2:9" outlineLevel="1" x14ac:dyDescent="0.25">
      <c r="B32" s="38" t="str">
        <f>IF(B24="-", "-", B24&amp;" - Market")</f>
        <v>The Langley - Market</v>
      </c>
      <c r="C32" s="50">
        <f t="shared" ref="C32:D36" si="1">C24</f>
        <v>1200</v>
      </c>
      <c r="D32" s="50">
        <f t="shared" si="1"/>
        <v>1</v>
      </c>
      <c r="E32" s="29">
        <f>'Seasonal Income &amp; Expenses'!C12</f>
        <v>268.16666666666669</v>
      </c>
      <c r="F32" s="139">
        <f>'Seasonal Income &amp; Expenses'!C13</f>
        <v>0.79583333333333339</v>
      </c>
      <c r="G32" s="137">
        <f>30*F32</f>
        <v>23.875</v>
      </c>
      <c r="H32" s="29">
        <f>E32*G32</f>
        <v>6402.479166666667</v>
      </c>
      <c r="I32" s="72">
        <f>IF(C32=0, "0", H32/C32)</f>
        <v>5.3353993055555557</v>
      </c>
    </row>
    <row r="33" spans="2:9" outlineLevel="1" x14ac:dyDescent="0.25">
      <c r="B33" s="38" t="str">
        <f>IF(B25="-", "-", B25&amp;" - Market")</f>
        <v>-</v>
      </c>
      <c r="C33" s="50">
        <f t="shared" si="1"/>
        <v>0</v>
      </c>
      <c r="D33" s="50">
        <f t="shared" si="1"/>
        <v>0</v>
      </c>
      <c r="E33" s="34">
        <v>0</v>
      </c>
      <c r="F33" s="136">
        <v>0</v>
      </c>
      <c r="G33" s="137">
        <f t="shared" ref="G33:G36" si="2">30*F33</f>
        <v>0</v>
      </c>
      <c r="H33" s="29">
        <f t="shared" ref="H33:H36" si="3">E33*G33</f>
        <v>0</v>
      </c>
      <c r="I33" s="72" t="str">
        <f>IF(C33=0, "0", H33/C33)</f>
        <v>0</v>
      </c>
    </row>
    <row r="34" spans="2:9" outlineLevel="1" x14ac:dyDescent="0.25">
      <c r="B34" s="38" t="str">
        <f>IF(B26="-", "-", B26&amp;" - Market")</f>
        <v>-</v>
      </c>
      <c r="C34" s="50">
        <f t="shared" si="1"/>
        <v>0</v>
      </c>
      <c r="D34" s="50">
        <f t="shared" si="1"/>
        <v>0</v>
      </c>
      <c r="E34" s="34">
        <v>0</v>
      </c>
      <c r="F34" s="136">
        <v>0</v>
      </c>
      <c r="G34" s="137">
        <f t="shared" si="2"/>
        <v>0</v>
      </c>
      <c r="H34" s="29">
        <f t="shared" si="3"/>
        <v>0</v>
      </c>
      <c r="I34" s="72" t="str">
        <f>IF(C34=0, "0", H34/C34)</f>
        <v>0</v>
      </c>
    </row>
    <row r="35" spans="2:9" outlineLevel="1" x14ac:dyDescent="0.25">
      <c r="B35" s="38" t="str">
        <f>IF(B27="-", "-", B27&amp;" - Market")</f>
        <v>-</v>
      </c>
      <c r="C35" s="50">
        <f t="shared" si="1"/>
        <v>0</v>
      </c>
      <c r="D35" s="50">
        <f t="shared" si="1"/>
        <v>0</v>
      </c>
      <c r="E35" s="34">
        <v>0</v>
      </c>
      <c r="F35" s="136">
        <v>0</v>
      </c>
      <c r="G35" s="137">
        <f t="shared" si="2"/>
        <v>0</v>
      </c>
      <c r="H35" s="29">
        <f t="shared" si="3"/>
        <v>0</v>
      </c>
      <c r="I35" s="72" t="str">
        <f>IF(C35=0, "0", H35/C35)</f>
        <v>0</v>
      </c>
    </row>
    <row r="36" spans="2:9" outlineLevel="1" x14ac:dyDescent="0.25">
      <c r="B36" s="38" t="str">
        <f>IF(B28="-", "-", B28&amp;" - Market")</f>
        <v>-</v>
      </c>
      <c r="C36" s="50">
        <f t="shared" si="1"/>
        <v>0</v>
      </c>
      <c r="D36" s="50">
        <f t="shared" si="1"/>
        <v>0</v>
      </c>
      <c r="E36" s="34">
        <v>0</v>
      </c>
      <c r="F36" s="136">
        <v>0</v>
      </c>
      <c r="G36" s="137">
        <f t="shared" si="2"/>
        <v>0</v>
      </c>
      <c r="H36" s="29">
        <f t="shared" si="3"/>
        <v>0</v>
      </c>
      <c r="I36" s="72" t="str">
        <f>IF(C36=0, "0", H36/C36)</f>
        <v>0</v>
      </c>
    </row>
    <row r="37" spans="2:9" outlineLevel="1" x14ac:dyDescent="0.25">
      <c r="B37" s="38"/>
      <c r="C37" s="50"/>
      <c r="D37" s="50" t="s">
        <v>41968</v>
      </c>
      <c r="E37" s="50"/>
      <c r="F37" s="50"/>
      <c r="G37" s="50"/>
      <c r="H37" s="29">
        <f>SUM((H32*D32)+(H33*D33)+(H34*D34)+(H35*D35)+(H36*D36))</f>
        <v>6402.479166666667</v>
      </c>
      <c r="I37" s="72"/>
    </row>
    <row r="38" spans="2:9" x14ac:dyDescent="0.25">
      <c r="B38" s="38" t="s">
        <v>42075</v>
      </c>
      <c r="D38" s="29">
        <f>SUM(D40:D44)</f>
        <v>1775</v>
      </c>
      <c r="E38" s="29"/>
      <c r="F38" s="29"/>
      <c r="G38" s="29"/>
      <c r="I38" s="33"/>
    </row>
    <row r="39" spans="2:9" x14ac:dyDescent="0.25">
      <c r="B39" s="38" t="s">
        <v>42076</v>
      </c>
      <c r="C39" s="126"/>
      <c r="D39" s="124"/>
      <c r="E39" s="124"/>
      <c r="F39" s="124"/>
      <c r="G39" s="124"/>
      <c r="H39" s="126"/>
      <c r="I39" s="33"/>
    </row>
    <row r="40" spans="2:9" hidden="1" outlineLevel="1" x14ac:dyDescent="0.25">
      <c r="B40" s="38" t="s">
        <v>42150</v>
      </c>
      <c r="D40" s="34">
        <v>1200</v>
      </c>
      <c r="E40" s="34"/>
      <c r="F40" s="34"/>
      <c r="G40" s="34"/>
      <c r="I40" s="33"/>
    </row>
    <row r="41" spans="2:9" hidden="1" outlineLevel="1" x14ac:dyDescent="0.25">
      <c r="B41" s="38" t="s">
        <v>42140</v>
      </c>
      <c r="D41" s="34">
        <v>75</v>
      </c>
      <c r="E41" s="34"/>
      <c r="F41" s="34"/>
      <c r="G41" s="34"/>
      <c r="I41" s="33"/>
    </row>
    <row r="42" spans="2:9" hidden="1" outlineLevel="1" x14ac:dyDescent="0.25">
      <c r="B42" s="38" t="s">
        <v>42141</v>
      </c>
      <c r="D42" s="34">
        <v>200</v>
      </c>
      <c r="E42" s="34"/>
      <c r="F42" s="34"/>
      <c r="G42" s="34"/>
      <c r="I42" s="33"/>
    </row>
    <row r="43" spans="2:9" hidden="1" outlineLevel="1" x14ac:dyDescent="0.25">
      <c r="B43" s="38" t="s">
        <v>42142</v>
      </c>
      <c r="D43" s="34">
        <v>300</v>
      </c>
      <c r="E43" s="34"/>
      <c r="F43" s="34"/>
      <c r="G43" s="34"/>
      <c r="I43" s="33"/>
    </row>
    <row r="44" spans="2:9" hidden="1" outlineLevel="1" x14ac:dyDescent="0.25">
      <c r="B44" s="38" t="s">
        <v>42077</v>
      </c>
      <c r="D44" s="34">
        <v>0</v>
      </c>
      <c r="E44" s="34"/>
      <c r="F44" s="34"/>
      <c r="G44" s="34"/>
      <c r="I44" s="33"/>
    </row>
    <row r="45" spans="2:9" collapsed="1" x14ac:dyDescent="0.25">
      <c r="B45" s="38" t="s">
        <v>42153</v>
      </c>
      <c r="D45" s="114">
        <f>D20+D38</f>
        <v>8177.479166666667</v>
      </c>
      <c r="E45" s="114"/>
      <c r="F45" s="114"/>
      <c r="G45" s="114"/>
      <c r="H45" s="114"/>
      <c r="I45" s="33"/>
    </row>
    <row r="46" spans="2:9" x14ac:dyDescent="0.25">
      <c r="B46" s="38" t="s">
        <v>42248</v>
      </c>
      <c r="D46" s="47">
        <v>1</v>
      </c>
      <c r="E46" s="189"/>
      <c r="F46" s="189"/>
      <c r="G46" s="189"/>
      <c r="I46" s="33"/>
    </row>
    <row r="47" spans="2:9" x14ac:dyDescent="0.25">
      <c r="B47" s="38" t="s">
        <v>42143</v>
      </c>
      <c r="D47" s="112">
        <v>0</v>
      </c>
      <c r="E47" s="183"/>
      <c r="F47" s="183"/>
      <c r="G47" s="183"/>
      <c r="I47" s="33"/>
    </row>
    <row r="48" spans="2:9" x14ac:dyDescent="0.25">
      <c r="B48" s="38" t="s">
        <v>42144</v>
      </c>
      <c r="D48" s="34">
        <v>0</v>
      </c>
      <c r="E48" s="29"/>
      <c r="F48" s="29"/>
      <c r="G48" s="29"/>
      <c r="I48" s="33"/>
    </row>
    <row r="49" spans="2:9" ht="9" customHeight="1" x14ac:dyDescent="0.25">
      <c r="B49" s="220"/>
      <c r="C49" s="221"/>
      <c r="D49" s="221"/>
      <c r="E49" s="221"/>
      <c r="F49" s="221"/>
      <c r="G49" s="221"/>
      <c r="H49" s="221"/>
      <c r="I49" s="222"/>
    </row>
    <row r="50" spans="2:9" ht="24" customHeight="1" x14ac:dyDescent="0.25">
      <c r="B50" s="217" t="s">
        <v>42195</v>
      </c>
      <c r="C50" s="218"/>
      <c r="D50" s="218"/>
      <c r="E50" s="218"/>
      <c r="F50" s="218"/>
      <c r="G50" s="218"/>
      <c r="H50" s="218"/>
      <c r="I50" s="219"/>
    </row>
    <row r="51" spans="2:9" x14ac:dyDescent="0.25">
      <c r="B51" s="35" t="s">
        <v>41946</v>
      </c>
      <c r="D51" s="36" t="s">
        <v>41909</v>
      </c>
      <c r="E51" s="36"/>
      <c r="F51" s="36"/>
      <c r="G51" s="36"/>
      <c r="H51" s="36"/>
      <c r="I51" s="33"/>
    </row>
    <row r="52" spans="2:9" x14ac:dyDescent="0.25">
      <c r="B52" s="38" t="s">
        <v>41966</v>
      </c>
      <c r="D52" s="39">
        <v>0.01</v>
      </c>
      <c r="E52" s="125"/>
      <c r="F52" s="125"/>
      <c r="G52" s="125"/>
      <c r="H52" s="125"/>
      <c r="I52" s="33"/>
    </row>
    <row r="53" spans="2:9" ht="15.75" thickBot="1" x14ac:dyDescent="0.3">
      <c r="B53" s="38" t="s">
        <v>41967</v>
      </c>
      <c r="D53" s="39">
        <v>0.01</v>
      </c>
      <c r="E53" s="125"/>
      <c r="F53" s="125"/>
      <c r="G53" s="125"/>
      <c r="H53" s="125"/>
      <c r="I53" s="33"/>
    </row>
    <row r="54" spans="2:9" ht="9" customHeight="1" x14ac:dyDescent="0.25">
      <c r="B54" s="214"/>
      <c r="C54" s="215"/>
      <c r="D54" s="215"/>
      <c r="E54" s="215"/>
      <c r="F54" s="215"/>
      <c r="G54" s="215"/>
      <c r="H54" s="215"/>
      <c r="I54" s="216"/>
    </row>
    <row r="55" spans="2:9" ht="24" customHeight="1" x14ac:dyDescent="0.25">
      <c r="B55" s="217" t="s">
        <v>42194</v>
      </c>
      <c r="C55" s="218"/>
      <c r="D55" s="218"/>
      <c r="E55" s="218"/>
      <c r="F55" s="218"/>
      <c r="G55" s="218"/>
      <c r="H55" s="218"/>
      <c r="I55" s="219"/>
    </row>
    <row r="56" spans="2:9" x14ac:dyDescent="0.25">
      <c r="B56" s="35" t="s">
        <v>42080</v>
      </c>
      <c r="C56" s="36"/>
      <c r="D56" s="36"/>
      <c r="E56" s="36"/>
      <c r="F56" s="36"/>
      <c r="G56" s="36"/>
      <c r="H56" s="36"/>
      <c r="I56" s="33"/>
    </row>
    <row r="57" spans="2:9" x14ac:dyDescent="0.25">
      <c r="B57" s="38" t="s">
        <v>42217</v>
      </c>
      <c r="C57" s="36"/>
      <c r="D57" s="29">
        <f>'Seasonal Income &amp; Expenses'!C24</f>
        <v>1600</v>
      </c>
      <c r="E57" s="29"/>
      <c r="F57" s="29"/>
      <c r="G57" s="29"/>
      <c r="H57" s="36"/>
      <c r="I57" s="33"/>
    </row>
    <row r="58" spans="2:9" hidden="1" outlineLevel="1" x14ac:dyDescent="0.25">
      <c r="B58" s="38" t="s">
        <v>42211</v>
      </c>
      <c r="C58" s="36"/>
      <c r="D58" s="29">
        <f>'Seasonal Income &amp; Expenses'!C25</f>
        <v>1500</v>
      </c>
      <c r="E58" s="29"/>
      <c r="F58" s="29"/>
      <c r="G58" s="29"/>
      <c r="H58" s="36"/>
      <c r="I58" s="33"/>
    </row>
    <row r="59" spans="2:9" hidden="1" outlineLevel="1" x14ac:dyDescent="0.25">
      <c r="B59" s="38" t="s">
        <v>42212</v>
      </c>
      <c r="C59" s="36"/>
      <c r="D59" s="29">
        <f>'Seasonal Income &amp; Expenses'!C26</f>
        <v>0</v>
      </c>
      <c r="E59" s="29"/>
      <c r="F59" s="29"/>
      <c r="G59" s="29"/>
      <c r="H59" s="36"/>
      <c r="I59" s="33"/>
    </row>
    <row r="60" spans="2:9" hidden="1" outlineLevel="1" x14ac:dyDescent="0.25">
      <c r="B60" s="38" t="s">
        <v>42213</v>
      </c>
      <c r="C60" s="36"/>
      <c r="D60" s="29">
        <f>'Seasonal Income &amp; Expenses'!C27</f>
        <v>0</v>
      </c>
      <c r="E60" s="29"/>
      <c r="F60" s="29"/>
      <c r="G60" s="29"/>
      <c r="H60" s="36"/>
      <c r="I60" s="33"/>
    </row>
    <row r="61" spans="2:9" hidden="1" outlineLevel="1" x14ac:dyDescent="0.25">
      <c r="B61" s="38" t="s">
        <v>42214</v>
      </c>
      <c r="C61" s="36"/>
      <c r="D61" s="29">
        <f>'Seasonal Income &amp; Expenses'!C28</f>
        <v>0</v>
      </c>
      <c r="E61" s="29"/>
      <c r="F61" s="29"/>
      <c r="G61" s="29"/>
      <c r="H61" s="36"/>
      <c r="I61" s="33"/>
    </row>
    <row r="62" spans="2:9" hidden="1" outlineLevel="1" x14ac:dyDescent="0.25">
      <c r="B62" s="38" t="s">
        <v>42215</v>
      </c>
      <c r="C62" s="36"/>
      <c r="D62" s="29">
        <f>'Seasonal Income &amp; Expenses'!C29</f>
        <v>0</v>
      </c>
      <c r="E62" s="29"/>
      <c r="F62" s="29"/>
      <c r="G62" s="29"/>
      <c r="H62" s="36"/>
      <c r="I62" s="33"/>
    </row>
    <row r="63" spans="2:9" hidden="1" outlineLevel="1" x14ac:dyDescent="0.25">
      <c r="B63" s="38" t="s">
        <v>42216</v>
      </c>
      <c r="C63" s="36"/>
      <c r="D63" s="29">
        <f>'Seasonal Income &amp; Expenses'!C30</f>
        <v>100</v>
      </c>
      <c r="E63" s="29"/>
      <c r="F63" s="29"/>
      <c r="G63" s="29"/>
      <c r="H63" s="36"/>
      <c r="I63" s="33"/>
    </row>
    <row r="64" spans="2:9" collapsed="1" x14ac:dyDescent="0.25">
      <c r="B64" s="38" t="s">
        <v>42167</v>
      </c>
      <c r="C64" s="36"/>
      <c r="D64" s="29">
        <f>'Seasonal Income &amp; Expenses'!C31</f>
        <v>800</v>
      </c>
      <c r="E64" s="29"/>
      <c r="F64" s="29"/>
      <c r="G64" s="29"/>
      <c r="H64" s="36"/>
      <c r="I64" s="33"/>
    </row>
    <row r="65" spans="2:9" hidden="1" outlineLevel="1" x14ac:dyDescent="0.25">
      <c r="B65" s="38" t="s">
        <v>42148</v>
      </c>
      <c r="C65" s="36"/>
      <c r="D65" s="29">
        <f>'Seasonal Income &amp; Expenses'!C32</f>
        <v>450</v>
      </c>
      <c r="E65" s="29"/>
      <c r="F65" s="29"/>
      <c r="G65" s="29"/>
      <c r="H65" s="36"/>
      <c r="I65" s="33"/>
    </row>
    <row r="66" spans="2:9" hidden="1" outlineLevel="1" x14ac:dyDescent="0.25">
      <c r="B66" s="38" t="s">
        <v>42147</v>
      </c>
      <c r="C66" s="36"/>
      <c r="D66" s="29">
        <f>'Seasonal Income &amp; Expenses'!C33</f>
        <v>250</v>
      </c>
      <c r="E66" s="29"/>
      <c r="F66" s="29"/>
      <c r="G66" s="29"/>
      <c r="H66" s="36"/>
      <c r="I66" s="33"/>
    </row>
    <row r="67" spans="2:9" hidden="1" outlineLevel="1" x14ac:dyDescent="0.25">
      <c r="B67" s="38" t="s">
        <v>42146</v>
      </c>
      <c r="C67" s="36"/>
      <c r="D67" s="29">
        <f>'Seasonal Income &amp; Expenses'!C34</f>
        <v>100</v>
      </c>
      <c r="E67" s="29"/>
      <c r="F67" s="29"/>
      <c r="G67" s="29"/>
      <c r="H67" s="36"/>
      <c r="I67" s="33"/>
    </row>
    <row r="68" spans="2:9" hidden="1" outlineLevel="1" x14ac:dyDescent="0.25">
      <c r="B68" s="38" t="s">
        <v>42149</v>
      </c>
      <c r="C68" s="36"/>
      <c r="D68" s="29">
        <f>'Seasonal Income &amp; Expenses'!C35</f>
        <v>0</v>
      </c>
      <c r="E68" s="29"/>
      <c r="F68" s="29"/>
      <c r="G68" s="29"/>
      <c r="H68" s="36"/>
      <c r="I68" s="33"/>
    </row>
    <row r="69" spans="2:9" collapsed="1" x14ac:dyDescent="0.25">
      <c r="B69" s="38" t="s">
        <v>42204</v>
      </c>
      <c r="C69" s="36"/>
      <c r="D69" s="29">
        <f>'Seasonal Income &amp; Expenses'!C36</f>
        <v>260</v>
      </c>
      <c r="E69" s="29"/>
      <c r="F69" s="29"/>
      <c r="G69" s="29"/>
      <c r="H69" s="36"/>
      <c r="I69" s="33"/>
    </row>
    <row r="70" spans="2:9" hidden="1" outlineLevel="1" x14ac:dyDescent="0.25">
      <c r="B70" s="38" t="s">
        <v>42205</v>
      </c>
      <c r="C70" s="36"/>
      <c r="D70" s="29">
        <f>'Seasonal Income &amp; Expenses'!C37</f>
        <v>100</v>
      </c>
      <c r="E70" s="29"/>
      <c r="F70" s="29"/>
      <c r="G70" s="29"/>
      <c r="H70" s="36"/>
      <c r="I70" s="33"/>
    </row>
    <row r="71" spans="2:9" hidden="1" outlineLevel="1" x14ac:dyDescent="0.25">
      <c r="B71" s="38" t="s">
        <v>42206</v>
      </c>
      <c r="C71" s="36"/>
      <c r="D71" s="29">
        <f>'Seasonal Income &amp; Expenses'!C38</f>
        <v>35</v>
      </c>
      <c r="E71" s="29"/>
      <c r="F71" s="29"/>
      <c r="G71" s="29"/>
      <c r="H71" s="36"/>
      <c r="I71" s="33"/>
    </row>
    <row r="72" spans="2:9" hidden="1" outlineLevel="1" x14ac:dyDescent="0.25">
      <c r="B72" s="38" t="s">
        <v>42207</v>
      </c>
      <c r="C72" s="36"/>
      <c r="D72" s="29">
        <f>'Seasonal Income &amp; Expenses'!C39</f>
        <v>50</v>
      </c>
      <c r="E72" s="29"/>
      <c r="F72" s="29"/>
      <c r="G72" s="29"/>
      <c r="H72" s="36"/>
      <c r="I72" s="33"/>
    </row>
    <row r="73" spans="2:9" hidden="1" outlineLevel="1" x14ac:dyDescent="0.25">
      <c r="B73" s="38" t="s">
        <v>42208</v>
      </c>
      <c r="C73" s="36"/>
      <c r="D73" s="29">
        <f>'Seasonal Income &amp; Expenses'!C40</f>
        <v>25</v>
      </c>
      <c r="E73" s="29"/>
      <c r="F73" s="29"/>
      <c r="G73" s="29"/>
      <c r="H73" s="36"/>
      <c r="I73" s="33"/>
    </row>
    <row r="74" spans="2:9" hidden="1" outlineLevel="1" x14ac:dyDescent="0.25">
      <c r="B74" s="38" t="s">
        <v>42209</v>
      </c>
      <c r="C74" s="36"/>
      <c r="D74" s="29">
        <f>'Seasonal Income &amp; Expenses'!C41</f>
        <v>50</v>
      </c>
      <c r="E74" s="29"/>
      <c r="F74" s="29"/>
      <c r="G74" s="29"/>
      <c r="H74" s="36"/>
      <c r="I74" s="33"/>
    </row>
    <row r="75" spans="2:9" hidden="1" outlineLevel="1" x14ac:dyDescent="0.25">
      <c r="B75" s="38" t="s">
        <v>42210</v>
      </c>
      <c r="C75" s="36"/>
      <c r="D75" s="29">
        <f>'Seasonal Income &amp; Expenses'!C42</f>
        <v>0</v>
      </c>
      <c r="E75" s="29"/>
      <c r="F75" s="29"/>
      <c r="G75" s="29"/>
      <c r="H75" s="36"/>
      <c r="I75" s="33"/>
    </row>
    <row r="76" spans="2:9" collapsed="1" x14ac:dyDescent="0.25">
      <c r="B76" s="38" t="s">
        <v>42191</v>
      </c>
      <c r="C76" s="36"/>
      <c r="D76" s="29">
        <f>'Seasonal Income &amp; Expenses'!C43</f>
        <v>788.41139999999996</v>
      </c>
      <c r="E76" s="29"/>
      <c r="F76" s="29"/>
      <c r="G76" s="29"/>
      <c r="H76" s="36"/>
      <c r="I76" s="33"/>
    </row>
    <row r="77" spans="2:9" x14ac:dyDescent="0.25">
      <c r="B77" s="38" t="s">
        <v>41888</v>
      </c>
      <c r="C77" s="36"/>
      <c r="D77" s="29">
        <f>'Seasonal Income &amp; Expenses'!C44</f>
        <v>650</v>
      </c>
      <c r="E77" s="29"/>
      <c r="F77" s="29"/>
      <c r="G77" s="29"/>
      <c r="H77" s="36"/>
      <c r="I77" s="33"/>
    </row>
    <row r="78" spans="2:9" hidden="1" outlineLevel="1" x14ac:dyDescent="0.25">
      <c r="B78" s="38" t="s">
        <v>42218</v>
      </c>
      <c r="C78" s="36"/>
      <c r="D78" s="29">
        <f>'Seasonal Income &amp; Expenses'!C45</f>
        <v>500</v>
      </c>
      <c r="E78" s="29"/>
      <c r="F78" s="29"/>
      <c r="G78" s="29"/>
      <c r="H78" s="36"/>
      <c r="I78" s="33"/>
    </row>
    <row r="79" spans="2:9" hidden="1" outlineLevel="1" x14ac:dyDescent="0.25">
      <c r="B79" s="38" t="s">
        <v>42219</v>
      </c>
      <c r="C79" s="36"/>
      <c r="D79" s="29">
        <f>'Seasonal Income &amp; Expenses'!C46</f>
        <v>100</v>
      </c>
      <c r="E79" s="29"/>
      <c r="F79" s="29"/>
      <c r="G79" s="29"/>
      <c r="H79" s="36"/>
      <c r="I79" s="33"/>
    </row>
    <row r="80" spans="2:9" hidden="1" outlineLevel="1" x14ac:dyDescent="0.25">
      <c r="B80" s="38" t="s">
        <v>42220</v>
      </c>
      <c r="C80" s="36"/>
      <c r="D80" s="29">
        <f>'Seasonal Income &amp; Expenses'!C47</f>
        <v>10</v>
      </c>
      <c r="E80" s="29"/>
      <c r="F80" s="29"/>
      <c r="G80" s="29"/>
      <c r="H80" s="36"/>
      <c r="I80" s="33"/>
    </row>
    <row r="81" spans="2:9" hidden="1" outlineLevel="1" x14ac:dyDescent="0.25">
      <c r="B81" s="38" t="s">
        <v>42221</v>
      </c>
      <c r="C81" s="36"/>
      <c r="D81" s="29">
        <f>'Seasonal Income &amp; Expenses'!C48</f>
        <v>40</v>
      </c>
      <c r="E81" s="29"/>
      <c r="F81" s="29"/>
      <c r="G81" s="29"/>
      <c r="H81" s="36"/>
      <c r="I81" s="33"/>
    </row>
    <row r="82" spans="2:9" hidden="1" outlineLevel="1" x14ac:dyDescent="0.25">
      <c r="B82" s="38" t="s">
        <v>42222</v>
      </c>
      <c r="C82" s="36"/>
      <c r="D82" s="29">
        <f>'Seasonal Income &amp; Expenses'!C49</f>
        <v>0</v>
      </c>
      <c r="E82" s="29"/>
      <c r="F82" s="29"/>
      <c r="G82" s="29"/>
      <c r="H82" s="36"/>
      <c r="I82" s="33"/>
    </row>
    <row r="83" spans="2:9" hidden="1" outlineLevel="1" x14ac:dyDescent="0.25">
      <c r="B83" s="38" t="s">
        <v>42223</v>
      </c>
      <c r="C83" s="36"/>
      <c r="D83" s="29">
        <f>'Seasonal Income &amp; Expenses'!C50</f>
        <v>0</v>
      </c>
      <c r="E83" s="29"/>
      <c r="F83" s="29"/>
      <c r="G83" s="29"/>
      <c r="H83" s="36"/>
      <c r="I83" s="33"/>
    </row>
    <row r="84" spans="2:9" hidden="1" outlineLevel="1" x14ac:dyDescent="0.25">
      <c r="B84" s="38" t="s">
        <v>42224</v>
      </c>
      <c r="C84" s="36"/>
      <c r="D84" s="29">
        <f>'Seasonal Income &amp; Expenses'!C51</f>
        <v>0</v>
      </c>
      <c r="E84" s="29"/>
      <c r="F84" s="29"/>
      <c r="G84" s="29"/>
      <c r="H84" s="36"/>
      <c r="I84" s="33"/>
    </row>
    <row r="85" spans="2:9" collapsed="1" x14ac:dyDescent="0.25">
      <c r="B85" s="38" t="s">
        <v>42225</v>
      </c>
      <c r="C85" s="36"/>
      <c r="D85" s="29">
        <f>'Seasonal Income &amp; Expenses'!C52</f>
        <v>120</v>
      </c>
      <c r="E85" s="29"/>
      <c r="F85" s="29"/>
      <c r="G85" s="29"/>
      <c r="H85" s="36"/>
      <c r="I85" s="33"/>
    </row>
    <row r="86" spans="2:9" hidden="1" outlineLevel="1" x14ac:dyDescent="0.25">
      <c r="B86" s="38" t="s">
        <v>42228</v>
      </c>
      <c r="C86" s="36"/>
      <c r="D86" s="29">
        <f>'Seasonal Income &amp; Expenses'!C53</f>
        <v>35</v>
      </c>
      <c r="E86" s="29"/>
      <c r="F86" s="29"/>
      <c r="G86" s="29"/>
      <c r="H86" s="36"/>
      <c r="I86" s="33"/>
    </row>
    <row r="87" spans="2:9" hidden="1" outlineLevel="1" x14ac:dyDescent="0.25">
      <c r="B87" s="38" t="s">
        <v>42226</v>
      </c>
      <c r="C87" s="36"/>
      <c r="D87" s="29">
        <f>'Seasonal Income &amp; Expenses'!C54</f>
        <v>25</v>
      </c>
      <c r="E87" s="29"/>
      <c r="F87" s="29"/>
      <c r="G87" s="29"/>
      <c r="H87" s="36"/>
      <c r="I87" s="33"/>
    </row>
    <row r="88" spans="2:9" hidden="1" outlineLevel="1" x14ac:dyDescent="0.25">
      <c r="B88" s="38" t="s">
        <v>42227</v>
      </c>
      <c r="C88" s="36"/>
      <c r="D88" s="29">
        <f>'Seasonal Income &amp; Expenses'!C55</f>
        <v>25</v>
      </c>
      <c r="E88" s="29"/>
      <c r="F88" s="29"/>
      <c r="G88" s="29"/>
      <c r="H88" s="36"/>
      <c r="I88" s="33"/>
    </row>
    <row r="89" spans="2:9" hidden="1" outlineLevel="1" x14ac:dyDescent="0.25">
      <c r="B89" s="38" t="s">
        <v>42229</v>
      </c>
      <c r="C89" s="36"/>
      <c r="D89" s="29">
        <f>'Seasonal Income &amp; Expenses'!C56</f>
        <v>10</v>
      </c>
      <c r="E89" s="29"/>
      <c r="F89" s="29"/>
      <c r="G89" s="29"/>
      <c r="H89" s="36"/>
      <c r="I89" s="33"/>
    </row>
    <row r="90" spans="2:9" hidden="1" outlineLevel="1" x14ac:dyDescent="0.25">
      <c r="B90" s="38" t="s">
        <v>42230</v>
      </c>
      <c r="C90" s="36"/>
      <c r="D90" s="29">
        <f>'Seasonal Income &amp; Expenses'!C56</f>
        <v>10</v>
      </c>
      <c r="E90" s="29"/>
      <c r="F90" s="29"/>
      <c r="G90" s="29"/>
      <c r="H90" s="36"/>
      <c r="I90" s="33"/>
    </row>
    <row r="91" spans="2:9" hidden="1" outlineLevel="1" x14ac:dyDescent="0.25">
      <c r="B91" s="38" t="s">
        <v>42232</v>
      </c>
      <c r="C91" s="36"/>
      <c r="D91" s="29">
        <f>'Seasonal Income &amp; Expenses'!C58</f>
        <v>0</v>
      </c>
      <c r="E91" s="29"/>
      <c r="F91" s="29"/>
      <c r="G91" s="29"/>
      <c r="H91" s="36"/>
      <c r="I91" s="33"/>
    </row>
    <row r="92" spans="2:9" hidden="1" outlineLevel="1" x14ac:dyDescent="0.25">
      <c r="B92" s="38" t="s">
        <v>42231</v>
      </c>
      <c r="C92" s="36"/>
      <c r="D92" s="29">
        <f>'Seasonal Income &amp; Expenses'!C59</f>
        <v>25</v>
      </c>
      <c r="E92" s="29"/>
      <c r="F92" s="29"/>
      <c r="G92" s="29"/>
      <c r="H92" s="36"/>
      <c r="I92" s="33"/>
    </row>
    <row r="93" spans="2:9" collapsed="1" x14ac:dyDescent="0.25">
      <c r="B93" s="38" t="s">
        <v>42154</v>
      </c>
      <c r="C93" s="36"/>
      <c r="D93" s="29">
        <f>'Seasonal Income &amp; Expenses'!C60</f>
        <v>0</v>
      </c>
      <c r="E93" s="29"/>
      <c r="F93" s="29"/>
      <c r="G93" s="29"/>
      <c r="H93" s="36"/>
      <c r="I93" s="33"/>
    </row>
    <row r="94" spans="2:9" x14ac:dyDescent="0.25">
      <c r="B94" s="38" t="s">
        <v>42155</v>
      </c>
      <c r="C94" s="36"/>
      <c r="D94" s="29">
        <f>'Seasonal Income &amp; Expenses'!C61</f>
        <v>0</v>
      </c>
      <c r="E94" s="29"/>
      <c r="F94" s="29"/>
      <c r="G94" s="29"/>
      <c r="H94" s="36"/>
      <c r="I94" s="33"/>
    </row>
    <row r="95" spans="2:9" x14ac:dyDescent="0.25">
      <c r="B95" s="38" t="s">
        <v>42202</v>
      </c>
      <c r="C95" s="36"/>
      <c r="D95" s="29">
        <f>'Seasonal Income &amp; Expenses'!C62</f>
        <v>50</v>
      </c>
      <c r="E95" s="29"/>
      <c r="F95" s="29"/>
      <c r="G95" s="29"/>
      <c r="H95" s="36"/>
      <c r="I95" s="33"/>
    </row>
    <row r="96" spans="2:9" x14ac:dyDescent="0.25">
      <c r="B96" s="38" t="s">
        <v>42152</v>
      </c>
      <c r="C96" s="36"/>
      <c r="D96" s="29">
        <f>'Seasonal Income &amp; Expenses'!C63</f>
        <v>0</v>
      </c>
      <c r="E96" s="29"/>
      <c r="F96" s="29"/>
      <c r="G96" s="29"/>
      <c r="H96" s="36"/>
      <c r="I96" s="33"/>
    </row>
    <row r="97" spans="2:9" x14ac:dyDescent="0.25">
      <c r="B97" s="38" t="s">
        <v>41940</v>
      </c>
      <c r="C97" s="36"/>
      <c r="D97" s="29">
        <f>'Seasonal Income &amp; Expenses'!C64</f>
        <v>15</v>
      </c>
      <c r="E97" s="29"/>
      <c r="F97" s="29"/>
      <c r="G97" s="29"/>
      <c r="H97" s="36"/>
      <c r="I97" s="33"/>
    </row>
    <row r="98" spans="2:9" x14ac:dyDescent="0.25">
      <c r="B98" s="38" t="s">
        <v>41941</v>
      </c>
      <c r="C98" s="36"/>
      <c r="D98" s="29">
        <f>'Seasonal Income &amp; Expenses'!C65</f>
        <v>15</v>
      </c>
      <c r="E98" s="29"/>
      <c r="F98" s="29"/>
      <c r="G98" s="29"/>
      <c r="H98" s="36"/>
      <c r="I98" s="33"/>
    </row>
    <row r="99" spans="2:9" x14ac:dyDescent="0.25">
      <c r="B99" s="38" t="s">
        <v>42082</v>
      </c>
      <c r="C99" s="36"/>
      <c r="D99" s="29">
        <f>'Seasonal Income &amp; Expenses'!C66</f>
        <v>0</v>
      </c>
      <c r="E99" s="29"/>
      <c r="F99" s="29"/>
      <c r="G99" s="29"/>
      <c r="H99" s="36"/>
      <c r="I99" s="33"/>
    </row>
    <row r="100" spans="2:9" x14ac:dyDescent="0.25">
      <c r="B100" s="35" t="s">
        <v>42083</v>
      </c>
      <c r="C100" s="36"/>
      <c r="D100" s="36"/>
      <c r="E100" s="36"/>
      <c r="F100" s="36"/>
      <c r="G100" s="36"/>
      <c r="H100" s="36"/>
      <c r="I100" s="33"/>
    </row>
    <row r="101" spans="2:9" x14ac:dyDescent="0.25">
      <c r="B101" s="38" t="s">
        <v>41887</v>
      </c>
      <c r="C101" s="183"/>
      <c r="D101" s="29">
        <f>AVERAGE('Seasonal Income &amp; Expenses'!D68:O68)</f>
        <v>0</v>
      </c>
      <c r="E101" s="29"/>
      <c r="F101" s="29"/>
      <c r="G101" s="29"/>
      <c r="H101" s="36"/>
      <c r="I101" s="33"/>
    </row>
    <row r="102" spans="2:9" x14ac:dyDescent="0.25">
      <c r="B102" s="38" t="s">
        <v>42242</v>
      </c>
      <c r="C102" s="183"/>
      <c r="D102" s="29">
        <f>AVERAGE('Seasonal Income &amp; Expenses'!D69:O69)</f>
        <v>0</v>
      </c>
      <c r="E102" s="29"/>
      <c r="F102" s="29"/>
      <c r="G102" s="29"/>
      <c r="H102" s="36"/>
      <c r="I102" s="33"/>
    </row>
    <row r="103" spans="2:9" x14ac:dyDescent="0.25">
      <c r="B103" s="38" t="s">
        <v>41938</v>
      </c>
      <c r="C103" s="183"/>
      <c r="D103" s="29">
        <f>AVERAGE('Seasonal Income &amp; Expenses'!D70:O70)</f>
        <v>0</v>
      </c>
      <c r="E103" s="29"/>
      <c r="F103" s="29"/>
      <c r="G103" s="29"/>
      <c r="H103" s="36"/>
      <c r="I103" s="33"/>
    </row>
    <row r="104" spans="2:9" ht="15.75" thickBot="1" x14ac:dyDescent="0.3">
      <c r="B104" s="51" t="s">
        <v>41886</v>
      </c>
      <c r="C104" s="184"/>
      <c r="D104" s="142">
        <f>AVERAGE('Seasonal Income &amp; Expenses'!D71:O71)</f>
        <v>0</v>
      </c>
      <c r="E104" s="142"/>
      <c r="F104" s="142"/>
      <c r="G104" s="142"/>
      <c r="H104" s="185"/>
      <c r="I104" s="54"/>
    </row>
    <row r="105" spans="2:9" ht="9" customHeight="1" x14ac:dyDescent="0.25">
      <c r="B105" s="220"/>
      <c r="C105" s="221"/>
      <c r="D105" s="221"/>
      <c r="E105" s="221"/>
      <c r="F105" s="221"/>
      <c r="G105" s="221"/>
      <c r="H105" s="221"/>
      <c r="I105" s="222"/>
    </row>
    <row r="106" spans="2:9" x14ac:dyDescent="0.25">
      <c r="B106" s="38" t="s">
        <v>42084</v>
      </c>
      <c r="C106" s="36"/>
      <c r="D106" s="29">
        <f>SUM(D57,D64,D69,D76,D77,D85,D93:D99,D101:D104)</f>
        <v>4298.4114</v>
      </c>
      <c r="E106" s="29"/>
      <c r="F106" s="29"/>
      <c r="G106" s="29"/>
      <c r="H106" s="36"/>
      <c r="I106" s="33"/>
    </row>
    <row r="107" spans="2:9" ht="9" customHeight="1" x14ac:dyDescent="0.25">
      <c r="B107" s="45"/>
      <c r="C107" s="46"/>
      <c r="D107" s="46"/>
      <c r="E107" s="46"/>
      <c r="F107" s="46"/>
      <c r="G107" s="46"/>
      <c r="H107" s="46"/>
      <c r="I107" s="48"/>
    </row>
    <row r="108" spans="2:9" ht="24" customHeight="1" x14ac:dyDescent="0.25">
      <c r="B108" s="217" t="s">
        <v>42085</v>
      </c>
      <c r="C108" s="218"/>
      <c r="D108" s="218"/>
      <c r="E108" s="218"/>
      <c r="F108" s="218"/>
      <c r="G108" s="218"/>
      <c r="H108" s="218"/>
      <c r="I108" s="219"/>
    </row>
    <row r="109" spans="2:9" ht="14.65" customHeight="1" x14ac:dyDescent="0.25">
      <c r="B109" s="130" t="s">
        <v>41884</v>
      </c>
      <c r="C109" s="118"/>
      <c r="D109" s="34">
        <v>0</v>
      </c>
      <c r="E109" s="29"/>
      <c r="F109" s="29"/>
      <c r="G109" s="29"/>
      <c r="H109" s="29"/>
      <c r="I109" s="119"/>
    </row>
    <row r="110" spans="2:9" x14ac:dyDescent="0.25">
      <c r="B110" s="38" t="s">
        <v>42240</v>
      </c>
      <c r="D110" s="39">
        <v>0.01</v>
      </c>
      <c r="E110" s="125"/>
      <c r="F110" s="125"/>
      <c r="G110" s="125"/>
      <c r="H110" s="125"/>
      <c r="I110" s="33"/>
    </row>
    <row r="111" spans="2:9" x14ac:dyDescent="0.25">
      <c r="B111" s="38" t="s">
        <v>42241</v>
      </c>
      <c r="D111" s="39">
        <v>0.01</v>
      </c>
      <c r="E111" s="125"/>
      <c r="F111" s="125"/>
      <c r="G111" s="125"/>
      <c r="H111" s="125"/>
      <c r="I111" s="33"/>
    </row>
    <row r="112" spans="2:9" ht="15.75" thickBot="1" x14ac:dyDescent="0.3">
      <c r="B112" s="51" t="s">
        <v>42243</v>
      </c>
      <c r="C112" s="52"/>
      <c r="D112" s="53">
        <v>0.01</v>
      </c>
      <c r="E112" s="68"/>
      <c r="F112" s="68"/>
      <c r="G112" s="68"/>
      <c r="H112" s="68"/>
      <c r="I112" s="54"/>
    </row>
  </sheetData>
  <mergeCells count="23">
    <mergeCell ref="B1:I1"/>
    <mergeCell ref="B2:I2"/>
    <mergeCell ref="B3:I3"/>
    <mergeCell ref="B6:H6"/>
    <mergeCell ref="B55:I55"/>
    <mergeCell ref="B19:I19"/>
    <mergeCell ref="B18:I18"/>
    <mergeCell ref="B22:I22"/>
    <mergeCell ref="B30:I30"/>
    <mergeCell ref="C5:I5"/>
    <mergeCell ref="C4:D4"/>
    <mergeCell ref="E4:I4"/>
    <mergeCell ref="E24:G24"/>
    <mergeCell ref="E25:G25"/>
    <mergeCell ref="E26:G26"/>
    <mergeCell ref="E27:G27"/>
    <mergeCell ref="E28:G28"/>
    <mergeCell ref="E29:G29"/>
    <mergeCell ref="B105:I105"/>
    <mergeCell ref="B108:I108"/>
    <mergeCell ref="B54:I54"/>
    <mergeCell ref="B49:I49"/>
    <mergeCell ref="B50:I50"/>
  </mergeCells>
  <dataValidations count="1">
    <dataValidation type="list" allowBlank="1" showInputMessage="1" showErrorMessage="1" sqref="D11 F11:G11">
      <formula1>"Yes, No"</formula1>
    </dataValidation>
  </dataValidations>
  <pageMargins left="0.7" right="0.7" top="0.75" bottom="0.75" header="0.3" footer="0.3"/>
  <pageSetup orientation="portrait" r:id="rId1"/>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'Grade Converter'!$A$1:$A$24</xm:f>
          </x14:formula1>
          <xm:sqref>D10 F10:G10</xm:sqref>
        </x14:dataValidation>
        <x14:dataValidation type="list" allowBlank="1" showInputMessage="1" showErrorMessage="1">
          <x14:formula1>
            <xm:f>'Miscellaneous Data'!$S$2:$S$3</xm:f>
          </x14:formula1>
          <xm:sqref>C4:D4</xm:sqref>
        </x14:dataValidation>
      </x14:dataValidations>
    </ext>
  </extLst>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C808"/>
  <sheetViews>
    <sheetView zoomScaleNormal="100" workbookViewId="0">
      <selection activeCell="A2" sqref="A2:Z2"/>
    </sheetView>
  </sheetViews>
  <sheetFormatPr defaultColWidth="9.140625" defaultRowHeight="15" x14ac:dyDescent="0.25"/>
  <cols>
    <col min="1" max="1" width="6" style="1" customWidth="1"/>
    <col min="2" max="2" width="33.28515625" style="1" customWidth="1"/>
    <col min="3" max="3" width="4.42578125" style="1" customWidth="1"/>
    <col min="4" max="12" width="4.140625" style="1" customWidth="1"/>
    <col min="13" max="26" width="4.42578125" style="1" customWidth="1"/>
    <col min="27" max="28" width="9.140625" style="1"/>
    <col min="29" max="29" width="8.7109375" customWidth="1"/>
    <col min="30" max="16384" width="9.140625" style="1"/>
  </cols>
  <sheetData>
    <row r="1" spans="1:29" s="6" customFormat="1" ht="40.5" customHeight="1" x14ac:dyDescent="0.25">
      <c r="A1" s="10" t="s">
        <v>42250</v>
      </c>
      <c r="C1" s="7"/>
      <c r="D1" s="7"/>
      <c r="E1" s="7"/>
      <c r="F1" s="7"/>
      <c r="G1" s="7"/>
      <c r="H1" s="7"/>
      <c r="I1" s="7"/>
      <c r="J1" s="7"/>
      <c r="K1" s="7"/>
      <c r="L1" s="7"/>
      <c r="Z1" s="8"/>
    </row>
    <row r="2" spans="1:29" s="6" customFormat="1" ht="19.899999999999999" customHeight="1" x14ac:dyDescent="0.25">
      <c r="A2" s="2" t="s">
        <v>0</v>
      </c>
      <c r="B2" s="3" t="s">
        <v>25</v>
      </c>
      <c r="C2" s="2" t="s">
        <v>1</v>
      </c>
      <c r="D2" s="4" t="s">
        <v>2</v>
      </c>
      <c r="E2" s="4" t="s">
        <v>3</v>
      </c>
      <c r="F2" s="4" t="s">
        <v>4</v>
      </c>
      <c r="G2" s="4" t="s">
        <v>5</v>
      </c>
      <c r="H2" s="4" t="s">
        <v>6</v>
      </c>
      <c r="I2" s="4" t="s">
        <v>7</v>
      </c>
      <c r="J2" s="4" t="s">
        <v>8</v>
      </c>
      <c r="K2" s="4" t="s">
        <v>9</v>
      </c>
      <c r="L2" s="4" t="s">
        <v>10</v>
      </c>
      <c r="M2" s="4" t="s">
        <v>11</v>
      </c>
      <c r="N2" s="4" t="s">
        <v>12</v>
      </c>
      <c r="O2" s="4" t="s">
        <v>13</v>
      </c>
      <c r="P2" s="4" t="s">
        <v>14</v>
      </c>
      <c r="Q2" s="4" t="s">
        <v>15</v>
      </c>
      <c r="R2" s="4" t="s">
        <v>16</v>
      </c>
      <c r="S2" s="4" t="s">
        <v>17</v>
      </c>
      <c r="T2" s="4" t="s">
        <v>18</v>
      </c>
      <c r="U2" s="4" t="s">
        <v>19</v>
      </c>
      <c r="V2" s="4" t="s">
        <v>20</v>
      </c>
      <c r="W2" s="4" t="s">
        <v>21</v>
      </c>
      <c r="X2" s="4" t="s">
        <v>22</v>
      </c>
      <c r="Y2" s="4" t="s">
        <v>23</v>
      </c>
      <c r="Z2" s="4" t="s">
        <v>24</v>
      </c>
    </row>
    <row r="3" spans="1:29" x14ac:dyDescent="0.25">
      <c r="A3" s="30" t="s">
        <v>364</v>
      </c>
      <c r="B3" s="11" t="s">
        <v>41452</v>
      </c>
      <c r="C3" s="1">
        <v>1836</v>
      </c>
      <c r="D3" s="1">
        <v>1836</v>
      </c>
      <c r="E3" s="1">
        <v>1836</v>
      </c>
      <c r="F3" s="1">
        <v>1836</v>
      </c>
      <c r="G3" s="1">
        <v>2184</v>
      </c>
      <c r="H3" s="1">
        <v>2199</v>
      </c>
      <c r="I3" s="1">
        <v>2301</v>
      </c>
      <c r="J3" s="1">
        <v>2442</v>
      </c>
      <c r="K3" s="1">
        <v>2637</v>
      </c>
      <c r="L3" s="1">
        <v>2202</v>
      </c>
      <c r="M3" s="1">
        <v>2361</v>
      </c>
      <c r="N3" s="1">
        <v>2532</v>
      </c>
      <c r="O3" s="1">
        <v>2676</v>
      </c>
      <c r="P3" s="1">
        <v>2844</v>
      </c>
      <c r="Q3" s="1">
        <v>2331</v>
      </c>
      <c r="R3" s="1">
        <v>2505</v>
      </c>
      <c r="S3" s="1">
        <v>2697</v>
      </c>
      <c r="T3" s="1">
        <v>2193</v>
      </c>
      <c r="U3" s="1">
        <v>2196</v>
      </c>
      <c r="V3" s="1">
        <v>2523</v>
      </c>
      <c r="W3" s="1">
        <v>2904</v>
      </c>
      <c r="X3" s="1">
        <v>3174</v>
      </c>
      <c r="Y3" s="1">
        <v>3198</v>
      </c>
      <c r="Z3" s="1">
        <v>3222</v>
      </c>
      <c r="AC3" s="1"/>
    </row>
    <row r="4" spans="1:29" x14ac:dyDescent="0.25">
      <c r="A4" s="30" t="s">
        <v>361</v>
      </c>
      <c r="B4" s="11" t="s">
        <v>41453</v>
      </c>
      <c r="C4" s="1">
        <v>1938</v>
      </c>
      <c r="D4" s="1">
        <v>1938</v>
      </c>
      <c r="E4" s="1">
        <v>1938</v>
      </c>
      <c r="F4" s="1">
        <v>1938</v>
      </c>
      <c r="G4" s="1">
        <v>2298</v>
      </c>
      <c r="H4" s="1">
        <v>2313</v>
      </c>
      <c r="I4" s="1">
        <v>2373</v>
      </c>
      <c r="J4" s="1">
        <v>2469</v>
      </c>
      <c r="K4" s="1">
        <v>2625</v>
      </c>
      <c r="L4" s="1">
        <v>2316</v>
      </c>
      <c r="M4" s="1">
        <v>2415</v>
      </c>
      <c r="N4" s="1">
        <v>2529</v>
      </c>
      <c r="O4" s="1">
        <v>2661</v>
      </c>
      <c r="P4" s="1">
        <v>2817</v>
      </c>
      <c r="Q4" s="1">
        <v>2394</v>
      </c>
      <c r="R4" s="1">
        <v>2511</v>
      </c>
      <c r="S4" s="1">
        <v>2679</v>
      </c>
      <c r="T4" s="1">
        <v>2307</v>
      </c>
      <c r="U4" s="1">
        <v>2310</v>
      </c>
      <c r="V4" s="1">
        <v>2523</v>
      </c>
      <c r="W4" s="1">
        <v>2868</v>
      </c>
      <c r="X4" s="1">
        <v>3117</v>
      </c>
      <c r="Y4" s="1">
        <v>3141</v>
      </c>
      <c r="Z4" s="1">
        <v>3162</v>
      </c>
      <c r="AC4" s="1"/>
    </row>
    <row r="5" spans="1:29" x14ac:dyDescent="0.25">
      <c r="A5" s="30" t="s">
        <v>363</v>
      </c>
      <c r="B5" s="11" t="s">
        <v>41454</v>
      </c>
      <c r="C5" s="1">
        <v>2013</v>
      </c>
      <c r="D5" s="1">
        <v>2013</v>
      </c>
      <c r="E5" s="1">
        <v>2013</v>
      </c>
      <c r="F5" s="1">
        <v>2013</v>
      </c>
      <c r="G5" s="1">
        <v>2466</v>
      </c>
      <c r="H5" s="1">
        <v>2481</v>
      </c>
      <c r="I5" s="1">
        <v>2487</v>
      </c>
      <c r="J5" s="1">
        <v>2514</v>
      </c>
      <c r="K5" s="1">
        <v>2598</v>
      </c>
      <c r="L5" s="1">
        <v>2484</v>
      </c>
      <c r="M5" s="1">
        <v>2496</v>
      </c>
      <c r="N5" s="1">
        <v>2532</v>
      </c>
      <c r="O5" s="1">
        <v>2622</v>
      </c>
      <c r="P5" s="1">
        <v>2730</v>
      </c>
      <c r="Q5" s="1">
        <v>2490</v>
      </c>
      <c r="R5" s="1">
        <v>2526</v>
      </c>
      <c r="S5" s="1">
        <v>2634</v>
      </c>
      <c r="T5" s="1">
        <v>2475</v>
      </c>
      <c r="U5" s="1">
        <v>2478</v>
      </c>
      <c r="V5" s="1">
        <v>2529</v>
      </c>
      <c r="W5" s="1">
        <v>2763</v>
      </c>
      <c r="X5" s="1">
        <v>2931</v>
      </c>
      <c r="Y5" s="1">
        <v>2955</v>
      </c>
      <c r="Z5" s="1">
        <v>2976</v>
      </c>
      <c r="AC5" s="1"/>
    </row>
    <row r="6" spans="1:29" x14ac:dyDescent="0.25">
      <c r="A6" s="30" t="s">
        <v>360</v>
      </c>
      <c r="B6" s="11" t="s">
        <v>41455</v>
      </c>
      <c r="C6" s="1">
        <v>1839</v>
      </c>
      <c r="D6" s="1">
        <v>1839</v>
      </c>
      <c r="E6" s="1">
        <v>1839</v>
      </c>
      <c r="F6" s="1">
        <v>1839</v>
      </c>
      <c r="G6" s="1">
        <v>2298</v>
      </c>
      <c r="H6" s="1">
        <v>2313</v>
      </c>
      <c r="I6" s="1">
        <v>2412</v>
      </c>
      <c r="J6" s="1">
        <v>2550</v>
      </c>
      <c r="K6" s="1">
        <v>2754</v>
      </c>
      <c r="L6" s="1">
        <v>2316</v>
      </c>
      <c r="M6" s="1">
        <v>2472</v>
      </c>
      <c r="N6" s="1">
        <v>2637</v>
      </c>
      <c r="O6" s="1">
        <v>2799</v>
      </c>
      <c r="P6" s="1">
        <v>2988</v>
      </c>
      <c r="Q6" s="1">
        <v>2442</v>
      </c>
      <c r="R6" s="1">
        <v>2613</v>
      </c>
      <c r="S6" s="1">
        <v>2823</v>
      </c>
      <c r="T6" s="1">
        <v>2307</v>
      </c>
      <c r="U6" s="1">
        <v>2310</v>
      </c>
      <c r="V6" s="1">
        <v>2631</v>
      </c>
      <c r="W6" s="1">
        <v>3054</v>
      </c>
      <c r="X6" s="1">
        <v>3354</v>
      </c>
      <c r="Y6" s="1">
        <v>3381</v>
      </c>
      <c r="Z6" s="1">
        <v>3405</v>
      </c>
      <c r="AC6" s="1"/>
    </row>
    <row r="7" spans="1:29" x14ac:dyDescent="0.25">
      <c r="A7" s="30" t="s">
        <v>359</v>
      </c>
      <c r="B7" s="11" t="s">
        <v>41456</v>
      </c>
      <c r="C7" s="1">
        <v>1845</v>
      </c>
      <c r="D7" s="1">
        <v>1845</v>
      </c>
      <c r="E7" s="1">
        <v>1845</v>
      </c>
      <c r="F7" s="1">
        <v>1845</v>
      </c>
      <c r="G7" s="1">
        <v>2244</v>
      </c>
      <c r="H7" s="1">
        <v>2259</v>
      </c>
      <c r="I7" s="1">
        <v>2382</v>
      </c>
      <c r="J7" s="1">
        <v>2547</v>
      </c>
      <c r="K7" s="1">
        <v>2712</v>
      </c>
      <c r="L7" s="1">
        <v>2262</v>
      </c>
      <c r="M7" s="1">
        <v>2451</v>
      </c>
      <c r="N7" s="1">
        <v>2652</v>
      </c>
      <c r="O7" s="1">
        <v>2736</v>
      </c>
      <c r="P7" s="1">
        <v>2832</v>
      </c>
      <c r="Q7" s="1">
        <v>2418</v>
      </c>
      <c r="R7" s="1">
        <v>2622</v>
      </c>
      <c r="S7" s="1">
        <v>2745</v>
      </c>
      <c r="T7" s="1">
        <v>2253</v>
      </c>
      <c r="U7" s="1">
        <v>2256</v>
      </c>
      <c r="V7" s="1">
        <v>2643</v>
      </c>
      <c r="W7" s="1">
        <v>2862</v>
      </c>
      <c r="X7" s="1">
        <v>3018</v>
      </c>
      <c r="Y7" s="1">
        <v>3039</v>
      </c>
      <c r="Z7" s="1">
        <v>3063</v>
      </c>
      <c r="AC7" s="1"/>
    </row>
    <row r="8" spans="1:29" x14ac:dyDescent="0.25">
      <c r="A8" s="30" t="s">
        <v>362</v>
      </c>
      <c r="B8" s="11" t="s">
        <v>41457</v>
      </c>
      <c r="C8" s="1">
        <v>1602</v>
      </c>
      <c r="D8" s="1">
        <v>1602</v>
      </c>
      <c r="E8" s="1">
        <v>1602</v>
      </c>
      <c r="F8" s="1">
        <v>1602</v>
      </c>
      <c r="G8" s="1">
        <v>1986</v>
      </c>
      <c r="H8" s="1">
        <v>2001</v>
      </c>
      <c r="I8" s="1">
        <v>2100</v>
      </c>
      <c r="J8" s="1">
        <v>2235</v>
      </c>
      <c r="K8" s="1">
        <v>2397</v>
      </c>
      <c r="L8" s="1">
        <v>2004</v>
      </c>
      <c r="M8" s="1">
        <v>2157</v>
      </c>
      <c r="N8" s="1">
        <v>2319</v>
      </c>
      <c r="O8" s="1">
        <v>2427</v>
      </c>
      <c r="P8" s="1">
        <v>2553</v>
      </c>
      <c r="Q8" s="1">
        <v>2127</v>
      </c>
      <c r="R8" s="1">
        <v>2295</v>
      </c>
      <c r="S8" s="1">
        <v>2442</v>
      </c>
      <c r="T8" s="1">
        <v>1995</v>
      </c>
      <c r="U8" s="1">
        <v>1998</v>
      </c>
      <c r="V8" s="1">
        <v>2313</v>
      </c>
      <c r="W8" s="1">
        <v>2595</v>
      </c>
      <c r="X8" s="1">
        <v>2793</v>
      </c>
      <c r="Y8" s="1">
        <v>2814</v>
      </c>
      <c r="Z8" s="1">
        <v>2835</v>
      </c>
      <c r="AC8" s="1"/>
    </row>
    <row r="9" spans="1:29" x14ac:dyDescent="0.25">
      <c r="A9" s="30" t="s">
        <v>179</v>
      </c>
      <c r="B9" s="11" t="s">
        <v>41458</v>
      </c>
      <c r="C9" s="1">
        <v>945</v>
      </c>
      <c r="D9" s="1">
        <v>945</v>
      </c>
      <c r="E9" s="1">
        <v>945</v>
      </c>
      <c r="F9" s="1">
        <v>945</v>
      </c>
      <c r="G9" s="1">
        <v>951</v>
      </c>
      <c r="H9" s="1">
        <v>1137</v>
      </c>
      <c r="I9" s="1">
        <v>1167</v>
      </c>
      <c r="J9" s="1">
        <v>1203</v>
      </c>
      <c r="K9" s="1">
        <v>1266</v>
      </c>
      <c r="L9" s="1">
        <v>1149</v>
      </c>
      <c r="M9" s="1">
        <v>1182</v>
      </c>
      <c r="N9" s="1">
        <v>1227</v>
      </c>
      <c r="O9" s="1">
        <v>1281</v>
      </c>
      <c r="P9" s="1">
        <v>1347</v>
      </c>
      <c r="Q9" s="1">
        <v>1173</v>
      </c>
      <c r="R9" s="1">
        <v>1218</v>
      </c>
      <c r="S9" s="1">
        <v>1287</v>
      </c>
      <c r="T9" s="1">
        <v>978</v>
      </c>
      <c r="U9" s="1">
        <v>1134</v>
      </c>
      <c r="V9" s="1">
        <v>1224</v>
      </c>
      <c r="W9" s="1">
        <v>1365</v>
      </c>
      <c r="X9" s="1">
        <v>1467</v>
      </c>
      <c r="Y9" s="1">
        <v>1473</v>
      </c>
      <c r="Z9" s="1">
        <v>1479</v>
      </c>
      <c r="AC9" s="1"/>
    </row>
    <row r="10" spans="1:29" x14ac:dyDescent="0.25">
      <c r="A10" s="30" t="s">
        <v>183</v>
      </c>
      <c r="B10" s="11" t="s">
        <v>41459</v>
      </c>
      <c r="C10" s="1">
        <v>1086</v>
      </c>
      <c r="D10" s="1">
        <v>1086</v>
      </c>
      <c r="E10" s="1">
        <v>1086</v>
      </c>
      <c r="F10" s="1">
        <v>1086</v>
      </c>
      <c r="G10" s="1">
        <v>1152</v>
      </c>
      <c r="H10" s="1">
        <v>1218</v>
      </c>
      <c r="I10" s="1">
        <v>1383</v>
      </c>
      <c r="J10" s="1">
        <v>1569</v>
      </c>
      <c r="K10" s="1">
        <v>1755</v>
      </c>
      <c r="L10" s="1">
        <v>1230</v>
      </c>
      <c r="M10" s="1">
        <v>1461</v>
      </c>
      <c r="N10" s="1">
        <v>1689</v>
      </c>
      <c r="O10" s="1">
        <v>1782</v>
      </c>
      <c r="P10" s="1">
        <v>1887</v>
      </c>
      <c r="Q10" s="1">
        <v>1422</v>
      </c>
      <c r="R10" s="1">
        <v>1656</v>
      </c>
      <c r="S10" s="1">
        <v>1791</v>
      </c>
      <c r="T10" s="1">
        <v>1164</v>
      </c>
      <c r="U10" s="1">
        <v>1215</v>
      </c>
      <c r="V10" s="1">
        <v>1680</v>
      </c>
      <c r="W10" s="1">
        <v>1923</v>
      </c>
      <c r="X10" s="1">
        <v>2091</v>
      </c>
      <c r="Y10" s="1">
        <v>2103</v>
      </c>
      <c r="Z10" s="1">
        <v>2118</v>
      </c>
      <c r="AC10" s="1"/>
    </row>
    <row r="11" spans="1:29" x14ac:dyDescent="0.25">
      <c r="A11" s="30" t="s">
        <v>180</v>
      </c>
      <c r="B11" s="11" t="s">
        <v>41460</v>
      </c>
      <c r="C11" s="1">
        <v>1440</v>
      </c>
      <c r="D11" s="1">
        <v>1440</v>
      </c>
      <c r="E11" s="1">
        <v>1440</v>
      </c>
      <c r="F11" s="1">
        <v>1440</v>
      </c>
      <c r="G11" s="1">
        <v>1533</v>
      </c>
      <c r="H11" s="1">
        <v>1887</v>
      </c>
      <c r="I11" s="1">
        <v>1908</v>
      </c>
      <c r="J11" s="1">
        <v>1917</v>
      </c>
      <c r="K11" s="1">
        <v>1956</v>
      </c>
      <c r="L11" s="1">
        <v>1905</v>
      </c>
      <c r="M11" s="1">
        <v>1914</v>
      </c>
      <c r="N11" s="1">
        <v>1926</v>
      </c>
      <c r="O11" s="1">
        <v>1980</v>
      </c>
      <c r="P11" s="1">
        <v>2070</v>
      </c>
      <c r="Q11" s="1">
        <v>1911</v>
      </c>
      <c r="R11" s="1">
        <v>1920</v>
      </c>
      <c r="S11" s="1">
        <v>1989</v>
      </c>
      <c r="T11" s="1">
        <v>1578</v>
      </c>
      <c r="U11" s="1">
        <v>1884</v>
      </c>
      <c r="V11" s="1">
        <v>1923</v>
      </c>
      <c r="W11" s="1">
        <v>2097</v>
      </c>
      <c r="X11" s="1">
        <v>2241</v>
      </c>
      <c r="Y11" s="1">
        <v>2256</v>
      </c>
      <c r="Z11" s="1">
        <v>2271</v>
      </c>
      <c r="AC11" s="1"/>
    </row>
    <row r="12" spans="1:29" x14ac:dyDescent="0.25">
      <c r="A12" s="30" t="s">
        <v>184</v>
      </c>
      <c r="B12" s="11" t="s">
        <v>41461</v>
      </c>
      <c r="C12" s="1">
        <v>1437</v>
      </c>
      <c r="D12" s="1">
        <v>1437</v>
      </c>
      <c r="E12" s="1">
        <v>1437</v>
      </c>
      <c r="F12" s="1">
        <v>1437</v>
      </c>
      <c r="G12" s="1">
        <v>1572</v>
      </c>
      <c r="H12" s="1">
        <v>1728</v>
      </c>
      <c r="I12" s="1">
        <v>1842</v>
      </c>
      <c r="J12" s="1">
        <v>1971</v>
      </c>
      <c r="K12" s="1">
        <v>2106</v>
      </c>
      <c r="L12" s="1">
        <v>1740</v>
      </c>
      <c r="M12" s="1">
        <v>1896</v>
      </c>
      <c r="N12" s="1">
        <v>2052</v>
      </c>
      <c r="O12" s="1">
        <v>2127</v>
      </c>
      <c r="P12" s="1">
        <v>2214</v>
      </c>
      <c r="Q12" s="1">
        <v>1869</v>
      </c>
      <c r="R12" s="1">
        <v>2028</v>
      </c>
      <c r="S12" s="1">
        <v>2136</v>
      </c>
      <c r="T12" s="1">
        <v>1596</v>
      </c>
      <c r="U12" s="1">
        <v>1725</v>
      </c>
      <c r="V12" s="1">
        <v>2046</v>
      </c>
      <c r="W12" s="1">
        <v>2241</v>
      </c>
      <c r="X12" s="1">
        <v>2376</v>
      </c>
      <c r="Y12" s="1">
        <v>2394</v>
      </c>
      <c r="Z12" s="1">
        <v>2409</v>
      </c>
      <c r="AC12" s="1"/>
    </row>
    <row r="13" spans="1:29" x14ac:dyDescent="0.25">
      <c r="A13" s="30" t="s">
        <v>182</v>
      </c>
      <c r="B13" s="11" t="s">
        <v>41462</v>
      </c>
      <c r="C13" s="1">
        <v>1218</v>
      </c>
      <c r="D13" s="1">
        <v>1218</v>
      </c>
      <c r="E13" s="1">
        <v>1218</v>
      </c>
      <c r="F13" s="1">
        <v>1218</v>
      </c>
      <c r="G13" s="1">
        <v>1266</v>
      </c>
      <c r="H13" s="1">
        <v>1311</v>
      </c>
      <c r="I13" s="1">
        <v>1329</v>
      </c>
      <c r="J13" s="1">
        <v>1362</v>
      </c>
      <c r="K13" s="1">
        <v>1455</v>
      </c>
      <c r="L13" s="1">
        <v>1323</v>
      </c>
      <c r="M13" s="1">
        <v>1344</v>
      </c>
      <c r="N13" s="1">
        <v>1380</v>
      </c>
      <c r="O13" s="1">
        <v>1485</v>
      </c>
      <c r="P13" s="1">
        <v>1611</v>
      </c>
      <c r="Q13" s="1">
        <v>1338</v>
      </c>
      <c r="R13" s="1">
        <v>1374</v>
      </c>
      <c r="S13" s="1">
        <v>1500</v>
      </c>
      <c r="T13" s="1">
        <v>1275</v>
      </c>
      <c r="U13" s="1">
        <v>1308</v>
      </c>
      <c r="V13" s="1">
        <v>1377</v>
      </c>
      <c r="W13" s="1">
        <v>1653</v>
      </c>
      <c r="X13" s="1">
        <v>1851</v>
      </c>
      <c r="Y13" s="1">
        <v>1860</v>
      </c>
      <c r="Z13" s="1">
        <v>1872</v>
      </c>
      <c r="AC13" s="1"/>
    </row>
    <row r="14" spans="1:29" x14ac:dyDescent="0.25">
      <c r="A14" s="30" t="s">
        <v>185</v>
      </c>
      <c r="B14" s="11" t="s">
        <v>41463</v>
      </c>
      <c r="C14" s="1">
        <v>1218</v>
      </c>
      <c r="D14" s="1">
        <v>1218</v>
      </c>
      <c r="E14" s="1">
        <v>1218</v>
      </c>
      <c r="F14" s="1">
        <v>1218</v>
      </c>
      <c r="G14" s="1">
        <v>1281</v>
      </c>
      <c r="H14" s="1">
        <v>1305</v>
      </c>
      <c r="I14" s="1">
        <v>1527</v>
      </c>
      <c r="J14" s="1">
        <v>1773</v>
      </c>
      <c r="K14" s="1">
        <v>1986</v>
      </c>
      <c r="L14" s="1">
        <v>1320</v>
      </c>
      <c r="M14" s="1">
        <v>1629</v>
      </c>
      <c r="N14" s="1">
        <v>1932</v>
      </c>
      <c r="O14" s="1">
        <v>2007</v>
      </c>
      <c r="P14" s="1">
        <v>2097</v>
      </c>
      <c r="Q14" s="1">
        <v>1578</v>
      </c>
      <c r="R14" s="1">
        <v>1887</v>
      </c>
      <c r="S14" s="1">
        <v>2016</v>
      </c>
      <c r="T14" s="1">
        <v>1290</v>
      </c>
      <c r="U14" s="1">
        <v>1302</v>
      </c>
      <c r="V14" s="1">
        <v>1917</v>
      </c>
      <c r="W14" s="1">
        <v>2124</v>
      </c>
      <c r="X14" s="1">
        <v>2262</v>
      </c>
      <c r="Y14" s="1">
        <v>2277</v>
      </c>
      <c r="Z14" s="1">
        <v>2292</v>
      </c>
      <c r="AC14" s="1"/>
    </row>
    <row r="15" spans="1:29" x14ac:dyDescent="0.25">
      <c r="A15" s="30" t="s">
        <v>178</v>
      </c>
      <c r="B15" s="11" t="s">
        <v>41464</v>
      </c>
      <c r="C15" s="1">
        <v>1497</v>
      </c>
      <c r="D15" s="1">
        <v>1497</v>
      </c>
      <c r="E15" s="1">
        <v>1497</v>
      </c>
      <c r="F15" s="1">
        <v>1497</v>
      </c>
      <c r="G15" s="1">
        <v>1578</v>
      </c>
      <c r="H15" s="1">
        <v>1722</v>
      </c>
      <c r="I15" s="1">
        <v>1737</v>
      </c>
      <c r="J15" s="1">
        <v>1746</v>
      </c>
      <c r="K15" s="1">
        <v>1794</v>
      </c>
      <c r="L15" s="1">
        <v>1734</v>
      </c>
      <c r="M15" s="1">
        <v>1743</v>
      </c>
      <c r="N15" s="1">
        <v>1758</v>
      </c>
      <c r="O15" s="1">
        <v>1809</v>
      </c>
      <c r="P15" s="1">
        <v>1875</v>
      </c>
      <c r="Q15" s="1">
        <v>1740</v>
      </c>
      <c r="R15" s="1">
        <v>1752</v>
      </c>
      <c r="S15" s="1">
        <v>1815</v>
      </c>
      <c r="T15" s="1">
        <v>1599</v>
      </c>
      <c r="U15" s="1">
        <v>1719</v>
      </c>
      <c r="V15" s="1">
        <v>1755</v>
      </c>
      <c r="W15" s="1">
        <v>1893</v>
      </c>
      <c r="X15" s="1">
        <v>1992</v>
      </c>
      <c r="Y15" s="1">
        <v>2004</v>
      </c>
      <c r="Z15" s="1">
        <v>2019</v>
      </c>
      <c r="AC15" s="1"/>
    </row>
    <row r="16" spans="1:29" x14ac:dyDescent="0.25">
      <c r="A16" s="30" t="s">
        <v>266</v>
      </c>
      <c r="B16" s="11" t="s">
        <v>41465</v>
      </c>
      <c r="C16" s="1">
        <v>1527</v>
      </c>
      <c r="D16" s="1">
        <v>1527</v>
      </c>
      <c r="E16" s="1">
        <v>1527</v>
      </c>
      <c r="F16" s="1">
        <v>1527</v>
      </c>
      <c r="G16" s="1">
        <v>1617</v>
      </c>
      <c r="H16" s="1">
        <v>1635</v>
      </c>
      <c r="I16" s="1">
        <v>1650</v>
      </c>
      <c r="J16" s="1">
        <v>1659</v>
      </c>
      <c r="K16" s="1">
        <v>1725</v>
      </c>
      <c r="L16" s="1">
        <v>1647</v>
      </c>
      <c r="M16" s="1">
        <v>1656</v>
      </c>
      <c r="N16" s="1">
        <v>1668</v>
      </c>
      <c r="O16" s="1">
        <v>1749</v>
      </c>
      <c r="P16" s="1">
        <v>1848</v>
      </c>
      <c r="Q16" s="1">
        <v>1653</v>
      </c>
      <c r="R16" s="1">
        <v>1662</v>
      </c>
      <c r="S16" s="1">
        <v>1761</v>
      </c>
      <c r="T16" s="1">
        <v>1626</v>
      </c>
      <c r="U16" s="1">
        <v>1632</v>
      </c>
      <c r="V16" s="1">
        <v>1665</v>
      </c>
      <c r="W16" s="1">
        <v>1881</v>
      </c>
      <c r="X16" s="1">
        <v>2037</v>
      </c>
      <c r="Y16" s="1">
        <v>2049</v>
      </c>
      <c r="Z16" s="1">
        <v>2064</v>
      </c>
      <c r="AC16" s="1"/>
    </row>
    <row r="17" spans="1:29" x14ac:dyDescent="0.25">
      <c r="A17" s="30" t="s">
        <v>268</v>
      </c>
      <c r="B17" s="11" t="s">
        <v>41466</v>
      </c>
      <c r="C17" s="1">
        <v>804</v>
      </c>
      <c r="D17" s="1">
        <v>804</v>
      </c>
      <c r="E17" s="1">
        <v>804</v>
      </c>
      <c r="F17" s="1">
        <v>804</v>
      </c>
      <c r="G17" s="1">
        <v>822</v>
      </c>
      <c r="H17" s="1">
        <v>1329</v>
      </c>
      <c r="I17" s="1">
        <v>1350</v>
      </c>
      <c r="J17" s="1">
        <v>1377</v>
      </c>
      <c r="K17" s="1">
        <v>1422</v>
      </c>
      <c r="L17" s="1">
        <v>1347</v>
      </c>
      <c r="M17" s="1">
        <v>1362</v>
      </c>
      <c r="N17" s="1">
        <v>1392</v>
      </c>
      <c r="O17" s="1">
        <v>1434</v>
      </c>
      <c r="P17" s="1">
        <v>1482</v>
      </c>
      <c r="Q17" s="1">
        <v>1356</v>
      </c>
      <c r="R17" s="1">
        <v>1386</v>
      </c>
      <c r="S17" s="1">
        <v>1437</v>
      </c>
      <c r="T17" s="1">
        <v>885</v>
      </c>
      <c r="U17" s="1">
        <v>1323</v>
      </c>
      <c r="V17" s="1">
        <v>1389</v>
      </c>
      <c r="W17" s="1">
        <v>1494</v>
      </c>
      <c r="X17" s="1">
        <v>1569</v>
      </c>
      <c r="Y17" s="1">
        <v>1578</v>
      </c>
      <c r="Z17" s="1">
        <v>1584</v>
      </c>
      <c r="AC17" s="1"/>
    </row>
    <row r="18" spans="1:29" x14ac:dyDescent="0.25">
      <c r="A18" s="30" t="s">
        <v>267</v>
      </c>
      <c r="B18" s="11" t="s">
        <v>41467</v>
      </c>
      <c r="C18" s="1">
        <v>1092</v>
      </c>
      <c r="D18" s="1">
        <v>1092</v>
      </c>
      <c r="E18" s="1">
        <v>1092</v>
      </c>
      <c r="F18" s="1">
        <v>1092</v>
      </c>
      <c r="G18" s="1">
        <v>1197</v>
      </c>
      <c r="H18" s="1">
        <v>1383</v>
      </c>
      <c r="I18" s="1">
        <v>1488</v>
      </c>
      <c r="J18" s="1">
        <v>1605</v>
      </c>
      <c r="K18" s="1">
        <v>1776</v>
      </c>
      <c r="L18" s="1">
        <v>1398</v>
      </c>
      <c r="M18" s="1">
        <v>1536</v>
      </c>
      <c r="N18" s="1">
        <v>1680</v>
      </c>
      <c r="O18" s="1">
        <v>1815</v>
      </c>
      <c r="P18" s="1">
        <v>1971</v>
      </c>
      <c r="Q18" s="1">
        <v>1512</v>
      </c>
      <c r="R18" s="1">
        <v>1659</v>
      </c>
      <c r="S18" s="1">
        <v>1833</v>
      </c>
      <c r="T18" s="1">
        <v>1224</v>
      </c>
      <c r="U18" s="1">
        <v>1380</v>
      </c>
      <c r="V18" s="1">
        <v>1674</v>
      </c>
      <c r="W18" s="1">
        <v>2025</v>
      </c>
      <c r="X18" s="1">
        <v>2277</v>
      </c>
      <c r="Y18" s="1">
        <v>2292</v>
      </c>
      <c r="Z18" s="1">
        <v>2310</v>
      </c>
      <c r="AC18" s="1"/>
    </row>
    <row r="19" spans="1:29" x14ac:dyDescent="0.25">
      <c r="A19" s="30" t="s">
        <v>303</v>
      </c>
      <c r="B19" s="11" t="s">
        <v>41468</v>
      </c>
      <c r="C19" s="1">
        <v>1833</v>
      </c>
      <c r="D19" s="1">
        <v>1833</v>
      </c>
      <c r="E19" s="1">
        <v>1833</v>
      </c>
      <c r="F19" s="1">
        <v>1833</v>
      </c>
      <c r="G19" s="1">
        <v>1980</v>
      </c>
      <c r="H19" s="1">
        <v>2199</v>
      </c>
      <c r="I19" s="1">
        <v>2217</v>
      </c>
      <c r="J19" s="1">
        <v>2226</v>
      </c>
      <c r="K19" s="1">
        <v>2268</v>
      </c>
      <c r="L19" s="1">
        <v>2214</v>
      </c>
      <c r="M19" s="1">
        <v>2223</v>
      </c>
      <c r="N19" s="1">
        <v>2235</v>
      </c>
      <c r="O19" s="1">
        <v>2286</v>
      </c>
      <c r="P19" s="1">
        <v>2364</v>
      </c>
      <c r="Q19" s="1">
        <v>2220</v>
      </c>
      <c r="R19" s="1">
        <v>2229</v>
      </c>
      <c r="S19" s="1">
        <v>2295</v>
      </c>
      <c r="T19" s="1">
        <v>2010</v>
      </c>
      <c r="U19" s="1">
        <v>2196</v>
      </c>
      <c r="V19" s="1">
        <v>2232</v>
      </c>
      <c r="W19" s="1">
        <v>2385</v>
      </c>
      <c r="X19" s="1">
        <v>2508</v>
      </c>
      <c r="Y19" s="1">
        <v>2526</v>
      </c>
      <c r="Z19" s="1">
        <v>2544</v>
      </c>
      <c r="AC19" s="1"/>
    </row>
    <row r="20" spans="1:29" x14ac:dyDescent="0.25">
      <c r="A20" s="30" t="s">
        <v>306</v>
      </c>
      <c r="B20" s="11" t="s">
        <v>41469</v>
      </c>
      <c r="C20" s="1">
        <v>1224</v>
      </c>
      <c r="D20" s="1">
        <v>1224</v>
      </c>
      <c r="E20" s="1">
        <v>1224</v>
      </c>
      <c r="F20" s="1">
        <v>1224</v>
      </c>
      <c r="G20" s="1">
        <v>1320</v>
      </c>
      <c r="H20" s="1">
        <v>1647</v>
      </c>
      <c r="I20" s="1">
        <v>1665</v>
      </c>
      <c r="J20" s="1">
        <v>1674</v>
      </c>
      <c r="K20" s="1">
        <v>1713</v>
      </c>
      <c r="L20" s="1">
        <v>1662</v>
      </c>
      <c r="M20" s="1">
        <v>1671</v>
      </c>
      <c r="N20" s="1">
        <v>1683</v>
      </c>
      <c r="O20" s="1">
        <v>1725</v>
      </c>
      <c r="P20" s="1">
        <v>1785</v>
      </c>
      <c r="Q20" s="1">
        <v>1668</v>
      </c>
      <c r="R20" s="1">
        <v>1677</v>
      </c>
      <c r="S20" s="1">
        <v>1731</v>
      </c>
      <c r="T20" s="1">
        <v>1362</v>
      </c>
      <c r="U20" s="1">
        <v>1644</v>
      </c>
      <c r="V20" s="1">
        <v>1680</v>
      </c>
      <c r="W20" s="1">
        <v>1800</v>
      </c>
      <c r="X20" s="1">
        <v>1893</v>
      </c>
      <c r="Y20" s="1">
        <v>1902</v>
      </c>
      <c r="Z20" s="1">
        <v>1914</v>
      </c>
      <c r="AC20" s="1"/>
    </row>
    <row r="21" spans="1:29" x14ac:dyDescent="0.25">
      <c r="A21" s="30" t="s">
        <v>304</v>
      </c>
      <c r="B21" s="11" t="s">
        <v>41470</v>
      </c>
      <c r="C21" s="1">
        <v>1491</v>
      </c>
      <c r="D21" s="1">
        <v>1491</v>
      </c>
      <c r="E21" s="1">
        <v>1491</v>
      </c>
      <c r="F21" s="1">
        <v>1491</v>
      </c>
      <c r="G21" s="1">
        <v>1674</v>
      </c>
      <c r="H21" s="1">
        <v>1896</v>
      </c>
      <c r="I21" s="1">
        <v>1914</v>
      </c>
      <c r="J21" s="1">
        <v>1923</v>
      </c>
      <c r="K21" s="1">
        <v>1956</v>
      </c>
      <c r="L21" s="1">
        <v>1911</v>
      </c>
      <c r="M21" s="1">
        <v>1920</v>
      </c>
      <c r="N21" s="1">
        <v>1932</v>
      </c>
      <c r="O21" s="1">
        <v>1974</v>
      </c>
      <c r="P21" s="1">
        <v>2049</v>
      </c>
      <c r="Q21" s="1">
        <v>1917</v>
      </c>
      <c r="R21" s="1">
        <v>1926</v>
      </c>
      <c r="S21" s="1">
        <v>1980</v>
      </c>
      <c r="T21" s="1">
        <v>1704</v>
      </c>
      <c r="U21" s="1">
        <v>1893</v>
      </c>
      <c r="V21" s="1">
        <v>1929</v>
      </c>
      <c r="W21" s="1">
        <v>2070</v>
      </c>
      <c r="X21" s="1">
        <v>2187</v>
      </c>
      <c r="Y21" s="1">
        <v>2202</v>
      </c>
      <c r="Z21" s="1">
        <v>2217</v>
      </c>
      <c r="AC21" s="1"/>
    </row>
    <row r="22" spans="1:29" x14ac:dyDescent="0.25">
      <c r="A22" s="30" t="s">
        <v>305</v>
      </c>
      <c r="B22" s="11" t="s">
        <v>41471</v>
      </c>
      <c r="C22" s="1">
        <v>1206</v>
      </c>
      <c r="D22" s="1">
        <v>1206</v>
      </c>
      <c r="E22" s="1">
        <v>1206</v>
      </c>
      <c r="F22" s="1">
        <v>1206</v>
      </c>
      <c r="G22" s="1">
        <v>1293</v>
      </c>
      <c r="H22" s="1">
        <v>1491</v>
      </c>
      <c r="I22" s="1">
        <v>1533</v>
      </c>
      <c r="J22" s="1">
        <v>1581</v>
      </c>
      <c r="K22" s="1">
        <v>1683</v>
      </c>
      <c r="L22" s="1">
        <v>1506</v>
      </c>
      <c r="M22" s="1">
        <v>1554</v>
      </c>
      <c r="N22" s="1">
        <v>1614</v>
      </c>
      <c r="O22" s="1">
        <v>1713</v>
      </c>
      <c r="P22" s="1">
        <v>1827</v>
      </c>
      <c r="Q22" s="1">
        <v>1542</v>
      </c>
      <c r="R22" s="1">
        <v>1605</v>
      </c>
      <c r="S22" s="1">
        <v>1725</v>
      </c>
      <c r="T22" s="1">
        <v>1323</v>
      </c>
      <c r="U22" s="1">
        <v>1488</v>
      </c>
      <c r="V22" s="1">
        <v>1611</v>
      </c>
      <c r="W22" s="1">
        <v>1863</v>
      </c>
      <c r="X22" s="1">
        <v>2046</v>
      </c>
      <c r="Y22" s="1">
        <v>2058</v>
      </c>
      <c r="Z22" s="1">
        <v>2070</v>
      </c>
      <c r="AC22" s="1"/>
    </row>
    <row r="23" spans="1:29" x14ac:dyDescent="0.25">
      <c r="A23" s="30" t="s">
        <v>335</v>
      </c>
      <c r="B23" s="11" t="s">
        <v>41472</v>
      </c>
      <c r="C23" s="1">
        <v>2985</v>
      </c>
      <c r="D23" s="1">
        <v>2985</v>
      </c>
      <c r="E23" s="1">
        <v>2985</v>
      </c>
      <c r="F23" s="1">
        <v>2985</v>
      </c>
      <c r="G23" s="1">
        <v>3117</v>
      </c>
      <c r="H23" s="1">
        <v>3645</v>
      </c>
      <c r="I23" s="1">
        <v>3687</v>
      </c>
      <c r="J23" s="1">
        <v>3732</v>
      </c>
      <c r="K23" s="1">
        <v>3855</v>
      </c>
      <c r="L23" s="1">
        <v>3663</v>
      </c>
      <c r="M23" s="1">
        <v>3705</v>
      </c>
      <c r="N23" s="1">
        <v>3759</v>
      </c>
      <c r="O23" s="1">
        <v>3891</v>
      </c>
      <c r="P23" s="1">
        <v>4044</v>
      </c>
      <c r="Q23" s="1">
        <v>3696</v>
      </c>
      <c r="R23" s="1">
        <v>3750</v>
      </c>
      <c r="S23" s="1">
        <v>3909</v>
      </c>
      <c r="T23" s="1">
        <v>3180</v>
      </c>
      <c r="U23" s="1">
        <v>3639</v>
      </c>
      <c r="V23" s="1">
        <v>3756</v>
      </c>
      <c r="W23" s="1">
        <v>4095</v>
      </c>
      <c r="X23" s="1">
        <v>4338</v>
      </c>
      <c r="Y23" s="1">
        <v>4374</v>
      </c>
      <c r="Z23" s="1">
        <v>4410</v>
      </c>
      <c r="AC23" s="1"/>
    </row>
    <row r="24" spans="1:29" x14ac:dyDescent="0.25">
      <c r="A24" s="30" t="s">
        <v>333</v>
      </c>
      <c r="B24" s="11" t="s">
        <v>41473</v>
      </c>
      <c r="C24" s="1">
        <v>4347</v>
      </c>
      <c r="D24" s="1">
        <v>4347</v>
      </c>
      <c r="E24" s="1">
        <v>4347</v>
      </c>
      <c r="F24" s="1">
        <v>4347</v>
      </c>
      <c r="G24" s="1">
        <v>4797</v>
      </c>
      <c r="H24" s="1">
        <v>4899</v>
      </c>
      <c r="I24" s="1">
        <v>4986</v>
      </c>
      <c r="J24" s="1">
        <v>5088</v>
      </c>
      <c r="K24" s="1">
        <v>5409</v>
      </c>
      <c r="L24" s="1">
        <v>4911</v>
      </c>
      <c r="M24" s="1">
        <v>5028</v>
      </c>
      <c r="N24" s="1">
        <v>5151</v>
      </c>
      <c r="O24" s="1">
        <v>5508</v>
      </c>
      <c r="P24" s="1">
        <v>5925</v>
      </c>
      <c r="Q24" s="1">
        <v>5007</v>
      </c>
      <c r="R24" s="1">
        <v>5133</v>
      </c>
      <c r="S24" s="1">
        <v>5568</v>
      </c>
      <c r="T24" s="1">
        <v>4815</v>
      </c>
      <c r="U24" s="1">
        <v>4896</v>
      </c>
      <c r="V24" s="1">
        <v>5148</v>
      </c>
      <c r="W24" s="1">
        <v>6078</v>
      </c>
      <c r="X24" s="1">
        <v>6753</v>
      </c>
      <c r="Y24" s="1">
        <v>6813</v>
      </c>
      <c r="Z24" s="1">
        <v>6873</v>
      </c>
      <c r="AC24" s="1"/>
    </row>
    <row r="25" spans="1:29" x14ac:dyDescent="0.25">
      <c r="A25" s="30" t="s">
        <v>325</v>
      </c>
      <c r="B25" s="11" t="s">
        <v>41474</v>
      </c>
      <c r="C25" s="1">
        <v>1074</v>
      </c>
      <c r="D25" s="1">
        <v>1074</v>
      </c>
      <c r="E25" s="1">
        <v>1074</v>
      </c>
      <c r="F25" s="1">
        <v>1074</v>
      </c>
      <c r="G25" s="1">
        <v>1143</v>
      </c>
      <c r="H25" s="1">
        <v>1419</v>
      </c>
      <c r="I25" s="1">
        <v>1479</v>
      </c>
      <c r="J25" s="1">
        <v>1551</v>
      </c>
      <c r="K25" s="1">
        <v>1665</v>
      </c>
      <c r="L25" s="1">
        <v>1434</v>
      </c>
      <c r="M25" s="1">
        <v>1509</v>
      </c>
      <c r="N25" s="1">
        <v>1593</v>
      </c>
      <c r="O25" s="1">
        <v>1692</v>
      </c>
      <c r="P25" s="1">
        <v>1809</v>
      </c>
      <c r="Q25" s="1">
        <v>1494</v>
      </c>
      <c r="R25" s="1">
        <v>1581</v>
      </c>
      <c r="S25" s="1">
        <v>1707</v>
      </c>
      <c r="T25" s="1">
        <v>1179</v>
      </c>
      <c r="U25" s="1">
        <v>1416</v>
      </c>
      <c r="V25" s="1">
        <v>1590</v>
      </c>
      <c r="W25" s="1">
        <v>1845</v>
      </c>
      <c r="X25" s="1">
        <v>2028</v>
      </c>
      <c r="Y25" s="1">
        <v>2040</v>
      </c>
      <c r="Z25" s="1">
        <v>2055</v>
      </c>
      <c r="AC25" s="1"/>
    </row>
    <row r="26" spans="1:29" x14ac:dyDescent="0.25">
      <c r="A26" s="30" t="s">
        <v>327</v>
      </c>
      <c r="B26" s="11" t="s">
        <v>41475</v>
      </c>
      <c r="C26" s="1">
        <v>1689</v>
      </c>
      <c r="D26" s="1">
        <v>1689</v>
      </c>
      <c r="E26" s="1">
        <v>1689</v>
      </c>
      <c r="F26" s="1">
        <v>1689</v>
      </c>
      <c r="G26" s="1">
        <v>1842</v>
      </c>
      <c r="H26" s="1">
        <v>1974</v>
      </c>
      <c r="I26" s="1">
        <v>2079</v>
      </c>
      <c r="J26" s="1">
        <v>2199</v>
      </c>
      <c r="K26" s="1">
        <v>2322</v>
      </c>
      <c r="L26" s="1">
        <v>1986</v>
      </c>
      <c r="M26" s="1">
        <v>2130</v>
      </c>
      <c r="N26" s="1">
        <v>2277</v>
      </c>
      <c r="O26" s="1">
        <v>2340</v>
      </c>
      <c r="P26" s="1">
        <v>2415</v>
      </c>
      <c r="Q26" s="1">
        <v>2106</v>
      </c>
      <c r="R26" s="1">
        <v>2253</v>
      </c>
      <c r="S26" s="1">
        <v>2349</v>
      </c>
      <c r="T26" s="1">
        <v>1863</v>
      </c>
      <c r="U26" s="1">
        <v>1971</v>
      </c>
      <c r="V26" s="1">
        <v>2271</v>
      </c>
      <c r="W26" s="1">
        <v>2439</v>
      </c>
      <c r="X26" s="1">
        <v>2556</v>
      </c>
      <c r="Y26" s="1">
        <v>2574</v>
      </c>
      <c r="Z26" s="1">
        <v>2592</v>
      </c>
      <c r="AC26" s="1"/>
    </row>
    <row r="27" spans="1:29" x14ac:dyDescent="0.25">
      <c r="A27" s="30" t="s">
        <v>326</v>
      </c>
      <c r="B27" s="11" t="s">
        <v>41476</v>
      </c>
      <c r="C27" s="1">
        <v>1707</v>
      </c>
      <c r="D27" s="1">
        <v>1707</v>
      </c>
      <c r="E27" s="1">
        <v>1707</v>
      </c>
      <c r="F27" s="1">
        <v>1707</v>
      </c>
      <c r="G27" s="1">
        <v>1758</v>
      </c>
      <c r="H27" s="1">
        <v>1956</v>
      </c>
      <c r="I27" s="1">
        <v>1971</v>
      </c>
      <c r="J27" s="1">
        <v>1992</v>
      </c>
      <c r="K27" s="1">
        <v>2052</v>
      </c>
      <c r="L27" s="1">
        <v>1968</v>
      </c>
      <c r="M27" s="1">
        <v>1980</v>
      </c>
      <c r="N27" s="1">
        <v>2004</v>
      </c>
      <c r="O27" s="1">
        <v>2070</v>
      </c>
      <c r="P27" s="1">
        <v>2145</v>
      </c>
      <c r="Q27" s="1">
        <v>1974</v>
      </c>
      <c r="R27" s="1">
        <v>1998</v>
      </c>
      <c r="S27" s="1">
        <v>2076</v>
      </c>
      <c r="T27" s="1">
        <v>1788</v>
      </c>
      <c r="U27" s="1">
        <v>1953</v>
      </c>
      <c r="V27" s="1">
        <v>2001</v>
      </c>
      <c r="W27" s="1">
        <v>2169</v>
      </c>
      <c r="X27" s="1">
        <v>2289</v>
      </c>
      <c r="Y27" s="1">
        <v>2304</v>
      </c>
      <c r="Z27" s="1">
        <v>2322</v>
      </c>
      <c r="AC27" s="1"/>
    </row>
    <row r="28" spans="1:29" x14ac:dyDescent="0.25">
      <c r="A28" s="30" t="s">
        <v>321</v>
      </c>
      <c r="B28" s="11" t="s">
        <v>41477</v>
      </c>
      <c r="C28" s="1">
        <v>2691</v>
      </c>
      <c r="D28" s="1">
        <v>2691</v>
      </c>
      <c r="E28" s="1">
        <v>2691</v>
      </c>
      <c r="F28" s="1">
        <v>2691</v>
      </c>
      <c r="G28" s="1">
        <v>2898</v>
      </c>
      <c r="H28" s="1">
        <v>3219</v>
      </c>
      <c r="I28" s="1">
        <v>3288</v>
      </c>
      <c r="J28" s="1">
        <v>3366</v>
      </c>
      <c r="K28" s="1">
        <v>3492</v>
      </c>
      <c r="L28" s="1">
        <v>3237</v>
      </c>
      <c r="M28" s="1">
        <v>3321</v>
      </c>
      <c r="N28" s="1">
        <v>3414</v>
      </c>
      <c r="O28" s="1">
        <v>3525</v>
      </c>
      <c r="P28" s="1">
        <v>3651</v>
      </c>
      <c r="Q28" s="1">
        <v>3306</v>
      </c>
      <c r="R28" s="1">
        <v>3399</v>
      </c>
      <c r="S28" s="1">
        <v>3537</v>
      </c>
      <c r="T28" s="1">
        <v>2940</v>
      </c>
      <c r="U28" s="1">
        <v>3216</v>
      </c>
      <c r="V28" s="1">
        <v>3411</v>
      </c>
      <c r="W28" s="1">
        <v>3693</v>
      </c>
      <c r="X28" s="1">
        <v>3897</v>
      </c>
      <c r="Y28" s="1">
        <v>3927</v>
      </c>
      <c r="Z28" s="1">
        <v>3960</v>
      </c>
      <c r="AC28" s="1"/>
    </row>
    <row r="29" spans="1:29" x14ac:dyDescent="0.25">
      <c r="A29" s="30" t="s">
        <v>317</v>
      </c>
      <c r="B29" s="11" t="s">
        <v>41478</v>
      </c>
      <c r="C29" s="1">
        <v>2928</v>
      </c>
      <c r="D29" s="1">
        <v>2928</v>
      </c>
      <c r="E29" s="1">
        <v>2928</v>
      </c>
      <c r="F29" s="1">
        <v>2928</v>
      </c>
      <c r="G29" s="1">
        <v>3063</v>
      </c>
      <c r="H29" s="1">
        <v>3144</v>
      </c>
      <c r="I29" s="1">
        <v>3219</v>
      </c>
      <c r="J29" s="1">
        <v>3312</v>
      </c>
      <c r="K29" s="1">
        <v>3435</v>
      </c>
      <c r="L29" s="1">
        <v>3156</v>
      </c>
      <c r="M29" s="1">
        <v>3258</v>
      </c>
      <c r="N29" s="1">
        <v>3369</v>
      </c>
      <c r="O29" s="1">
        <v>3459</v>
      </c>
      <c r="P29" s="1">
        <v>3564</v>
      </c>
      <c r="Q29" s="1">
        <v>3240</v>
      </c>
      <c r="R29" s="1">
        <v>3351</v>
      </c>
      <c r="S29" s="1">
        <v>3471</v>
      </c>
      <c r="T29" s="1">
        <v>3078</v>
      </c>
      <c r="U29" s="1">
        <v>3141</v>
      </c>
      <c r="V29" s="1">
        <v>3363</v>
      </c>
      <c r="W29" s="1">
        <v>3600</v>
      </c>
      <c r="X29" s="1">
        <v>3768</v>
      </c>
      <c r="Y29" s="1">
        <v>3798</v>
      </c>
      <c r="Z29" s="1">
        <v>3828</v>
      </c>
      <c r="AC29" s="1"/>
    </row>
    <row r="30" spans="1:29" x14ac:dyDescent="0.25">
      <c r="A30" s="30" t="s">
        <v>329</v>
      </c>
      <c r="B30" s="11" t="s">
        <v>41479</v>
      </c>
      <c r="C30" s="1">
        <v>2091</v>
      </c>
      <c r="D30" s="1">
        <v>2091</v>
      </c>
      <c r="E30" s="1">
        <v>2091</v>
      </c>
      <c r="F30" s="1">
        <v>2091</v>
      </c>
      <c r="G30" s="1">
        <v>2097</v>
      </c>
      <c r="H30" s="1">
        <v>2460</v>
      </c>
      <c r="I30" s="1">
        <v>2499</v>
      </c>
      <c r="J30" s="1">
        <v>2547</v>
      </c>
      <c r="K30" s="1">
        <v>2649</v>
      </c>
      <c r="L30" s="1">
        <v>2475</v>
      </c>
      <c r="M30" s="1">
        <v>2520</v>
      </c>
      <c r="N30" s="1">
        <v>2574</v>
      </c>
      <c r="O30" s="1">
        <v>2676</v>
      </c>
      <c r="P30" s="1">
        <v>2796</v>
      </c>
      <c r="Q30" s="1">
        <v>2511</v>
      </c>
      <c r="R30" s="1">
        <v>2565</v>
      </c>
      <c r="S30" s="1">
        <v>2691</v>
      </c>
      <c r="T30" s="1">
        <v>2145</v>
      </c>
      <c r="U30" s="1">
        <v>2457</v>
      </c>
      <c r="V30" s="1">
        <v>2571</v>
      </c>
      <c r="W30" s="1">
        <v>2835</v>
      </c>
      <c r="X30" s="1">
        <v>3024</v>
      </c>
      <c r="Y30" s="1">
        <v>3048</v>
      </c>
      <c r="Z30" s="1">
        <v>3069</v>
      </c>
      <c r="AC30" s="1"/>
    </row>
    <row r="31" spans="1:29" x14ac:dyDescent="0.25">
      <c r="A31" s="30" t="s">
        <v>337</v>
      </c>
      <c r="B31" s="11" t="s">
        <v>41480</v>
      </c>
      <c r="C31" s="1">
        <v>3084</v>
      </c>
      <c r="D31" s="1">
        <v>3084</v>
      </c>
      <c r="E31" s="1">
        <v>3084</v>
      </c>
      <c r="F31" s="1">
        <v>3084</v>
      </c>
      <c r="G31" s="1">
        <v>3126</v>
      </c>
      <c r="H31" s="1">
        <v>3348</v>
      </c>
      <c r="I31" s="1">
        <v>3474</v>
      </c>
      <c r="J31" s="1">
        <v>3615</v>
      </c>
      <c r="K31" s="1">
        <v>3873</v>
      </c>
      <c r="L31" s="1">
        <v>3363</v>
      </c>
      <c r="M31" s="1">
        <v>3534</v>
      </c>
      <c r="N31" s="1">
        <v>3705</v>
      </c>
      <c r="O31" s="1">
        <v>3936</v>
      </c>
      <c r="P31" s="1">
        <v>4203</v>
      </c>
      <c r="Q31" s="1">
        <v>3504</v>
      </c>
      <c r="R31" s="1">
        <v>3681</v>
      </c>
      <c r="S31" s="1">
        <v>3972</v>
      </c>
      <c r="T31" s="1">
        <v>3159</v>
      </c>
      <c r="U31" s="1">
        <v>3345</v>
      </c>
      <c r="V31" s="1">
        <v>3699</v>
      </c>
      <c r="W31" s="1">
        <v>4299</v>
      </c>
      <c r="X31" s="1">
        <v>4731</v>
      </c>
      <c r="Y31" s="1">
        <v>4773</v>
      </c>
      <c r="Z31" s="1">
        <v>4812</v>
      </c>
      <c r="AC31" s="1"/>
    </row>
    <row r="32" spans="1:29" x14ac:dyDescent="0.25">
      <c r="A32" s="30" t="s">
        <v>324</v>
      </c>
      <c r="B32" s="11" t="s">
        <v>41481</v>
      </c>
      <c r="C32" s="1">
        <v>1476</v>
      </c>
      <c r="D32" s="1">
        <v>1476</v>
      </c>
      <c r="E32" s="1">
        <v>1476</v>
      </c>
      <c r="F32" s="1">
        <v>1476</v>
      </c>
      <c r="G32" s="1">
        <v>1575</v>
      </c>
      <c r="H32" s="1">
        <v>1788</v>
      </c>
      <c r="I32" s="1">
        <v>1866</v>
      </c>
      <c r="J32" s="1">
        <v>1959</v>
      </c>
      <c r="K32" s="1">
        <v>2070</v>
      </c>
      <c r="L32" s="1">
        <v>1800</v>
      </c>
      <c r="M32" s="1">
        <v>1905</v>
      </c>
      <c r="N32" s="1">
        <v>2016</v>
      </c>
      <c r="O32" s="1">
        <v>2091</v>
      </c>
      <c r="P32" s="1">
        <v>2178</v>
      </c>
      <c r="Q32" s="1">
        <v>1887</v>
      </c>
      <c r="R32" s="1">
        <v>1998</v>
      </c>
      <c r="S32" s="1">
        <v>2100</v>
      </c>
      <c r="T32" s="1">
        <v>1605</v>
      </c>
      <c r="U32" s="1">
        <v>1785</v>
      </c>
      <c r="V32" s="1">
        <v>2010</v>
      </c>
      <c r="W32" s="1">
        <v>2205</v>
      </c>
      <c r="X32" s="1">
        <v>2343</v>
      </c>
      <c r="Y32" s="1">
        <v>2361</v>
      </c>
      <c r="Z32" s="1">
        <v>2376</v>
      </c>
      <c r="AC32" s="1"/>
    </row>
    <row r="33" spans="1:29" x14ac:dyDescent="0.25">
      <c r="A33" s="30" t="s">
        <v>318</v>
      </c>
      <c r="B33" s="11" t="s">
        <v>41482</v>
      </c>
      <c r="C33" s="1">
        <v>2571</v>
      </c>
      <c r="D33" s="1">
        <v>2571</v>
      </c>
      <c r="E33" s="1">
        <v>2571</v>
      </c>
      <c r="F33" s="1">
        <v>2571</v>
      </c>
      <c r="G33" s="1">
        <v>2802</v>
      </c>
      <c r="H33" s="1">
        <v>3051</v>
      </c>
      <c r="I33" s="1">
        <v>3069</v>
      </c>
      <c r="J33" s="1">
        <v>3078</v>
      </c>
      <c r="K33" s="1">
        <v>3090</v>
      </c>
      <c r="L33" s="1">
        <v>3066</v>
      </c>
      <c r="M33" s="1">
        <v>3075</v>
      </c>
      <c r="N33" s="1">
        <v>3087</v>
      </c>
      <c r="O33" s="1">
        <v>3102</v>
      </c>
      <c r="P33" s="1">
        <v>3147</v>
      </c>
      <c r="Q33" s="1">
        <v>3072</v>
      </c>
      <c r="R33" s="1">
        <v>3081</v>
      </c>
      <c r="S33" s="1">
        <v>3105</v>
      </c>
      <c r="T33" s="1">
        <v>2835</v>
      </c>
      <c r="U33" s="1">
        <v>3048</v>
      </c>
      <c r="V33" s="1">
        <v>3084</v>
      </c>
      <c r="W33" s="1">
        <v>3156</v>
      </c>
      <c r="X33" s="1">
        <v>3225</v>
      </c>
      <c r="Y33" s="1">
        <v>3249</v>
      </c>
      <c r="Z33" s="1">
        <v>3276</v>
      </c>
      <c r="AC33" s="1"/>
    </row>
    <row r="34" spans="1:29" x14ac:dyDescent="0.25">
      <c r="A34" s="30" t="s">
        <v>323</v>
      </c>
      <c r="B34" s="11" t="s">
        <v>41483</v>
      </c>
      <c r="C34" s="1">
        <v>1371</v>
      </c>
      <c r="D34" s="1">
        <v>1371</v>
      </c>
      <c r="E34" s="1">
        <v>1371</v>
      </c>
      <c r="F34" s="1">
        <v>1371</v>
      </c>
      <c r="G34" s="1">
        <v>1461</v>
      </c>
      <c r="H34" s="1">
        <v>1713</v>
      </c>
      <c r="I34" s="1">
        <v>1809</v>
      </c>
      <c r="J34" s="1">
        <v>1917</v>
      </c>
      <c r="K34" s="1">
        <v>2067</v>
      </c>
      <c r="L34" s="1">
        <v>1728</v>
      </c>
      <c r="M34" s="1">
        <v>1854</v>
      </c>
      <c r="N34" s="1">
        <v>1983</v>
      </c>
      <c r="O34" s="1">
        <v>2097</v>
      </c>
      <c r="P34" s="1">
        <v>2229</v>
      </c>
      <c r="Q34" s="1">
        <v>1830</v>
      </c>
      <c r="R34" s="1">
        <v>1965</v>
      </c>
      <c r="S34" s="1">
        <v>2112</v>
      </c>
      <c r="T34" s="1">
        <v>1497</v>
      </c>
      <c r="U34" s="1">
        <v>1710</v>
      </c>
      <c r="V34" s="1">
        <v>1977</v>
      </c>
      <c r="W34" s="1">
        <v>2274</v>
      </c>
      <c r="X34" s="1">
        <v>2484</v>
      </c>
      <c r="Y34" s="1">
        <v>2499</v>
      </c>
      <c r="Z34" s="1">
        <v>2517</v>
      </c>
      <c r="AC34" s="1"/>
    </row>
    <row r="35" spans="1:29" x14ac:dyDescent="0.25">
      <c r="A35" s="30" t="s">
        <v>340</v>
      </c>
      <c r="B35" s="11" t="s">
        <v>41484</v>
      </c>
      <c r="C35" s="1">
        <v>2421</v>
      </c>
      <c r="D35" s="1">
        <v>2421</v>
      </c>
      <c r="E35" s="1">
        <v>2421</v>
      </c>
      <c r="F35" s="1">
        <v>2421</v>
      </c>
      <c r="G35" s="1">
        <v>2553</v>
      </c>
      <c r="H35" s="1">
        <v>2796</v>
      </c>
      <c r="I35" s="1">
        <v>2814</v>
      </c>
      <c r="J35" s="1">
        <v>2823</v>
      </c>
      <c r="K35" s="1">
        <v>2880</v>
      </c>
      <c r="L35" s="1">
        <v>2811</v>
      </c>
      <c r="M35" s="1">
        <v>2820</v>
      </c>
      <c r="N35" s="1">
        <v>2832</v>
      </c>
      <c r="O35" s="1">
        <v>2907</v>
      </c>
      <c r="P35" s="1">
        <v>3024</v>
      </c>
      <c r="Q35" s="1">
        <v>2817</v>
      </c>
      <c r="R35" s="1">
        <v>2826</v>
      </c>
      <c r="S35" s="1">
        <v>2919</v>
      </c>
      <c r="T35" s="1">
        <v>2586</v>
      </c>
      <c r="U35" s="1">
        <v>2793</v>
      </c>
      <c r="V35" s="1">
        <v>2829</v>
      </c>
      <c r="W35" s="1">
        <v>3063</v>
      </c>
      <c r="X35" s="1">
        <v>3249</v>
      </c>
      <c r="Y35" s="1">
        <v>3273</v>
      </c>
      <c r="Z35" s="1">
        <v>3297</v>
      </c>
      <c r="AC35" s="1"/>
    </row>
    <row r="36" spans="1:29" x14ac:dyDescent="0.25">
      <c r="A36" s="30" t="s">
        <v>334</v>
      </c>
      <c r="B36" s="11" t="s">
        <v>41485</v>
      </c>
      <c r="C36" s="1">
        <v>2439</v>
      </c>
      <c r="D36" s="1">
        <v>2439</v>
      </c>
      <c r="E36" s="1">
        <v>2439</v>
      </c>
      <c r="F36" s="1">
        <v>2439</v>
      </c>
      <c r="G36" s="1">
        <v>2640</v>
      </c>
      <c r="H36" s="1">
        <v>2781</v>
      </c>
      <c r="I36" s="1">
        <v>2796</v>
      </c>
      <c r="J36" s="1">
        <v>2805</v>
      </c>
      <c r="K36" s="1">
        <v>2877</v>
      </c>
      <c r="L36" s="1">
        <v>2793</v>
      </c>
      <c r="M36" s="1">
        <v>2802</v>
      </c>
      <c r="N36" s="1">
        <v>2814</v>
      </c>
      <c r="O36" s="1">
        <v>2904</v>
      </c>
      <c r="P36" s="1">
        <v>3021</v>
      </c>
      <c r="Q36" s="1">
        <v>2799</v>
      </c>
      <c r="R36" s="1">
        <v>2808</v>
      </c>
      <c r="S36" s="1">
        <v>2916</v>
      </c>
      <c r="T36" s="1">
        <v>2661</v>
      </c>
      <c r="U36" s="1">
        <v>2778</v>
      </c>
      <c r="V36" s="1">
        <v>2811</v>
      </c>
      <c r="W36" s="1">
        <v>3057</v>
      </c>
      <c r="X36" s="1">
        <v>3243</v>
      </c>
      <c r="Y36" s="1">
        <v>3267</v>
      </c>
      <c r="Z36" s="1">
        <v>3294</v>
      </c>
      <c r="AC36" s="1"/>
    </row>
    <row r="37" spans="1:29" x14ac:dyDescent="0.25">
      <c r="A37" s="30" t="s">
        <v>338</v>
      </c>
      <c r="B37" s="11" t="s">
        <v>41486</v>
      </c>
      <c r="C37" s="1">
        <v>1917</v>
      </c>
      <c r="D37" s="1">
        <v>1917</v>
      </c>
      <c r="E37" s="1">
        <v>1917</v>
      </c>
      <c r="F37" s="1">
        <v>1917</v>
      </c>
      <c r="G37" s="1">
        <v>1980</v>
      </c>
      <c r="H37" s="1">
        <v>2130</v>
      </c>
      <c r="I37" s="1">
        <v>2178</v>
      </c>
      <c r="J37" s="1">
        <v>2238</v>
      </c>
      <c r="K37" s="1">
        <v>2373</v>
      </c>
      <c r="L37" s="1">
        <v>2142</v>
      </c>
      <c r="M37" s="1">
        <v>2205</v>
      </c>
      <c r="N37" s="1">
        <v>2274</v>
      </c>
      <c r="O37" s="1">
        <v>2412</v>
      </c>
      <c r="P37" s="1">
        <v>2571</v>
      </c>
      <c r="Q37" s="1">
        <v>2190</v>
      </c>
      <c r="R37" s="1">
        <v>2262</v>
      </c>
      <c r="S37" s="1">
        <v>2430</v>
      </c>
      <c r="T37" s="1">
        <v>2004</v>
      </c>
      <c r="U37" s="1">
        <v>2127</v>
      </c>
      <c r="V37" s="1">
        <v>2271</v>
      </c>
      <c r="W37" s="1">
        <v>2625</v>
      </c>
      <c r="X37" s="1">
        <v>2880</v>
      </c>
      <c r="Y37" s="1">
        <v>2901</v>
      </c>
      <c r="Z37" s="1">
        <v>2925</v>
      </c>
      <c r="AC37" s="1"/>
    </row>
    <row r="38" spans="1:29" x14ac:dyDescent="0.25">
      <c r="A38" s="30" t="s">
        <v>336</v>
      </c>
      <c r="B38" s="11" t="s">
        <v>41487</v>
      </c>
      <c r="C38" s="1">
        <v>2724</v>
      </c>
      <c r="D38" s="1">
        <v>2724</v>
      </c>
      <c r="E38" s="1">
        <v>2724</v>
      </c>
      <c r="F38" s="1">
        <v>2724</v>
      </c>
      <c r="G38" s="1">
        <v>2811</v>
      </c>
      <c r="H38" s="1">
        <v>2928</v>
      </c>
      <c r="I38" s="1">
        <v>2943</v>
      </c>
      <c r="J38" s="1">
        <v>2952</v>
      </c>
      <c r="K38" s="1">
        <v>3000</v>
      </c>
      <c r="L38" s="1">
        <v>2940</v>
      </c>
      <c r="M38" s="1">
        <v>2949</v>
      </c>
      <c r="N38" s="1">
        <v>2961</v>
      </c>
      <c r="O38" s="1">
        <v>3027</v>
      </c>
      <c r="P38" s="1">
        <v>3129</v>
      </c>
      <c r="Q38" s="1">
        <v>2946</v>
      </c>
      <c r="R38" s="1">
        <v>2955</v>
      </c>
      <c r="S38" s="1">
        <v>3036</v>
      </c>
      <c r="T38" s="1">
        <v>2832</v>
      </c>
      <c r="U38" s="1">
        <v>2925</v>
      </c>
      <c r="V38" s="1">
        <v>2958</v>
      </c>
      <c r="W38" s="1">
        <v>3159</v>
      </c>
      <c r="X38" s="1">
        <v>3324</v>
      </c>
      <c r="Y38" s="1">
        <v>3348</v>
      </c>
      <c r="Z38" s="1">
        <v>3375</v>
      </c>
      <c r="AC38" s="1"/>
    </row>
    <row r="39" spans="1:29" x14ac:dyDescent="0.25">
      <c r="A39" s="30" t="s">
        <v>316</v>
      </c>
      <c r="B39" s="11" t="s">
        <v>41488</v>
      </c>
      <c r="C39" s="1">
        <v>3021</v>
      </c>
      <c r="D39" s="1">
        <v>3021</v>
      </c>
      <c r="E39" s="1">
        <v>3021</v>
      </c>
      <c r="F39" s="1">
        <v>3021</v>
      </c>
      <c r="G39" s="1">
        <v>3171</v>
      </c>
      <c r="H39" s="1">
        <v>3594</v>
      </c>
      <c r="I39" s="1">
        <v>3639</v>
      </c>
      <c r="J39" s="1">
        <v>3690</v>
      </c>
      <c r="K39" s="1">
        <v>3807</v>
      </c>
      <c r="L39" s="1">
        <v>3612</v>
      </c>
      <c r="M39" s="1">
        <v>3660</v>
      </c>
      <c r="N39" s="1">
        <v>3720</v>
      </c>
      <c r="O39" s="1">
        <v>3840</v>
      </c>
      <c r="P39" s="1">
        <v>3978</v>
      </c>
      <c r="Q39" s="1">
        <v>3651</v>
      </c>
      <c r="R39" s="1">
        <v>3711</v>
      </c>
      <c r="S39" s="1">
        <v>3855</v>
      </c>
      <c r="T39" s="1">
        <v>3225</v>
      </c>
      <c r="U39" s="1">
        <v>3591</v>
      </c>
      <c r="V39" s="1">
        <v>3717</v>
      </c>
      <c r="W39" s="1">
        <v>4026</v>
      </c>
      <c r="X39" s="1">
        <v>4248</v>
      </c>
      <c r="Y39" s="1">
        <v>4281</v>
      </c>
      <c r="Z39" s="1">
        <v>4317</v>
      </c>
      <c r="AC39" s="1"/>
    </row>
    <row r="40" spans="1:29" x14ac:dyDescent="0.25">
      <c r="A40" s="30" t="s">
        <v>320</v>
      </c>
      <c r="B40" s="11" t="s">
        <v>41489</v>
      </c>
      <c r="C40" s="1">
        <v>2676</v>
      </c>
      <c r="D40" s="1">
        <v>2676</v>
      </c>
      <c r="E40" s="1">
        <v>2676</v>
      </c>
      <c r="F40" s="1">
        <v>2676</v>
      </c>
      <c r="G40" s="1">
        <v>2871</v>
      </c>
      <c r="H40" s="1">
        <v>3249</v>
      </c>
      <c r="I40" s="1">
        <v>3288</v>
      </c>
      <c r="J40" s="1">
        <v>3330</v>
      </c>
      <c r="K40" s="1">
        <v>3459</v>
      </c>
      <c r="L40" s="1">
        <v>3267</v>
      </c>
      <c r="M40" s="1">
        <v>3306</v>
      </c>
      <c r="N40" s="1">
        <v>3357</v>
      </c>
      <c r="O40" s="1">
        <v>3501</v>
      </c>
      <c r="P40" s="1">
        <v>3669</v>
      </c>
      <c r="Q40" s="1">
        <v>3297</v>
      </c>
      <c r="R40" s="1">
        <v>3348</v>
      </c>
      <c r="S40" s="1">
        <v>3522</v>
      </c>
      <c r="T40" s="1">
        <v>2919</v>
      </c>
      <c r="U40" s="1">
        <v>3246</v>
      </c>
      <c r="V40" s="1">
        <v>3354</v>
      </c>
      <c r="W40" s="1">
        <v>3726</v>
      </c>
      <c r="X40" s="1">
        <v>3996</v>
      </c>
      <c r="Y40" s="1">
        <v>4026</v>
      </c>
      <c r="Z40" s="1">
        <v>4059</v>
      </c>
      <c r="AC40" s="1"/>
    </row>
    <row r="41" spans="1:29" x14ac:dyDescent="0.25">
      <c r="A41" s="30" t="s">
        <v>331</v>
      </c>
      <c r="B41" s="11" t="s">
        <v>41490</v>
      </c>
      <c r="C41" s="1">
        <v>2667</v>
      </c>
      <c r="D41" s="1">
        <v>2667</v>
      </c>
      <c r="E41" s="1">
        <v>2667</v>
      </c>
      <c r="F41" s="1">
        <v>2667</v>
      </c>
      <c r="G41" s="1">
        <v>2823</v>
      </c>
      <c r="H41" s="1">
        <v>3315</v>
      </c>
      <c r="I41" s="1">
        <v>3561</v>
      </c>
      <c r="J41" s="1">
        <v>3825</v>
      </c>
      <c r="K41" s="1">
        <v>4035</v>
      </c>
      <c r="L41" s="1">
        <v>3339</v>
      </c>
      <c r="M41" s="1">
        <v>3669</v>
      </c>
      <c r="N41" s="1">
        <v>3993</v>
      </c>
      <c r="O41" s="1">
        <v>4053</v>
      </c>
      <c r="P41" s="1">
        <v>4122</v>
      </c>
      <c r="Q41" s="1">
        <v>3615</v>
      </c>
      <c r="R41" s="1">
        <v>3945</v>
      </c>
      <c r="S41" s="1">
        <v>4059</v>
      </c>
      <c r="T41" s="1">
        <v>2883</v>
      </c>
      <c r="U41" s="1">
        <v>3312</v>
      </c>
      <c r="V41" s="1">
        <v>3981</v>
      </c>
      <c r="W41" s="1">
        <v>4140</v>
      </c>
      <c r="X41" s="1">
        <v>4248</v>
      </c>
      <c r="Y41" s="1">
        <v>4281</v>
      </c>
      <c r="Z41" s="1">
        <v>4317</v>
      </c>
      <c r="AC41" s="1"/>
    </row>
    <row r="42" spans="1:29" x14ac:dyDescent="0.25">
      <c r="A42" s="30" t="s">
        <v>319</v>
      </c>
      <c r="B42" s="11" t="s">
        <v>41491</v>
      </c>
      <c r="C42" s="1">
        <v>2415</v>
      </c>
      <c r="D42" s="1">
        <v>2415</v>
      </c>
      <c r="E42" s="1">
        <v>2415</v>
      </c>
      <c r="F42" s="1">
        <v>2415</v>
      </c>
      <c r="G42" s="1">
        <v>2538</v>
      </c>
      <c r="H42" s="1">
        <v>2697</v>
      </c>
      <c r="I42" s="1">
        <v>2721</v>
      </c>
      <c r="J42" s="1">
        <v>2751</v>
      </c>
      <c r="K42" s="1">
        <v>2829</v>
      </c>
      <c r="L42" s="1">
        <v>2709</v>
      </c>
      <c r="M42" s="1">
        <v>2733</v>
      </c>
      <c r="N42" s="1">
        <v>2769</v>
      </c>
      <c r="O42" s="1">
        <v>2853</v>
      </c>
      <c r="P42" s="1">
        <v>2949</v>
      </c>
      <c r="Q42" s="1">
        <v>2727</v>
      </c>
      <c r="R42" s="1">
        <v>2763</v>
      </c>
      <c r="S42" s="1">
        <v>2862</v>
      </c>
      <c r="T42" s="1">
        <v>2562</v>
      </c>
      <c r="U42" s="1">
        <v>2694</v>
      </c>
      <c r="V42" s="1">
        <v>2766</v>
      </c>
      <c r="W42" s="1">
        <v>2982</v>
      </c>
      <c r="X42" s="1">
        <v>3135</v>
      </c>
      <c r="Y42" s="1">
        <v>3159</v>
      </c>
      <c r="Z42" s="1">
        <v>3183</v>
      </c>
      <c r="AC42" s="1"/>
    </row>
    <row r="43" spans="1:29" x14ac:dyDescent="0.25">
      <c r="A43" s="30" t="s">
        <v>339</v>
      </c>
      <c r="B43" s="11" t="s">
        <v>41492</v>
      </c>
      <c r="C43" s="1">
        <v>1308</v>
      </c>
      <c r="D43" s="1">
        <v>1308</v>
      </c>
      <c r="E43" s="1">
        <v>1308</v>
      </c>
      <c r="F43" s="1">
        <v>1308</v>
      </c>
      <c r="G43" s="1">
        <v>1338</v>
      </c>
      <c r="H43" s="1">
        <v>1863</v>
      </c>
      <c r="I43" s="1">
        <v>2007</v>
      </c>
      <c r="J43" s="1">
        <v>2163</v>
      </c>
      <c r="K43" s="1">
        <v>2343</v>
      </c>
      <c r="L43" s="1">
        <v>1881</v>
      </c>
      <c r="M43" s="1">
        <v>2073</v>
      </c>
      <c r="N43" s="1">
        <v>2262</v>
      </c>
      <c r="O43" s="1">
        <v>2373</v>
      </c>
      <c r="P43" s="1">
        <v>2505</v>
      </c>
      <c r="Q43" s="1">
        <v>2040</v>
      </c>
      <c r="R43" s="1">
        <v>2232</v>
      </c>
      <c r="S43" s="1">
        <v>2388</v>
      </c>
      <c r="T43" s="1">
        <v>1401</v>
      </c>
      <c r="U43" s="1">
        <v>1857</v>
      </c>
      <c r="V43" s="1">
        <v>2253</v>
      </c>
      <c r="W43" s="1">
        <v>2547</v>
      </c>
      <c r="X43" s="1">
        <v>2757</v>
      </c>
      <c r="Y43" s="1">
        <v>2775</v>
      </c>
      <c r="Z43" s="1">
        <v>2796</v>
      </c>
      <c r="AC43" s="1"/>
    </row>
    <row r="44" spans="1:29" x14ac:dyDescent="0.25">
      <c r="A44" s="30" t="s">
        <v>332</v>
      </c>
      <c r="B44" s="11" t="s">
        <v>41493</v>
      </c>
      <c r="C44" s="1">
        <v>3456</v>
      </c>
      <c r="D44" s="1">
        <v>3456</v>
      </c>
      <c r="E44" s="1">
        <v>3456</v>
      </c>
      <c r="F44" s="1">
        <v>3456</v>
      </c>
      <c r="G44" s="1">
        <v>3693</v>
      </c>
      <c r="H44" s="1">
        <v>4221</v>
      </c>
      <c r="I44" s="1">
        <v>4308</v>
      </c>
      <c r="J44" s="1">
        <v>4407</v>
      </c>
      <c r="K44" s="1">
        <v>4686</v>
      </c>
      <c r="L44" s="1">
        <v>4239</v>
      </c>
      <c r="M44" s="1">
        <v>4350</v>
      </c>
      <c r="N44" s="1">
        <v>4467</v>
      </c>
      <c r="O44" s="1">
        <v>4770</v>
      </c>
      <c r="P44" s="1">
        <v>5124</v>
      </c>
      <c r="Q44" s="1">
        <v>4329</v>
      </c>
      <c r="R44" s="1">
        <v>4449</v>
      </c>
      <c r="S44" s="1">
        <v>4818</v>
      </c>
      <c r="T44" s="1">
        <v>3759</v>
      </c>
      <c r="U44" s="1">
        <v>4215</v>
      </c>
      <c r="V44" s="1">
        <v>4461</v>
      </c>
      <c r="W44" s="1">
        <v>5253</v>
      </c>
      <c r="X44" s="1">
        <v>5826</v>
      </c>
      <c r="Y44" s="1">
        <v>5877</v>
      </c>
      <c r="Z44" s="1">
        <v>5928</v>
      </c>
      <c r="AC44" s="1"/>
    </row>
    <row r="45" spans="1:29" x14ac:dyDescent="0.25">
      <c r="A45" s="30" t="s">
        <v>330</v>
      </c>
      <c r="B45" s="11" t="s">
        <v>41494</v>
      </c>
      <c r="C45" s="1">
        <v>2238</v>
      </c>
      <c r="D45" s="1">
        <v>2238</v>
      </c>
      <c r="E45" s="1">
        <v>2238</v>
      </c>
      <c r="F45" s="1">
        <v>2238</v>
      </c>
      <c r="G45" s="1">
        <v>2412</v>
      </c>
      <c r="H45" s="1">
        <v>2754</v>
      </c>
      <c r="I45" s="1">
        <v>2919</v>
      </c>
      <c r="J45" s="1">
        <v>3099</v>
      </c>
      <c r="K45" s="1">
        <v>3339</v>
      </c>
      <c r="L45" s="1">
        <v>2772</v>
      </c>
      <c r="M45" s="1">
        <v>2994</v>
      </c>
      <c r="N45" s="1">
        <v>3213</v>
      </c>
      <c r="O45" s="1">
        <v>3387</v>
      </c>
      <c r="P45" s="1">
        <v>3591</v>
      </c>
      <c r="Q45" s="1">
        <v>2955</v>
      </c>
      <c r="R45" s="1">
        <v>3180</v>
      </c>
      <c r="S45" s="1">
        <v>3414</v>
      </c>
      <c r="T45" s="1">
        <v>2457</v>
      </c>
      <c r="U45" s="1">
        <v>2751</v>
      </c>
      <c r="V45" s="1">
        <v>3204</v>
      </c>
      <c r="W45" s="1">
        <v>3663</v>
      </c>
      <c r="X45" s="1">
        <v>3987</v>
      </c>
      <c r="Y45" s="1">
        <v>4020</v>
      </c>
      <c r="Z45" s="1">
        <v>4053</v>
      </c>
      <c r="AC45" s="1"/>
    </row>
    <row r="46" spans="1:29" x14ac:dyDescent="0.25">
      <c r="A46" s="30" t="s">
        <v>314</v>
      </c>
      <c r="B46" s="11" t="s">
        <v>41495</v>
      </c>
      <c r="C46" s="1">
        <v>1551</v>
      </c>
      <c r="D46" s="1">
        <v>1551</v>
      </c>
      <c r="E46" s="1">
        <v>1551</v>
      </c>
      <c r="F46" s="1">
        <v>1551</v>
      </c>
      <c r="G46" s="1">
        <v>1710</v>
      </c>
      <c r="H46" s="1">
        <v>2271</v>
      </c>
      <c r="I46" s="1">
        <v>2292</v>
      </c>
      <c r="J46" s="1">
        <v>2301</v>
      </c>
      <c r="K46" s="1">
        <v>2394</v>
      </c>
      <c r="L46" s="1">
        <v>2289</v>
      </c>
      <c r="M46" s="1">
        <v>2298</v>
      </c>
      <c r="N46" s="1">
        <v>2310</v>
      </c>
      <c r="O46" s="1">
        <v>2436</v>
      </c>
      <c r="P46" s="1">
        <v>2607</v>
      </c>
      <c r="Q46" s="1">
        <v>2295</v>
      </c>
      <c r="R46" s="1">
        <v>2304</v>
      </c>
      <c r="S46" s="1">
        <v>2457</v>
      </c>
      <c r="T46" s="1">
        <v>1779</v>
      </c>
      <c r="U46" s="1">
        <v>2265</v>
      </c>
      <c r="V46" s="1">
        <v>2307</v>
      </c>
      <c r="W46" s="1">
        <v>2667</v>
      </c>
      <c r="X46" s="1">
        <v>2943</v>
      </c>
      <c r="Y46" s="1">
        <v>2967</v>
      </c>
      <c r="Z46" s="1">
        <v>2988</v>
      </c>
      <c r="AC46" s="1"/>
    </row>
    <row r="47" spans="1:29" x14ac:dyDescent="0.25">
      <c r="A47" s="30" t="s">
        <v>322</v>
      </c>
      <c r="B47" s="11" t="s">
        <v>41496</v>
      </c>
      <c r="C47" s="1">
        <v>1407</v>
      </c>
      <c r="D47" s="1">
        <v>1407</v>
      </c>
      <c r="E47" s="1">
        <v>1407</v>
      </c>
      <c r="F47" s="1">
        <v>1407</v>
      </c>
      <c r="G47" s="1">
        <v>1422</v>
      </c>
      <c r="H47" s="1">
        <v>1506</v>
      </c>
      <c r="I47" s="1">
        <v>1605</v>
      </c>
      <c r="J47" s="1">
        <v>1719</v>
      </c>
      <c r="K47" s="1">
        <v>1839</v>
      </c>
      <c r="L47" s="1">
        <v>1518</v>
      </c>
      <c r="M47" s="1">
        <v>1653</v>
      </c>
      <c r="N47" s="1">
        <v>1791</v>
      </c>
      <c r="O47" s="1">
        <v>1860</v>
      </c>
      <c r="P47" s="1">
        <v>1935</v>
      </c>
      <c r="Q47" s="1">
        <v>1629</v>
      </c>
      <c r="R47" s="1">
        <v>1770</v>
      </c>
      <c r="S47" s="1">
        <v>1866</v>
      </c>
      <c r="T47" s="1">
        <v>1440</v>
      </c>
      <c r="U47" s="1">
        <v>1503</v>
      </c>
      <c r="V47" s="1">
        <v>1785</v>
      </c>
      <c r="W47" s="1">
        <v>1956</v>
      </c>
      <c r="X47" s="1">
        <v>2079</v>
      </c>
      <c r="Y47" s="1">
        <v>2091</v>
      </c>
      <c r="Z47" s="1">
        <v>2106</v>
      </c>
      <c r="AC47" s="1"/>
    </row>
    <row r="48" spans="1:29" x14ac:dyDescent="0.25">
      <c r="A48" s="30" t="s">
        <v>328</v>
      </c>
      <c r="B48" s="11" t="s">
        <v>41497</v>
      </c>
      <c r="C48" s="1">
        <v>1983</v>
      </c>
      <c r="D48" s="1">
        <v>1983</v>
      </c>
      <c r="E48" s="1">
        <v>1983</v>
      </c>
      <c r="F48" s="1">
        <v>1983</v>
      </c>
      <c r="G48" s="1">
        <v>2145</v>
      </c>
      <c r="H48" s="1">
        <v>2322</v>
      </c>
      <c r="I48" s="1">
        <v>2418</v>
      </c>
      <c r="J48" s="1">
        <v>2529</v>
      </c>
      <c r="K48" s="1">
        <v>2649</v>
      </c>
      <c r="L48" s="1">
        <v>2334</v>
      </c>
      <c r="M48" s="1">
        <v>2463</v>
      </c>
      <c r="N48" s="1">
        <v>2598</v>
      </c>
      <c r="O48" s="1">
        <v>2670</v>
      </c>
      <c r="P48" s="1">
        <v>2751</v>
      </c>
      <c r="Q48" s="1">
        <v>2442</v>
      </c>
      <c r="R48" s="1">
        <v>2577</v>
      </c>
      <c r="S48" s="1">
        <v>2676</v>
      </c>
      <c r="T48" s="1">
        <v>2172</v>
      </c>
      <c r="U48" s="1">
        <v>2319</v>
      </c>
      <c r="V48" s="1">
        <v>2592</v>
      </c>
      <c r="W48" s="1">
        <v>2775</v>
      </c>
      <c r="X48" s="1">
        <v>2907</v>
      </c>
      <c r="Y48" s="1">
        <v>2928</v>
      </c>
      <c r="Z48" s="1">
        <v>2949</v>
      </c>
      <c r="AC48" s="1"/>
    </row>
    <row r="49" spans="1:29" x14ac:dyDescent="0.25">
      <c r="A49" s="30" t="s">
        <v>291</v>
      </c>
      <c r="B49" s="11" t="s">
        <v>41498</v>
      </c>
      <c r="C49" s="1">
        <v>2127</v>
      </c>
      <c r="D49" s="1">
        <v>2127</v>
      </c>
      <c r="E49" s="1">
        <v>2127</v>
      </c>
      <c r="F49" s="1">
        <v>2127</v>
      </c>
      <c r="G49" s="1">
        <v>2373</v>
      </c>
      <c r="H49" s="1">
        <v>2475</v>
      </c>
      <c r="I49" s="1">
        <v>2508</v>
      </c>
      <c r="J49" s="1">
        <v>2553</v>
      </c>
      <c r="K49" s="1">
        <v>2625</v>
      </c>
      <c r="L49" s="1">
        <v>2487</v>
      </c>
      <c r="M49" s="1">
        <v>2526</v>
      </c>
      <c r="N49" s="1">
        <v>2580</v>
      </c>
      <c r="O49" s="1">
        <v>2643</v>
      </c>
      <c r="P49" s="1">
        <v>2718</v>
      </c>
      <c r="Q49" s="1">
        <v>2517</v>
      </c>
      <c r="R49" s="1">
        <v>2571</v>
      </c>
      <c r="S49" s="1">
        <v>2649</v>
      </c>
      <c r="T49" s="1">
        <v>2391</v>
      </c>
      <c r="U49" s="1">
        <v>2472</v>
      </c>
      <c r="V49" s="1">
        <v>2577</v>
      </c>
      <c r="W49" s="1">
        <v>2742</v>
      </c>
      <c r="X49" s="1">
        <v>2859</v>
      </c>
      <c r="Y49" s="1">
        <v>2880</v>
      </c>
      <c r="Z49" s="1">
        <v>2901</v>
      </c>
      <c r="AC49" s="1"/>
    </row>
    <row r="50" spans="1:29" x14ac:dyDescent="0.25">
      <c r="A50" s="30" t="s">
        <v>293</v>
      </c>
      <c r="B50" s="11" t="s">
        <v>41499</v>
      </c>
      <c r="C50" s="1">
        <v>1986</v>
      </c>
      <c r="D50" s="1">
        <v>1986</v>
      </c>
      <c r="E50" s="1">
        <v>1986</v>
      </c>
      <c r="F50" s="1">
        <v>1986</v>
      </c>
      <c r="G50" s="1">
        <v>2052</v>
      </c>
      <c r="H50" s="1">
        <v>2091</v>
      </c>
      <c r="I50" s="1">
        <v>2169</v>
      </c>
      <c r="J50" s="1">
        <v>2262</v>
      </c>
      <c r="K50" s="1">
        <v>2367</v>
      </c>
      <c r="L50" s="1">
        <v>2103</v>
      </c>
      <c r="M50" s="1">
        <v>2208</v>
      </c>
      <c r="N50" s="1">
        <v>2322</v>
      </c>
      <c r="O50" s="1">
        <v>2385</v>
      </c>
      <c r="P50" s="1">
        <v>2454</v>
      </c>
      <c r="Q50" s="1">
        <v>2190</v>
      </c>
      <c r="R50" s="1">
        <v>2304</v>
      </c>
      <c r="S50" s="1">
        <v>2391</v>
      </c>
      <c r="T50" s="1">
        <v>2064</v>
      </c>
      <c r="U50" s="1">
        <v>2088</v>
      </c>
      <c r="V50" s="1">
        <v>2316</v>
      </c>
      <c r="W50" s="1">
        <v>2475</v>
      </c>
      <c r="X50" s="1">
        <v>2589</v>
      </c>
      <c r="Y50" s="1">
        <v>2607</v>
      </c>
      <c r="Z50" s="1">
        <v>2625</v>
      </c>
      <c r="AC50" s="1"/>
    </row>
    <row r="51" spans="1:29" x14ac:dyDescent="0.25">
      <c r="A51" s="30" t="s">
        <v>294</v>
      </c>
      <c r="B51" s="11" t="s">
        <v>41500</v>
      </c>
      <c r="C51" s="1">
        <v>1764</v>
      </c>
      <c r="D51" s="1">
        <v>1764</v>
      </c>
      <c r="E51" s="1">
        <v>1764</v>
      </c>
      <c r="F51" s="1">
        <v>1764</v>
      </c>
      <c r="G51" s="1">
        <v>1935</v>
      </c>
      <c r="H51" s="1">
        <v>2028</v>
      </c>
      <c r="I51" s="1">
        <v>2109</v>
      </c>
      <c r="J51" s="1">
        <v>2202</v>
      </c>
      <c r="K51" s="1">
        <v>2307</v>
      </c>
      <c r="L51" s="1">
        <v>2040</v>
      </c>
      <c r="M51" s="1">
        <v>2148</v>
      </c>
      <c r="N51" s="1">
        <v>2259</v>
      </c>
      <c r="O51" s="1">
        <v>2325</v>
      </c>
      <c r="P51" s="1">
        <v>2400</v>
      </c>
      <c r="Q51" s="1">
        <v>2127</v>
      </c>
      <c r="R51" s="1">
        <v>2244</v>
      </c>
      <c r="S51" s="1">
        <v>2331</v>
      </c>
      <c r="T51" s="1">
        <v>1953</v>
      </c>
      <c r="U51" s="1">
        <v>2025</v>
      </c>
      <c r="V51" s="1">
        <v>2256</v>
      </c>
      <c r="W51" s="1">
        <v>2421</v>
      </c>
      <c r="X51" s="1">
        <v>2538</v>
      </c>
      <c r="Y51" s="1">
        <v>2556</v>
      </c>
      <c r="Z51" s="1">
        <v>2574</v>
      </c>
      <c r="AC51" s="1"/>
    </row>
    <row r="52" spans="1:29" x14ac:dyDescent="0.25">
      <c r="A52" s="30" t="s">
        <v>292</v>
      </c>
      <c r="B52" s="11" t="s">
        <v>41501</v>
      </c>
      <c r="C52" s="1">
        <v>2079</v>
      </c>
      <c r="D52" s="1">
        <v>2079</v>
      </c>
      <c r="E52" s="1">
        <v>2079</v>
      </c>
      <c r="F52" s="1">
        <v>2079</v>
      </c>
      <c r="G52" s="1">
        <v>2232</v>
      </c>
      <c r="H52" s="1">
        <v>2688</v>
      </c>
      <c r="I52" s="1">
        <v>2850</v>
      </c>
      <c r="J52" s="1">
        <v>3027</v>
      </c>
      <c r="K52" s="1">
        <v>3192</v>
      </c>
      <c r="L52" s="1">
        <v>2709</v>
      </c>
      <c r="M52" s="1">
        <v>2922</v>
      </c>
      <c r="N52" s="1">
        <v>3138</v>
      </c>
      <c r="O52" s="1">
        <v>3213</v>
      </c>
      <c r="P52" s="1">
        <v>3300</v>
      </c>
      <c r="Q52" s="1">
        <v>2886</v>
      </c>
      <c r="R52" s="1">
        <v>3105</v>
      </c>
      <c r="S52" s="1">
        <v>3222</v>
      </c>
      <c r="T52" s="1">
        <v>2289</v>
      </c>
      <c r="U52" s="1">
        <v>2685</v>
      </c>
      <c r="V52" s="1">
        <v>3129</v>
      </c>
      <c r="W52" s="1">
        <v>3327</v>
      </c>
      <c r="X52" s="1">
        <v>3465</v>
      </c>
      <c r="Y52" s="1">
        <v>3492</v>
      </c>
      <c r="Z52" s="1">
        <v>3519</v>
      </c>
      <c r="AC52" s="1"/>
    </row>
    <row r="53" spans="1:29" x14ac:dyDescent="0.25">
      <c r="A53" s="30" t="s">
        <v>63</v>
      </c>
      <c r="B53" s="11" t="s">
        <v>41502</v>
      </c>
      <c r="C53" s="1">
        <v>1698</v>
      </c>
      <c r="D53" s="1">
        <v>1698</v>
      </c>
      <c r="E53" s="1">
        <v>1698</v>
      </c>
      <c r="F53" s="1">
        <v>1698</v>
      </c>
      <c r="G53" s="1">
        <v>1791</v>
      </c>
      <c r="H53" s="1">
        <v>2229</v>
      </c>
      <c r="I53" s="1">
        <v>2250</v>
      </c>
      <c r="J53" s="1">
        <v>2259</v>
      </c>
      <c r="K53" s="1">
        <v>2298</v>
      </c>
      <c r="L53" s="1">
        <v>2247</v>
      </c>
      <c r="M53" s="1">
        <v>2256</v>
      </c>
      <c r="N53" s="1">
        <v>2268</v>
      </c>
      <c r="O53" s="1">
        <v>2310</v>
      </c>
      <c r="P53" s="1">
        <v>2364</v>
      </c>
      <c r="Q53" s="1">
        <v>2253</v>
      </c>
      <c r="R53" s="1">
        <v>2262</v>
      </c>
      <c r="S53" s="1">
        <v>2313</v>
      </c>
      <c r="T53" s="1">
        <v>1848</v>
      </c>
      <c r="U53" s="1">
        <v>2226</v>
      </c>
      <c r="V53" s="1">
        <v>2265</v>
      </c>
      <c r="W53" s="1">
        <v>2376</v>
      </c>
      <c r="X53" s="1">
        <v>2457</v>
      </c>
      <c r="Y53" s="1">
        <v>2475</v>
      </c>
      <c r="Z53" s="1">
        <v>2493</v>
      </c>
      <c r="AC53" s="1"/>
    </row>
    <row r="54" spans="1:29" x14ac:dyDescent="0.25">
      <c r="A54" s="30" t="s">
        <v>62</v>
      </c>
      <c r="B54" s="11" t="s">
        <v>41503</v>
      </c>
      <c r="C54" s="1">
        <v>2040</v>
      </c>
      <c r="D54" s="1">
        <v>2040</v>
      </c>
      <c r="E54" s="1">
        <v>2040</v>
      </c>
      <c r="F54" s="1">
        <v>2040</v>
      </c>
      <c r="G54" s="1">
        <v>2094</v>
      </c>
      <c r="H54" s="1">
        <v>2256</v>
      </c>
      <c r="I54" s="1">
        <v>2385</v>
      </c>
      <c r="J54" s="1">
        <v>2532</v>
      </c>
      <c r="K54" s="1">
        <v>2703</v>
      </c>
      <c r="L54" s="1">
        <v>2268</v>
      </c>
      <c r="M54" s="1">
        <v>2448</v>
      </c>
      <c r="N54" s="1">
        <v>2625</v>
      </c>
      <c r="O54" s="1">
        <v>2733</v>
      </c>
      <c r="P54" s="1">
        <v>2856</v>
      </c>
      <c r="Q54" s="1">
        <v>2415</v>
      </c>
      <c r="R54" s="1">
        <v>2598</v>
      </c>
      <c r="S54" s="1">
        <v>2748</v>
      </c>
      <c r="T54" s="1">
        <v>2118</v>
      </c>
      <c r="U54" s="1">
        <v>2253</v>
      </c>
      <c r="V54" s="1">
        <v>2619</v>
      </c>
      <c r="W54" s="1">
        <v>2898</v>
      </c>
      <c r="X54" s="1">
        <v>3096</v>
      </c>
      <c r="Y54" s="1">
        <v>3120</v>
      </c>
      <c r="Z54" s="1">
        <v>3144</v>
      </c>
      <c r="AC54" s="1"/>
    </row>
    <row r="55" spans="1:29" x14ac:dyDescent="0.25">
      <c r="A55" s="30" t="s">
        <v>64</v>
      </c>
      <c r="B55" s="11" t="s">
        <v>41504</v>
      </c>
      <c r="C55" s="1">
        <v>2631</v>
      </c>
      <c r="D55" s="1">
        <v>2631</v>
      </c>
      <c r="E55" s="1">
        <v>2631</v>
      </c>
      <c r="F55" s="1">
        <v>2631</v>
      </c>
      <c r="G55" s="1">
        <v>2727</v>
      </c>
      <c r="H55" s="1">
        <v>3162</v>
      </c>
      <c r="I55" s="1">
        <v>3183</v>
      </c>
      <c r="J55" s="1">
        <v>3192</v>
      </c>
      <c r="K55" s="1">
        <v>3285</v>
      </c>
      <c r="L55" s="1">
        <v>3180</v>
      </c>
      <c r="M55" s="1">
        <v>3189</v>
      </c>
      <c r="N55" s="1">
        <v>3201</v>
      </c>
      <c r="O55" s="1">
        <v>3327</v>
      </c>
      <c r="P55" s="1">
        <v>3501</v>
      </c>
      <c r="Q55" s="1">
        <v>3186</v>
      </c>
      <c r="R55" s="1">
        <v>3195</v>
      </c>
      <c r="S55" s="1">
        <v>3348</v>
      </c>
      <c r="T55" s="1">
        <v>2784</v>
      </c>
      <c r="U55" s="1">
        <v>3159</v>
      </c>
      <c r="V55" s="1">
        <v>3198</v>
      </c>
      <c r="W55" s="1">
        <v>3561</v>
      </c>
      <c r="X55" s="1">
        <v>3837</v>
      </c>
      <c r="Y55" s="1">
        <v>3870</v>
      </c>
      <c r="Z55" s="1">
        <v>3900</v>
      </c>
      <c r="AC55" s="1"/>
    </row>
    <row r="56" spans="1:29" x14ac:dyDescent="0.25">
      <c r="A56" s="30" t="s">
        <v>102</v>
      </c>
      <c r="B56" s="11" t="s">
        <v>41505</v>
      </c>
      <c r="C56" s="1">
        <v>2355</v>
      </c>
      <c r="D56" s="1">
        <v>2355</v>
      </c>
      <c r="E56" s="1">
        <v>2355</v>
      </c>
      <c r="F56" s="1">
        <v>2355</v>
      </c>
      <c r="G56" s="1">
        <v>2388</v>
      </c>
      <c r="H56" s="1">
        <v>2928</v>
      </c>
      <c r="I56" s="1">
        <v>2955</v>
      </c>
      <c r="J56" s="1">
        <v>2982</v>
      </c>
      <c r="K56" s="1">
        <v>3120</v>
      </c>
      <c r="L56" s="1">
        <v>2946</v>
      </c>
      <c r="M56" s="1">
        <v>2967</v>
      </c>
      <c r="N56" s="1">
        <v>3003</v>
      </c>
      <c r="O56" s="1">
        <v>3165</v>
      </c>
      <c r="P56" s="1">
        <v>3354</v>
      </c>
      <c r="Q56" s="1">
        <v>2961</v>
      </c>
      <c r="R56" s="1">
        <v>2994</v>
      </c>
      <c r="S56" s="1">
        <v>3189</v>
      </c>
      <c r="T56" s="1">
        <v>2457</v>
      </c>
      <c r="U56" s="1">
        <v>2922</v>
      </c>
      <c r="V56" s="1">
        <v>3000</v>
      </c>
      <c r="W56" s="1">
        <v>3420</v>
      </c>
      <c r="X56" s="1">
        <v>3726</v>
      </c>
      <c r="Y56" s="1">
        <v>3756</v>
      </c>
      <c r="Z56" s="1">
        <v>3786</v>
      </c>
      <c r="AC56" s="1"/>
    </row>
    <row r="57" spans="1:29" x14ac:dyDescent="0.25">
      <c r="A57" s="30" t="s">
        <v>101</v>
      </c>
      <c r="B57" s="11" t="s">
        <v>41506</v>
      </c>
      <c r="C57" s="1">
        <v>1635</v>
      </c>
      <c r="D57" s="1">
        <v>1635</v>
      </c>
      <c r="E57" s="1">
        <v>1635</v>
      </c>
      <c r="F57" s="1">
        <v>1635</v>
      </c>
      <c r="G57" s="1">
        <v>1680</v>
      </c>
      <c r="H57" s="1">
        <v>1743</v>
      </c>
      <c r="I57" s="1">
        <v>1803</v>
      </c>
      <c r="J57" s="1">
        <v>1878</v>
      </c>
      <c r="K57" s="1">
        <v>1965</v>
      </c>
      <c r="L57" s="1">
        <v>1755</v>
      </c>
      <c r="M57" s="1">
        <v>1833</v>
      </c>
      <c r="N57" s="1">
        <v>1923</v>
      </c>
      <c r="O57" s="1">
        <v>1983</v>
      </c>
      <c r="P57" s="1">
        <v>2049</v>
      </c>
      <c r="Q57" s="1">
        <v>1818</v>
      </c>
      <c r="R57" s="1">
        <v>1908</v>
      </c>
      <c r="S57" s="1">
        <v>1989</v>
      </c>
      <c r="T57" s="1">
        <v>1692</v>
      </c>
      <c r="U57" s="1">
        <v>1740</v>
      </c>
      <c r="V57" s="1">
        <v>1920</v>
      </c>
      <c r="W57" s="1">
        <v>2070</v>
      </c>
      <c r="X57" s="1">
        <v>2175</v>
      </c>
      <c r="Y57" s="1">
        <v>2190</v>
      </c>
      <c r="Z57" s="1">
        <v>2205</v>
      </c>
      <c r="AC57" s="1"/>
    </row>
    <row r="58" spans="1:29" x14ac:dyDescent="0.25">
      <c r="A58" s="30" t="s">
        <v>166</v>
      </c>
      <c r="B58" s="11" t="s">
        <v>41507</v>
      </c>
      <c r="C58" s="1">
        <v>1965</v>
      </c>
      <c r="D58" s="1">
        <v>1965</v>
      </c>
      <c r="E58" s="1">
        <v>1965</v>
      </c>
      <c r="F58" s="1">
        <v>1965</v>
      </c>
      <c r="G58" s="1">
        <v>1968</v>
      </c>
      <c r="H58" s="1">
        <v>2085</v>
      </c>
      <c r="I58" s="1">
        <v>2229</v>
      </c>
      <c r="J58" s="1">
        <v>2397</v>
      </c>
      <c r="K58" s="1">
        <v>2562</v>
      </c>
      <c r="L58" s="1">
        <v>2097</v>
      </c>
      <c r="M58" s="1">
        <v>2298</v>
      </c>
      <c r="N58" s="1">
        <v>2502</v>
      </c>
      <c r="O58" s="1">
        <v>2586</v>
      </c>
      <c r="P58" s="1">
        <v>2682</v>
      </c>
      <c r="Q58" s="1">
        <v>2265</v>
      </c>
      <c r="R58" s="1">
        <v>2472</v>
      </c>
      <c r="S58" s="1">
        <v>2595</v>
      </c>
      <c r="T58" s="1">
        <v>1986</v>
      </c>
      <c r="U58" s="1">
        <v>2082</v>
      </c>
      <c r="V58" s="1">
        <v>2493</v>
      </c>
      <c r="W58" s="1">
        <v>2712</v>
      </c>
      <c r="X58" s="1">
        <v>2868</v>
      </c>
      <c r="Y58" s="1">
        <v>2889</v>
      </c>
      <c r="Z58" s="1">
        <v>2910</v>
      </c>
      <c r="AC58" s="1"/>
    </row>
    <row r="59" spans="1:29" x14ac:dyDescent="0.25">
      <c r="A59" s="30" t="s">
        <v>168</v>
      </c>
      <c r="B59" s="11" t="s">
        <v>41508</v>
      </c>
      <c r="C59" s="1">
        <v>1458</v>
      </c>
      <c r="D59" s="1">
        <v>1458</v>
      </c>
      <c r="E59" s="1">
        <v>1458</v>
      </c>
      <c r="F59" s="1">
        <v>1458</v>
      </c>
      <c r="G59" s="1">
        <v>1485</v>
      </c>
      <c r="H59" s="1">
        <v>1740</v>
      </c>
      <c r="I59" s="1">
        <v>1821</v>
      </c>
      <c r="J59" s="1">
        <v>1911</v>
      </c>
      <c r="K59" s="1">
        <v>2046</v>
      </c>
      <c r="L59" s="1">
        <v>1755</v>
      </c>
      <c r="M59" s="1">
        <v>1860</v>
      </c>
      <c r="N59" s="1">
        <v>1971</v>
      </c>
      <c r="O59" s="1">
        <v>2076</v>
      </c>
      <c r="P59" s="1">
        <v>2199</v>
      </c>
      <c r="Q59" s="1">
        <v>1839</v>
      </c>
      <c r="R59" s="1">
        <v>1953</v>
      </c>
      <c r="S59" s="1">
        <v>2091</v>
      </c>
      <c r="T59" s="1">
        <v>1518</v>
      </c>
      <c r="U59" s="1">
        <v>1737</v>
      </c>
      <c r="V59" s="1">
        <v>1965</v>
      </c>
      <c r="W59" s="1">
        <v>2238</v>
      </c>
      <c r="X59" s="1">
        <v>2436</v>
      </c>
      <c r="Y59" s="1">
        <v>2451</v>
      </c>
      <c r="Z59" s="1">
        <v>2469</v>
      </c>
      <c r="AC59" s="1"/>
    </row>
    <row r="60" spans="1:29" x14ac:dyDescent="0.25">
      <c r="A60" s="30" t="s">
        <v>161</v>
      </c>
      <c r="B60" s="11" t="s">
        <v>41509</v>
      </c>
      <c r="C60" s="1">
        <v>1713</v>
      </c>
      <c r="D60" s="1">
        <v>1713</v>
      </c>
      <c r="E60" s="1">
        <v>1713</v>
      </c>
      <c r="F60" s="1">
        <v>1713</v>
      </c>
      <c r="G60" s="1">
        <v>1776</v>
      </c>
      <c r="H60" s="1">
        <v>1908</v>
      </c>
      <c r="I60" s="1">
        <v>1971</v>
      </c>
      <c r="J60" s="1">
        <v>2049</v>
      </c>
      <c r="K60" s="1">
        <v>2115</v>
      </c>
      <c r="L60" s="1">
        <v>1920</v>
      </c>
      <c r="M60" s="1">
        <v>2004</v>
      </c>
      <c r="N60" s="1">
        <v>2097</v>
      </c>
      <c r="O60" s="1">
        <v>2121</v>
      </c>
      <c r="P60" s="1">
        <v>2151</v>
      </c>
      <c r="Q60" s="1">
        <v>1989</v>
      </c>
      <c r="R60" s="1">
        <v>2082</v>
      </c>
      <c r="S60" s="1">
        <v>2124</v>
      </c>
      <c r="T60" s="1">
        <v>1797</v>
      </c>
      <c r="U60" s="1">
        <v>1905</v>
      </c>
      <c r="V60" s="1">
        <v>2094</v>
      </c>
      <c r="W60" s="1">
        <v>2154</v>
      </c>
      <c r="X60" s="1">
        <v>2196</v>
      </c>
      <c r="Y60" s="1">
        <v>2211</v>
      </c>
      <c r="Z60" s="1">
        <v>2226</v>
      </c>
      <c r="AC60" s="1"/>
    </row>
    <row r="61" spans="1:29" x14ac:dyDescent="0.25">
      <c r="A61" s="30" t="s">
        <v>170</v>
      </c>
      <c r="B61" s="11" t="s">
        <v>41510</v>
      </c>
      <c r="C61" s="1">
        <v>1812</v>
      </c>
      <c r="D61" s="1">
        <v>1812</v>
      </c>
      <c r="E61" s="1">
        <v>1812</v>
      </c>
      <c r="F61" s="1">
        <v>1812</v>
      </c>
      <c r="G61" s="1">
        <v>1911</v>
      </c>
      <c r="H61" s="1">
        <v>2121</v>
      </c>
      <c r="I61" s="1">
        <v>2139</v>
      </c>
      <c r="J61" s="1">
        <v>2148</v>
      </c>
      <c r="K61" s="1">
        <v>2172</v>
      </c>
      <c r="L61" s="1">
        <v>2136</v>
      </c>
      <c r="M61" s="1">
        <v>2145</v>
      </c>
      <c r="N61" s="1">
        <v>2157</v>
      </c>
      <c r="O61" s="1">
        <v>2187</v>
      </c>
      <c r="P61" s="1">
        <v>2247</v>
      </c>
      <c r="Q61" s="1">
        <v>2142</v>
      </c>
      <c r="R61" s="1">
        <v>2151</v>
      </c>
      <c r="S61" s="1">
        <v>2190</v>
      </c>
      <c r="T61" s="1">
        <v>1941</v>
      </c>
      <c r="U61" s="1">
        <v>2118</v>
      </c>
      <c r="V61" s="1">
        <v>2154</v>
      </c>
      <c r="W61" s="1">
        <v>2265</v>
      </c>
      <c r="X61" s="1">
        <v>2358</v>
      </c>
      <c r="Y61" s="1">
        <v>2376</v>
      </c>
      <c r="Z61" s="1">
        <v>2391</v>
      </c>
      <c r="AC61" s="1"/>
    </row>
    <row r="62" spans="1:29" x14ac:dyDescent="0.25">
      <c r="A62" s="30" t="s">
        <v>173</v>
      </c>
      <c r="B62" s="11" t="s">
        <v>41511</v>
      </c>
      <c r="C62" s="1">
        <v>2418</v>
      </c>
      <c r="D62" s="1">
        <v>2418</v>
      </c>
      <c r="E62" s="1">
        <v>2418</v>
      </c>
      <c r="F62" s="1">
        <v>2418</v>
      </c>
      <c r="G62" s="1">
        <v>2535</v>
      </c>
      <c r="H62" s="1">
        <v>2709</v>
      </c>
      <c r="I62" s="1">
        <v>2832</v>
      </c>
      <c r="J62" s="1">
        <v>2973</v>
      </c>
      <c r="K62" s="1">
        <v>3174</v>
      </c>
      <c r="L62" s="1">
        <v>2724</v>
      </c>
      <c r="M62" s="1">
        <v>2892</v>
      </c>
      <c r="N62" s="1">
        <v>3060</v>
      </c>
      <c r="O62" s="1">
        <v>3219</v>
      </c>
      <c r="P62" s="1">
        <v>3405</v>
      </c>
      <c r="Q62" s="1">
        <v>2862</v>
      </c>
      <c r="R62" s="1">
        <v>3033</v>
      </c>
      <c r="S62" s="1">
        <v>3243</v>
      </c>
      <c r="T62" s="1">
        <v>2562</v>
      </c>
      <c r="U62" s="1">
        <v>2706</v>
      </c>
      <c r="V62" s="1">
        <v>3054</v>
      </c>
      <c r="W62" s="1">
        <v>3468</v>
      </c>
      <c r="X62" s="1">
        <v>3768</v>
      </c>
      <c r="Y62" s="1">
        <v>3798</v>
      </c>
      <c r="Z62" s="1">
        <v>3828</v>
      </c>
      <c r="AC62" s="1"/>
    </row>
    <row r="63" spans="1:29" x14ac:dyDescent="0.25">
      <c r="A63" s="30" t="s">
        <v>169</v>
      </c>
      <c r="B63" s="11" t="s">
        <v>41512</v>
      </c>
      <c r="C63" s="1">
        <v>1872</v>
      </c>
      <c r="D63" s="1">
        <v>1872</v>
      </c>
      <c r="E63" s="1">
        <v>1872</v>
      </c>
      <c r="F63" s="1">
        <v>1872</v>
      </c>
      <c r="G63" s="1">
        <v>1983</v>
      </c>
      <c r="H63" s="1">
        <v>2151</v>
      </c>
      <c r="I63" s="1">
        <v>2166</v>
      </c>
      <c r="J63" s="1">
        <v>2175</v>
      </c>
      <c r="K63" s="1">
        <v>2202</v>
      </c>
      <c r="L63" s="1">
        <v>2163</v>
      </c>
      <c r="M63" s="1">
        <v>2172</v>
      </c>
      <c r="N63" s="1">
        <v>2184</v>
      </c>
      <c r="O63" s="1">
        <v>2220</v>
      </c>
      <c r="P63" s="1">
        <v>2289</v>
      </c>
      <c r="Q63" s="1">
        <v>2169</v>
      </c>
      <c r="R63" s="1">
        <v>2178</v>
      </c>
      <c r="S63" s="1">
        <v>2226</v>
      </c>
      <c r="T63" s="1">
        <v>2007</v>
      </c>
      <c r="U63" s="1">
        <v>2148</v>
      </c>
      <c r="V63" s="1">
        <v>2181</v>
      </c>
      <c r="W63" s="1">
        <v>2307</v>
      </c>
      <c r="X63" s="1">
        <v>2415</v>
      </c>
      <c r="Y63" s="1">
        <v>2433</v>
      </c>
      <c r="Z63" s="1">
        <v>2448</v>
      </c>
      <c r="AC63" s="1"/>
    </row>
    <row r="64" spans="1:29" x14ac:dyDescent="0.25">
      <c r="A64" s="30" t="s">
        <v>165</v>
      </c>
      <c r="B64" s="11" t="s">
        <v>41513</v>
      </c>
      <c r="C64" s="1">
        <v>1647</v>
      </c>
      <c r="D64" s="1">
        <v>1647</v>
      </c>
      <c r="E64" s="1">
        <v>1647</v>
      </c>
      <c r="F64" s="1">
        <v>1647</v>
      </c>
      <c r="G64" s="1">
        <v>1695</v>
      </c>
      <c r="H64" s="1">
        <v>1980</v>
      </c>
      <c r="I64" s="1">
        <v>2031</v>
      </c>
      <c r="J64" s="1">
        <v>2091</v>
      </c>
      <c r="K64" s="1">
        <v>2199</v>
      </c>
      <c r="L64" s="1">
        <v>1995</v>
      </c>
      <c r="M64" s="1">
        <v>2058</v>
      </c>
      <c r="N64" s="1">
        <v>2130</v>
      </c>
      <c r="O64" s="1">
        <v>2226</v>
      </c>
      <c r="P64" s="1">
        <v>2337</v>
      </c>
      <c r="Q64" s="1">
        <v>2046</v>
      </c>
      <c r="R64" s="1">
        <v>2118</v>
      </c>
      <c r="S64" s="1">
        <v>2238</v>
      </c>
      <c r="T64" s="1">
        <v>1734</v>
      </c>
      <c r="U64" s="1">
        <v>1977</v>
      </c>
      <c r="V64" s="1">
        <v>2127</v>
      </c>
      <c r="W64" s="1">
        <v>2376</v>
      </c>
      <c r="X64" s="1">
        <v>2553</v>
      </c>
      <c r="Y64" s="1">
        <v>2571</v>
      </c>
      <c r="Z64" s="1">
        <v>2589</v>
      </c>
      <c r="AC64" s="1"/>
    </row>
    <row r="65" spans="1:29" x14ac:dyDescent="0.25">
      <c r="A65" s="30" t="s">
        <v>167</v>
      </c>
      <c r="B65" s="11" t="s">
        <v>41514</v>
      </c>
      <c r="C65" s="1">
        <v>1593</v>
      </c>
      <c r="D65" s="1">
        <v>1593</v>
      </c>
      <c r="E65" s="1">
        <v>1593</v>
      </c>
      <c r="F65" s="1">
        <v>1593</v>
      </c>
      <c r="G65" s="1">
        <v>1701</v>
      </c>
      <c r="H65" s="1">
        <v>1764</v>
      </c>
      <c r="I65" s="1">
        <v>1794</v>
      </c>
      <c r="J65" s="1">
        <v>1836</v>
      </c>
      <c r="K65" s="1">
        <v>1905</v>
      </c>
      <c r="L65" s="1">
        <v>1776</v>
      </c>
      <c r="M65" s="1">
        <v>1812</v>
      </c>
      <c r="N65" s="1">
        <v>1860</v>
      </c>
      <c r="O65" s="1">
        <v>1923</v>
      </c>
      <c r="P65" s="1">
        <v>1992</v>
      </c>
      <c r="Q65" s="1">
        <v>1803</v>
      </c>
      <c r="R65" s="1">
        <v>1851</v>
      </c>
      <c r="S65" s="1">
        <v>1929</v>
      </c>
      <c r="T65" s="1">
        <v>1713</v>
      </c>
      <c r="U65" s="1">
        <v>1761</v>
      </c>
      <c r="V65" s="1">
        <v>1857</v>
      </c>
      <c r="W65" s="1">
        <v>2013</v>
      </c>
      <c r="X65" s="1">
        <v>2124</v>
      </c>
      <c r="Y65" s="1">
        <v>2139</v>
      </c>
      <c r="Z65" s="1">
        <v>2154</v>
      </c>
      <c r="AC65" s="1"/>
    </row>
    <row r="66" spans="1:29" x14ac:dyDescent="0.25">
      <c r="A66" s="30" t="s">
        <v>164</v>
      </c>
      <c r="B66" s="11" t="s">
        <v>41515</v>
      </c>
      <c r="C66" s="1">
        <v>1440</v>
      </c>
      <c r="D66" s="1">
        <v>1440</v>
      </c>
      <c r="E66" s="1">
        <v>1440</v>
      </c>
      <c r="F66" s="1">
        <v>1440</v>
      </c>
      <c r="G66" s="1">
        <v>1479</v>
      </c>
      <c r="H66" s="1">
        <v>1515</v>
      </c>
      <c r="I66" s="1">
        <v>1659</v>
      </c>
      <c r="J66" s="1">
        <v>1824</v>
      </c>
      <c r="K66" s="1">
        <v>1992</v>
      </c>
      <c r="L66" s="1">
        <v>1527</v>
      </c>
      <c r="M66" s="1">
        <v>1728</v>
      </c>
      <c r="N66" s="1">
        <v>1929</v>
      </c>
      <c r="O66" s="1">
        <v>2016</v>
      </c>
      <c r="P66" s="1">
        <v>2115</v>
      </c>
      <c r="Q66" s="1">
        <v>1695</v>
      </c>
      <c r="R66" s="1">
        <v>1899</v>
      </c>
      <c r="S66" s="1">
        <v>2025</v>
      </c>
      <c r="T66" s="1">
        <v>1491</v>
      </c>
      <c r="U66" s="1">
        <v>1512</v>
      </c>
      <c r="V66" s="1">
        <v>1920</v>
      </c>
      <c r="W66" s="1">
        <v>2148</v>
      </c>
      <c r="X66" s="1">
        <v>2307</v>
      </c>
      <c r="Y66" s="1">
        <v>2322</v>
      </c>
      <c r="Z66" s="1">
        <v>2337</v>
      </c>
      <c r="AC66" s="1"/>
    </row>
    <row r="67" spans="1:29" x14ac:dyDescent="0.25">
      <c r="A67" s="30" t="s">
        <v>175</v>
      </c>
      <c r="B67" s="11" t="s">
        <v>41516</v>
      </c>
      <c r="C67" s="1">
        <v>2061</v>
      </c>
      <c r="D67" s="1">
        <v>2061</v>
      </c>
      <c r="E67" s="1">
        <v>2061</v>
      </c>
      <c r="F67" s="1">
        <v>2061</v>
      </c>
      <c r="G67" s="1">
        <v>2160</v>
      </c>
      <c r="H67" s="1">
        <v>2484</v>
      </c>
      <c r="I67" s="1">
        <v>2502</v>
      </c>
      <c r="J67" s="1">
        <v>2511</v>
      </c>
      <c r="K67" s="1">
        <v>2544</v>
      </c>
      <c r="L67" s="1">
        <v>2499</v>
      </c>
      <c r="M67" s="1">
        <v>2508</v>
      </c>
      <c r="N67" s="1">
        <v>2520</v>
      </c>
      <c r="O67" s="1">
        <v>2565</v>
      </c>
      <c r="P67" s="1">
        <v>2643</v>
      </c>
      <c r="Q67" s="1">
        <v>2505</v>
      </c>
      <c r="R67" s="1">
        <v>2514</v>
      </c>
      <c r="S67" s="1">
        <v>2571</v>
      </c>
      <c r="T67" s="1">
        <v>2202</v>
      </c>
      <c r="U67" s="1">
        <v>2481</v>
      </c>
      <c r="V67" s="1">
        <v>2517</v>
      </c>
      <c r="W67" s="1">
        <v>2667</v>
      </c>
      <c r="X67" s="1">
        <v>2793</v>
      </c>
      <c r="Y67" s="1">
        <v>2811</v>
      </c>
      <c r="Z67" s="1">
        <v>2832</v>
      </c>
      <c r="AC67" s="1"/>
    </row>
    <row r="68" spans="1:29" x14ac:dyDescent="0.25">
      <c r="A68" s="30" t="s">
        <v>174</v>
      </c>
      <c r="B68" s="11" t="s">
        <v>41517</v>
      </c>
      <c r="C68" s="1">
        <v>2244</v>
      </c>
      <c r="D68" s="1">
        <v>2244</v>
      </c>
      <c r="E68" s="1">
        <v>2244</v>
      </c>
      <c r="F68" s="1">
        <v>2244</v>
      </c>
      <c r="G68" s="1">
        <v>2355</v>
      </c>
      <c r="H68" s="1">
        <v>2505</v>
      </c>
      <c r="I68" s="1">
        <v>2577</v>
      </c>
      <c r="J68" s="1">
        <v>2664</v>
      </c>
      <c r="K68" s="1">
        <v>2793</v>
      </c>
      <c r="L68" s="1">
        <v>2517</v>
      </c>
      <c r="M68" s="1">
        <v>2616</v>
      </c>
      <c r="N68" s="1">
        <v>2718</v>
      </c>
      <c r="O68" s="1">
        <v>2823</v>
      </c>
      <c r="P68" s="1">
        <v>2943</v>
      </c>
      <c r="Q68" s="1">
        <v>2595</v>
      </c>
      <c r="R68" s="1">
        <v>2700</v>
      </c>
      <c r="S68" s="1">
        <v>2835</v>
      </c>
      <c r="T68" s="1">
        <v>2379</v>
      </c>
      <c r="U68" s="1">
        <v>2502</v>
      </c>
      <c r="V68" s="1">
        <v>2712</v>
      </c>
      <c r="W68" s="1">
        <v>2982</v>
      </c>
      <c r="X68" s="1">
        <v>3177</v>
      </c>
      <c r="Y68" s="1">
        <v>3201</v>
      </c>
      <c r="Z68" s="1">
        <v>3225</v>
      </c>
      <c r="AC68" s="1"/>
    </row>
    <row r="69" spans="1:29" x14ac:dyDescent="0.25">
      <c r="A69" s="30" t="s">
        <v>162</v>
      </c>
      <c r="B69" s="11" t="s">
        <v>41518</v>
      </c>
      <c r="C69" s="1">
        <v>1644</v>
      </c>
      <c r="D69" s="1">
        <v>1644</v>
      </c>
      <c r="E69" s="1">
        <v>1644</v>
      </c>
      <c r="F69" s="1">
        <v>1644</v>
      </c>
      <c r="G69" s="1">
        <v>1722</v>
      </c>
      <c r="H69" s="1">
        <v>1740</v>
      </c>
      <c r="I69" s="1">
        <v>1770</v>
      </c>
      <c r="J69" s="1">
        <v>1812</v>
      </c>
      <c r="K69" s="1">
        <v>1887</v>
      </c>
      <c r="L69" s="1">
        <v>1752</v>
      </c>
      <c r="M69" s="1">
        <v>1788</v>
      </c>
      <c r="N69" s="1">
        <v>1839</v>
      </c>
      <c r="O69" s="1">
        <v>1908</v>
      </c>
      <c r="P69" s="1">
        <v>1986</v>
      </c>
      <c r="Q69" s="1">
        <v>1779</v>
      </c>
      <c r="R69" s="1">
        <v>1830</v>
      </c>
      <c r="S69" s="1">
        <v>1914</v>
      </c>
      <c r="T69" s="1">
        <v>1731</v>
      </c>
      <c r="U69" s="1">
        <v>1737</v>
      </c>
      <c r="V69" s="1">
        <v>1836</v>
      </c>
      <c r="W69" s="1">
        <v>2013</v>
      </c>
      <c r="X69" s="1">
        <v>2139</v>
      </c>
      <c r="Y69" s="1">
        <v>2154</v>
      </c>
      <c r="Z69" s="1">
        <v>2166</v>
      </c>
      <c r="AC69" s="1"/>
    </row>
    <row r="70" spans="1:29" x14ac:dyDescent="0.25">
      <c r="A70" s="30" t="s">
        <v>172</v>
      </c>
      <c r="B70" s="11" t="s">
        <v>41519</v>
      </c>
      <c r="C70" s="1">
        <v>2970</v>
      </c>
      <c r="D70" s="1">
        <v>2970</v>
      </c>
      <c r="E70" s="1">
        <v>2970</v>
      </c>
      <c r="F70" s="1">
        <v>2970</v>
      </c>
      <c r="G70" s="1">
        <v>3105</v>
      </c>
      <c r="H70" s="1">
        <v>3576</v>
      </c>
      <c r="I70" s="1">
        <v>3717</v>
      </c>
      <c r="J70" s="1">
        <v>3873</v>
      </c>
      <c r="K70" s="1">
        <v>4167</v>
      </c>
      <c r="L70" s="1">
        <v>3594</v>
      </c>
      <c r="M70" s="1">
        <v>3783</v>
      </c>
      <c r="N70" s="1">
        <v>3969</v>
      </c>
      <c r="O70" s="1">
        <v>4242</v>
      </c>
      <c r="P70" s="1">
        <v>4563</v>
      </c>
      <c r="Q70" s="1">
        <v>3750</v>
      </c>
      <c r="R70" s="1">
        <v>3942</v>
      </c>
      <c r="S70" s="1">
        <v>4287</v>
      </c>
      <c r="T70" s="1">
        <v>3162</v>
      </c>
      <c r="U70" s="1">
        <v>3573</v>
      </c>
      <c r="V70" s="1">
        <v>3963</v>
      </c>
      <c r="W70" s="1">
        <v>4680</v>
      </c>
      <c r="X70" s="1">
        <v>5196</v>
      </c>
      <c r="Y70" s="1">
        <v>5241</v>
      </c>
      <c r="Z70" s="1">
        <v>5286</v>
      </c>
      <c r="AC70" s="1"/>
    </row>
    <row r="71" spans="1:29" x14ac:dyDescent="0.25">
      <c r="A71" s="30" t="s">
        <v>163</v>
      </c>
      <c r="B71" s="11" t="s">
        <v>41520</v>
      </c>
      <c r="C71" s="1">
        <v>1599</v>
      </c>
      <c r="D71" s="1">
        <v>1599</v>
      </c>
      <c r="E71" s="1">
        <v>1599</v>
      </c>
      <c r="F71" s="1">
        <v>1599</v>
      </c>
      <c r="G71" s="1">
        <v>1713</v>
      </c>
      <c r="H71" s="1">
        <v>1788</v>
      </c>
      <c r="I71" s="1">
        <v>1845</v>
      </c>
      <c r="J71" s="1">
        <v>1917</v>
      </c>
      <c r="K71" s="1">
        <v>2013</v>
      </c>
      <c r="L71" s="1">
        <v>1800</v>
      </c>
      <c r="M71" s="1">
        <v>1875</v>
      </c>
      <c r="N71" s="1">
        <v>1962</v>
      </c>
      <c r="O71" s="1">
        <v>2034</v>
      </c>
      <c r="P71" s="1">
        <v>2121</v>
      </c>
      <c r="Q71" s="1">
        <v>1860</v>
      </c>
      <c r="R71" s="1">
        <v>1947</v>
      </c>
      <c r="S71" s="1">
        <v>2043</v>
      </c>
      <c r="T71" s="1">
        <v>1728</v>
      </c>
      <c r="U71" s="1">
        <v>1785</v>
      </c>
      <c r="V71" s="1">
        <v>1956</v>
      </c>
      <c r="W71" s="1">
        <v>2148</v>
      </c>
      <c r="X71" s="1">
        <v>2283</v>
      </c>
      <c r="Y71" s="1">
        <v>2298</v>
      </c>
      <c r="Z71" s="1">
        <v>2313</v>
      </c>
      <c r="AC71" s="1"/>
    </row>
    <row r="72" spans="1:29" x14ac:dyDescent="0.25">
      <c r="A72" s="30" t="s">
        <v>171</v>
      </c>
      <c r="B72" s="11" t="s">
        <v>41521</v>
      </c>
      <c r="C72" s="1">
        <v>1944</v>
      </c>
      <c r="D72" s="1">
        <v>1944</v>
      </c>
      <c r="E72" s="1">
        <v>1944</v>
      </c>
      <c r="F72" s="1">
        <v>1944</v>
      </c>
      <c r="G72" s="1">
        <v>2136</v>
      </c>
      <c r="H72" s="1">
        <v>2157</v>
      </c>
      <c r="I72" s="1">
        <v>2172</v>
      </c>
      <c r="J72" s="1">
        <v>2187</v>
      </c>
      <c r="K72" s="1">
        <v>2256</v>
      </c>
      <c r="L72" s="1">
        <v>2169</v>
      </c>
      <c r="M72" s="1">
        <v>2178</v>
      </c>
      <c r="N72" s="1">
        <v>2202</v>
      </c>
      <c r="O72" s="1">
        <v>2277</v>
      </c>
      <c r="P72" s="1">
        <v>2367</v>
      </c>
      <c r="Q72" s="1">
        <v>2175</v>
      </c>
      <c r="R72" s="1">
        <v>2196</v>
      </c>
      <c r="S72" s="1">
        <v>2286</v>
      </c>
      <c r="T72" s="1">
        <v>2145</v>
      </c>
      <c r="U72" s="1">
        <v>2154</v>
      </c>
      <c r="V72" s="1">
        <v>2199</v>
      </c>
      <c r="W72" s="1">
        <v>2394</v>
      </c>
      <c r="X72" s="1">
        <v>2535</v>
      </c>
      <c r="Y72" s="1">
        <v>2553</v>
      </c>
      <c r="Z72" s="1">
        <v>2571</v>
      </c>
      <c r="AC72" s="1"/>
    </row>
    <row r="73" spans="1:29" x14ac:dyDescent="0.25">
      <c r="A73" s="30" t="s">
        <v>176</v>
      </c>
      <c r="B73" s="11" t="s">
        <v>41522</v>
      </c>
      <c r="C73" s="1">
        <v>1755</v>
      </c>
      <c r="D73" s="1">
        <v>1755</v>
      </c>
      <c r="E73" s="1">
        <v>1755</v>
      </c>
      <c r="F73" s="1">
        <v>1755</v>
      </c>
      <c r="G73" s="1">
        <v>1884</v>
      </c>
      <c r="H73" s="1">
        <v>1935</v>
      </c>
      <c r="I73" s="1">
        <v>1968</v>
      </c>
      <c r="J73" s="1">
        <v>2013</v>
      </c>
      <c r="K73" s="1">
        <v>2082</v>
      </c>
      <c r="L73" s="1">
        <v>1947</v>
      </c>
      <c r="M73" s="1">
        <v>1986</v>
      </c>
      <c r="N73" s="1">
        <v>2040</v>
      </c>
      <c r="O73" s="1">
        <v>2100</v>
      </c>
      <c r="P73" s="1">
        <v>2166</v>
      </c>
      <c r="Q73" s="1">
        <v>1977</v>
      </c>
      <c r="R73" s="1">
        <v>2031</v>
      </c>
      <c r="S73" s="1">
        <v>2103</v>
      </c>
      <c r="T73" s="1">
        <v>1896</v>
      </c>
      <c r="U73" s="1">
        <v>1932</v>
      </c>
      <c r="V73" s="1">
        <v>2037</v>
      </c>
      <c r="W73" s="1">
        <v>2187</v>
      </c>
      <c r="X73" s="1">
        <v>2295</v>
      </c>
      <c r="Y73" s="1">
        <v>2310</v>
      </c>
      <c r="Z73" s="1">
        <v>2325</v>
      </c>
      <c r="AC73" s="1"/>
    </row>
    <row r="74" spans="1:29" x14ac:dyDescent="0.25">
      <c r="A74" s="30" t="s">
        <v>151</v>
      </c>
      <c r="B74" s="11" t="s">
        <v>41523</v>
      </c>
      <c r="C74" s="1">
        <v>2022</v>
      </c>
      <c r="D74" s="1">
        <v>2022</v>
      </c>
      <c r="E74" s="1">
        <v>2022</v>
      </c>
      <c r="F74" s="1">
        <v>2022</v>
      </c>
      <c r="G74" s="1">
        <v>2058</v>
      </c>
      <c r="H74" s="1">
        <v>2280</v>
      </c>
      <c r="I74" s="1">
        <v>2298</v>
      </c>
      <c r="J74" s="1">
        <v>2307</v>
      </c>
      <c r="K74" s="1">
        <v>2361</v>
      </c>
      <c r="L74" s="1">
        <v>2295</v>
      </c>
      <c r="M74" s="1">
        <v>2304</v>
      </c>
      <c r="N74" s="1">
        <v>2316</v>
      </c>
      <c r="O74" s="1">
        <v>2391</v>
      </c>
      <c r="P74" s="1">
        <v>2502</v>
      </c>
      <c r="Q74" s="1">
        <v>2301</v>
      </c>
      <c r="R74" s="1">
        <v>2310</v>
      </c>
      <c r="S74" s="1">
        <v>2403</v>
      </c>
      <c r="T74" s="1">
        <v>2088</v>
      </c>
      <c r="U74" s="1">
        <v>2277</v>
      </c>
      <c r="V74" s="1">
        <v>2313</v>
      </c>
      <c r="W74" s="1">
        <v>2541</v>
      </c>
      <c r="X74" s="1">
        <v>2721</v>
      </c>
      <c r="Y74" s="1">
        <v>2742</v>
      </c>
      <c r="Z74" s="1">
        <v>2760</v>
      </c>
      <c r="AC74" s="1"/>
    </row>
    <row r="75" spans="1:29" x14ac:dyDescent="0.25">
      <c r="A75" s="30" t="s">
        <v>159</v>
      </c>
      <c r="B75" s="11" t="s">
        <v>41524</v>
      </c>
      <c r="C75" s="1">
        <v>1110</v>
      </c>
      <c r="D75" s="1">
        <v>1110</v>
      </c>
      <c r="E75" s="1">
        <v>1110</v>
      </c>
      <c r="F75" s="1">
        <v>1110</v>
      </c>
      <c r="G75" s="1">
        <v>1134</v>
      </c>
      <c r="H75" s="1">
        <v>1152</v>
      </c>
      <c r="I75" s="1">
        <v>1269</v>
      </c>
      <c r="J75" s="1">
        <v>1407</v>
      </c>
      <c r="K75" s="1">
        <v>1587</v>
      </c>
      <c r="L75" s="1">
        <v>1164</v>
      </c>
      <c r="M75" s="1">
        <v>1326</v>
      </c>
      <c r="N75" s="1">
        <v>1491</v>
      </c>
      <c r="O75" s="1">
        <v>1623</v>
      </c>
      <c r="P75" s="1">
        <v>1773</v>
      </c>
      <c r="Q75" s="1">
        <v>1299</v>
      </c>
      <c r="R75" s="1">
        <v>1467</v>
      </c>
      <c r="S75" s="1">
        <v>1641</v>
      </c>
      <c r="T75" s="1">
        <v>1143</v>
      </c>
      <c r="U75" s="1">
        <v>1149</v>
      </c>
      <c r="V75" s="1">
        <v>1485</v>
      </c>
      <c r="W75" s="1">
        <v>1824</v>
      </c>
      <c r="X75" s="1">
        <v>2067</v>
      </c>
      <c r="Y75" s="1">
        <v>2082</v>
      </c>
      <c r="Z75" s="1">
        <v>2094</v>
      </c>
      <c r="AC75" s="1"/>
    </row>
    <row r="76" spans="1:29" x14ac:dyDescent="0.25">
      <c r="A76" s="30" t="s">
        <v>146</v>
      </c>
      <c r="B76" s="11" t="s">
        <v>41525</v>
      </c>
      <c r="C76" s="1">
        <v>1452</v>
      </c>
      <c r="D76" s="1">
        <v>1452</v>
      </c>
      <c r="E76" s="1">
        <v>1452</v>
      </c>
      <c r="F76" s="1">
        <v>1452</v>
      </c>
      <c r="G76" s="1">
        <v>1494</v>
      </c>
      <c r="H76" s="1">
        <v>1665</v>
      </c>
      <c r="I76" s="1">
        <v>1680</v>
      </c>
      <c r="J76" s="1">
        <v>1689</v>
      </c>
      <c r="K76" s="1">
        <v>1740</v>
      </c>
      <c r="L76" s="1">
        <v>1677</v>
      </c>
      <c r="M76" s="1">
        <v>1686</v>
      </c>
      <c r="N76" s="1">
        <v>1698</v>
      </c>
      <c r="O76" s="1">
        <v>1767</v>
      </c>
      <c r="P76" s="1">
        <v>1872</v>
      </c>
      <c r="Q76" s="1">
        <v>1683</v>
      </c>
      <c r="R76" s="1">
        <v>1692</v>
      </c>
      <c r="S76" s="1">
        <v>1776</v>
      </c>
      <c r="T76" s="1">
        <v>1521</v>
      </c>
      <c r="U76" s="1">
        <v>1662</v>
      </c>
      <c r="V76" s="1">
        <v>1695</v>
      </c>
      <c r="W76" s="1">
        <v>1905</v>
      </c>
      <c r="X76" s="1">
        <v>2073</v>
      </c>
      <c r="Y76" s="1">
        <v>2085</v>
      </c>
      <c r="Z76" s="1">
        <v>2100</v>
      </c>
      <c r="AC76" s="1"/>
    </row>
    <row r="77" spans="1:29" x14ac:dyDescent="0.25">
      <c r="A77" s="30" t="s">
        <v>157</v>
      </c>
      <c r="B77" s="11" t="s">
        <v>41526</v>
      </c>
      <c r="C77" s="1">
        <v>1443</v>
      </c>
      <c r="D77" s="1">
        <v>1443</v>
      </c>
      <c r="E77" s="1">
        <v>1443</v>
      </c>
      <c r="F77" s="1">
        <v>1443</v>
      </c>
      <c r="G77" s="1">
        <v>1539</v>
      </c>
      <c r="H77" s="1">
        <v>1611</v>
      </c>
      <c r="I77" s="1">
        <v>1629</v>
      </c>
      <c r="J77" s="1">
        <v>1656</v>
      </c>
      <c r="K77" s="1">
        <v>1758</v>
      </c>
      <c r="L77" s="1">
        <v>1623</v>
      </c>
      <c r="M77" s="1">
        <v>1641</v>
      </c>
      <c r="N77" s="1">
        <v>1674</v>
      </c>
      <c r="O77" s="1">
        <v>1791</v>
      </c>
      <c r="P77" s="1">
        <v>1929</v>
      </c>
      <c r="Q77" s="1">
        <v>1635</v>
      </c>
      <c r="R77" s="1">
        <v>1668</v>
      </c>
      <c r="S77" s="1">
        <v>1809</v>
      </c>
      <c r="T77" s="1">
        <v>1554</v>
      </c>
      <c r="U77" s="1">
        <v>1608</v>
      </c>
      <c r="V77" s="1">
        <v>1671</v>
      </c>
      <c r="W77" s="1">
        <v>1977</v>
      </c>
      <c r="X77" s="1">
        <v>2196</v>
      </c>
      <c r="Y77" s="1">
        <v>2211</v>
      </c>
      <c r="Z77" s="1">
        <v>2226</v>
      </c>
      <c r="AC77" s="1"/>
    </row>
    <row r="78" spans="1:29" x14ac:dyDescent="0.25">
      <c r="A78" s="30" t="s">
        <v>160</v>
      </c>
      <c r="B78" s="11" t="s">
        <v>41527</v>
      </c>
      <c r="C78" s="1">
        <v>1305</v>
      </c>
      <c r="D78" s="1">
        <v>1305</v>
      </c>
      <c r="E78" s="1">
        <v>1305</v>
      </c>
      <c r="F78" s="1">
        <v>1305</v>
      </c>
      <c r="G78" s="1">
        <v>1377</v>
      </c>
      <c r="H78" s="1">
        <v>1518</v>
      </c>
      <c r="I78" s="1">
        <v>1533</v>
      </c>
      <c r="J78" s="1">
        <v>1542</v>
      </c>
      <c r="K78" s="1">
        <v>1590</v>
      </c>
      <c r="L78" s="1">
        <v>1530</v>
      </c>
      <c r="M78" s="1">
        <v>1539</v>
      </c>
      <c r="N78" s="1">
        <v>1551</v>
      </c>
      <c r="O78" s="1">
        <v>1614</v>
      </c>
      <c r="P78" s="1">
        <v>1716</v>
      </c>
      <c r="Q78" s="1">
        <v>1536</v>
      </c>
      <c r="R78" s="1">
        <v>1545</v>
      </c>
      <c r="S78" s="1">
        <v>1626</v>
      </c>
      <c r="T78" s="1">
        <v>1401</v>
      </c>
      <c r="U78" s="1">
        <v>1515</v>
      </c>
      <c r="V78" s="1">
        <v>1548</v>
      </c>
      <c r="W78" s="1">
        <v>1749</v>
      </c>
      <c r="X78" s="1">
        <v>1908</v>
      </c>
      <c r="Y78" s="1">
        <v>1920</v>
      </c>
      <c r="Z78" s="1">
        <v>1932</v>
      </c>
      <c r="AC78" s="1"/>
    </row>
    <row r="79" spans="1:29" x14ac:dyDescent="0.25">
      <c r="A79" s="30" t="s">
        <v>154</v>
      </c>
      <c r="B79" s="11" t="s">
        <v>41528</v>
      </c>
      <c r="C79" s="1">
        <v>1341</v>
      </c>
      <c r="D79" s="1">
        <v>1341</v>
      </c>
      <c r="E79" s="1">
        <v>1341</v>
      </c>
      <c r="F79" s="1">
        <v>1341</v>
      </c>
      <c r="G79" s="1">
        <v>1410</v>
      </c>
      <c r="H79" s="1">
        <v>1428</v>
      </c>
      <c r="I79" s="1">
        <v>1491</v>
      </c>
      <c r="J79" s="1">
        <v>1572</v>
      </c>
      <c r="K79" s="1">
        <v>1716</v>
      </c>
      <c r="L79" s="1">
        <v>1440</v>
      </c>
      <c r="M79" s="1">
        <v>1527</v>
      </c>
      <c r="N79" s="1">
        <v>1623</v>
      </c>
      <c r="O79" s="1">
        <v>1752</v>
      </c>
      <c r="P79" s="1">
        <v>1905</v>
      </c>
      <c r="Q79" s="1">
        <v>1509</v>
      </c>
      <c r="R79" s="1">
        <v>1608</v>
      </c>
      <c r="S79" s="1">
        <v>1770</v>
      </c>
      <c r="T79" s="1">
        <v>1419</v>
      </c>
      <c r="U79" s="1">
        <v>1425</v>
      </c>
      <c r="V79" s="1">
        <v>1617</v>
      </c>
      <c r="W79" s="1">
        <v>1956</v>
      </c>
      <c r="X79" s="1">
        <v>2199</v>
      </c>
      <c r="Y79" s="1">
        <v>2214</v>
      </c>
      <c r="Z79" s="1">
        <v>2229</v>
      </c>
      <c r="AC79" s="1"/>
    </row>
    <row r="80" spans="1:29" x14ac:dyDescent="0.25">
      <c r="A80" s="30" t="s">
        <v>156</v>
      </c>
      <c r="B80" s="11" t="s">
        <v>41529</v>
      </c>
      <c r="C80" s="1">
        <v>1617</v>
      </c>
      <c r="D80" s="1">
        <v>1617</v>
      </c>
      <c r="E80" s="1">
        <v>1617</v>
      </c>
      <c r="F80" s="1">
        <v>1617</v>
      </c>
      <c r="G80" s="1">
        <v>1731</v>
      </c>
      <c r="H80" s="1">
        <v>1818</v>
      </c>
      <c r="I80" s="1">
        <v>1857</v>
      </c>
      <c r="J80" s="1">
        <v>1908</v>
      </c>
      <c r="K80" s="1">
        <v>2004</v>
      </c>
      <c r="L80" s="1">
        <v>1830</v>
      </c>
      <c r="M80" s="1">
        <v>1878</v>
      </c>
      <c r="N80" s="1">
        <v>1938</v>
      </c>
      <c r="O80" s="1">
        <v>2031</v>
      </c>
      <c r="P80" s="1">
        <v>2133</v>
      </c>
      <c r="Q80" s="1">
        <v>1869</v>
      </c>
      <c r="R80" s="1">
        <v>1929</v>
      </c>
      <c r="S80" s="1">
        <v>2040</v>
      </c>
      <c r="T80" s="1">
        <v>1746</v>
      </c>
      <c r="U80" s="1">
        <v>1815</v>
      </c>
      <c r="V80" s="1">
        <v>1935</v>
      </c>
      <c r="W80" s="1">
        <v>2169</v>
      </c>
      <c r="X80" s="1">
        <v>2334</v>
      </c>
      <c r="Y80" s="1">
        <v>2352</v>
      </c>
      <c r="Z80" s="1">
        <v>2367</v>
      </c>
      <c r="AC80" s="1"/>
    </row>
    <row r="81" spans="1:29" x14ac:dyDescent="0.25">
      <c r="A81" s="30" t="s">
        <v>152</v>
      </c>
      <c r="B81" s="11" t="s">
        <v>41530</v>
      </c>
      <c r="C81" s="1">
        <v>1617</v>
      </c>
      <c r="D81" s="1">
        <v>1617</v>
      </c>
      <c r="E81" s="1">
        <v>1617</v>
      </c>
      <c r="F81" s="1">
        <v>1617</v>
      </c>
      <c r="G81" s="1">
        <v>1665</v>
      </c>
      <c r="H81" s="1">
        <v>1884</v>
      </c>
      <c r="I81" s="1">
        <v>1911</v>
      </c>
      <c r="J81" s="1">
        <v>1947</v>
      </c>
      <c r="K81" s="1">
        <v>2013</v>
      </c>
      <c r="L81" s="1">
        <v>1899</v>
      </c>
      <c r="M81" s="1">
        <v>1926</v>
      </c>
      <c r="N81" s="1">
        <v>1968</v>
      </c>
      <c r="O81" s="1">
        <v>2034</v>
      </c>
      <c r="P81" s="1">
        <v>2109</v>
      </c>
      <c r="Q81" s="1">
        <v>1920</v>
      </c>
      <c r="R81" s="1">
        <v>1959</v>
      </c>
      <c r="S81" s="1">
        <v>2040</v>
      </c>
      <c r="T81" s="1">
        <v>1698</v>
      </c>
      <c r="U81" s="1">
        <v>1881</v>
      </c>
      <c r="V81" s="1">
        <v>1965</v>
      </c>
      <c r="W81" s="1">
        <v>2130</v>
      </c>
      <c r="X81" s="1">
        <v>2250</v>
      </c>
      <c r="Y81" s="1">
        <v>2265</v>
      </c>
      <c r="Z81" s="1">
        <v>2280</v>
      </c>
      <c r="AC81" s="1"/>
    </row>
    <row r="82" spans="1:29" x14ac:dyDescent="0.25">
      <c r="A82" s="30" t="s">
        <v>155</v>
      </c>
      <c r="B82" s="11" t="s">
        <v>41531</v>
      </c>
      <c r="C82" s="1">
        <v>1491</v>
      </c>
      <c r="D82" s="1">
        <v>1491</v>
      </c>
      <c r="E82" s="1">
        <v>1491</v>
      </c>
      <c r="F82" s="1">
        <v>1491</v>
      </c>
      <c r="G82" s="1">
        <v>1593</v>
      </c>
      <c r="H82" s="1">
        <v>1650</v>
      </c>
      <c r="I82" s="1">
        <v>1710</v>
      </c>
      <c r="J82" s="1">
        <v>1782</v>
      </c>
      <c r="K82" s="1">
        <v>1893</v>
      </c>
      <c r="L82" s="1">
        <v>1662</v>
      </c>
      <c r="M82" s="1">
        <v>1740</v>
      </c>
      <c r="N82" s="1">
        <v>1830</v>
      </c>
      <c r="O82" s="1">
        <v>1917</v>
      </c>
      <c r="P82" s="1">
        <v>2019</v>
      </c>
      <c r="Q82" s="1">
        <v>1725</v>
      </c>
      <c r="R82" s="1">
        <v>1815</v>
      </c>
      <c r="S82" s="1">
        <v>1929</v>
      </c>
      <c r="T82" s="1">
        <v>1605</v>
      </c>
      <c r="U82" s="1">
        <v>1647</v>
      </c>
      <c r="V82" s="1">
        <v>1824</v>
      </c>
      <c r="W82" s="1">
        <v>2052</v>
      </c>
      <c r="X82" s="1">
        <v>2217</v>
      </c>
      <c r="Y82" s="1">
        <v>2232</v>
      </c>
      <c r="Z82" s="1">
        <v>2244</v>
      </c>
      <c r="AC82" s="1"/>
    </row>
    <row r="83" spans="1:29" x14ac:dyDescent="0.25">
      <c r="A83" s="30" t="s">
        <v>158</v>
      </c>
      <c r="B83" s="11" t="s">
        <v>41532</v>
      </c>
      <c r="C83" s="1">
        <v>1143</v>
      </c>
      <c r="D83" s="1">
        <v>1143</v>
      </c>
      <c r="E83" s="1">
        <v>1143</v>
      </c>
      <c r="F83" s="1">
        <v>1143</v>
      </c>
      <c r="G83" s="1">
        <v>1155</v>
      </c>
      <c r="H83" s="1">
        <v>1245</v>
      </c>
      <c r="I83" s="1">
        <v>1317</v>
      </c>
      <c r="J83" s="1">
        <v>1404</v>
      </c>
      <c r="K83" s="1">
        <v>1533</v>
      </c>
      <c r="L83" s="1">
        <v>1257</v>
      </c>
      <c r="M83" s="1">
        <v>1353</v>
      </c>
      <c r="N83" s="1">
        <v>1458</v>
      </c>
      <c r="O83" s="1">
        <v>1560</v>
      </c>
      <c r="P83" s="1">
        <v>1680</v>
      </c>
      <c r="Q83" s="1">
        <v>1335</v>
      </c>
      <c r="R83" s="1">
        <v>1443</v>
      </c>
      <c r="S83" s="1">
        <v>1575</v>
      </c>
      <c r="T83" s="1">
        <v>1170</v>
      </c>
      <c r="U83" s="1">
        <v>1242</v>
      </c>
      <c r="V83" s="1">
        <v>1452</v>
      </c>
      <c r="W83" s="1">
        <v>1722</v>
      </c>
      <c r="X83" s="1">
        <v>1911</v>
      </c>
      <c r="Y83" s="1">
        <v>1923</v>
      </c>
      <c r="Z83" s="1">
        <v>1935</v>
      </c>
      <c r="AC83" s="1"/>
    </row>
    <row r="84" spans="1:29" x14ac:dyDescent="0.25">
      <c r="A84" s="30" t="s">
        <v>344</v>
      </c>
      <c r="B84" s="11" t="s">
        <v>41533</v>
      </c>
      <c r="C84" s="1">
        <v>2532</v>
      </c>
      <c r="D84" s="1">
        <v>2532</v>
      </c>
      <c r="E84" s="1">
        <v>2532</v>
      </c>
      <c r="F84" s="1">
        <v>2532</v>
      </c>
      <c r="G84" s="1">
        <v>2838</v>
      </c>
      <c r="H84" s="1">
        <v>3456</v>
      </c>
      <c r="I84" s="1">
        <v>3546</v>
      </c>
      <c r="J84" s="1">
        <v>3648</v>
      </c>
      <c r="K84" s="1">
        <v>3798</v>
      </c>
      <c r="L84" s="1">
        <v>3474</v>
      </c>
      <c r="M84" s="1">
        <v>3591</v>
      </c>
      <c r="N84" s="1">
        <v>3711</v>
      </c>
      <c r="O84" s="1">
        <v>3834</v>
      </c>
      <c r="P84" s="1">
        <v>3975</v>
      </c>
      <c r="Q84" s="1">
        <v>3570</v>
      </c>
      <c r="R84" s="1">
        <v>3693</v>
      </c>
      <c r="S84" s="1">
        <v>3849</v>
      </c>
      <c r="T84" s="1">
        <v>2913</v>
      </c>
      <c r="U84" s="1">
        <v>3447</v>
      </c>
      <c r="V84" s="1">
        <v>3705</v>
      </c>
      <c r="W84" s="1">
        <v>4023</v>
      </c>
      <c r="X84" s="1">
        <v>4251</v>
      </c>
      <c r="Y84" s="1">
        <v>4287</v>
      </c>
      <c r="Z84" s="1">
        <v>4320</v>
      </c>
      <c r="AC84" s="1"/>
    </row>
    <row r="85" spans="1:29" x14ac:dyDescent="0.25">
      <c r="A85" s="30" t="s">
        <v>341</v>
      </c>
      <c r="B85" s="11" t="s">
        <v>41534</v>
      </c>
      <c r="C85" s="1">
        <v>2670</v>
      </c>
      <c r="D85" s="1">
        <v>2670</v>
      </c>
      <c r="E85" s="1">
        <v>2670</v>
      </c>
      <c r="F85" s="1">
        <v>2670</v>
      </c>
      <c r="G85" s="1">
        <v>2961</v>
      </c>
      <c r="H85" s="1">
        <v>3081</v>
      </c>
      <c r="I85" s="1">
        <v>3258</v>
      </c>
      <c r="J85" s="1">
        <v>3456</v>
      </c>
      <c r="K85" s="1">
        <v>3633</v>
      </c>
      <c r="L85" s="1">
        <v>3093</v>
      </c>
      <c r="M85" s="1">
        <v>3339</v>
      </c>
      <c r="N85" s="1">
        <v>3582</v>
      </c>
      <c r="O85" s="1">
        <v>3651</v>
      </c>
      <c r="P85" s="1">
        <v>3732</v>
      </c>
      <c r="Q85" s="1">
        <v>3297</v>
      </c>
      <c r="R85" s="1">
        <v>3546</v>
      </c>
      <c r="S85" s="1">
        <v>3660</v>
      </c>
      <c r="T85" s="1">
        <v>2982</v>
      </c>
      <c r="U85" s="1">
        <v>3078</v>
      </c>
      <c r="V85" s="1">
        <v>3573</v>
      </c>
      <c r="W85" s="1">
        <v>3756</v>
      </c>
      <c r="X85" s="1">
        <v>3882</v>
      </c>
      <c r="Y85" s="1">
        <v>3912</v>
      </c>
      <c r="Z85" s="1">
        <v>3945</v>
      </c>
      <c r="AC85" s="1"/>
    </row>
    <row r="86" spans="1:29" x14ac:dyDescent="0.25">
      <c r="A86" s="30" t="s">
        <v>343</v>
      </c>
      <c r="B86" s="11" t="s">
        <v>41535</v>
      </c>
      <c r="C86" s="1">
        <v>1914</v>
      </c>
      <c r="D86" s="1">
        <v>1914</v>
      </c>
      <c r="E86" s="1">
        <v>1914</v>
      </c>
      <c r="F86" s="1">
        <v>1914</v>
      </c>
      <c r="G86" s="1">
        <v>1989</v>
      </c>
      <c r="H86" s="1">
        <v>2172</v>
      </c>
      <c r="I86" s="1">
        <v>2187</v>
      </c>
      <c r="J86" s="1">
        <v>2196</v>
      </c>
      <c r="K86" s="1">
        <v>2247</v>
      </c>
      <c r="L86" s="1">
        <v>2184</v>
      </c>
      <c r="M86" s="1">
        <v>2193</v>
      </c>
      <c r="N86" s="1">
        <v>2205</v>
      </c>
      <c r="O86" s="1">
        <v>2268</v>
      </c>
      <c r="P86" s="1">
        <v>2349</v>
      </c>
      <c r="Q86" s="1">
        <v>2190</v>
      </c>
      <c r="R86" s="1">
        <v>2199</v>
      </c>
      <c r="S86" s="1">
        <v>2274</v>
      </c>
      <c r="T86" s="1">
        <v>2016</v>
      </c>
      <c r="U86" s="1">
        <v>2169</v>
      </c>
      <c r="V86" s="1">
        <v>2202</v>
      </c>
      <c r="W86" s="1">
        <v>2373</v>
      </c>
      <c r="X86" s="1">
        <v>2499</v>
      </c>
      <c r="Y86" s="1">
        <v>2517</v>
      </c>
      <c r="Z86" s="1">
        <v>2535</v>
      </c>
      <c r="AC86" s="1"/>
    </row>
    <row r="87" spans="1:29" x14ac:dyDescent="0.25">
      <c r="A87" s="30" t="s">
        <v>342</v>
      </c>
      <c r="B87" s="11" t="s">
        <v>41536</v>
      </c>
      <c r="C87" s="1">
        <v>2427</v>
      </c>
      <c r="D87" s="1">
        <v>2427</v>
      </c>
      <c r="E87" s="1">
        <v>2427</v>
      </c>
      <c r="F87" s="1">
        <v>2427</v>
      </c>
      <c r="G87" s="1">
        <v>2739</v>
      </c>
      <c r="H87" s="1">
        <v>2910</v>
      </c>
      <c r="I87" s="1">
        <v>2925</v>
      </c>
      <c r="J87" s="1">
        <v>2934</v>
      </c>
      <c r="K87" s="1">
        <v>3000</v>
      </c>
      <c r="L87" s="1">
        <v>2922</v>
      </c>
      <c r="M87" s="1">
        <v>2931</v>
      </c>
      <c r="N87" s="1">
        <v>2943</v>
      </c>
      <c r="O87" s="1">
        <v>3033</v>
      </c>
      <c r="P87" s="1">
        <v>3162</v>
      </c>
      <c r="Q87" s="1">
        <v>2928</v>
      </c>
      <c r="R87" s="1">
        <v>2937</v>
      </c>
      <c r="S87" s="1">
        <v>3048</v>
      </c>
      <c r="T87" s="1">
        <v>2766</v>
      </c>
      <c r="U87" s="1">
        <v>2907</v>
      </c>
      <c r="V87" s="1">
        <v>2940</v>
      </c>
      <c r="W87" s="1">
        <v>3207</v>
      </c>
      <c r="X87" s="1">
        <v>3414</v>
      </c>
      <c r="Y87" s="1">
        <v>3441</v>
      </c>
      <c r="Z87" s="1">
        <v>3468</v>
      </c>
      <c r="AC87" s="1"/>
    </row>
    <row r="88" spans="1:29" x14ac:dyDescent="0.25">
      <c r="A88" s="30" t="s">
        <v>222</v>
      </c>
      <c r="B88" s="11" t="s">
        <v>41537</v>
      </c>
      <c r="C88" s="1">
        <v>1269</v>
      </c>
      <c r="D88" s="1">
        <v>1269</v>
      </c>
      <c r="E88" s="1">
        <v>1269</v>
      </c>
      <c r="F88" s="1">
        <v>1269</v>
      </c>
      <c r="G88" s="1">
        <v>1398</v>
      </c>
      <c r="H88" s="1">
        <v>1689</v>
      </c>
      <c r="I88" s="1">
        <v>1743</v>
      </c>
      <c r="J88" s="1">
        <v>1806</v>
      </c>
      <c r="K88" s="1">
        <v>1902</v>
      </c>
      <c r="L88" s="1">
        <v>1704</v>
      </c>
      <c r="M88" s="1">
        <v>1770</v>
      </c>
      <c r="N88" s="1">
        <v>1845</v>
      </c>
      <c r="O88" s="1">
        <v>1923</v>
      </c>
      <c r="P88" s="1">
        <v>2013</v>
      </c>
      <c r="Q88" s="1">
        <v>1758</v>
      </c>
      <c r="R88" s="1">
        <v>1833</v>
      </c>
      <c r="S88" s="1">
        <v>1932</v>
      </c>
      <c r="T88" s="1">
        <v>1437</v>
      </c>
      <c r="U88" s="1">
        <v>1686</v>
      </c>
      <c r="V88" s="1">
        <v>1842</v>
      </c>
      <c r="W88" s="1">
        <v>2040</v>
      </c>
      <c r="X88" s="1">
        <v>2184</v>
      </c>
      <c r="Y88" s="1">
        <v>2199</v>
      </c>
      <c r="Z88" s="1">
        <v>2214</v>
      </c>
      <c r="AC88" s="1"/>
    </row>
    <row r="89" spans="1:29" x14ac:dyDescent="0.25">
      <c r="A89" s="30" t="s">
        <v>298</v>
      </c>
      <c r="B89" s="11" t="s">
        <v>41538</v>
      </c>
      <c r="C89" s="1">
        <v>1719</v>
      </c>
      <c r="D89" s="1">
        <v>1719</v>
      </c>
      <c r="E89" s="1">
        <v>1719</v>
      </c>
      <c r="F89" s="1">
        <v>1719</v>
      </c>
      <c r="G89" s="1">
        <v>1734</v>
      </c>
      <c r="H89" s="1">
        <v>1980</v>
      </c>
      <c r="I89" s="1">
        <v>1998</v>
      </c>
      <c r="J89" s="1">
        <v>2025</v>
      </c>
      <c r="K89" s="1">
        <v>2115</v>
      </c>
      <c r="L89" s="1">
        <v>1992</v>
      </c>
      <c r="M89" s="1">
        <v>2010</v>
      </c>
      <c r="N89" s="1">
        <v>2040</v>
      </c>
      <c r="O89" s="1">
        <v>2145</v>
      </c>
      <c r="P89" s="1">
        <v>2268</v>
      </c>
      <c r="Q89" s="1">
        <v>2004</v>
      </c>
      <c r="R89" s="1">
        <v>2034</v>
      </c>
      <c r="S89" s="1">
        <v>2157</v>
      </c>
      <c r="T89" s="1">
        <v>1767</v>
      </c>
      <c r="U89" s="1">
        <v>1977</v>
      </c>
      <c r="V89" s="1">
        <v>2037</v>
      </c>
      <c r="W89" s="1">
        <v>2307</v>
      </c>
      <c r="X89" s="1">
        <v>2502</v>
      </c>
      <c r="Y89" s="1">
        <v>2520</v>
      </c>
      <c r="Z89" s="1">
        <v>2538</v>
      </c>
      <c r="AC89" s="1"/>
    </row>
    <row r="90" spans="1:29" x14ac:dyDescent="0.25">
      <c r="A90" s="30" t="s">
        <v>299</v>
      </c>
      <c r="B90" s="11" t="s">
        <v>41539</v>
      </c>
      <c r="C90" s="1">
        <v>1602</v>
      </c>
      <c r="D90" s="1">
        <v>1602</v>
      </c>
      <c r="E90" s="1">
        <v>1602</v>
      </c>
      <c r="F90" s="1">
        <v>1602</v>
      </c>
      <c r="G90" s="1">
        <v>1818</v>
      </c>
      <c r="H90" s="1">
        <v>2193</v>
      </c>
      <c r="I90" s="1">
        <v>2214</v>
      </c>
      <c r="J90" s="1">
        <v>2223</v>
      </c>
      <c r="K90" s="1">
        <v>2289</v>
      </c>
      <c r="L90" s="1">
        <v>2211</v>
      </c>
      <c r="M90" s="1">
        <v>2220</v>
      </c>
      <c r="N90" s="1">
        <v>2232</v>
      </c>
      <c r="O90" s="1">
        <v>2316</v>
      </c>
      <c r="P90" s="1">
        <v>2433</v>
      </c>
      <c r="Q90" s="1">
        <v>2217</v>
      </c>
      <c r="R90" s="1">
        <v>2226</v>
      </c>
      <c r="S90" s="1">
        <v>2328</v>
      </c>
      <c r="T90" s="1">
        <v>1866</v>
      </c>
      <c r="U90" s="1">
        <v>2190</v>
      </c>
      <c r="V90" s="1">
        <v>2229</v>
      </c>
      <c r="W90" s="1">
        <v>2472</v>
      </c>
      <c r="X90" s="1">
        <v>2658</v>
      </c>
      <c r="Y90" s="1">
        <v>2676</v>
      </c>
      <c r="Z90" s="1">
        <v>2694</v>
      </c>
      <c r="AC90" s="1"/>
    </row>
    <row r="91" spans="1:29" x14ac:dyDescent="0.25">
      <c r="A91" s="30" t="s">
        <v>242</v>
      </c>
      <c r="B91" s="11" t="s">
        <v>41540</v>
      </c>
      <c r="C91" s="1">
        <v>1050</v>
      </c>
      <c r="D91" s="1">
        <v>1050</v>
      </c>
      <c r="E91" s="1">
        <v>1050</v>
      </c>
      <c r="F91" s="1">
        <v>1050</v>
      </c>
      <c r="G91" s="1">
        <v>1071</v>
      </c>
      <c r="H91" s="1">
        <v>1347</v>
      </c>
      <c r="I91" s="1">
        <v>1413</v>
      </c>
      <c r="J91" s="1">
        <v>1485</v>
      </c>
      <c r="K91" s="1">
        <v>1605</v>
      </c>
      <c r="L91" s="1">
        <v>1362</v>
      </c>
      <c r="M91" s="1">
        <v>1443</v>
      </c>
      <c r="N91" s="1">
        <v>1530</v>
      </c>
      <c r="O91" s="1">
        <v>1635</v>
      </c>
      <c r="P91" s="1">
        <v>1755</v>
      </c>
      <c r="Q91" s="1">
        <v>1428</v>
      </c>
      <c r="R91" s="1">
        <v>1518</v>
      </c>
      <c r="S91" s="1">
        <v>1647</v>
      </c>
      <c r="T91" s="1">
        <v>1107</v>
      </c>
      <c r="U91" s="1">
        <v>1344</v>
      </c>
      <c r="V91" s="1">
        <v>1527</v>
      </c>
      <c r="W91" s="1">
        <v>1794</v>
      </c>
      <c r="X91" s="1">
        <v>1986</v>
      </c>
      <c r="Y91" s="1">
        <v>1998</v>
      </c>
      <c r="Z91" s="1">
        <v>2013</v>
      </c>
      <c r="AC91" s="1"/>
    </row>
    <row r="92" spans="1:29" x14ac:dyDescent="0.25">
      <c r="A92" s="30" t="s">
        <v>224</v>
      </c>
      <c r="B92" s="11" t="s">
        <v>41541</v>
      </c>
      <c r="C92" s="1">
        <v>1365</v>
      </c>
      <c r="D92" s="1">
        <v>1365</v>
      </c>
      <c r="E92" s="1">
        <v>1365</v>
      </c>
      <c r="F92" s="1">
        <v>1365</v>
      </c>
      <c r="G92" s="1">
        <v>1470</v>
      </c>
      <c r="H92" s="1">
        <v>1692</v>
      </c>
      <c r="I92" s="1">
        <v>1749</v>
      </c>
      <c r="J92" s="1">
        <v>1818</v>
      </c>
      <c r="K92" s="1">
        <v>1956</v>
      </c>
      <c r="L92" s="1">
        <v>1707</v>
      </c>
      <c r="M92" s="1">
        <v>1779</v>
      </c>
      <c r="N92" s="1">
        <v>1860</v>
      </c>
      <c r="O92" s="1">
        <v>1995</v>
      </c>
      <c r="P92" s="1">
        <v>2151</v>
      </c>
      <c r="Q92" s="1">
        <v>1764</v>
      </c>
      <c r="R92" s="1">
        <v>1848</v>
      </c>
      <c r="S92" s="1">
        <v>2013</v>
      </c>
      <c r="T92" s="1">
        <v>1500</v>
      </c>
      <c r="U92" s="1">
        <v>1689</v>
      </c>
      <c r="V92" s="1">
        <v>1857</v>
      </c>
      <c r="W92" s="1">
        <v>2202</v>
      </c>
      <c r="X92" s="1">
        <v>2451</v>
      </c>
      <c r="Y92" s="1">
        <v>2469</v>
      </c>
      <c r="Z92" s="1">
        <v>2487</v>
      </c>
      <c r="AC92" s="1"/>
    </row>
    <row r="93" spans="1:29" x14ac:dyDescent="0.25">
      <c r="A93" s="30" t="s">
        <v>243</v>
      </c>
      <c r="B93" s="11" t="s">
        <v>41542</v>
      </c>
      <c r="C93" s="1">
        <v>1155</v>
      </c>
      <c r="D93" s="1">
        <v>1155</v>
      </c>
      <c r="E93" s="1">
        <v>1155</v>
      </c>
      <c r="F93" s="1">
        <v>1155</v>
      </c>
      <c r="G93" s="1">
        <v>1215</v>
      </c>
      <c r="H93" s="1">
        <v>1632</v>
      </c>
      <c r="I93" s="1">
        <v>1653</v>
      </c>
      <c r="J93" s="1">
        <v>1662</v>
      </c>
      <c r="K93" s="1">
        <v>1695</v>
      </c>
      <c r="L93" s="1">
        <v>1650</v>
      </c>
      <c r="M93" s="1">
        <v>1659</v>
      </c>
      <c r="N93" s="1">
        <v>1671</v>
      </c>
      <c r="O93" s="1">
        <v>1716</v>
      </c>
      <c r="P93" s="1">
        <v>1791</v>
      </c>
      <c r="Q93" s="1">
        <v>1656</v>
      </c>
      <c r="R93" s="1">
        <v>1665</v>
      </c>
      <c r="S93" s="1">
        <v>1722</v>
      </c>
      <c r="T93" s="1">
        <v>1269</v>
      </c>
      <c r="U93" s="1">
        <v>1629</v>
      </c>
      <c r="V93" s="1">
        <v>1668</v>
      </c>
      <c r="W93" s="1">
        <v>1815</v>
      </c>
      <c r="X93" s="1">
        <v>1938</v>
      </c>
      <c r="Y93" s="1">
        <v>1950</v>
      </c>
      <c r="Z93" s="1">
        <v>1962</v>
      </c>
      <c r="AC93" s="1"/>
    </row>
    <row r="94" spans="1:29" x14ac:dyDescent="0.25">
      <c r="A94" s="30" t="s">
        <v>226</v>
      </c>
      <c r="B94" s="11" t="s">
        <v>41543</v>
      </c>
      <c r="C94" s="1">
        <v>1683</v>
      </c>
      <c r="D94" s="1">
        <v>1683</v>
      </c>
      <c r="E94" s="1">
        <v>1683</v>
      </c>
      <c r="F94" s="1">
        <v>1683</v>
      </c>
      <c r="G94" s="1">
        <v>1731</v>
      </c>
      <c r="H94" s="1">
        <v>2172</v>
      </c>
      <c r="I94" s="1">
        <v>2331</v>
      </c>
      <c r="J94" s="1">
        <v>2505</v>
      </c>
      <c r="K94" s="1">
        <v>2652</v>
      </c>
      <c r="L94" s="1">
        <v>2193</v>
      </c>
      <c r="M94" s="1">
        <v>2403</v>
      </c>
      <c r="N94" s="1">
        <v>2616</v>
      </c>
      <c r="O94" s="1">
        <v>2667</v>
      </c>
      <c r="P94" s="1">
        <v>2724</v>
      </c>
      <c r="Q94" s="1">
        <v>2367</v>
      </c>
      <c r="R94" s="1">
        <v>2583</v>
      </c>
      <c r="S94" s="1">
        <v>2670</v>
      </c>
      <c r="T94" s="1">
        <v>1788</v>
      </c>
      <c r="U94" s="1">
        <v>2169</v>
      </c>
      <c r="V94" s="1">
        <v>2607</v>
      </c>
      <c r="W94" s="1">
        <v>2739</v>
      </c>
      <c r="X94" s="1">
        <v>2829</v>
      </c>
      <c r="Y94" s="1">
        <v>2850</v>
      </c>
      <c r="Z94" s="1">
        <v>2871</v>
      </c>
      <c r="AC94" s="1"/>
    </row>
    <row r="95" spans="1:29" x14ac:dyDescent="0.25">
      <c r="A95" s="30" t="s">
        <v>246</v>
      </c>
      <c r="B95" s="11" t="s">
        <v>41544</v>
      </c>
      <c r="C95" s="1">
        <v>1215</v>
      </c>
      <c r="D95" s="1">
        <v>1215</v>
      </c>
      <c r="E95" s="1">
        <v>1215</v>
      </c>
      <c r="F95" s="1">
        <v>1215</v>
      </c>
      <c r="G95" s="1">
        <v>1218</v>
      </c>
      <c r="H95" s="1">
        <v>1452</v>
      </c>
      <c r="I95" s="1">
        <v>1575</v>
      </c>
      <c r="J95" s="1">
        <v>1713</v>
      </c>
      <c r="K95" s="1">
        <v>1851</v>
      </c>
      <c r="L95" s="1">
        <v>1467</v>
      </c>
      <c r="M95" s="1">
        <v>1632</v>
      </c>
      <c r="N95" s="1">
        <v>1800</v>
      </c>
      <c r="O95" s="1">
        <v>1869</v>
      </c>
      <c r="P95" s="1">
        <v>1947</v>
      </c>
      <c r="Q95" s="1">
        <v>1605</v>
      </c>
      <c r="R95" s="1">
        <v>1776</v>
      </c>
      <c r="S95" s="1">
        <v>1875</v>
      </c>
      <c r="T95" s="1">
        <v>1248</v>
      </c>
      <c r="U95" s="1">
        <v>1449</v>
      </c>
      <c r="V95" s="1">
        <v>1794</v>
      </c>
      <c r="W95" s="1">
        <v>1971</v>
      </c>
      <c r="X95" s="1">
        <v>2094</v>
      </c>
      <c r="Y95" s="1">
        <v>2106</v>
      </c>
      <c r="Z95" s="1">
        <v>2121</v>
      </c>
      <c r="AC95" s="1"/>
    </row>
    <row r="96" spans="1:29" x14ac:dyDescent="0.25">
      <c r="A96" s="30" t="s">
        <v>240</v>
      </c>
      <c r="B96" s="11" t="s">
        <v>41545</v>
      </c>
      <c r="C96" s="1">
        <v>2034</v>
      </c>
      <c r="D96" s="1">
        <v>2034</v>
      </c>
      <c r="E96" s="1">
        <v>2034</v>
      </c>
      <c r="F96" s="1">
        <v>2034</v>
      </c>
      <c r="G96" s="1">
        <v>2175</v>
      </c>
      <c r="H96" s="1">
        <v>2301</v>
      </c>
      <c r="I96" s="1">
        <v>2337</v>
      </c>
      <c r="J96" s="1">
        <v>2382</v>
      </c>
      <c r="K96" s="1">
        <v>2478</v>
      </c>
      <c r="L96" s="1">
        <v>2313</v>
      </c>
      <c r="M96" s="1">
        <v>2355</v>
      </c>
      <c r="N96" s="1">
        <v>2409</v>
      </c>
      <c r="O96" s="1">
        <v>2502</v>
      </c>
      <c r="P96" s="1">
        <v>2613</v>
      </c>
      <c r="Q96" s="1">
        <v>2346</v>
      </c>
      <c r="R96" s="1">
        <v>2400</v>
      </c>
      <c r="S96" s="1">
        <v>2514</v>
      </c>
      <c r="T96" s="1">
        <v>2196</v>
      </c>
      <c r="U96" s="1">
        <v>2298</v>
      </c>
      <c r="V96" s="1">
        <v>2406</v>
      </c>
      <c r="W96" s="1">
        <v>2646</v>
      </c>
      <c r="X96" s="1">
        <v>2820</v>
      </c>
      <c r="Y96" s="1">
        <v>2841</v>
      </c>
      <c r="Z96" s="1">
        <v>2862</v>
      </c>
      <c r="AC96" s="1"/>
    </row>
    <row r="97" spans="1:29" x14ac:dyDescent="0.25">
      <c r="A97" s="30" t="s">
        <v>244</v>
      </c>
      <c r="B97" s="11" t="s">
        <v>41546</v>
      </c>
      <c r="C97" s="1">
        <v>1035</v>
      </c>
      <c r="D97" s="1">
        <v>1035</v>
      </c>
      <c r="E97" s="1">
        <v>1035</v>
      </c>
      <c r="F97" s="1">
        <v>1035</v>
      </c>
      <c r="G97" s="1">
        <v>1080</v>
      </c>
      <c r="H97" s="1">
        <v>1626</v>
      </c>
      <c r="I97" s="1">
        <v>1647</v>
      </c>
      <c r="J97" s="1">
        <v>1656</v>
      </c>
      <c r="K97" s="1">
        <v>1674</v>
      </c>
      <c r="L97" s="1">
        <v>1644</v>
      </c>
      <c r="M97" s="1">
        <v>1653</v>
      </c>
      <c r="N97" s="1">
        <v>1665</v>
      </c>
      <c r="O97" s="1">
        <v>1686</v>
      </c>
      <c r="P97" s="1">
        <v>1737</v>
      </c>
      <c r="Q97" s="1">
        <v>1650</v>
      </c>
      <c r="R97" s="1">
        <v>1659</v>
      </c>
      <c r="S97" s="1">
        <v>1689</v>
      </c>
      <c r="T97" s="1">
        <v>1146</v>
      </c>
      <c r="U97" s="1">
        <v>1620</v>
      </c>
      <c r="V97" s="1">
        <v>1662</v>
      </c>
      <c r="W97" s="1">
        <v>1752</v>
      </c>
      <c r="X97" s="1">
        <v>1833</v>
      </c>
      <c r="Y97" s="1">
        <v>1842</v>
      </c>
      <c r="Z97" s="1">
        <v>1854</v>
      </c>
      <c r="AC97" s="1"/>
    </row>
    <row r="98" spans="1:29" x14ac:dyDescent="0.25">
      <c r="A98" s="30" t="s">
        <v>208</v>
      </c>
      <c r="B98" s="11" t="s">
        <v>41547</v>
      </c>
      <c r="C98" s="1">
        <v>1503</v>
      </c>
      <c r="D98" s="1">
        <v>1503</v>
      </c>
      <c r="E98" s="1">
        <v>1503</v>
      </c>
      <c r="F98" s="1">
        <v>1503</v>
      </c>
      <c r="G98" s="1">
        <v>1611</v>
      </c>
      <c r="H98" s="1">
        <v>1683</v>
      </c>
      <c r="I98" s="1">
        <v>1701</v>
      </c>
      <c r="J98" s="1">
        <v>1731</v>
      </c>
      <c r="K98" s="1">
        <v>1794</v>
      </c>
      <c r="L98" s="1">
        <v>1695</v>
      </c>
      <c r="M98" s="1">
        <v>1713</v>
      </c>
      <c r="N98" s="1">
        <v>1749</v>
      </c>
      <c r="O98" s="1">
        <v>1812</v>
      </c>
      <c r="P98" s="1">
        <v>1884</v>
      </c>
      <c r="Q98" s="1">
        <v>1707</v>
      </c>
      <c r="R98" s="1">
        <v>1740</v>
      </c>
      <c r="S98" s="1">
        <v>1818</v>
      </c>
      <c r="T98" s="1">
        <v>1626</v>
      </c>
      <c r="U98" s="1">
        <v>1680</v>
      </c>
      <c r="V98" s="1">
        <v>1746</v>
      </c>
      <c r="W98" s="1">
        <v>1905</v>
      </c>
      <c r="X98" s="1">
        <v>2022</v>
      </c>
      <c r="Y98" s="1">
        <v>2034</v>
      </c>
      <c r="Z98" s="1">
        <v>2046</v>
      </c>
      <c r="AC98" s="1"/>
    </row>
    <row r="99" spans="1:29" x14ac:dyDescent="0.25">
      <c r="A99" s="30" t="s">
        <v>209</v>
      </c>
      <c r="B99" s="11" t="s">
        <v>41548</v>
      </c>
      <c r="C99" s="1">
        <v>1326</v>
      </c>
      <c r="D99" s="1">
        <v>1326</v>
      </c>
      <c r="E99" s="1">
        <v>1326</v>
      </c>
      <c r="F99" s="1">
        <v>1326</v>
      </c>
      <c r="G99" s="1">
        <v>1506</v>
      </c>
      <c r="H99" s="1">
        <v>1524</v>
      </c>
      <c r="I99" s="1">
        <v>1587</v>
      </c>
      <c r="J99" s="1">
        <v>1665</v>
      </c>
      <c r="K99" s="1">
        <v>1791</v>
      </c>
      <c r="L99" s="1">
        <v>1536</v>
      </c>
      <c r="M99" s="1">
        <v>1620</v>
      </c>
      <c r="N99" s="1">
        <v>1713</v>
      </c>
      <c r="O99" s="1">
        <v>1821</v>
      </c>
      <c r="P99" s="1">
        <v>1947</v>
      </c>
      <c r="Q99" s="1">
        <v>1602</v>
      </c>
      <c r="R99" s="1">
        <v>1698</v>
      </c>
      <c r="S99" s="1">
        <v>1836</v>
      </c>
      <c r="T99" s="1">
        <v>1515</v>
      </c>
      <c r="U99" s="1">
        <v>1521</v>
      </c>
      <c r="V99" s="1">
        <v>1710</v>
      </c>
      <c r="W99" s="1">
        <v>1989</v>
      </c>
      <c r="X99" s="1">
        <v>2190</v>
      </c>
      <c r="Y99" s="1">
        <v>2202</v>
      </c>
      <c r="Z99" s="1">
        <v>2217</v>
      </c>
      <c r="AC99" s="1"/>
    </row>
    <row r="100" spans="1:29" x14ac:dyDescent="0.25">
      <c r="A100" s="30" t="s">
        <v>211</v>
      </c>
      <c r="B100" s="11" t="s">
        <v>41549</v>
      </c>
      <c r="C100" s="1">
        <v>978</v>
      </c>
      <c r="D100" s="1">
        <v>978</v>
      </c>
      <c r="E100" s="1">
        <v>978</v>
      </c>
      <c r="F100" s="1">
        <v>978</v>
      </c>
      <c r="G100" s="1">
        <v>1041</v>
      </c>
      <c r="H100" s="1">
        <v>1080</v>
      </c>
      <c r="I100" s="1">
        <v>1095</v>
      </c>
      <c r="J100" s="1">
        <v>1104</v>
      </c>
      <c r="K100" s="1">
        <v>1155</v>
      </c>
      <c r="L100" s="1">
        <v>1092</v>
      </c>
      <c r="M100" s="1">
        <v>1101</v>
      </c>
      <c r="N100" s="1">
        <v>1113</v>
      </c>
      <c r="O100" s="1">
        <v>1182</v>
      </c>
      <c r="P100" s="1">
        <v>1290</v>
      </c>
      <c r="Q100" s="1">
        <v>1098</v>
      </c>
      <c r="R100" s="1">
        <v>1107</v>
      </c>
      <c r="S100" s="1">
        <v>1194</v>
      </c>
      <c r="T100" s="1">
        <v>1050</v>
      </c>
      <c r="U100" s="1">
        <v>1077</v>
      </c>
      <c r="V100" s="1">
        <v>1110</v>
      </c>
      <c r="W100" s="1">
        <v>1323</v>
      </c>
      <c r="X100" s="1">
        <v>1494</v>
      </c>
      <c r="Y100" s="1">
        <v>1503</v>
      </c>
      <c r="Z100" s="1">
        <v>1509</v>
      </c>
      <c r="AC100" s="1"/>
    </row>
    <row r="101" spans="1:29" x14ac:dyDescent="0.25">
      <c r="A101" s="30" t="s">
        <v>210</v>
      </c>
      <c r="B101" s="11" t="s">
        <v>41550</v>
      </c>
      <c r="C101" s="1">
        <v>1272</v>
      </c>
      <c r="D101" s="1">
        <v>1272</v>
      </c>
      <c r="E101" s="1">
        <v>1272</v>
      </c>
      <c r="F101" s="1">
        <v>1272</v>
      </c>
      <c r="G101" s="1">
        <v>1410</v>
      </c>
      <c r="H101" s="1">
        <v>1476</v>
      </c>
      <c r="I101" s="1">
        <v>1614</v>
      </c>
      <c r="J101" s="1">
        <v>1776</v>
      </c>
      <c r="K101" s="1">
        <v>1956</v>
      </c>
      <c r="L101" s="1">
        <v>1488</v>
      </c>
      <c r="M101" s="1">
        <v>1683</v>
      </c>
      <c r="N101" s="1">
        <v>1875</v>
      </c>
      <c r="O101" s="1">
        <v>1986</v>
      </c>
      <c r="P101" s="1">
        <v>2118</v>
      </c>
      <c r="Q101" s="1">
        <v>1647</v>
      </c>
      <c r="R101" s="1">
        <v>1848</v>
      </c>
      <c r="S101" s="1">
        <v>2001</v>
      </c>
      <c r="T101" s="1">
        <v>1425</v>
      </c>
      <c r="U101" s="1">
        <v>1473</v>
      </c>
      <c r="V101" s="1">
        <v>1869</v>
      </c>
      <c r="W101" s="1">
        <v>2160</v>
      </c>
      <c r="X101" s="1">
        <v>2367</v>
      </c>
      <c r="Y101" s="1">
        <v>2382</v>
      </c>
      <c r="Z101" s="1">
        <v>2397</v>
      </c>
      <c r="AC101" s="1"/>
    </row>
    <row r="102" spans="1:29" x14ac:dyDescent="0.25">
      <c r="A102" s="30" t="s">
        <v>254</v>
      </c>
      <c r="B102" s="11" t="s">
        <v>41551</v>
      </c>
      <c r="C102" s="1">
        <v>1029</v>
      </c>
      <c r="D102" s="1">
        <v>1029</v>
      </c>
      <c r="E102" s="1">
        <v>1029</v>
      </c>
      <c r="F102" s="1">
        <v>1029</v>
      </c>
      <c r="G102" s="1">
        <v>1107</v>
      </c>
      <c r="H102" s="1">
        <v>1383</v>
      </c>
      <c r="I102" s="1">
        <v>1428</v>
      </c>
      <c r="J102" s="1">
        <v>1482</v>
      </c>
      <c r="K102" s="1">
        <v>1578</v>
      </c>
      <c r="L102" s="1">
        <v>1398</v>
      </c>
      <c r="M102" s="1">
        <v>1452</v>
      </c>
      <c r="N102" s="1">
        <v>1515</v>
      </c>
      <c r="O102" s="1">
        <v>1602</v>
      </c>
      <c r="P102" s="1">
        <v>1704</v>
      </c>
      <c r="Q102" s="1">
        <v>1440</v>
      </c>
      <c r="R102" s="1">
        <v>1506</v>
      </c>
      <c r="S102" s="1">
        <v>1614</v>
      </c>
      <c r="T102" s="1">
        <v>1146</v>
      </c>
      <c r="U102" s="1">
        <v>1380</v>
      </c>
      <c r="V102" s="1">
        <v>1512</v>
      </c>
      <c r="W102" s="1">
        <v>1737</v>
      </c>
      <c r="X102" s="1">
        <v>1899</v>
      </c>
      <c r="Y102" s="1">
        <v>1911</v>
      </c>
      <c r="Z102" s="1">
        <v>1923</v>
      </c>
      <c r="AC102" s="1"/>
    </row>
    <row r="103" spans="1:29" x14ac:dyDescent="0.25">
      <c r="A103" s="30" t="s">
        <v>256</v>
      </c>
      <c r="B103" s="11" t="s">
        <v>41552</v>
      </c>
      <c r="C103" s="1">
        <v>1023</v>
      </c>
      <c r="D103" s="1">
        <v>1023</v>
      </c>
      <c r="E103" s="1">
        <v>1023</v>
      </c>
      <c r="F103" s="1">
        <v>1023</v>
      </c>
      <c r="G103" s="1">
        <v>1128</v>
      </c>
      <c r="H103" s="1">
        <v>1413</v>
      </c>
      <c r="I103" s="1">
        <v>1431</v>
      </c>
      <c r="J103" s="1">
        <v>1440</v>
      </c>
      <c r="K103" s="1">
        <v>1497</v>
      </c>
      <c r="L103" s="1">
        <v>1428</v>
      </c>
      <c r="M103" s="1">
        <v>1437</v>
      </c>
      <c r="N103" s="1">
        <v>1449</v>
      </c>
      <c r="O103" s="1">
        <v>1524</v>
      </c>
      <c r="P103" s="1">
        <v>1635</v>
      </c>
      <c r="Q103" s="1">
        <v>1434</v>
      </c>
      <c r="R103" s="1">
        <v>1443</v>
      </c>
      <c r="S103" s="1">
        <v>1536</v>
      </c>
      <c r="T103" s="1">
        <v>1167</v>
      </c>
      <c r="U103" s="1">
        <v>1410</v>
      </c>
      <c r="V103" s="1">
        <v>1446</v>
      </c>
      <c r="W103" s="1">
        <v>1671</v>
      </c>
      <c r="X103" s="1">
        <v>1851</v>
      </c>
      <c r="Y103" s="1">
        <v>1860</v>
      </c>
      <c r="Z103" s="1">
        <v>1872</v>
      </c>
      <c r="AC103" s="1"/>
    </row>
    <row r="104" spans="1:29" x14ac:dyDescent="0.25">
      <c r="A104" s="30" t="s">
        <v>249</v>
      </c>
      <c r="B104" s="11" t="s">
        <v>41553</v>
      </c>
      <c r="C104" s="1">
        <v>1452</v>
      </c>
      <c r="D104" s="1">
        <v>1452</v>
      </c>
      <c r="E104" s="1">
        <v>1452</v>
      </c>
      <c r="F104" s="1">
        <v>1452</v>
      </c>
      <c r="G104" s="1">
        <v>1512</v>
      </c>
      <c r="H104" s="1">
        <v>1596</v>
      </c>
      <c r="I104" s="1">
        <v>1650</v>
      </c>
      <c r="J104" s="1">
        <v>1713</v>
      </c>
      <c r="K104" s="1">
        <v>1794</v>
      </c>
      <c r="L104" s="1">
        <v>1608</v>
      </c>
      <c r="M104" s="1">
        <v>1677</v>
      </c>
      <c r="N104" s="1">
        <v>1755</v>
      </c>
      <c r="O104" s="1">
        <v>1809</v>
      </c>
      <c r="P104" s="1">
        <v>1872</v>
      </c>
      <c r="Q104" s="1">
        <v>1662</v>
      </c>
      <c r="R104" s="1">
        <v>1743</v>
      </c>
      <c r="S104" s="1">
        <v>1815</v>
      </c>
      <c r="T104" s="1">
        <v>1530</v>
      </c>
      <c r="U104" s="1">
        <v>1593</v>
      </c>
      <c r="V104" s="1">
        <v>1752</v>
      </c>
      <c r="W104" s="1">
        <v>1890</v>
      </c>
      <c r="X104" s="1">
        <v>1989</v>
      </c>
      <c r="Y104" s="1">
        <v>2001</v>
      </c>
      <c r="Z104" s="1">
        <v>2013</v>
      </c>
      <c r="AC104" s="1"/>
    </row>
    <row r="105" spans="1:29" x14ac:dyDescent="0.25">
      <c r="A105" s="30" t="s">
        <v>255</v>
      </c>
      <c r="B105" s="11" t="s">
        <v>41554</v>
      </c>
      <c r="C105" s="1">
        <v>1116</v>
      </c>
      <c r="D105" s="1">
        <v>1116</v>
      </c>
      <c r="E105" s="1">
        <v>1116</v>
      </c>
      <c r="F105" s="1">
        <v>1116</v>
      </c>
      <c r="G105" s="1">
        <v>1284</v>
      </c>
      <c r="H105" s="1">
        <v>1551</v>
      </c>
      <c r="I105" s="1">
        <v>1569</v>
      </c>
      <c r="J105" s="1">
        <v>1578</v>
      </c>
      <c r="K105" s="1">
        <v>1629</v>
      </c>
      <c r="L105" s="1">
        <v>1566</v>
      </c>
      <c r="M105" s="1">
        <v>1575</v>
      </c>
      <c r="N105" s="1">
        <v>1587</v>
      </c>
      <c r="O105" s="1">
        <v>1656</v>
      </c>
      <c r="P105" s="1">
        <v>1764</v>
      </c>
      <c r="Q105" s="1">
        <v>1572</v>
      </c>
      <c r="R105" s="1">
        <v>1581</v>
      </c>
      <c r="S105" s="1">
        <v>1668</v>
      </c>
      <c r="T105" s="1">
        <v>1320</v>
      </c>
      <c r="U105" s="1">
        <v>1548</v>
      </c>
      <c r="V105" s="1">
        <v>1584</v>
      </c>
      <c r="W105" s="1">
        <v>1800</v>
      </c>
      <c r="X105" s="1">
        <v>1974</v>
      </c>
      <c r="Y105" s="1">
        <v>1986</v>
      </c>
      <c r="Z105" s="1">
        <v>1998</v>
      </c>
      <c r="AC105" s="1"/>
    </row>
    <row r="106" spans="1:29" x14ac:dyDescent="0.25">
      <c r="A106" s="30" t="s">
        <v>186</v>
      </c>
      <c r="B106" s="11" t="s">
        <v>41555</v>
      </c>
      <c r="C106" s="1">
        <v>1464</v>
      </c>
      <c r="D106" s="1">
        <v>1464</v>
      </c>
      <c r="E106" s="1">
        <v>1464</v>
      </c>
      <c r="F106" s="1">
        <v>1464</v>
      </c>
      <c r="G106" s="1">
        <v>1494</v>
      </c>
      <c r="H106" s="1">
        <v>1665</v>
      </c>
      <c r="I106" s="1">
        <v>1737</v>
      </c>
      <c r="J106" s="1">
        <v>1821</v>
      </c>
      <c r="K106" s="1">
        <v>1935</v>
      </c>
      <c r="L106" s="1">
        <v>1677</v>
      </c>
      <c r="M106" s="1">
        <v>1773</v>
      </c>
      <c r="N106" s="1">
        <v>1875</v>
      </c>
      <c r="O106" s="1">
        <v>1962</v>
      </c>
      <c r="P106" s="1">
        <v>2061</v>
      </c>
      <c r="Q106" s="1">
        <v>1755</v>
      </c>
      <c r="R106" s="1">
        <v>1857</v>
      </c>
      <c r="S106" s="1">
        <v>1971</v>
      </c>
      <c r="T106" s="1">
        <v>1521</v>
      </c>
      <c r="U106" s="1">
        <v>1662</v>
      </c>
      <c r="V106" s="1">
        <v>1869</v>
      </c>
      <c r="W106" s="1">
        <v>2094</v>
      </c>
      <c r="X106" s="1">
        <v>2253</v>
      </c>
      <c r="Y106" s="1">
        <v>2268</v>
      </c>
      <c r="Z106" s="1">
        <v>2283</v>
      </c>
      <c r="AC106" s="1"/>
    </row>
    <row r="107" spans="1:29" x14ac:dyDescent="0.25">
      <c r="A107" s="30" t="s">
        <v>199</v>
      </c>
      <c r="B107" s="11" t="s">
        <v>41556</v>
      </c>
      <c r="C107" s="1">
        <v>1323</v>
      </c>
      <c r="D107" s="1">
        <v>1323</v>
      </c>
      <c r="E107" s="1">
        <v>1323</v>
      </c>
      <c r="F107" s="1">
        <v>1323</v>
      </c>
      <c r="G107" s="1">
        <v>1455</v>
      </c>
      <c r="H107" s="1">
        <v>1524</v>
      </c>
      <c r="I107" s="1">
        <v>1539</v>
      </c>
      <c r="J107" s="1">
        <v>1548</v>
      </c>
      <c r="K107" s="1">
        <v>1608</v>
      </c>
      <c r="L107" s="1">
        <v>1536</v>
      </c>
      <c r="M107" s="1">
        <v>1545</v>
      </c>
      <c r="N107" s="1">
        <v>1557</v>
      </c>
      <c r="O107" s="1">
        <v>1638</v>
      </c>
      <c r="P107" s="1">
        <v>1758</v>
      </c>
      <c r="Q107" s="1">
        <v>1542</v>
      </c>
      <c r="R107" s="1">
        <v>1551</v>
      </c>
      <c r="S107" s="1">
        <v>1650</v>
      </c>
      <c r="T107" s="1">
        <v>1467</v>
      </c>
      <c r="U107" s="1">
        <v>1521</v>
      </c>
      <c r="V107" s="1">
        <v>1554</v>
      </c>
      <c r="W107" s="1">
        <v>1797</v>
      </c>
      <c r="X107" s="1">
        <v>1986</v>
      </c>
      <c r="Y107" s="1">
        <v>1998</v>
      </c>
      <c r="Z107" s="1">
        <v>2013</v>
      </c>
      <c r="AC107" s="1"/>
    </row>
    <row r="108" spans="1:29" x14ac:dyDescent="0.25">
      <c r="A108" s="30" t="s">
        <v>196</v>
      </c>
      <c r="B108" s="11" t="s">
        <v>41557</v>
      </c>
      <c r="C108" s="1">
        <v>1446</v>
      </c>
      <c r="D108" s="1">
        <v>1446</v>
      </c>
      <c r="E108" s="1">
        <v>1446</v>
      </c>
      <c r="F108" s="1">
        <v>1446</v>
      </c>
      <c r="G108" s="1">
        <v>1557</v>
      </c>
      <c r="H108" s="1">
        <v>1764</v>
      </c>
      <c r="I108" s="1">
        <v>1797</v>
      </c>
      <c r="J108" s="1">
        <v>1839</v>
      </c>
      <c r="K108" s="1">
        <v>1914</v>
      </c>
      <c r="L108" s="1">
        <v>1776</v>
      </c>
      <c r="M108" s="1">
        <v>1815</v>
      </c>
      <c r="N108" s="1">
        <v>1866</v>
      </c>
      <c r="O108" s="1">
        <v>1935</v>
      </c>
      <c r="P108" s="1">
        <v>2013</v>
      </c>
      <c r="Q108" s="1">
        <v>1806</v>
      </c>
      <c r="R108" s="1">
        <v>1857</v>
      </c>
      <c r="S108" s="1">
        <v>1941</v>
      </c>
      <c r="T108" s="1">
        <v>1587</v>
      </c>
      <c r="U108" s="1">
        <v>1761</v>
      </c>
      <c r="V108" s="1">
        <v>1863</v>
      </c>
      <c r="W108" s="1">
        <v>2034</v>
      </c>
      <c r="X108" s="1">
        <v>2160</v>
      </c>
      <c r="Y108" s="1">
        <v>2172</v>
      </c>
      <c r="Z108" s="1">
        <v>2187</v>
      </c>
      <c r="AC108" s="1"/>
    </row>
    <row r="109" spans="1:29" x14ac:dyDescent="0.25">
      <c r="A109" s="30" t="s">
        <v>197</v>
      </c>
      <c r="B109" s="11" t="s">
        <v>41558</v>
      </c>
      <c r="C109" s="1">
        <v>1086</v>
      </c>
      <c r="D109" s="1">
        <v>1086</v>
      </c>
      <c r="E109" s="1">
        <v>1086</v>
      </c>
      <c r="F109" s="1">
        <v>1086</v>
      </c>
      <c r="G109" s="1">
        <v>1140</v>
      </c>
      <c r="H109" s="1">
        <v>1434</v>
      </c>
      <c r="I109" s="1">
        <v>1506</v>
      </c>
      <c r="J109" s="1">
        <v>1590</v>
      </c>
      <c r="K109" s="1">
        <v>1704</v>
      </c>
      <c r="L109" s="1">
        <v>1449</v>
      </c>
      <c r="M109" s="1">
        <v>1542</v>
      </c>
      <c r="N109" s="1">
        <v>1641</v>
      </c>
      <c r="O109" s="1">
        <v>1728</v>
      </c>
      <c r="P109" s="1">
        <v>1830</v>
      </c>
      <c r="Q109" s="1">
        <v>1524</v>
      </c>
      <c r="R109" s="1">
        <v>1626</v>
      </c>
      <c r="S109" s="1">
        <v>1740</v>
      </c>
      <c r="T109" s="1">
        <v>1179</v>
      </c>
      <c r="U109" s="1">
        <v>1431</v>
      </c>
      <c r="V109" s="1">
        <v>1635</v>
      </c>
      <c r="W109" s="1">
        <v>1863</v>
      </c>
      <c r="X109" s="1">
        <v>2028</v>
      </c>
      <c r="Y109" s="1">
        <v>2040</v>
      </c>
      <c r="Z109" s="1">
        <v>2052</v>
      </c>
      <c r="AC109" s="1"/>
    </row>
    <row r="110" spans="1:29" x14ac:dyDescent="0.25">
      <c r="A110" s="30" t="s">
        <v>198</v>
      </c>
      <c r="B110" s="11" t="s">
        <v>41559</v>
      </c>
      <c r="C110" s="1">
        <v>939</v>
      </c>
      <c r="D110" s="1">
        <v>939</v>
      </c>
      <c r="E110" s="1">
        <v>939</v>
      </c>
      <c r="F110" s="1">
        <v>939</v>
      </c>
      <c r="G110" s="1">
        <v>1011</v>
      </c>
      <c r="H110" s="1">
        <v>1227</v>
      </c>
      <c r="I110" s="1">
        <v>1245</v>
      </c>
      <c r="J110" s="1">
        <v>1272</v>
      </c>
      <c r="K110" s="1">
        <v>1383</v>
      </c>
      <c r="L110" s="1">
        <v>1239</v>
      </c>
      <c r="M110" s="1">
        <v>1257</v>
      </c>
      <c r="N110" s="1">
        <v>1287</v>
      </c>
      <c r="O110" s="1">
        <v>1419</v>
      </c>
      <c r="P110" s="1">
        <v>1575</v>
      </c>
      <c r="Q110" s="1">
        <v>1251</v>
      </c>
      <c r="R110" s="1">
        <v>1281</v>
      </c>
      <c r="S110" s="1">
        <v>1440</v>
      </c>
      <c r="T110" s="1">
        <v>1041</v>
      </c>
      <c r="U110" s="1">
        <v>1224</v>
      </c>
      <c r="V110" s="1">
        <v>1284</v>
      </c>
      <c r="W110" s="1">
        <v>1629</v>
      </c>
      <c r="X110" s="1">
        <v>1878</v>
      </c>
      <c r="Y110" s="1">
        <v>1890</v>
      </c>
      <c r="Z110" s="1">
        <v>1902</v>
      </c>
      <c r="AC110" s="1"/>
    </row>
    <row r="111" spans="1:29" x14ac:dyDescent="0.25">
      <c r="A111" s="30" t="s">
        <v>200</v>
      </c>
      <c r="B111" s="11" t="s">
        <v>41560</v>
      </c>
      <c r="C111" s="1">
        <v>990</v>
      </c>
      <c r="D111" s="1">
        <v>990</v>
      </c>
      <c r="E111" s="1">
        <v>990</v>
      </c>
      <c r="F111" s="1">
        <v>990</v>
      </c>
      <c r="G111" s="1">
        <v>1011</v>
      </c>
      <c r="H111" s="1">
        <v>1329</v>
      </c>
      <c r="I111" s="1">
        <v>1392</v>
      </c>
      <c r="J111" s="1">
        <v>1461</v>
      </c>
      <c r="K111" s="1">
        <v>1557</v>
      </c>
      <c r="L111" s="1">
        <v>1347</v>
      </c>
      <c r="M111" s="1">
        <v>1422</v>
      </c>
      <c r="N111" s="1">
        <v>1506</v>
      </c>
      <c r="O111" s="1">
        <v>1578</v>
      </c>
      <c r="P111" s="1">
        <v>1662</v>
      </c>
      <c r="Q111" s="1">
        <v>1407</v>
      </c>
      <c r="R111" s="1">
        <v>1491</v>
      </c>
      <c r="S111" s="1">
        <v>1587</v>
      </c>
      <c r="T111" s="1">
        <v>1053</v>
      </c>
      <c r="U111" s="1">
        <v>1326</v>
      </c>
      <c r="V111" s="1">
        <v>1500</v>
      </c>
      <c r="W111" s="1">
        <v>1689</v>
      </c>
      <c r="X111" s="1">
        <v>1824</v>
      </c>
      <c r="Y111" s="1">
        <v>1833</v>
      </c>
      <c r="Z111" s="1">
        <v>1845</v>
      </c>
      <c r="AC111" s="1"/>
    </row>
    <row r="112" spans="1:29" x14ac:dyDescent="0.25">
      <c r="A112" s="30" t="s">
        <v>265</v>
      </c>
      <c r="B112" s="11" t="s">
        <v>41561</v>
      </c>
      <c r="C112" s="1">
        <v>981</v>
      </c>
      <c r="D112" s="1">
        <v>981</v>
      </c>
      <c r="E112" s="1">
        <v>981</v>
      </c>
      <c r="F112" s="1">
        <v>981</v>
      </c>
      <c r="G112" s="1">
        <v>1041</v>
      </c>
      <c r="H112" s="1">
        <v>1392</v>
      </c>
      <c r="I112" s="1">
        <v>1413</v>
      </c>
      <c r="J112" s="1">
        <v>1422</v>
      </c>
      <c r="K112" s="1">
        <v>1497</v>
      </c>
      <c r="L112" s="1">
        <v>1410</v>
      </c>
      <c r="M112" s="1">
        <v>1419</v>
      </c>
      <c r="N112" s="1">
        <v>1431</v>
      </c>
      <c r="O112" s="1">
        <v>1533</v>
      </c>
      <c r="P112" s="1">
        <v>1680</v>
      </c>
      <c r="Q112" s="1">
        <v>1416</v>
      </c>
      <c r="R112" s="1">
        <v>1425</v>
      </c>
      <c r="S112" s="1">
        <v>1551</v>
      </c>
      <c r="T112" s="1">
        <v>1086</v>
      </c>
      <c r="U112" s="1">
        <v>1389</v>
      </c>
      <c r="V112" s="1">
        <v>1428</v>
      </c>
      <c r="W112" s="1">
        <v>1731</v>
      </c>
      <c r="X112" s="1">
        <v>1968</v>
      </c>
      <c r="Y112" s="1">
        <v>1980</v>
      </c>
      <c r="Z112" s="1">
        <v>1992</v>
      </c>
      <c r="AC112" s="1"/>
    </row>
    <row r="113" spans="1:29" x14ac:dyDescent="0.25">
      <c r="A113" s="30" t="s">
        <v>259</v>
      </c>
      <c r="B113" s="11" t="s">
        <v>41562</v>
      </c>
      <c r="C113" s="1">
        <v>1479</v>
      </c>
      <c r="D113" s="1">
        <v>1479</v>
      </c>
      <c r="E113" s="1">
        <v>1479</v>
      </c>
      <c r="F113" s="1">
        <v>1479</v>
      </c>
      <c r="G113" s="1">
        <v>1551</v>
      </c>
      <c r="H113" s="1">
        <v>1761</v>
      </c>
      <c r="I113" s="1">
        <v>1806</v>
      </c>
      <c r="J113" s="1">
        <v>1857</v>
      </c>
      <c r="K113" s="1">
        <v>1959</v>
      </c>
      <c r="L113" s="1">
        <v>1773</v>
      </c>
      <c r="M113" s="1">
        <v>1827</v>
      </c>
      <c r="N113" s="1">
        <v>1890</v>
      </c>
      <c r="O113" s="1">
        <v>1986</v>
      </c>
      <c r="P113" s="1">
        <v>2097</v>
      </c>
      <c r="Q113" s="1">
        <v>1815</v>
      </c>
      <c r="R113" s="1">
        <v>1881</v>
      </c>
      <c r="S113" s="1">
        <v>1998</v>
      </c>
      <c r="T113" s="1">
        <v>1581</v>
      </c>
      <c r="U113" s="1">
        <v>1758</v>
      </c>
      <c r="V113" s="1">
        <v>1887</v>
      </c>
      <c r="W113" s="1">
        <v>2133</v>
      </c>
      <c r="X113" s="1">
        <v>2310</v>
      </c>
      <c r="Y113" s="1">
        <v>2325</v>
      </c>
      <c r="Z113" s="1">
        <v>2340</v>
      </c>
      <c r="AC113" s="1"/>
    </row>
    <row r="114" spans="1:29" x14ac:dyDescent="0.25">
      <c r="A114" s="30" t="s">
        <v>262</v>
      </c>
      <c r="B114" s="11" t="s">
        <v>41563</v>
      </c>
      <c r="C114" s="1">
        <v>924</v>
      </c>
      <c r="D114" s="1">
        <v>924</v>
      </c>
      <c r="E114" s="1">
        <v>924</v>
      </c>
      <c r="F114" s="1">
        <v>924</v>
      </c>
      <c r="G114" s="1">
        <v>1008</v>
      </c>
      <c r="H114" s="1">
        <v>1272</v>
      </c>
      <c r="I114" s="1">
        <v>1311</v>
      </c>
      <c r="J114" s="1">
        <v>1356</v>
      </c>
      <c r="K114" s="1">
        <v>1440</v>
      </c>
      <c r="L114" s="1">
        <v>1284</v>
      </c>
      <c r="M114" s="1">
        <v>1332</v>
      </c>
      <c r="N114" s="1">
        <v>1386</v>
      </c>
      <c r="O114" s="1">
        <v>1461</v>
      </c>
      <c r="P114" s="1">
        <v>1545</v>
      </c>
      <c r="Q114" s="1">
        <v>1320</v>
      </c>
      <c r="R114" s="1">
        <v>1377</v>
      </c>
      <c r="S114" s="1">
        <v>1470</v>
      </c>
      <c r="T114" s="1">
        <v>1044</v>
      </c>
      <c r="U114" s="1">
        <v>1269</v>
      </c>
      <c r="V114" s="1">
        <v>1383</v>
      </c>
      <c r="W114" s="1">
        <v>1572</v>
      </c>
      <c r="X114" s="1">
        <v>1710</v>
      </c>
      <c r="Y114" s="1">
        <v>1719</v>
      </c>
      <c r="Z114" s="1">
        <v>1728</v>
      </c>
      <c r="AC114" s="1"/>
    </row>
    <row r="115" spans="1:29" x14ac:dyDescent="0.25">
      <c r="A115" s="30" t="s">
        <v>194</v>
      </c>
      <c r="B115" s="11" t="s">
        <v>41564</v>
      </c>
      <c r="C115" s="1">
        <v>1485</v>
      </c>
      <c r="D115" s="1">
        <v>1485</v>
      </c>
      <c r="E115" s="1">
        <v>1485</v>
      </c>
      <c r="F115" s="1">
        <v>1485</v>
      </c>
      <c r="G115" s="1">
        <v>1644</v>
      </c>
      <c r="H115" s="1">
        <v>2007</v>
      </c>
      <c r="I115" s="1">
        <v>2025</v>
      </c>
      <c r="J115" s="1">
        <v>2034</v>
      </c>
      <c r="K115" s="1">
        <v>2121</v>
      </c>
      <c r="L115" s="1">
        <v>2022</v>
      </c>
      <c r="M115" s="1">
        <v>2031</v>
      </c>
      <c r="N115" s="1">
        <v>2043</v>
      </c>
      <c r="O115" s="1">
        <v>2160</v>
      </c>
      <c r="P115" s="1">
        <v>2316</v>
      </c>
      <c r="Q115" s="1">
        <v>2028</v>
      </c>
      <c r="R115" s="1">
        <v>2037</v>
      </c>
      <c r="S115" s="1">
        <v>2178</v>
      </c>
      <c r="T115" s="1">
        <v>1689</v>
      </c>
      <c r="U115" s="1">
        <v>2004</v>
      </c>
      <c r="V115" s="1">
        <v>2040</v>
      </c>
      <c r="W115" s="1">
        <v>2370</v>
      </c>
      <c r="X115" s="1">
        <v>2619</v>
      </c>
      <c r="Y115" s="1">
        <v>2640</v>
      </c>
      <c r="Z115" s="1">
        <v>2658</v>
      </c>
      <c r="AC115" s="1"/>
    </row>
    <row r="116" spans="1:29" x14ac:dyDescent="0.25">
      <c r="A116" s="30" t="s">
        <v>263</v>
      </c>
      <c r="B116" s="11" t="s">
        <v>41919</v>
      </c>
      <c r="C116" s="1">
        <v>1293</v>
      </c>
      <c r="D116" s="1">
        <v>1293</v>
      </c>
      <c r="E116" s="1">
        <v>1293</v>
      </c>
      <c r="F116" s="1">
        <v>1293</v>
      </c>
      <c r="G116" s="1">
        <v>1365</v>
      </c>
      <c r="H116" s="1">
        <v>1614</v>
      </c>
      <c r="I116" s="1">
        <v>1629</v>
      </c>
      <c r="J116" s="1">
        <v>1638</v>
      </c>
      <c r="K116" s="1">
        <v>1689</v>
      </c>
      <c r="L116" s="1">
        <v>1626</v>
      </c>
      <c r="M116" s="1">
        <v>1635</v>
      </c>
      <c r="N116" s="1">
        <v>1647</v>
      </c>
      <c r="O116" s="1">
        <v>1713</v>
      </c>
      <c r="P116" s="1">
        <v>1815</v>
      </c>
      <c r="Q116" s="1">
        <v>1632</v>
      </c>
      <c r="R116" s="1">
        <v>1641</v>
      </c>
      <c r="S116" s="1">
        <v>1725</v>
      </c>
      <c r="T116" s="1">
        <v>1398</v>
      </c>
      <c r="U116" s="1">
        <v>1611</v>
      </c>
      <c r="V116" s="1">
        <v>1644</v>
      </c>
      <c r="W116" s="1">
        <v>1848</v>
      </c>
      <c r="X116" s="1">
        <v>2013</v>
      </c>
      <c r="Y116" s="1">
        <v>2025</v>
      </c>
      <c r="Z116" s="1">
        <v>2037</v>
      </c>
      <c r="AC116" s="1"/>
    </row>
    <row r="117" spans="1:29" x14ac:dyDescent="0.25">
      <c r="A117" s="30" t="s">
        <v>260</v>
      </c>
      <c r="B117" s="11" t="s">
        <v>41565</v>
      </c>
      <c r="C117" s="1">
        <v>1416</v>
      </c>
      <c r="D117" s="1">
        <v>1416</v>
      </c>
      <c r="E117" s="1">
        <v>1416</v>
      </c>
      <c r="F117" s="1">
        <v>1416</v>
      </c>
      <c r="G117" s="1">
        <v>1503</v>
      </c>
      <c r="H117" s="1">
        <v>1716</v>
      </c>
      <c r="I117" s="1">
        <v>1797</v>
      </c>
      <c r="J117" s="1">
        <v>1890</v>
      </c>
      <c r="K117" s="1">
        <v>2031</v>
      </c>
      <c r="L117" s="1">
        <v>1728</v>
      </c>
      <c r="M117" s="1">
        <v>1836</v>
      </c>
      <c r="N117" s="1">
        <v>1950</v>
      </c>
      <c r="O117" s="1">
        <v>2064</v>
      </c>
      <c r="P117" s="1">
        <v>2196</v>
      </c>
      <c r="Q117" s="1">
        <v>1818</v>
      </c>
      <c r="R117" s="1">
        <v>1932</v>
      </c>
      <c r="S117" s="1">
        <v>2079</v>
      </c>
      <c r="T117" s="1">
        <v>1533</v>
      </c>
      <c r="U117" s="1">
        <v>1713</v>
      </c>
      <c r="V117" s="1">
        <v>1944</v>
      </c>
      <c r="W117" s="1">
        <v>2238</v>
      </c>
      <c r="X117" s="1">
        <v>2448</v>
      </c>
      <c r="Y117" s="1">
        <v>2466</v>
      </c>
      <c r="Z117" s="1">
        <v>2484</v>
      </c>
      <c r="AC117" s="1"/>
    </row>
    <row r="118" spans="1:29" x14ac:dyDescent="0.25">
      <c r="A118" s="30" t="s">
        <v>258</v>
      </c>
      <c r="B118" s="11" t="s">
        <v>41566</v>
      </c>
      <c r="C118" s="1">
        <v>1203</v>
      </c>
      <c r="D118" s="1">
        <v>1203</v>
      </c>
      <c r="E118" s="1">
        <v>1203</v>
      </c>
      <c r="F118" s="1">
        <v>1203</v>
      </c>
      <c r="G118" s="1">
        <v>1305</v>
      </c>
      <c r="H118" s="1">
        <v>1425</v>
      </c>
      <c r="I118" s="1">
        <v>1467</v>
      </c>
      <c r="J118" s="1">
        <v>1524</v>
      </c>
      <c r="K118" s="1">
        <v>1617</v>
      </c>
      <c r="L118" s="1">
        <v>1437</v>
      </c>
      <c r="M118" s="1">
        <v>1494</v>
      </c>
      <c r="N118" s="1">
        <v>1560</v>
      </c>
      <c r="O118" s="1">
        <v>1641</v>
      </c>
      <c r="P118" s="1">
        <v>1737</v>
      </c>
      <c r="Q118" s="1">
        <v>1479</v>
      </c>
      <c r="R118" s="1">
        <v>1548</v>
      </c>
      <c r="S118" s="1">
        <v>1650</v>
      </c>
      <c r="T118" s="1">
        <v>1326</v>
      </c>
      <c r="U118" s="1">
        <v>1422</v>
      </c>
      <c r="V118" s="1">
        <v>1557</v>
      </c>
      <c r="W118" s="1">
        <v>1764</v>
      </c>
      <c r="X118" s="1">
        <v>1917</v>
      </c>
      <c r="Y118" s="1">
        <v>1929</v>
      </c>
      <c r="Z118" s="1">
        <v>1938</v>
      </c>
      <c r="AC118" s="1"/>
    </row>
    <row r="119" spans="1:29" x14ac:dyDescent="0.25">
      <c r="A119" s="30" t="s">
        <v>261</v>
      </c>
      <c r="B119" s="11" t="s">
        <v>41567</v>
      </c>
      <c r="C119" s="1">
        <v>1500</v>
      </c>
      <c r="D119" s="1">
        <v>1500</v>
      </c>
      <c r="E119" s="1">
        <v>1500</v>
      </c>
      <c r="F119" s="1">
        <v>1500</v>
      </c>
      <c r="G119" s="1">
        <v>1611</v>
      </c>
      <c r="H119" s="1">
        <v>1971</v>
      </c>
      <c r="I119" s="1">
        <v>1992</v>
      </c>
      <c r="J119" s="1">
        <v>2004</v>
      </c>
      <c r="K119" s="1">
        <v>2061</v>
      </c>
      <c r="L119" s="1">
        <v>1989</v>
      </c>
      <c r="M119" s="1">
        <v>1998</v>
      </c>
      <c r="N119" s="1">
        <v>2019</v>
      </c>
      <c r="O119" s="1">
        <v>2079</v>
      </c>
      <c r="P119" s="1">
        <v>2151</v>
      </c>
      <c r="Q119" s="1">
        <v>1995</v>
      </c>
      <c r="R119" s="1">
        <v>2013</v>
      </c>
      <c r="S119" s="1">
        <v>2085</v>
      </c>
      <c r="T119" s="1">
        <v>1659</v>
      </c>
      <c r="U119" s="1">
        <v>1968</v>
      </c>
      <c r="V119" s="1">
        <v>2016</v>
      </c>
      <c r="W119" s="1">
        <v>2172</v>
      </c>
      <c r="X119" s="1">
        <v>2283</v>
      </c>
      <c r="Y119" s="1">
        <v>2298</v>
      </c>
      <c r="Z119" s="1">
        <v>2316</v>
      </c>
      <c r="AC119" s="1"/>
    </row>
    <row r="120" spans="1:29" x14ac:dyDescent="0.25">
      <c r="A120" s="30" t="s">
        <v>264</v>
      </c>
      <c r="B120" s="11" t="s">
        <v>41568</v>
      </c>
      <c r="C120" s="1">
        <v>963</v>
      </c>
      <c r="D120" s="1">
        <v>963</v>
      </c>
      <c r="E120" s="1">
        <v>963</v>
      </c>
      <c r="F120" s="1">
        <v>963</v>
      </c>
      <c r="G120" s="1">
        <v>1035</v>
      </c>
      <c r="H120" s="1">
        <v>1317</v>
      </c>
      <c r="I120" s="1">
        <v>1359</v>
      </c>
      <c r="J120" s="1">
        <v>1413</v>
      </c>
      <c r="K120" s="1">
        <v>1497</v>
      </c>
      <c r="L120" s="1">
        <v>1332</v>
      </c>
      <c r="M120" s="1">
        <v>1383</v>
      </c>
      <c r="N120" s="1">
        <v>1443</v>
      </c>
      <c r="O120" s="1">
        <v>1518</v>
      </c>
      <c r="P120" s="1">
        <v>1605</v>
      </c>
      <c r="Q120" s="1">
        <v>1371</v>
      </c>
      <c r="R120" s="1">
        <v>1434</v>
      </c>
      <c r="S120" s="1">
        <v>1527</v>
      </c>
      <c r="T120" s="1">
        <v>1074</v>
      </c>
      <c r="U120" s="1">
        <v>1314</v>
      </c>
      <c r="V120" s="1">
        <v>1440</v>
      </c>
      <c r="W120" s="1">
        <v>1632</v>
      </c>
      <c r="X120" s="1">
        <v>1770</v>
      </c>
      <c r="Y120" s="1">
        <v>1779</v>
      </c>
      <c r="Z120" s="1">
        <v>1788</v>
      </c>
      <c r="AC120" s="1"/>
    </row>
    <row r="121" spans="1:29" x14ac:dyDescent="0.25">
      <c r="A121" s="30" t="s">
        <v>39</v>
      </c>
      <c r="B121" s="11" t="s">
        <v>41569</v>
      </c>
      <c r="C121" s="1">
        <v>3081</v>
      </c>
      <c r="D121" s="1">
        <v>3081</v>
      </c>
      <c r="E121" s="1">
        <v>3081</v>
      </c>
      <c r="F121" s="1">
        <v>3081</v>
      </c>
      <c r="G121" s="1">
        <v>3234</v>
      </c>
      <c r="H121" s="1">
        <v>3804</v>
      </c>
      <c r="I121" s="1">
        <v>3891</v>
      </c>
      <c r="J121" s="1">
        <v>3987</v>
      </c>
      <c r="K121" s="1">
        <v>4149</v>
      </c>
      <c r="L121" s="1">
        <v>3822</v>
      </c>
      <c r="M121" s="1">
        <v>3930</v>
      </c>
      <c r="N121" s="1">
        <v>4044</v>
      </c>
      <c r="O121" s="1">
        <v>4188</v>
      </c>
      <c r="P121" s="1">
        <v>4353</v>
      </c>
      <c r="Q121" s="1">
        <v>3912</v>
      </c>
      <c r="R121" s="1">
        <v>4029</v>
      </c>
      <c r="S121" s="1">
        <v>4209</v>
      </c>
      <c r="T121" s="1">
        <v>3303</v>
      </c>
      <c r="U121" s="1">
        <v>3798</v>
      </c>
      <c r="V121" s="1">
        <v>4041</v>
      </c>
      <c r="W121" s="1">
        <v>4410</v>
      </c>
      <c r="X121" s="1">
        <v>4677</v>
      </c>
      <c r="Y121" s="1">
        <v>4716</v>
      </c>
      <c r="Z121" s="1">
        <v>4755</v>
      </c>
      <c r="AC121" s="1"/>
    </row>
    <row r="122" spans="1:29" x14ac:dyDescent="0.25">
      <c r="A122" s="30" t="s">
        <v>34</v>
      </c>
      <c r="B122" s="11" t="s">
        <v>41570</v>
      </c>
      <c r="C122" s="1">
        <v>2901</v>
      </c>
      <c r="D122" s="1">
        <v>2901</v>
      </c>
      <c r="E122" s="1">
        <v>2901</v>
      </c>
      <c r="F122" s="1">
        <v>2901</v>
      </c>
      <c r="G122" s="1">
        <v>3081</v>
      </c>
      <c r="H122" s="1">
        <v>3558</v>
      </c>
      <c r="I122" s="1">
        <v>3606</v>
      </c>
      <c r="J122" s="1">
        <v>3660</v>
      </c>
      <c r="K122" s="1">
        <v>3894</v>
      </c>
      <c r="L122" s="1">
        <v>3576</v>
      </c>
      <c r="M122" s="1">
        <v>3630</v>
      </c>
      <c r="N122" s="1">
        <v>3690</v>
      </c>
      <c r="O122" s="1">
        <v>3972</v>
      </c>
      <c r="P122" s="1">
        <v>4302</v>
      </c>
      <c r="Q122" s="1">
        <v>3618</v>
      </c>
      <c r="R122" s="1">
        <v>3681</v>
      </c>
      <c r="S122" s="1">
        <v>4017</v>
      </c>
      <c r="T122" s="1">
        <v>3141</v>
      </c>
      <c r="U122" s="1">
        <v>3555</v>
      </c>
      <c r="V122" s="1">
        <v>3687</v>
      </c>
      <c r="W122" s="1">
        <v>4422</v>
      </c>
      <c r="X122" s="1">
        <v>4953</v>
      </c>
      <c r="Y122" s="1">
        <v>4995</v>
      </c>
      <c r="Z122" s="1">
        <v>5037</v>
      </c>
      <c r="AC122" s="1"/>
    </row>
    <row r="123" spans="1:29" x14ac:dyDescent="0.25">
      <c r="A123" s="30" t="s">
        <v>29</v>
      </c>
      <c r="B123" s="11" t="s">
        <v>41571</v>
      </c>
      <c r="C123" s="1">
        <v>2214</v>
      </c>
      <c r="D123" s="1">
        <v>2214</v>
      </c>
      <c r="E123" s="1">
        <v>2214</v>
      </c>
      <c r="F123" s="1">
        <v>2214</v>
      </c>
      <c r="G123" s="1">
        <v>2367</v>
      </c>
      <c r="H123" s="1">
        <v>2550</v>
      </c>
      <c r="I123" s="1">
        <v>2628</v>
      </c>
      <c r="J123" s="1">
        <v>2718</v>
      </c>
      <c r="K123" s="1">
        <v>2853</v>
      </c>
      <c r="L123" s="1">
        <v>2562</v>
      </c>
      <c r="M123" s="1">
        <v>2667</v>
      </c>
      <c r="N123" s="1">
        <v>2775</v>
      </c>
      <c r="O123" s="1">
        <v>2886</v>
      </c>
      <c r="P123" s="1">
        <v>3012</v>
      </c>
      <c r="Q123" s="1">
        <v>2646</v>
      </c>
      <c r="R123" s="1">
        <v>2757</v>
      </c>
      <c r="S123" s="1">
        <v>2898</v>
      </c>
      <c r="T123" s="1">
        <v>2394</v>
      </c>
      <c r="U123" s="1">
        <v>2547</v>
      </c>
      <c r="V123" s="1">
        <v>2769</v>
      </c>
      <c r="W123" s="1">
        <v>3054</v>
      </c>
      <c r="X123" s="1">
        <v>3258</v>
      </c>
      <c r="Y123" s="1">
        <v>3282</v>
      </c>
      <c r="Z123" s="1">
        <v>3309</v>
      </c>
      <c r="AC123" s="1"/>
    </row>
    <row r="124" spans="1:29" x14ac:dyDescent="0.25">
      <c r="A124" s="30" t="s">
        <v>31</v>
      </c>
      <c r="B124" s="11" t="s">
        <v>41572</v>
      </c>
      <c r="C124" s="1">
        <v>2199</v>
      </c>
      <c r="D124" s="1">
        <v>2199</v>
      </c>
      <c r="E124" s="1">
        <v>2199</v>
      </c>
      <c r="F124" s="1">
        <v>2199</v>
      </c>
      <c r="G124" s="1">
        <v>2358</v>
      </c>
      <c r="H124" s="1">
        <v>2508</v>
      </c>
      <c r="I124" s="1">
        <v>2679</v>
      </c>
      <c r="J124" s="1">
        <v>2874</v>
      </c>
      <c r="K124" s="1">
        <v>3045</v>
      </c>
      <c r="L124" s="1">
        <v>2520</v>
      </c>
      <c r="M124" s="1">
        <v>2760</v>
      </c>
      <c r="N124" s="1">
        <v>2997</v>
      </c>
      <c r="O124" s="1">
        <v>3063</v>
      </c>
      <c r="P124" s="1">
        <v>3141</v>
      </c>
      <c r="Q124" s="1">
        <v>2721</v>
      </c>
      <c r="R124" s="1">
        <v>2961</v>
      </c>
      <c r="S124" s="1">
        <v>3072</v>
      </c>
      <c r="T124" s="1">
        <v>2382</v>
      </c>
      <c r="U124" s="1">
        <v>2505</v>
      </c>
      <c r="V124" s="1">
        <v>2988</v>
      </c>
      <c r="W124" s="1">
        <v>3165</v>
      </c>
      <c r="X124" s="1">
        <v>3288</v>
      </c>
      <c r="Y124" s="1">
        <v>3312</v>
      </c>
      <c r="Z124" s="1">
        <v>3339</v>
      </c>
      <c r="AC124" s="1"/>
    </row>
    <row r="125" spans="1:29" x14ac:dyDescent="0.25">
      <c r="A125" s="30" t="s">
        <v>37</v>
      </c>
      <c r="B125" s="11" t="s">
        <v>41573</v>
      </c>
      <c r="C125" s="1">
        <v>2523</v>
      </c>
      <c r="D125" s="1">
        <v>2523</v>
      </c>
      <c r="E125" s="1">
        <v>2523</v>
      </c>
      <c r="F125" s="1">
        <v>2523</v>
      </c>
      <c r="G125" s="1">
        <v>2562</v>
      </c>
      <c r="H125" s="1">
        <v>2805</v>
      </c>
      <c r="I125" s="1">
        <v>2931</v>
      </c>
      <c r="J125" s="1">
        <v>3069</v>
      </c>
      <c r="K125" s="1">
        <v>3252</v>
      </c>
      <c r="L125" s="1">
        <v>2820</v>
      </c>
      <c r="M125" s="1">
        <v>2988</v>
      </c>
      <c r="N125" s="1">
        <v>3156</v>
      </c>
      <c r="O125" s="1">
        <v>3288</v>
      </c>
      <c r="P125" s="1">
        <v>3441</v>
      </c>
      <c r="Q125" s="1">
        <v>2958</v>
      </c>
      <c r="R125" s="1">
        <v>3132</v>
      </c>
      <c r="S125" s="1">
        <v>3306</v>
      </c>
      <c r="T125" s="1">
        <v>2595</v>
      </c>
      <c r="U125" s="1">
        <v>2802</v>
      </c>
      <c r="V125" s="1">
        <v>3150</v>
      </c>
      <c r="W125" s="1">
        <v>3492</v>
      </c>
      <c r="X125" s="1">
        <v>3735</v>
      </c>
      <c r="Y125" s="1">
        <v>3765</v>
      </c>
      <c r="Z125" s="1">
        <v>3795</v>
      </c>
      <c r="AC125" s="1"/>
    </row>
    <row r="126" spans="1:29" x14ac:dyDescent="0.25">
      <c r="A126" s="30" t="s">
        <v>36</v>
      </c>
      <c r="B126" s="11" t="s">
        <v>41574</v>
      </c>
      <c r="C126" s="1">
        <v>2421</v>
      </c>
      <c r="D126" s="1">
        <v>2421</v>
      </c>
      <c r="E126" s="1">
        <v>2421</v>
      </c>
      <c r="F126" s="1">
        <v>2421</v>
      </c>
      <c r="G126" s="1">
        <v>2499</v>
      </c>
      <c r="H126" s="1">
        <v>2802</v>
      </c>
      <c r="I126" s="1">
        <v>2916</v>
      </c>
      <c r="J126" s="1">
        <v>3048</v>
      </c>
      <c r="K126" s="1">
        <v>3249</v>
      </c>
      <c r="L126" s="1">
        <v>2817</v>
      </c>
      <c r="M126" s="1">
        <v>2973</v>
      </c>
      <c r="N126" s="1">
        <v>3129</v>
      </c>
      <c r="O126" s="1">
        <v>3294</v>
      </c>
      <c r="P126" s="1">
        <v>3489</v>
      </c>
      <c r="Q126" s="1">
        <v>2946</v>
      </c>
      <c r="R126" s="1">
        <v>3105</v>
      </c>
      <c r="S126" s="1">
        <v>3321</v>
      </c>
      <c r="T126" s="1">
        <v>2541</v>
      </c>
      <c r="U126" s="1">
        <v>2799</v>
      </c>
      <c r="V126" s="1">
        <v>3123</v>
      </c>
      <c r="W126" s="1">
        <v>3555</v>
      </c>
      <c r="X126" s="1">
        <v>3867</v>
      </c>
      <c r="Y126" s="1">
        <v>3897</v>
      </c>
      <c r="Z126" s="1">
        <v>3930</v>
      </c>
      <c r="AC126" s="1"/>
    </row>
    <row r="127" spans="1:29" x14ac:dyDescent="0.25">
      <c r="A127" s="30" t="s">
        <v>28</v>
      </c>
      <c r="B127" s="11" t="s">
        <v>41575</v>
      </c>
      <c r="C127" s="1">
        <v>1644</v>
      </c>
      <c r="D127" s="1">
        <v>1644</v>
      </c>
      <c r="E127" s="1">
        <v>1644</v>
      </c>
      <c r="F127" s="1">
        <v>1644</v>
      </c>
      <c r="G127" s="1">
        <v>1836</v>
      </c>
      <c r="H127" s="1">
        <v>2109</v>
      </c>
      <c r="I127" s="1">
        <v>2175</v>
      </c>
      <c r="J127" s="1">
        <v>2250</v>
      </c>
      <c r="K127" s="1">
        <v>2379</v>
      </c>
      <c r="L127" s="1">
        <v>2124</v>
      </c>
      <c r="M127" s="1">
        <v>2205</v>
      </c>
      <c r="N127" s="1">
        <v>2295</v>
      </c>
      <c r="O127" s="1">
        <v>2412</v>
      </c>
      <c r="P127" s="1">
        <v>2550</v>
      </c>
      <c r="Q127" s="1">
        <v>2190</v>
      </c>
      <c r="R127" s="1">
        <v>2283</v>
      </c>
      <c r="S127" s="1">
        <v>2430</v>
      </c>
      <c r="T127" s="1">
        <v>1875</v>
      </c>
      <c r="U127" s="1">
        <v>2106</v>
      </c>
      <c r="V127" s="1">
        <v>2292</v>
      </c>
      <c r="W127" s="1">
        <v>2595</v>
      </c>
      <c r="X127" s="1">
        <v>2811</v>
      </c>
      <c r="Y127" s="1">
        <v>2832</v>
      </c>
      <c r="Z127" s="1">
        <v>2853</v>
      </c>
      <c r="AC127" s="1"/>
    </row>
    <row r="128" spans="1:29" x14ac:dyDescent="0.25">
      <c r="A128" s="30" t="s">
        <v>38</v>
      </c>
      <c r="B128" s="11" t="s">
        <v>41576</v>
      </c>
      <c r="C128" s="1">
        <v>2445</v>
      </c>
      <c r="D128" s="1">
        <v>2445</v>
      </c>
      <c r="E128" s="1">
        <v>2445</v>
      </c>
      <c r="F128" s="1">
        <v>2445</v>
      </c>
      <c r="G128" s="1">
        <v>2628</v>
      </c>
      <c r="H128" s="1">
        <v>3159</v>
      </c>
      <c r="I128" s="1">
        <v>3288</v>
      </c>
      <c r="J128" s="1">
        <v>3426</v>
      </c>
      <c r="K128" s="1">
        <v>3621</v>
      </c>
      <c r="L128" s="1">
        <v>3180</v>
      </c>
      <c r="M128" s="1">
        <v>3345</v>
      </c>
      <c r="N128" s="1">
        <v>3516</v>
      </c>
      <c r="O128" s="1">
        <v>3663</v>
      </c>
      <c r="P128" s="1">
        <v>3834</v>
      </c>
      <c r="Q128" s="1">
        <v>3318</v>
      </c>
      <c r="R128" s="1">
        <v>3489</v>
      </c>
      <c r="S128" s="1">
        <v>3684</v>
      </c>
      <c r="T128" s="1">
        <v>2694</v>
      </c>
      <c r="U128" s="1">
        <v>3156</v>
      </c>
      <c r="V128" s="1">
        <v>3507</v>
      </c>
      <c r="W128" s="1">
        <v>3894</v>
      </c>
      <c r="X128" s="1">
        <v>4170</v>
      </c>
      <c r="Y128" s="1">
        <v>4203</v>
      </c>
      <c r="Z128" s="1">
        <v>4236</v>
      </c>
      <c r="AC128" s="1"/>
    </row>
    <row r="129" spans="1:29" x14ac:dyDescent="0.25">
      <c r="A129" s="30" t="s">
        <v>35</v>
      </c>
      <c r="B129" s="11" t="s">
        <v>41577</v>
      </c>
      <c r="C129" s="1">
        <v>2754</v>
      </c>
      <c r="D129" s="1">
        <v>2754</v>
      </c>
      <c r="E129" s="1">
        <v>2754</v>
      </c>
      <c r="F129" s="1">
        <v>2754</v>
      </c>
      <c r="G129" s="1">
        <v>2970</v>
      </c>
      <c r="H129" s="1">
        <v>3351</v>
      </c>
      <c r="I129" s="1">
        <v>3444</v>
      </c>
      <c r="J129" s="1">
        <v>3546</v>
      </c>
      <c r="K129" s="1">
        <v>3774</v>
      </c>
      <c r="L129" s="1">
        <v>3369</v>
      </c>
      <c r="M129" s="1">
        <v>3486</v>
      </c>
      <c r="N129" s="1">
        <v>3612</v>
      </c>
      <c r="O129" s="1">
        <v>3837</v>
      </c>
      <c r="P129" s="1">
        <v>4104</v>
      </c>
      <c r="Q129" s="1">
        <v>3465</v>
      </c>
      <c r="R129" s="1">
        <v>3591</v>
      </c>
      <c r="S129" s="1">
        <v>3873</v>
      </c>
      <c r="T129" s="1">
        <v>3018</v>
      </c>
      <c r="U129" s="1">
        <v>3348</v>
      </c>
      <c r="V129" s="1">
        <v>3606</v>
      </c>
      <c r="W129" s="1">
        <v>4200</v>
      </c>
      <c r="X129" s="1">
        <v>4626</v>
      </c>
      <c r="Y129" s="1">
        <v>4665</v>
      </c>
      <c r="Z129" s="1">
        <v>4704</v>
      </c>
      <c r="AC129" s="1"/>
    </row>
    <row r="130" spans="1:29" x14ac:dyDescent="0.25">
      <c r="A130" s="30" t="s">
        <v>110</v>
      </c>
      <c r="B130" s="11" t="s">
        <v>41920</v>
      </c>
      <c r="C130" s="1">
        <v>1902</v>
      </c>
      <c r="D130" s="1">
        <v>1902</v>
      </c>
      <c r="E130" s="1">
        <v>1902</v>
      </c>
      <c r="F130" s="1">
        <v>1902</v>
      </c>
      <c r="G130" s="1">
        <v>2022</v>
      </c>
      <c r="H130" s="1">
        <v>2193</v>
      </c>
      <c r="I130" s="1">
        <v>2280</v>
      </c>
      <c r="J130" s="1">
        <v>2379</v>
      </c>
      <c r="K130" s="1">
        <v>2529</v>
      </c>
      <c r="L130" s="1">
        <v>2205</v>
      </c>
      <c r="M130" s="1">
        <v>2322</v>
      </c>
      <c r="N130" s="1">
        <v>2439</v>
      </c>
      <c r="O130" s="1">
        <v>2562</v>
      </c>
      <c r="P130" s="1">
        <v>2703</v>
      </c>
      <c r="Q130" s="1">
        <v>2301</v>
      </c>
      <c r="R130" s="1">
        <v>2421</v>
      </c>
      <c r="S130" s="1">
        <v>2580</v>
      </c>
      <c r="T130" s="1">
        <v>2046</v>
      </c>
      <c r="U130" s="1">
        <v>2190</v>
      </c>
      <c r="V130" s="1">
        <v>2436</v>
      </c>
      <c r="W130" s="1">
        <v>2751</v>
      </c>
      <c r="X130" s="1">
        <v>2979</v>
      </c>
      <c r="Y130" s="1">
        <v>3000</v>
      </c>
      <c r="Z130" s="1">
        <v>3024</v>
      </c>
      <c r="AC130" s="1"/>
    </row>
    <row r="131" spans="1:29" x14ac:dyDescent="0.25">
      <c r="A131" s="30" t="s">
        <v>109</v>
      </c>
      <c r="B131" s="11" t="s">
        <v>41578</v>
      </c>
      <c r="C131" s="1">
        <v>2337</v>
      </c>
      <c r="D131" s="1">
        <v>2337</v>
      </c>
      <c r="E131" s="1">
        <v>2337</v>
      </c>
      <c r="F131" s="1">
        <v>2337</v>
      </c>
      <c r="G131" s="1">
        <v>2463</v>
      </c>
      <c r="H131" s="1">
        <v>2685</v>
      </c>
      <c r="I131" s="1">
        <v>2718</v>
      </c>
      <c r="J131" s="1">
        <v>2757</v>
      </c>
      <c r="K131" s="1">
        <v>2880</v>
      </c>
      <c r="L131" s="1">
        <v>2697</v>
      </c>
      <c r="M131" s="1">
        <v>2736</v>
      </c>
      <c r="N131" s="1">
        <v>2784</v>
      </c>
      <c r="O131" s="1">
        <v>2916</v>
      </c>
      <c r="P131" s="1">
        <v>3072</v>
      </c>
      <c r="Q131" s="1">
        <v>2727</v>
      </c>
      <c r="R131" s="1">
        <v>2775</v>
      </c>
      <c r="S131" s="1">
        <v>2937</v>
      </c>
      <c r="T131" s="1">
        <v>2493</v>
      </c>
      <c r="U131" s="1">
        <v>2682</v>
      </c>
      <c r="V131" s="1">
        <v>2781</v>
      </c>
      <c r="W131" s="1">
        <v>3126</v>
      </c>
      <c r="X131" s="1">
        <v>3378</v>
      </c>
      <c r="Y131" s="1">
        <v>3402</v>
      </c>
      <c r="Z131" s="1">
        <v>3429</v>
      </c>
      <c r="AC131" s="1"/>
    </row>
    <row r="132" spans="1:29" x14ac:dyDescent="0.25">
      <c r="A132" s="30" t="s">
        <v>105</v>
      </c>
      <c r="B132" s="11" t="s">
        <v>41579</v>
      </c>
      <c r="C132" s="1">
        <v>2064</v>
      </c>
      <c r="D132" s="1">
        <v>2064</v>
      </c>
      <c r="E132" s="1">
        <v>2064</v>
      </c>
      <c r="F132" s="1">
        <v>2064</v>
      </c>
      <c r="G132" s="1">
        <v>2214</v>
      </c>
      <c r="H132" s="1">
        <v>2397</v>
      </c>
      <c r="I132" s="1">
        <v>2448</v>
      </c>
      <c r="J132" s="1">
        <v>2508</v>
      </c>
      <c r="K132" s="1">
        <v>2634</v>
      </c>
      <c r="L132" s="1">
        <v>2409</v>
      </c>
      <c r="M132" s="1">
        <v>2475</v>
      </c>
      <c r="N132" s="1">
        <v>2547</v>
      </c>
      <c r="O132" s="1">
        <v>2667</v>
      </c>
      <c r="P132" s="1">
        <v>2808</v>
      </c>
      <c r="Q132" s="1">
        <v>2460</v>
      </c>
      <c r="R132" s="1">
        <v>2535</v>
      </c>
      <c r="S132" s="1">
        <v>2685</v>
      </c>
      <c r="T132" s="1">
        <v>2241</v>
      </c>
      <c r="U132" s="1">
        <v>2394</v>
      </c>
      <c r="V132" s="1">
        <v>2544</v>
      </c>
      <c r="W132" s="1">
        <v>2856</v>
      </c>
      <c r="X132" s="1">
        <v>3081</v>
      </c>
      <c r="Y132" s="1">
        <v>3105</v>
      </c>
      <c r="Z132" s="1">
        <v>3129</v>
      </c>
      <c r="AC132" s="1"/>
    </row>
    <row r="133" spans="1:29" x14ac:dyDescent="0.25">
      <c r="A133" s="30" t="s">
        <v>112</v>
      </c>
      <c r="B133" s="11" t="s">
        <v>41580</v>
      </c>
      <c r="C133" s="1">
        <v>1860</v>
      </c>
      <c r="D133" s="1">
        <v>1860</v>
      </c>
      <c r="E133" s="1">
        <v>1860</v>
      </c>
      <c r="F133" s="1">
        <v>1860</v>
      </c>
      <c r="G133" s="1">
        <v>1932</v>
      </c>
      <c r="H133" s="1">
        <v>2322</v>
      </c>
      <c r="I133" s="1">
        <v>2343</v>
      </c>
      <c r="J133" s="1">
        <v>2352</v>
      </c>
      <c r="K133" s="1">
        <v>2448</v>
      </c>
      <c r="L133" s="1">
        <v>2340</v>
      </c>
      <c r="M133" s="1">
        <v>2349</v>
      </c>
      <c r="N133" s="1">
        <v>2361</v>
      </c>
      <c r="O133" s="1">
        <v>2484</v>
      </c>
      <c r="P133" s="1">
        <v>2634</v>
      </c>
      <c r="Q133" s="1">
        <v>2346</v>
      </c>
      <c r="R133" s="1">
        <v>2355</v>
      </c>
      <c r="S133" s="1">
        <v>2502</v>
      </c>
      <c r="T133" s="1">
        <v>1983</v>
      </c>
      <c r="U133" s="1">
        <v>2319</v>
      </c>
      <c r="V133" s="1">
        <v>2358</v>
      </c>
      <c r="W133" s="1">
        <v>2682</v>
      </c>
      <c r="X133" s="1">
        <v>2922</v>
      </c>
      <c r="Y133" s="1">
        <v>2943</v>
      </c>
      <c r="Z133" s="1">
        <v>2964</v>
      </c>
      <c r="AC133" s="1"/>
    </row>
    <row r="134" spans="1:29" x14ac:dyDescent="0.25">
      <c r="A134" s="30" t="s">
        <v>108</v>
      </c>
      <c r="B134" s="11" t="s">
        <v>41581</v>
      </c>
      <c r="C134" s="1">
        <v>2280</v>
      </c>
      <c r="D134" s="1">
        <v>2280</v>
      </c>
      <c r="E134" s="1">
        <v>2280</v>
      </c>
      <c r="F134" s="1">
        <v>2280</v>
      </c>
      <c r="G134" s="1">
        <v>2436</v>
      </c>
      <c r="H134" s="1">
        <v>2595</v>
      </c>
      <c r="I134" s="1">
        <v>2637</v>
      </c>
      <c r="J134" s="1">
        <v>2688</v>
      </c>
      <c r="K134" s="1">
        <v>2823</v>
      </c>
      <c r="L134" s="1">
        <v>2607</v>
      </c>
      <c r="M134" s="1">
        <v>2658</v>
      </c>
      <c r="N134" s="1">
        <v>2718</v>
      </c>
      <c r="O134" s="1">
        <v>2862</v>
      </c>
      <c r="P134" s="1">
        <v>3027</v>
      </c>
      <c r="Q134" s="1">
        <v>2649</v>
      </c>
      <c r="R134" s="1">
        <v>2709</v>
      </c>
      <c r="S134" s="1">
        <v>2883</v>
      </c>
      <c r="T134" s="1">
        <v>2460</v>
      </c>
      <c r="U134" s="1">
        <v>2592</v>
      </c>
      <c r="V134" s="1">
        <v>2715</v>
      </c>
      <c r="W134" s="1">
        <v>3087</v>
      </c>
      <c r="X134" s="1">
        <v>3351</v>
      </c>
      <c r="Y134" s="1">
        <v>3378</v>
      </c>
      <c r="Z134" s="1">
        <v>3405</v>
      </c>
      <c r="AC134" s="1"/>
    </row>
    <row r="135" spans="1:29" x14ac:dyDescent="0.25">
      <c r="A135" s="30" t="s">
        <v>106</v>
      </c>
      <c r="B135" s="11" t="s">
        <v>41582</v>
      </c>
      <c r="C135" s="1">
        <v>2286</v>
      </c>
      <c r="D135" s="1">
        <v>2286</v>
      </c>
      <c r="E135" s="1">
        <v>2286</v>
      </c>
      <c r="F135" s="1">
        <v>2286</v>
      </c>
      <c r="G135" s="1">
        <v>2472</v>
      </c>
      <c r="H135" s="1">
        <v>2499</v>
      </c>
      <c r="I135" s="1">
        <v>2598</v>
      </c>
      <c r="J135" s="1">
        <v>2712</v>
      </c>
      <c r="K135" s="1">
        <v>2862</v>
      </c>
      <c r="L135" s="1">
        <v>2511</v>
      </c>
      <c r="M135" s="1">
        <v>2646</v>
      </c>
      <c r="N135" s="1">
        <v>2784</v>
      </c>
      <c r="O135" s="1">
        <v>2892</v>
      </c>
      <c r="P135" s="1">
        <v>3015</v>
      </c>
      <c r="Q135" s="1">
        <v>2622</v>
      </c>
      <c r="R135" s="1">
        <v>2763</v>
      </c>
      <c r="S135" s="1">
        <v>2904</v>
      </c>
      <c r="T135" s="1">
        <v>2481</v>
      </c>
      <c r="U135" s="1">
        <v>2496</v>
      </c>
      <c r="V135" s="1">
        <v>2778</v>
      </c>
      <c r="W135" s="1">
        <v>3057</v>
      </c>
      <c r="X135" s="1">
        <v>3255</v>
      </c>
      <c r="Y135" s="1">
        <v>3279</v>
      </c>
      <c r="Z135" s="1">
        <v>3306</v>
      </c>
      <c r="AC135" s="1"/>
    </row>
    <row r="136" spans="1:29" x14ac:dyDescent="0.25">
      <c r="A136" s="30" t="s">
        <v>107</v>
      </c>
      <c r="B136" s="11" t="s">
        <v>41583</v>
      </c>
      <c r="C136" s="1">
        <v>1899</v>
      </c>
      <c r="D136" s="1">
        <v>1899</v>
      </c>
      <c r="E136" s="1">
        <v>1899</v>
      </c>
      <c r="F136" s="1">
        <v>1899</v>
      </c>
      <c r="G136" s="1">
        <v>2022</v>
      </c>
      <c r="H136" s="1">
        <v>2043</v>
      </c>
      <c r="I136" s="1">
        <v>2058</v>
      </c>
      <c r="J136" s="1">
        <v>2067</v>
      </c>
      <c r="K136" s="1">
        <v>2151</v>
      </c>
      <c r="L136" s="1">
        <v>2055</v>
      </c>
      <c r="M136" s="1">
        <v>2064</v>
      </c>
      <c r="N136" s="1">
        <v>2076</v>
      </c>
      <c r="O136" s="1">
        <v>2181</v>
      </c>
      <c r="P136" s="1">
        <v>2310</v>
      </c>
      <c r="Q136" s="1">
        <v>2061</v>
      </c>
      <c r="R136" s="1">
        <v>2070</v>
      </c>
      <c r="S136" s="1">
        <v>2196</v>
      </c>
      <c r="T136" s="1">
        <v>2031</v>
      </c>
      <c r="U136" s="1">
        <v>2040</v>
      </c>
      <c r="V136" s="1">
        <v>2073</v>
      </c>
      <c r="W136" s="1">
        <v>2355</v>
      </c>
      <c r="X136" s="1">
        <v>2562</v>
      </c>
      <c r="Y136" s="1">
        <v>2580</v>
      </c>
      <c r="Z136" s="1">
        <v>2598</v>
      </c>
      <c r="AC136" s="1"/>
    </row>
    <row r="137" spans="1:29" x14ac:dyDescent="0.25">
      <c r="A137" s="30" t="s">
        <v>113</v>
      </c>
      <c r="B137" s="11" t="s">
        <v>41584</v>
      </c>
      <c r="C137" s="1">
        <v>1464</v>
      </c>
      <c r="D137" s="1">
        <v>1464</v>
      </c>
      <c r="E137" s="1">
        <v>1464</v>
      </c>
      <c r="F137" s="1">
        <v>1464</v>
      </c>
      <c r="G137" s="1">
        <v>1551</v>
      </c>
      <c r="H137" s="1">
        <v>1719</v>
      </c>
      <c r="I137" s="1">
        <v>1737</v>
      </c>
      <c r="J137" s="1">
        <v>1746</v>
      </c>
      <c r="K137" s="1">
        <v>1797</v>
      </c>
      <c r="L137" s="1">
        <v>1734</v>
      </c>
      <c r="M137" s="1">
        <v>1743</v>
      </c>
      <c r="N137" s="1">
        <v>1755</v>
      </c>
      <c r="O137" s="1">
        <v>1821</v>
      </c>
      <c r="P137" s="1">
        <v>1926</v>
      </c>
      <c r="Q137" s="1">
        <v>1740</v>
      </c>
      <c r="R137" s="1">
        <v>1749</v>
      </c>
      <c r="S137" s="1">
        <v>1833</v>
      </c>
      <c r="T137" s="1">
        <v>1575</v>
      </c>
      <c r="U137" s="1">
        <v>1716</v>
      </c>
      <c r="V137" s="1">
        <v>1752</v>
      </c>
      <c r="W137" s="1">
        <v>1962</v>
      </c>
      <c r="X137" s="1">
        <v>2130</v>
      </c>
      <c r="Y137" s="1">
        <v>2142</v>
      </c>
      <c r="Z137" s="1">
        <v>2157</v>
      </c>
      <c r="AC137" s="1"/>
    </row>
    <row r="138" spans="1:29" x14ac:dyDescent="0.25">
      <c r="A138" s="30" t="s">
        <v>111</v>
      </c>
      <c r="B138" s="11" t="s">
        <v>41585</v>
      </c>
      <c r="C138" s="1">
        <v>1728</v>
      </c>
      <c r="D138" s="1">
        <v>1728</v>
      </c>
      <c r="E138" s="1">
        <v>1728</v>
      </c>
      <c r="F138" s="1">
        <v>1728</v>
      </c>
      <c r="G138" s="1">
        <v>1959</v>
      </c>
      <c r="H138" s="1">
        <v>2268</v>
      </c>
      <c r="I138" s="1">
        <v>2325</v>
      </c>
      <c r="J138" s="1">
        <v>2388</v>
      </c>
      <c r="K138" s="1">
        <v>2463</v>
      </c>
      <c r="L138" s="1">
        <v>2283</v>
      </c>
      <c r="M138" s="1">
        <v>2352</v>
      </c>
      <c r="N138" s="1">
        <v>2427</v>
      </c>
      <c r="O138" s="1">
        <v>2478</v>
      </c>
      <c r="P138" s="1">
        <v>2532</v>
      </c>
      <c r="Q138" s="1">
        <v>2337</v>
      </c>
      <c r="R138" s="1">
        <v>2415</v>
      </c>
      <c r="S138" s="1">
        <v>2481</v>
      </c>
      <c r="T138" s="1">
        <v>2001</v>
      </c>
      <c r="U138" s="1">
        <v>2265</v>
      </c>
      <c r="V138" s="1">
        <v>2424</v>
      </c>
      <c r="W138" s="1">
        <v>2547</v>
      </c>
      <c r="X138" s="1">
        <v>2634</v>
      </c>
      <c r="Y138" s="1">
        <v>2655</v>
      </c>
      <c r="Z138" s="1">
        <v>2673</v>
      </c>
      <c r="AC138" s="1"/>
    </row>
    <row r="139" spans="1:29" x14ac:dyDescent="0.25">
      <c r="A139" s="30" t="s">
        <v>46</v>
      </c>
      <c r="B139" s="11" t="s">
        <v>41586</v>
      </c>
      <c r="C139" s="1">
        <v>1263</v>
      </c>
      <c r="D139" s="1">
        <v>1263</v>
      </c>
      <c r="E139" s="1">
        <v>1263</v>
      </c>
      <c r="F139" s="1">
        <v>1263</v>
      </c>
      <c r="G139" s="1">
        <v>1455</v>
      </c>
      <c r="H139" s="1">
        <v>1785</v>
      </c>
      <c r="I139" s="1">
        <v>2166</v>
      </c>
      <c r="J139" s="1">
        <v>2586</v>
      </c>
      <c r="K139" s="1">
        <v>2982</v>
      </c>
      <c r="L139" s="1">
        <v>1809</v>
      </c>
      <c r="M139" s="1">
        <v>2340</v>
      </c>
      <c r="N139" s="1">
        <v>2850</v>
      </c>
      <c r="O139" s="1">
        <v>3030</v>
      </c>
      <c r="P139" s="1">
        <v>3240</v>
      </c>
      <c r="Q139" s="1">
        <v>2253</v>
      </c>
      <c r="R139" s="1">
        <v>2775</v>
      </c>
      <c r="S139" s="1">
        <v>3057</v>
      </c>
      <c r="T139" s="1">
        <v>1500</v>
      </c>
      <c r="U139" s="1">
        <v>1782</v>
      </c>
      <c r="V139" s="1">
        <v>2829</v>
      </c>
      <c r="W139" s="1">
        <v>3315</v>
      </c>
      <c r="X139" s="1">
        <v>3654</v>
      </c>
      <c r="Y139" s="1">
        <v>3681</v>
      </c>
      <c r="Z139" s="1">
        <v>3711</v>
      </c>
      <c r="AC139" s="1"/>
    </row>
    <row r="140" spans="1:29" x14ac:dyDescent="0.25">
      <c r="A140" s="30" t="s">
        <v>47</v>
      </c>
      <c r="B140" s="11" t="s">
        <v>41587</v>
      </c>
      <c r="C140" s="1">
        <v>2271</v>
      </c>
      <c r="D140" s="1">
        <v>2271</v>
      </c>
      <c r="E140" s="1">
        <v>2271</v>
      </c>
      <c r="F140" s="1">
        <v>2271</v>
      </c>
      <c r="G140" s="1">
        <v>2316</v>
      </c>
      <c r="H140" s="1">
        <v>2706</v>
      </c>
      <c r="I140" s="1">
        <v>2850</v>
      </c>
      <c r="J140" s="1">
        <v>3006</v>
      </c>
      <c r="K140" s="1">
        <v>3252</v>
      </c>
      <c r="L140" s="1">
        <v>2724</v>
      </c>
      <c r="M140" s="1">
        <v>2913</v>
      </c>
      <c r="N140" s="1">
        <v>3102</v>
      </c>
      <c r="O140" s="1">
        <v>3309</v>
      </c>
      <c r="P140" s="1">
        <v>3549</v>
      </c>
      <c r="Q140" s="1">
        <v>2883</v>
      </c>
      <c r="R140" s="1">
        <v>3075</v>
      </c>
      <c r="S140" s="1">
        <v>3342</v>
      </c>
      <c r="T140" s="1">
        <v>2364</v>
      </c>
      <c r="U140" s="1">
        <v>2703</v>
      </c>
      <c r="V140" s="1">
        <v>3096</v>
      </c>
      <c r="W140" s="1">
        <v>3636</v>
      </c>
      <c r="X140" s="1">
        <v>4023</v>
      </c>
      <c r="Y140" s="1">
        <v>4056</v>
      </c>
      <c r="Z140" s="1">
        <v>4089</v>
      </c>
      <c r="AC140" s="1"/>
    </row>
    <row r="141" spans="1:29" x14ac:dyDescent="0.25">
      <c r="A141" s="30" t="s">
        <v>50</v>
      </c>
      <c r="B141" s="11" t="s">
        <v>41588</v>
      </c>
      <c r="C141" s="1">
        <v>1527</v>
      </c>
      <c r="D141" s="1">
        <v>1527</v>
      </c>
      <c r="E141" s="1">
        <v>1527</v>
      </c>
      <c r="F141" s="1">
        <v>1527</v>
      </c>
      <c r="G141" s="1">
        <v>1767</v>
      </c>
      <c r="H141" s="1">
        <v>1911</v>
      </c>
      <c r="I141" s="1">
        <v>1947</v>
      </c>
      <c r="J141" s="1">
        <v>1995</v>
      </c>
      <c r="K141" s="1">
        <v>2094</v>
      </c>
      <c r="L141" s="1">
        <v>1923</v>
      </c>
      <c r="M141" s="1">
        <v>1968</v>
      </c>
      <c r="N141" s="1">
        <v>2025</v>
      </c>
      <c r="O141" s="1">
        <v>2121</v>
      </c>
      <c r="P141" s="1">
        <v>2229</v>
      </c>
      <c r="Q141" s="1">
        <v>1959</v>
      </c>
      <c r="R141" s="1">
        <v>2016</v>
      </c>
      <c r="S141" s="1">
        <v>2133</v>
      </c>
      <c r="T141" s="1">
        <v>1791</v>
      </c>
      <c r="U141" s="1">
        <v>1908</v>
      </c>
      <c r="V141" s="1">
        <v>2022</v>
      </c>
      <c r="W141" s="1">
        <v>2265</v>
      </c>
      <c r="X141" s="1">
        <v>2442</v>
      </c>
      <c r="Y141" s="1">
        <v>2457</v>
      </c>
      <c r="Z141" s="1">
        <v>2475</v>
      </c>
      <c r="AC141" s="1"/>
    </row>
    <row r="142" spans="1:29" x14ac:dyDescent="0.25">
      <c r="A142" s="30" t="s">
        <v>51</v>
      </c>
      <c r="B142" s="11" t="s">
        <v>41589</v>
      </c>
      <c r="C142" s="1">
        <v>1278</v>
      </c>
      <c r="D142" s="1">
        <v>1278</v>
      </c>
      <c r="E142" s="1">
        <v>1278</v>
      </c>
      <c r="F142" s="1">
        <v>1278</v>
      </c>
      <c r="G142" s="1">
        <v>1548</v>
      </c>
      <c r="H142" s="1">
        <v>1698</v>
      </c>
      <c r="I142" s="1">
        <v>1761</v>
      </c>
      <c r="J142" s="1">
        <v>1833</v>
      </c>
      <c r="K142" s="1">
        <v>1899</v>
      </c>
      <c r="L142" s="1">
        <v>1710</v>
      </c>
      <c r="M142" s="1">
        <v>1791</v>
      </c>
      <c r="N142" s="1">
        <v>1881</v>
      </c>
      <c r="O142" s="1">
        <v>1905</v>
      </c>
      <c r="P142" s="1">
        <v>1932</v>
      </c>
      <c r="Q142" s="1">
        <v>1776</v>
      </c>
      <c r="R142" s="1">
        <v>1866</v>
      </c>
      <c r="S142" s="1">
        <v>1908</v>
      </c>
      <c r="T142" s="1">
        <v>1572</v>
      </c>
      <c r="U142" s="1">
        <v>1695</v>
      </c>
      <c r="V142" s="1">
        <v>1875</v>
      </c>
      <c r="W142" s="1">
        <v>1938</v>
      </c>
      <c r="X142" s="1">
        <v>1980</v>
      </c>
      <c r="Y142" s="1">
        <v>1992</v>
      </c>
      <c r="Z142" s="1">
        <v>2004</v>
      </c>
      <c r="AC142" s="1"/>
    </row>
    <row r="143" spans="1:29" x14ac:dyDescent="0.25">
      <c r="A143" s="30" t="s">
        <v>212</v>
      </c>
      <c r="B143" s="11" t="s">
        <v>41590</v>
      </c>
      <c r="C143" s="1">
        <v>1812</v>
      </c>
      <c r="D143" s="1">
        <v>1812</v>
      </c>
      <c r="E143" s="1">
        <v>1812</v>
      </c>
      <c r="F143" s="1">
        <v>1812</v>
      </c>
      <c r="G143" s="1">
        <v>2061</v>
      </c>
      <c r="H143" s="1">
        <v>2244</v>
      </c>
      <c r="I143" s="1">
        <v>2262</v>
      </c>
      <c r="J143" s="1">
        <v>2289</v>
      </c>
      <c r="K143" s="1">
        <v>2406</v>
      </c>
      <c r="L143" s="1">
        <v>2256</v>
      </c>
      <c r="M143" s="1">
        <v>2274</v>
      </c>
      <c r="N143" s="1">
        <v>2307</v>
      </c>
      <c r="O143" s="1">
        <v>2442</v>
      </c>
      <c r="P143" s="1">
        <v>2604</v>
      </c>
      <c r="Q143" s="1">
        <v>2268</v>
      </c>
      <c r="R143" s="1">
        <v>2301</v>
      </c>
      <c r="S143" s="1">
        <v>2463</v>
      </c>
      <c r="T143" s="1">
        <v>2088</v>
      </c>
      <c r="U143" s="1">
        <v>2241</v>
      </c>
      <c r="V143" s="1">
        <v>2304</v>
      </c>
      <c r="W143" s="1">
        <v>2658</v>
      </c>
      <c r="X143" s="1">
        <v>2916</v>
      </c>
      <c r="Y143" s="1">
        <v>2940</v>
      </c>
      <c r="Z143" s="1">
        <v>2961</v>
      </c>
      <c r="AC143" s="1"/>
    </row>
    <row r="144" spans="1:29" x14ac:dyDescent="0.25">
      <c r="A144" s="30" t="s">
        <v>221</v>
      </c>
      <c r="B144" s="11" t="s">
        <v>41591</v>
      </c>
      <c r="C144" s="1">
        <v>1299</v>
      </c>
      <c r="D144" s="1">
        <v>1299</v>
      </c>
      <c r="E144" s="1">
        <v>1299</v>
      </c>
      <c r="F144" s="1">
        <v>1299</v>
      </c>
      <c r="G144" s="1">
        <v>1404</v>
      </c>
      <c r="H144" s="1">
        <v>1734</v>
      </c>
      <c r="I144" s="1">
        <v>1776</v>
      </c>
      <c r="J144" s="1">
        <v>1824</v>
      </c>
      <c r="K144" s="1">
        <v>1920</v>
      </c>
      <c r="L144" s="1">
        <v>1752</v>
      </c>
      <c r="M144" s="1">
        <v>1797</v>
      </c>
      <c r="N144" s="1">
        <v>1854</v>
      </c>
      <c r="O144" s="1">
        <v>1944</v>
      </c>
      <c r="P144" s="1">
        <v>2052</v>
      </c>
      <c r="Q144" s="1">
        <v>1788</v>
      </c>
      <c r="R144" s="1">
        <v>1845</v>
      </c>
      <c r="S144" s="1">
        <v>1956</v>
      </c>
      <c r="T144" s="1">
        <v>1449</v>
      </c>
      <c r="U144" s="1">
        <v>1731</v>
      </c>
      <c r="V144" s="1">
        <v>1851</v>
      </c>
      <c r="W144" s="1">
        <v>2088</v>
      </c>
      <c r="X144" s="1">
        <v>2256</v>
      </c>
      <c r="Y144" s="1">
        <v>2271</v>
      </c>
      <c r="Z144" s="1">
        <v>2286</v>
      </c>
      <c r="AC144" s="1"/>
    </row>
    <row r="145" spans="1:29" x14ac:dyDescent="0.25">
      <c r="A145" s="30" t="s">
        <v>220</v>
      </c>
      <c r="B145" s="11" t="s">
        <v>41592</v>
      </c>
      <c r="C145" s="1">
        <v>990</v>
      </c>
      <c r="D145" s="1">
        <v>990</v>
      </c>
      <c r="E145" s="1">
        <v>990</v>
      </c>
      <c r="F145" s="1">
        <v>990</v>
      </c>
      <c r="G145" s="1">
        <v>1083</v>
      </c>
      <c r="H145" s="1">
        <v>1275</v>
      </c>
      <c r="I145" s="1">
        <v>1290</v>
      </c>
      <c r="J145" s="1">
        <v>1308</v>
      </c>
      <c r="K145" s="1">
        <v>1374</v>
      </c>
      <c r="L145" s="1">
        <v>1287</v>
      </c>
      <c r="M145" s="1">
        <v>1296</v>
      </c>
      <c r="N145" s="1">
        <v>1323</v>
      </c>
      <c r="O145" s="1">
        <v>1395</v>
      </c>
      <c r="P145" s="1">
        <v>1482</v>
      </c>
      <c r="Q145" s="1">
        <v>1293</v>
      </c>
      <c r="R145" s="1">
        <v>1317</v>
      </c>
      <c r="S145" s="1">
        <v>1404</v>
      </c>
      <c r="T145" s="1">
        <v>1110</v>
      </c>
      <c r="U145" s="1">
        <v>1272</v>
      </c>
      <c r="V145" s="1">
        <v>1320</v>
      </c>
      <c r="W145" s="1">
        <v>1509</v>
      </c>
      <c r="X145" s="1">
        <v>1644</v>
      </c>
      <c r="Y145" s="1">
        <v>1653</v>
      </c>
      <c r="Z145" s="1">
        <v>1662</v>
      </c>
      <c r="AC145" s="1"/>
    </row>
    <row r="146" spans="1:29" x14ac:dyDescent="0.25">
      <c r="A146" s="30" t="s">
        <v>219</v>
      </c>
      <c r="B146" s="11" t="s">
        <v>41593</v>
      </c>
      <c r="C146" s="1">
        <v>1611</v>
      </c>
      <c r="D146" s="1">
        <v>1611</v>
      </c>
      <c r="E146" s="1">
        <v>1611</v>
      </c>
      <c r="F146" s="1">
        <v>1611</v>
      </c>
      <c r="G146" s="1">
        <v>1635</v>
      </c>
      <c r="H146" s="1">
        <v>1872</v>
      </c>
      <c r="I146" s="1">
        <v>1992</v>
      </c>
      <c r="J146" s="1">
        <v>2124</v>
      </c>
      <c r="K146" s="1">
        <v>2256</v>
      </c>
      <c r="L146" s="1">
        <v>1887</v>
      </c>
      <c r="M146" s="1">
        <v>2046</v>
      </c>
      <c r="N146" s="1">
        <v>2208</v>
      </c>
      <c r="O146" s="1">
        <v>2274</v>
      </c>
      <c r="P146" s="1">
        <v>2349</v>
      </c>
      <c r="Q146" s="1">
        <v>2019</v>
      </c>
      <c r="R146" s="1">
        <v>2184</v>
      </c>
      <c r="S146" s="1">
        <v>2280</v>
      </c>
      <c r="T146" s="1">
        <v>1668</v>
      </c>
      <c r="U146" s="1">
        <v>1869</v>
      </c>
      <c r="V146" s="1">
        <v>2202</v>
      </c>
      <c r="W146" s="1">
        <v>2370</v>
      </c>
      <c r="X146" s="1">
        <v>2490</v>
      </c>
      <c r="Y146" s="1">
        <v>2505</v>
      </c>
      <c r="Z146" s="1">
        <v>2523</v>
      </c>
      <c r="AC146" s="1"/>
    </row>
    <row r="147" spans="1:29" x14ac:dyDescent="0.25">
      <c r="A147" s="30" t="s">
        <v>218</v>
      </c>
      <c r="B147" s="11" t="s">
        <v>41594</v>
      </c>
      <c r="C147" s="1">
        <v>1518</v>
      </c>
      <c r="D147" s="1">
        <v>1518</v>
      </c>
      <c r="E147" s="1">
        <v>1518</v>
      </c>
      <c r="F147" s="1">
        <v>1518</v>
      </c>
      <c r="G147" s="1">
        <v>1641</v>
      </c>
      <c r="H147" s="1">
        <v>1908</v>
      </c>
      <c r="I147" s="1">
        <v>1959</v>
      </c>
      <c r="J147" s="1">
        <v>2016</v>
      </c>
      <c r="K147" s="1">
        <v>2094</v>
      </c>
      <c r="L147" s="1">
        <v>1923</v>
      </c>
      <c r="M147" s="1">
        <v>1983</v>
      </c>
      <c r="N147" s="1">
        <v>2052</v>
      </c>
      <c r="O147" s="1">
        <v>2109</v>
      </c>
      <c r="P147" s="1">
        <v>2175</v>
      </c>
      <c r="Q147" s="1">
        <v>1971</v>
      </c>
      <c r="R147" s="1">
        <v>2040</v>
      </c>
      <c r="S147" s="1">
        <v>2115</v>
      </c>
      <c r="T147" s="1">
        <v>1677</v>
      </c>
      <c r="U147" s="1">
        <v>1905</v>
      </c>
      <c r="V147" s="1">
        <v>2049</v>
      </c>
      <c r="W147" s="1">
        <v>2196</v>
      </c>
      <c r="X147" s="1">
        <v>2301</v>
      </c>
      <c r="Y147" s="1">
        <v>2316</v>
      </c>
      <c r="Z147" s="1">
        <v>2331</v>
      </c>
      <c r="AC147" s="1"/>
    </row>
    <row r="148" spans="1:29" x14ac:dyDescent="0.25">
      <c r="A148" s="30" t="s">
        <v>216</v>
      </c>
      <c r="B148" s="11" t="s">
        <v>41595</v>
      </c>
      <c r="C148" s="1">
        <v>1245</v>
      </c>
      <c r="D148" s="1">
        <v>1245</v>
      </c>
      <c r="E148" s="1">
        <v>1245</v>
      </c>
      <c r="F148" s="1">
        <v>1245</v>
      </c>
      <c r="G148" s="1">
        <v>1392</v>
      </c>
      <c r="H148" s="1">
        <v>1725</v>
      </c>
      <c r="I148" s="1">
        <v>1746</v>
      </c>
      <c r="J148" s="1">
        <v>1755</v>
      </c>
      <c r="K148" s="1">
        <v>1869</v>
      </c>
      <c r="L148" s="1">
        <v>1743</v>
      </c>
      <c r="M148" s="1">
        <v>1752</v>
      </c>
      <c r="N148" s="1">
        <v>1764</v>
      </c>
      <c r="O148" s="1">
        <v>1914</v>
      </c>
      <c r="P148" s="1">
        <v>2103</v>
      </c>
      <c r="Q148" s="1">
        <v>1749</v>
      </c>
      <c r="R148" s="1">
        <v>1758</v>
      </c>
      <c r="S148" s="1">
        <v>1938</v>
      </c>
      <c r="T148" s="1">
        <v>1437</v>
      </c>
      <c r="U148" s="1">
        <v>1722</v>
      </c>
      <c r="V148" s="1">
        <v>1761</v>
      </c>
      <c r="W148" s="1">
        <v>2169</v>
      </c>
      <c r="X148" s="1">
        <v>2472</v>
      </c>
      <c r="Y148" s="1">
        <v>2490</v>
      </c>
      <c r="Z148" s="1">
        <v>2508</v>
      </c>
      <c r="AC148" s="1"/>
    </row>
    <row r="149" spans="1:29" x14ac:dyDescent="0.25">
      <c r="A149" s="30" t="s">
        <v>215</v>
      </c>
      <c r="B149" s="11" t="s">
        <v>41596</v>
      </c>
      <c r="C149" s="1">
        <v>1293</v>
      </c>
      <c r="D149" s="1">
        <v>1293</v>
      </c>
      <c r="E149" s="1">
        <v>1293</v>
      </c>
      <c r="F149" s="1">
        <v>1293</v>
      </c>
      <c r="G149" s="1">
        <v>1479</v>
      </c>
      <c r="H149" s="1">
        <v>1617</v>
      </c>
      <c r="I149" s="1">
        <v>1656</v>
      </c>
      <c r="J149" s="1">
        <v>1704</v>
      </c>
      <c r="K149" s="1">
        <v>1809</v>
      </c>
      <c r="L149" s="1">
        <v>1629</v>
      </c>
      <c r="M149" s="1">
        <v>1677</v>
      </c>
      <c r="N149" s="1">
        <v>1737</v>
      </c>
      <c r="O149" s="1">
        <v>1836</v>
      </c>
      <c r="P149" s="1">
        <v>1953</v>
      </c>
      <c r="Q149" s="1">
        <v>1665</v>
      </c>
      <c r="R149" s="1">
        <v>1728</v>
      </c>
      <c r="S149" s="1">
        <v>1848</v>
      </c>
      <c r="T149" s="1">
        <v>1500</v>
      </c>
      <c r="U149" s="1">
        <v>1614</v>
      </c>
      <c r="V149" s="1">
        <v>1734</v>
      </c>
      <c r="W149" s="1">
        <v>1989</v>
      </c>
      <c r="X149" s="1">
        <v>2175</v>
      </c>
      <c r="Y149" s="1">
        <v>2190</v>
      </c>
      <c r="Z149" s="1">
        <v>2205</v>
      </c>
      <c r="AC149" s="1"/>
    </row>
    <row r="150" spans="1:29" x14ac:dyDescent="0.25">
      <c r="A150" s="30" t="s">
        <v>217</v>
      </c>
      <c r="B150" s="11" t="s">
        <v>41597</v>
      </c>
      <c r="C150" s="1">
        <v>1419</v>
      </c>
      <c r="D150" s="1">
        <v>1419</v>
      </c>
      <c r="E150" s="1">
        <v>1419</v>
      </c>
      <c r="F150" s="1">
        <v>1419</v>
      </c>
      <c r="G150" s="1">
        <v>1512</v>
      </c>
      <c r="H150" s="1">
        <v>1878</v>
      </c>
      <c r="I150" s="1">
        <v>1899</v>
      </c>
      <c r="J150" s="1">
        <v>1908</v>
      </c>
      <c r="K150" s="1">
        <v>1962</v>
      </c>
      <c r="L150" s="1">
        <v>1896</v>
      </c>
      <c r="M150" s="1">
        <v>1905</v>
      </c>
      <c r="N150" s="1">
        <v>1917</v>
      </c>
      <c r="O150" s="1">
        <v>1989</v>
      </c>
      <c r="P150" s="1">
        <v>2100</v>
      </c>
      <c r="Q150" s="1">
        <v>1902</v>
      </c>
      <c r="R150" s="1">
        <v>1911</v>
      </c>
      <c r="S150" s="1">
        <v>2001</v>
      </c>
      <c r="T150" s="1">
        <v>1560</v>
      </c>
      <c r="U150" s="1">
        <v>1875</v>
      </c>
      <c r="V150" s="1">
        <v>1914</v>
      </c>
      <c r="W150" s="1">
        <v>2136</v>
      </c>
      <c r="X150" s="1">
        <v>2313</v>
      </c>
      <c r="Y150" s="1">
        <v>2328</v>
      </c>
      <c r="Z150" s="1">
        <v>2343</v>
      </c>
      <c r="AC150" s="1"/>
    </row>
    <row r="151" spans="1:29" x14ac:dyDescent="0.25">
      <c r="A151" s="30" t="s">
        <v>213</v>
      </c>
      <c r="B151" s="11" t="s">
        <v>41598</v>
      </c>
      <c r="C151" s="1">
        <v>1767</v>
      </c>
      <c r="D151" s="1">
        <v>1767</v>
      </c>
      <c r="E151" s="1">
        <v>1767</v>
      </c>
      <c r="F151" s="1">
        <v>1767</v>
      </c>
      <c r="G151" s="1">
        <v>1962</v>
      </c>
      <c r="H151" s="1">
        <v>2286</v>
      </c>
      <c r="I151" s="1">
        <v>2436</v>
      </c>
      <c r="J151" s="1">
        <v>2601</v>
      </c>
      <c r="K151" s="1">
        <v>2763</v>
      </c>
      <c r="L151" s="1">
        <v>2304</v>
      </c>
      <c r="M151" s="1">
        <v>2505</v>
      </c>
      <c r="N151" s="1">
        <v>2706</v>
      </c>
      <c r="O151" s="1">
        <v>2784</v>
      </c>
      <c r="P151" s="1">
        <v>2871</v>
      </c>
      <c r="Q151" s="1">
        <v>2472</v>
      </c>
      <c r="R151" s="1">
        <v>2676</v>
      </c>
      <c r="S151" s="1">
        <v>2793</v>
      </c>
      <c r="T151" s="1">
        <v>2004</v>
      </c>
      <c r="U151" s="1">
        <v>2283</v>
      </c>
      <c r="V151" s="1">
        <v>2697</v>
      </c>
      <c r="W151" s="1">
        <v>2901</v>
      </c>
      <c r="X151" s="1">
        <v>3039</v>
      </c>
      <c r="Y151" s="1">
        <v>3063</v>
      </c>
      <c r="Z151" s="1">
        <v>3087</v>
      </c>
      <c r="AC151" s="1"/>
    </row>
    <row r="152" spans="1:29" x14ac:dyDescent="0.25">
      <c r="A152" s="30" t="s">
        <v>214</v>
      </c>
      <c r="B152" s="11" t="s">
        <v>41599</v>
      </c>
      <c r="C152" s="1">
        <v>1080</v>
      </c>
      <c r="D152" s="1">
        <v>1080</v>
      </c>
      <c r="E152" s="1">
        <v>1080</v>
      </c>
      <c r="F152" s="1">
        <v>1080</v>
      </c>
      <c r="G152" s="1">
        <v>1191</v>
      </c>
      <c r="H152" s="1">
        <v>1386</v>
      </c>
      <c r="I152" s="1">
        <v>1401</v>
      </c>
      <c r="J152" s="1">
        <v>1410</v>
      </c>
      <c r="K152" s="1">
        <v>1449</v>
      </c>
      <c r="L152" s="1">
        <v>1398</v>
      </c>
      <c r="M152" s="1">
        <v>1407</v>
      </c>
      <c r="N152" s="1">
        <v>1422</v>
      </c>
      <c r="O152" s="1">
        <v>1464</v>
      </c>
      <c r="P152" s="1">
        <v>1512</v>
      </c>
      <c r="Q152" s="1">
        <v>1404</v>
      </c>
      <c r="R152" s="1">
        <v>1416</v>
      </c>
      <c r="S152" s="1">
        <v>1467</v>
      </c>
      <c r="T152" s="1">
        <v>1221</v>
      </c>
      <c r="U152" s="1">
        <v>1383</v>
      </c>
      <c r="V152" s="1">
        <v>1419</v>
      </c>
      <c r="W152" s="1">
        <v>1524</v>
      </c>
      <c r="X152" s="1">
        <v>1605</v>
      </c>
      <c r="Y152" s="1">
        <v>1614</v>
      </c>
      <c r="Z152" s="1">
        <v>1620</v>
      </c>
      <c r="AC152" s="1"/>
    </row>
    <row r="153" spans="1:29" x14ac:dyDescent="0.25">
      <c r="A153" s="30" t="s">
        <v>230</v>
      </c>
      <c r="B153" s="11" t="s">
        <v>41600</v>
      </c>
      <c r="C153" s="1">
        <v>1647</v>
      </c>
      <c r="D153" s="1">
        <v>1647</v>
      </c>
      <c r="E153" s="1">
        <v>1647</v>
      </c>
      <c r="F153" s="1">
        <v>1647</v>
      </c>
      <c r="G153" s="1">
        <v>1665</v>
      </c>
      <c r="H153" s="1">
        <v>1707</v>
      </c>
      <c r="I153" s="1">
        <v>1755</v>
      </c>
      <c r="J153" s="1">
        <v>1815</v>
      </c>
      <c r="K153" s="1">
        <v>1881</v>
      </c>
      <c r="L153" s="1">
        <v>1719</v>
      </c>
      <c r="M153" s="1">
        <v>1782</v>
      </c>
      <c r="N153" s="1">
        <v>1854</v>
      </c>
      <c r="O153" s="1">
        <v>1893</v>
      </c>
      <c r="P153" s="1">
        <v>1938</v>
      </c>
      <c r="Q153" s="1">
        <v>1767</v>
      </c>
      <c r="R153" s="1">
        <v>1842</v>
      </c>
      <c r="S153" s="1">
        <v>1896</v>
      </c>
      <c r="T153" s="1">
        <v>1677</v>
      </c>
      <c r="U153" s="1">
        <v>1704</v>
      </c>
      <c r="V153" s="1">
        <v>1851</v>
      </c>
      <c r="W153" s="1">
        <v>1950</v>
      </c>
      <c r="X153" s="1">
        <v>2019</v>
      </c>
      <c r="Y153" s="1">
        <v>2031</v>
      </c>
      <c r="Z153" s="1">
        <v>2043</v>
      </c>
      <c r="AC153" s="1"/>
    </row>
    <row r="154" spans="1:29" x14ac:dyDescent="0.25">
      <c r="A154" s="30" t="s">
        <v>231</v>
      </c>
      <c r="B154" s="11" t="s">
        <v>41601</v>
      </c>
      <c r="C154" s="1">
        <v>1731</v>
      </c>
      <c r="D154" s="1">
        <v>1731</v>
      </c>
      <c r="E154" s="1">
        <v>1731</v>
      </c>
      <c r="F154" s="1">
        <v>1731</v>
      </c>
      <c r="G154" s="1">
        <v>1926</v>
      </c>
      <c r="H154" s="1">
        <v>2157</v>
      </c>
      <c r="I154" s="1">
        <v>2190</v>
      </c>
      <c r="J154" s="1">
        <v>2232</v>
      </c>
      <c r="K154" s="1">
        <v>2310</v>
      </c>
      <c r="L154" s="1">
        <v>2172</v>
      </c>
      <c r="M154" s="1">
        <v>2208</v>
      </c>
      <c r="N154" s="1">
        <v>2259</v>
      </c>
      <c r="O154" s="1">
        <v>2334</v>
      </c>
      <c r="P154" s="1">
        <v>2421</v>
      </c>
      <c r="Q154" s="1">
        <v>2199</v>
      </c>
      <c r="R154" s="1">
        <v>2250</v>
      </c>
      <c r="S154" s="1">
        <v>2340</v>
      </c>
      <c r="T154" s="1">
        <v>1959</v>
      </c>
      <c r="U154" s="1">
        <v>2154</v>
      </c>
      <c r="V154" s="1">
        <v>2256</v>
      </c>
      <c r="W154" s="1">
        <v>2448</v>
      </c>
      <c r="X154" s="1">
        <v>2586</v>
      </c>
      <c r="Y154" s="1">
        <v>2604</v>
      </c>
      <c r="Z154" s="1">
        <v>2622</v>
      </c>
      <c r="AC154" s="1"/>
    </row>
    <row r="155" spans="1:29" x14ac:dyDescent="0.25">
      <c r="A155" s="30" t="s">
        <v>248</v>
      </c>
      <c r="B155" s="11" t="s">
        <v>41602</v>
      </c>
      <c r="C155" s="1">
        <v>1557</v>
      </c>
      <c r="D155" s="1">
        <v>1557</v>
      </c>
      <c r="E155" s="1">
        <v>1557</v>
      </c>
      <c r="F155" s="1">
        <v>1557</v>
      </c>
      <c r="G155" s="1">
        <v>1629</v>
      </c>
      <c r="H155" s="1">
        <v>1647</v>
      </c>
      <c r="I155" s="1">
        <v>1719</v>
      </c>
      <c r="J155" s="1">
        <v>1806</v>
      </c>
      <c r="K155" s="1">
        <v>1887</v>
      </c>
      <c r="L155" s="1">
        <v>1659</v>
      </c>
      <c r="M155" s="1">
        <v>1755</v>
      </c>
      <c r="N155" s="1">
        <v>1860</v>
      </c>
      <c r="O155" s="1">
        <v>1899</v>
      </c>
      <c r="P155" s="1">
        <v>1941</v>
      </c>
      <c r="Q155" s="1">
        <v>1737</v>
      </c>
      <c r="R155" s="1">
        <v>1845</v>
      </c>
      <c r="S155" s="1">
        <v>1902</v>
      </c>
      <c r="T155" s="1">
        <v>1638</v>
      </c>
      <c r="U155" s="1">
        <v>1644</v>
      </c>
      <c r="V155" s="1">
        <v>1854</v>
      </c>
      <c r="W155" s="1">
        <v>1950</v>
      </c>
      <c r="X155" s="1">
        <v>2016</v>
      </c>
      <c r="Y155" s="1">
        <v>2028</v>
      </c>
      <c r="Z155" s="1">
        <v>2040</v>
      </c>
      <c r="AC155" s="1"/>
    </row>
    <row r="156" spans="1:29" x14ac:dyDescent="0.25">
      <c r="A156" s="30" t="s">
        <v>245</v>
      </c>
      <c r="B156" s="11" t="s">
        <v>41603</v>
      </c>
      <c r="C156" s="1">
        <v>1584</v>
      </c>
      <c r="D156" s="1">
        <v>1584</v>
      </c>
      <c r="E156" s="1">
        <v>1584</v>
      </c>
      <c r="F156" s="1">
        <v>1584</v>
      </c>
      <c r="G156" s="1">
        <v>1602</v>
      </c>
      <c r="H156" s="1">
        <v>1914</v>
      </c>
      <c r="I156" s="1">
        <v>1965</v>
      </c>
      <c r="J156" s="1">
        <v>2022</v>
      </c>
      <c r="K156" s="1">
        <v>2100</v>
      </c>
      <c r="L156" s="1">
        <v>1929</v>
      </c>
      <c r="M156" s="1">
        <v>1989</v>
      </c>
      <c r="N156" s="1">
        <v>2058</v>
      </c>
      <c r="O156" s="1">
        <v>2118</v>
      </c>
      <c r="P156" s="1">
        <v>2187</v>
      </c>
      <c r="Q156" s="1">
        <v>1977</v>
      </c>
      <c r="R156" s="1">
        <v>2046</v>
      </c>
      <c r="S156" s="1">
        <v>2124</v>
      </c>
      <c r="T156" s="1">
        <v>1641</v>
      </c>
      <c r="U156" s="1">
        <v>1911</v>
      </c>
      <c r="V156" s="1">
        <v>2055</v>
      </c>
      <c r="W156" s="1">
        <v>2205</v>
      </c>
      <c r="X156" s="1">
        <v>2313</v>
      </c>
      <c r="Y156" s="1">
        <v>2328</v>
      </c>
      <c r="Z156" s="1">
        <v>2343</v>
      </c>
      <c r="AC156" s="1"/>
    </row>
    <row r="157" spans="1:29" x14ac:dyDescent="0.25">
      <c r="A157" s="30" t="s">
        <v>250</v>
      </c>
      <c r="B157" s="11" t="s">
        <v>41604</v>
      </c>
      <c r="C157" s="1">
        <v>981</v>
      </c>
      <c r="D157" s="1">
        <v>981</v>
      </c>
      <c r="E157" s="1">
        <v>981</v>
      </c>
      <c r="F157" s="1">
        <v>981</v>
      </c>
      <c r="G157" s="1">
        <v>1077</v>
      </c>
      <c r="H157" s="1">
        <v>1272</v>
      </c>
      <c r="I157" s="1">
        <v>1377</v>
      </c>
      <c r="J157" s="1">
        <v>1494</v>
      </c>
      <c r="K157" s="1">
        <v>1617</v>
      </c>
      <c r="L157" s="1">
        <v>1284</v>
      </c>
      <c r="M157" s="1">
        <v>1425</v>
      </c>
      <c r="N157" s="1">
        <v>1569</v>
      </c>
      <c r="O157" s="1">
        <v>1635</v>
      </c>
      <c r="P157" s="1">
        <v>1707</v>
      </c>
      <c r="Q157" s="1">
        <v>1401</v>
      </c>
      <c r="R157" s="1">
        <v>1548</v>
      </c>
      <c r="S157" s="1">
        <v>1641</v>
      </c>
      <c r="T157" s="1">
        <v>1104</v>
      </c>
      <c r="U157" s="1">
        <v>1269</v>
      </c>
      <c r="V157" s="1">
        <v>1563</v>
      </c>
      <c r="W157" s="1">
        <v>1728</v>
      </c>
      <c r="X157" s="1">
        <v>1845</v>
      </c>
      <c r="Y157" s="1">
        <v>1857</v>
      </c>
      <c r="Z157" s="1">
        <v>1866</v>
      </c>
      <c r="AC157" s="1"/>
    </row>
    <row r="158" spans="1:29" x14ac:dyDescent="0.25">
      <c r="A158" s="30" t="s">
        <v>252</v>
      </c>
      <c r="B158" s="11" t="s">
        <v>41605</v>
      </c>
      <c r="C158" s="1">
        <v>879</v>
      </c>
      <c r="D158" s="1">
        <v>879</v>
      </c>
      <c r="E158" s="1">
        <v>879</v>
      </c>
      <c r="F158" s="1">
        <v>879</v>
      </c>
      <c r="G158" s="1">
        <v>906</v>
      </c>
      <c r="H158" s="1">
        <v>1047</v>
      </c>
      <c r="I158" s="1">
        <v>1140</v>
      </c>
      <c r="J158" s="1">
        <v>1248</v>
      </c>
      <c r="K158" s="1">
        <v>1356</v>
      </c>
      <c r="L158" s="1">
        <v>1059</v>
      </c>
      <c r="M158" s="1">
        <v>1185</v>
      </c>
      <c r="N158" s="1">
        <v>1317</v>
      </c>
      <c r="O158" s="1">
        <v>1371</v>
      </c>
      <c r="P158" s="1">
        <v>1434</v>
      </c>
      <c r="Q158" s="1">
        <v>1164</v>
      </c>
      <c r="R158" s="1">
        <v>1296</v>
      </c>
      <c r="S158" s="1">
        <v>1377</v>
      </c>
      <c r="T158" s="1">
        <v>930</v>
      </c>
      <c r="U158" s="1">
        <v>1044</v>
      </c>
      <c r="V158" s="1">
        <v>1311</v>
      </c>
      <c r="W158" s="1">
        <v>1452</v>
      </c>
      <c r="X158" s="1">
        <v>1548</v>
      </c>
      <c r="Y158" s="1">
        <v>1557</v>
      </c>
      <c r="Z158" s="1">
        <v>1566</v>
      </c>
      <c r="AC158" s="1"/>
    </row>
    <row r="159" spans="1:29" x14ac:dyDescent="0.25">
      <c r="A159" s="30" t="s">
        <v>253</v>
      </c>
      <c r="B159" s="11" t="s">
        <v>41606</v>
      </c>
      <c r="C159" s="1">
        <v>1017</v>
      </c>
      <c r="D159" s="1">
        <v>1017</v>
      </c>
      <c r="E159" s="1">
        <v>1017</v>
      </c>
      <c r="F159" s="1">
        <v>1017</v>
      </c>
      <c r="G159" s="1">
        <v>1089</v>
      </c>
      <c r="H159" s="1">
        <v>1317</v>
      </c>
      <c r="I159" s="1">
        <v>1380</v>
      </c>
      <c r="J159" s="1">
        <v>1452</v>
      </c>
      <c r="K159" s="1">
        <v>1602</v>
      </c>
      <c r="L159" s="1">
        <v>1332</v>
      </c>
      <c r="M159" s="1">
        <v>1410</v>
      </c>
      <c r="N159" s="1">
        <v>1497</v>
      </c>
      <c r="O159" s="1">
        <v>1641</v>
      </c>
      <c r="P159" s="1">
        <v>1809</v>
      </c>
      <c r="Q159" s="1">
        <v>1395</v>
      </c>
      <c r="R159" s="1">
        <v>1482</v>
      </c>
      <c r="S159" s="1">
        <v>1662</v>
      </c>
      <c r="T159" s="1">
        <v>1122</v>
      </c>
      <c r="U159" s="1">
        <v>1314</v>
      </c>
      <c r="V159" s="1">
        <v>1491</v>
      </c>
      <c r="W159" s="1">
        <v>1869</v>
      </c>
      <c r="X159" s="1">
        <v>2139</v>
      </c>
      <c r="Y159" s="1">
        <v>2151</v>
      </c>
      <c r="Z159" s="1">
        <v>2166</v>
      </c>
      <c r="AC159" s="1"/>
    </row>
    <row r="160" spans="1:29" x14ac:dyDescent="0.25">
      <c r="A160" s="30" t="s">
        <v>247</v>
      </c>
      <c r="B160" s="11" t="s">
        <v>41607</v>
      </c>
      <c r="C160" s="1">
        <v>993</v>
      </c>
      <c r="D160" s="1">
        <v>993</v>
      </c>
      <c r="E160" s="1">
        <v>993</v>
      </c>
      <c r="F160" s="1">
        <v>993</v>
      </c>
      <c r="G160" s="1">
        <v>1023</v>
      </c>
      <c r="H160" s="1">
        <v>1092</v>
      </c>
      <c r="I160" s="1">
        <v>1269</v>
      </c>
      <c r="J160" s="1">
        <v>1467</v>
      </c>
      <c r="K160" s="1">
        <v>1620</v>
      </c>
      <c r="L160" s="1">
        <v>1107</v>
      </c>
      <c r="M160" s="1">
        <v>1350</v>
      </c>
      <c r="N160" s="1">
        <v>1593</v>
      </c>
      <c r="O160" s="1">
        <v>1632</v>
      </c>
      <c r="P160" s="1">
        <v>1674</v>
      </c>
      <c r="Q160" s="1">
        <v>1311</v>
      </c>
      <c r="R160" s="1">
        <v>1557</v>
      </c>
      <c r="S160" s="1">
        <v>1635</v>
      </c>
      <c r="T160" s="1">
        <v>1035</v>
      </c>
      <c r="U160" s="1">
        <v>1089</v>
      </c>
      <c r="V160" s="1">
        <v>1584</v>
      </c>
      <c r="W160" s="1">
        <v>1683</v>
      </c>
      <c r="X160" s="1">
        <v>1749</v>
      </c>
      <c r="Y160" s="1">
        <v>1758</v>
      </c>
      <c r="Z160" s="1">
        <v>1767</v>
      </c>
      <c r="AC160" s="1"/>
    </row>
    <row r="161" spans="1:29" x14ac:dyDescent="0.25">
      <c r="A161" s="30" t="s">
        <v>251</v>
      </c>
      <c r="B161" s="11" t="s">
        <v>41608</v>
      </c>
      <c r="C161" s="1">
        <v>990</v>
      </c>
      <c r="D161" s="1">
        <v>990</v>
      </c>
      <c r="E161" s="1">
        <v>990</v>
      </c>
      <c r="F161" s="1">
        <v>990</v>
      </c>
      <c r="G161" s="1">
        <v>1104</v>
      </c>
      <c r="H161" s="1">
        <v>1239</v>
      </c>
      <c r="I161" s="1">
        <v>1254</v>
      </c>
      <c r="J161" s="1">
        <v>1275</v>
      </c>
      <c r="K161" s="1">
        <v>1305</v>
      </c>
      <c r="L161" s="1">
        <v>1251</v>
      </c>
      <c r="M161" s="1">
        <v>1263</v>
      </c>
      <c r="N161" s="1">
        <v>1290</v>
      </c>
      <c r="O161" s="1">
        <v>1311</v>
      </c>
      <c r="P161" s="1">
        <v>1338</v>
      </c>
      <c r="Q161" s="1">
        <v>1257</v>
      </c>
      <c r="R161" s="1">
        <v>1284</v>
      </c>
      <c r="S161" s="1">
        <v>1314</v>
      </c>
      <c r="T161" s="1">
        <v>1125</v>
      </c>
      <c r="U161" s="1">
        <v>1236</v>
      </c>
      <c r="V161" s="1">
        <v>1287</v>
      </c>
      <c r="W161" s="1">
        <v>1344</v>
      </c>
      <c r="X161" s="1">
        <v>1386</v>
      </c>
      <c r="Y161" s="1">
        <v>1392</v>
      </c>
      <c r="Z161" s="1">
        <v>1398</v>
      </c>
      <c r="AC161" s="1"/>
    </row>
    <row r="162" spans="1:29" x14ac:dyDescent="0.25">
      <c r="A162" s="30" t="s">
        <v>193</v>
      </c>
      <c r="B162" s="11" t="s">
        <v>41609</v>
      </c>
      <c r="C162" s="1">
        <v>1203</v>
      </c>
      <c r="D162" s="1">
        <v>1203</v>
      </c>
      <c r="E162" s="1">
        <v>1203</v>
      </c>
      <c r="F162" s="1">
        <v>1203</v>
      </c>
      <c r="G162" s="1">
        <v>1296</v>
      </c>
      <c r="H162" s="1">
        <v>1356</v>
      </c>
      <c r="I162" s="1">
        <v>1413</v>
      </c>
      <c r="J162" s="1">
        <v>1485</v>
      </c>
      <c r="K162" s="1">
        <v>1593</v>
      </c>
      <c r="L162" s="1">
        <v>1368</v>
      </c>
      <c r="M162" s="1">
        <v>1443</v>
      </c>
      <c r="N162" s="1">
        <v>1530</v>
      </c>
      <c r="O162" s="1">
        <v>1620</v>
      </c>
      <c r="P162" s="1">
        <v>1725</v>
      </c>
      <c r="Q162" s="1">
        <v>1428</v>
      </c>
      <c r="R162" s="1">
        <v>1515</v>
      </c>
      <c r="S162" s="1">
        <v>1629</v>
      </c>
      <c r="T162" s="1">
        <v>1308</v>
      </c>
      <c r="U162" s="1">
        <v>1353</v>
      </c>
      <c r="V162" s="1">
        <v>1524</v>
      </c>
      <c r="W162" s="1">
        <v>1758</v>
      </c>
      <c r="X162" s="1">
        <v>1923</v>
      </c>
      <c r="Y162" s="1">
        <v>1935</v>
      </c>
      <c r="Z162" s="1">
        <v>1947</v>
      </c>
      <c r="AC162" s="1"/>
    </row>
    <row r="163" spans="1:29" x14ac:dyDescent="0.25">
      <c r="A163" s="30" t="s">
        <v>195</v>
      </c>
      <c r="B163" s="11" t="s">
        <v>41610</v>
      </c>
      <c r="C163" s="1">
        <v>966</v>
      </c>
      <c r="D163" s="1">
        <v>966</v>
      </c>
      <c r="E163" s="1">
        <v>966</v>
      </c>
      <c r="F163" s="1">
        <v>966</v>
      </c>
      <c r="G163" s="1">
        <v>1035</v>
      </c>
      <c r="H163" s="1">
        <v>1245</v>
      </c>
      <c r="I163" s="1">
        <v>1323</v>
      </c>
      <c r="J163" s="1">
        <v>1410</v>
      </c>
      <c r="K163" s="1">
        <v>1524</v>
      </c>
      <c r="L163" s="1">
        <v>1257</v>
      </c>
      <c r="M163" s="1">
        <v>1359</v>
      </c>
      <c r="N163" s="1">
        <v>1467</v>
      </c>
      <c r="O163" s="1">
        <v>1548</v>
      </c>
      <c r="P163" s="1">
        <v>1641</v>
      </c>
      <c r="Q163" s="1">
        <v>1341</v>
      </c>
      <c r="R163" s="1">
        <v>1449</v>
      </c>
      <c r="S163" s="1">
        <v>1557</v>
      </c>
      <c r="T163" s="1">
        <v>1065</v>
      </c>
      <c r="U163" s="1">
        <v>1242</v>
      </c>
      <c r="V163" s="1">
        <v>1461</v>
      </c>
      <c r="W163" s="1">
        <v>1668</v>
      </c>
      <c r="X163" s="1">
        <v>1818</v>
      </c>
      <c r="Y163" s="1">
        <v>1827</v>
      </c>
      <c r="Z163" s="1">
        <v>1839</v>
      </c>
      <c r="AC163" s="1"/>
    </row>
    <row r="164" spans="1:29" x14ac:dyDescent="0.25">
      <c r="A164" s="30" t="s">
        <v>190</v>
      </c>
      <c r="B164" s="11" t="s">
        <v>41611</v>
      </c>
      <c r="C164" s="1">
        <v>1398</v>
      </c>
      <c r="D164" s="1">
        <v>1398</v>
      </c>
      <c r="E164" s="1">
        <v>1398</v>
      </c>
      <c r="F164" s="1">
        <v>1398</v>
      </c>
      <c r="G164" s="1">
        <v>1485</v>
      </c>
      <c r="H164" s="1">
        <v>1689</v>
      </c>
      <c r="I164" s="1">
        <v>1737</v>
      </c>
      <c r="J164" s="1">
        <v>1794</v>
      </c>
      <c r="K164" s="1">
        <v>1896</v>
      </c>
      <c r="L164" s="1">
        <v>1701</v>
      </c>
      <c r="M164" s="1">
        <v>1761</v>
      </c>
      <c r="N164" s="1">
        <v>1830</v>
      </c>
      <c r="O164" s="1">
        <v>1920</v>
      </c>
      <c r="P164" s="1">
        <v>2025</v>
      </c>
      <c r="Q164" s="1">
        <v>1749</v>
      </c>
      <c r="R164" s="1">
        <v>1818</v>
      </c>
      <c r="S164" s="1">
        <v>1932</v>
      </c>
      <c r="T164" s="1">
        <v>1512</v>
      </c>
      <c r="U164" s="1">
        <v>1686</v>
      </c>
      <c r="V164" s="1">
        <v>1827</v>
      </c>
      <c r="W164" s="1">
        <v>2058</v>
      </c>
      <c r="X164" s="1">
        <v>2223</v>
      </c>
      <c r="Y164" s="1">
        <v>2238</v>
      </c>
      <c r="Z164" s="1">
        <v>2250</v>
      </c>
      <c r="AC164" s="1"/>
    </row>
    <row r="165" spans="1:29" x14ac:dyDescent="0.25">
      <c r="A165" s="30" t="s">
        <v>191</v>
      </c>
      <c r="B165" s="11" t="s">
        <v>41612</v>
      </c>
      <c r="C165" s="1">
        <v>972</v>
      </c>
      <c r="D165" s="1">
        <v>972</v>
      </c>
      <c r="E165" s="1">
        <v>972</v>
      </c>
      <c r="F165" s="1">
        <v>972</v>
      </c>
      <c r="G165" s="1">
        <v>1017</v>
      </c>
      <c r="H165" s="1">
        <v>1245</v>
      </c>
      <c r="I165" s="1">
        <v>1335</v>
      </c>
      <c r="J165" s="1">
        <v>1437</v>
      </c>
      <c r="K165" s="1">
        <v>1560</v>
      </c>
      <c r="L165" s="1">
        <v>1260</v>
      </c>
      <c r="M165" s="1">
        <v>1377</v>
      </c>
      <c r="N165" s="1">
        <v>1500</v>
      </c>
      <c r="O165" s="1">
        <v>1584</v>
      </c>
      <c r="P165" s="1">
        <v>1680</v>
      </c>
      <c r="Q165" s="1">
        <v>1356</v>
      </c>
      <c r="R165" s="1">
        <v>1482</v>
      </c>
      <c r="S165" s="1">
        <v>1593</v>
      </c>
      <c r="T165" s="1">
        <v>1047</v>
      </c>
      <c r="U165" s="1">
        <v>1242</v>
      </c>
      <c r="V165" s="1">
        <v>1494</v>
      </c>
      <c r="W165" s="1">
        <v>1710</v>
      </c>
      <c r="X165" s="1">
        <v>1860</v>
      </c>
      <c r="Y165" s="1">
        <v>1872</v>
      </c>
      <c r="Z165" s="1">
        <v>1884</v>
      </c>
      <c r="AC165" s="1"/>
    </row>
    <row r="166" spans="1:29" x14ac:dyDescent="0.25">
      <c r="A166" s="30" t="s">
        <v>192</v>
      </c>
      <c r="B166" s="11" t="s">
        <v>41613</v>
      </c>
      <c r="C166" s="1">
        <v>1230</v>
      </c>
      <c r="D166" s="1">
        <v>1230</v>
      </c>
      <c r="E166" s="1">
        <v>1230</v>
      </c>
      <c r="F166" s="1">
        <v>1230</v>
      </c>
      <c r="G166" s="1">
        <v>1233</v>
      </c>
      <c r="H166" s="1">
        <v>1293</v>
      </c>
      <c r="I166" s="1">
        <v>1389</v>
      </c>
      <c r="J166" s="1">
        <v>1500</v>
      </c>
      <c r="K166" s="1">
        <v>1623</v>
      </c>
      <c r="L166" s="1">
        <v>1305</v>
      </c>
      <c r="M166" s="1">
        <v>1437</v>
      </c>
      <c r="N166" s="1">
        <v>1572</v>
      </c>
      <c r="O166" s="1">
        <v>1644</v>
      </c>
      <c r="P166" s="1">
        <v>1725</v>
      </c>
      <c r="Q166" s="1">
        <v>1413</v>
      </c>
      <c r="R166" s="1">
        <v>1551</v>
      </c>
      <c r="S166" s="1">
        <v>1650</v>
      </c>
      <c r="T166" s="1">
        <v>1242</v>
      </c>
      <c r="U166" s="1">
        <v>1290</v>
      </c>
      <c r="V166" s="1">
        <v>1566</v>
      </c>
      <c r="W166" s="1">
        <v>1752</v>
      </c>
      <c r="X166" s="1">
        <v>1881</v>
      </c>
      <c r="Y166" s="1">
        <v>1893</v>
      </c>
      <c r="Z166" s="1">
        <v>1905</v>
      </c>
      <c r="AC166" s="1"/>
    </row>
    <row r="167" spans="1:29" x14ac:dyDescent="0.25">
      <c r="A167" s="30" t="s">
        <v>238</v>
      </c>
      <c r="B167" s="11" t="s">
        <v>41614</v>
      </c>
      <c r="C167" s="1">
        <v>1011</v>
      </c>
      <c r="D167" s="1">
        <v>1011</v>
      </c>
      <c r="E167" s="1">
        <v>1011</v>
      </c>
      <c r="F167" s="1">
        <v>1011</v>
      </c>
      <c r="G167" s="1">
        <v>1071</v>
      </c>
      <c r="H167" s="1">
        <v>1326</v>
      </c>
      <c r="I167" s="1">
        <v>1404</v>
      </c>
      <c r="J167" s="1">
        <v>1494</v>
      </c>
      <c r="K167" s="1">
        <v>1599</v>
      </c>
      <c r="L167" s="1">
        <v>1341</v>
      </c>
      <c r="M167" s="1">
        <v>1443</v>
      </c>
      <c r="N167" s="1">
        <v>1551</v>
      </c>
      <c r="O167" s="1">
        <v>1617</v>
      </c>
      <c r="P167" s="1">
        <v>1695</v>
      </c>
      <c r="Q167" s="1">
        <v>1425</v>
      </c>
      <c r="R167" s="1">
        <v>1533</v>
      </c>
      <c r="S167" s="1">
        <v>1623</v>
      </c>
      <c r="T167" s="1">
        <v>1107</v>
      </c>
      <c r="U167" s="1">
        <v>1323</v>
      </c>
      <c r="V167" s="1">
        <v>1545</v>
      </c>
      <c r="W167" s="1">
        <v>1716</v>
      </c>
      <c r="X167" s="1">
        <v>1836</v>
      </c>
      <c r="Y167" s="1">
        <v>1848</v>
      </c>
      <c r="Z167" s="1">
        <v>1860</v>
      </c>
      <c r="AC167" s="1"/>
    </row>
    <row r="168" spans="1:29" x14ac:dyDescent="0.25">
      <c r="A168" s="30" t="s">
        <v>239</v>
      </c>
      <c r="B168" s="11" t="s">
        <v>41615</v>
      </c>
      <c r="C168" s="1">
        <v>1131</v>
      </c>
      <c r="D168" s="1">
        <v>1131</v>
      </c>
      <c r="E168" s="1">
        <v>1131</v>
      </c>
      <c r="F168" s="1">
        <v>1131</v>
      </c>
      <c r="G168" s="1">
        <v>1233</v>
      </c>
      <c r="H168" s="1">
        <v>1617</v>
      </c>
      <c r="I168" s="1">
        <v>1716</v>
      </c>
      <c r="J168" s="1">
        <v>1824</v>
      </c>
      <c r="K168" s="1">
        <v>1959</v>
      </c>
      <c r="L168" s="1">
        <v>1635</v>
      </c>
      <c r="M168" s="1">
        <v>1761</v>
      </c>
      <c r="N168" s="1">
        <v>1893</v>
      </c>
      <c r="O168" s="1">
        <v>1986</v>
      </c>
      <c r="P168" s="1">
        <v>2091</v>
      </c>
      <c r="Q168" s="1">
        <v>1737</v>
      </c>
      <c r="R168" s="1">
        <v>1872</v>
      </c>
      <c r="S168" s="1">
        <v>1995</v>
      </c>
      <c r="T168" s="1">
        <v>1284</v>
      </c>
      <c r="U168" s="1">
        <v>1614</v>
      </c>
      <c r="V168" s="1">
        <v>1887</v>
      </c>
      <c r="W168" s="1">
        <v>2127</v>
      </c>
      <c r="X168" s="1">
        <v>2298</v>
      </c>
      <c r="Y168" s="1">
        <v>2313</v>
      </c>
      <c r="Z168" s="1">
        <v>2328</v>
      </c>
      <c r="AC168" s="1"/>
    </row>
    <row r="169" spans="1:29" x14ac:dyDescent="0.25">
      <c r="A169" s="30" t="s">
        <v>137</v>
      </c>
      <c r="B169" s="11" t="s">
        <v>41616</v>
      </c>
      <c r="C169" s="1">
        <v>1692</v>
      </c>
      <c r="D169" s="1">
        <v>1692</v>
      </c>
      <c r="E169" s="1">
        <v>1692</v>
      </c>
      <c r="F169" s="1">
        <v>1692</v>
      </c>
      <c r="G169" s="1">
        <v>1770</v>
      </c>
      <c r="H169" s="1">
        <v>1878</v>
      </c>
      <c r="I169" s="1">
        <v>1893</v>
      </c>
      <c r="J169" s="1">
        <v>1902</v>
      </c>
      <c r="K169" s="1">
        <v>1977</v>
      </c>
      <c r="L169" s="1">
        <v>1890</v>
      </c>
      <c r="M169" s="1">
        <v>1899</v>
      </c>
      <c r="N169" s="1">
        <v>1911</v>
      </c>
      <c r="O169" s="1">
        <v>2004</v>
      </c>
      <c r="P169" s="1">
        <v>2115</v>
      </c>
      <c r="Q169" s="1">
        <v>1896</v>
      </c>
      <c r="R169" s="1">
        <v>1905</v>
      </c>
      <c r="S169" s="1">
        <v>2016</v>
      </c>
      <c r="T169" s="1">
        <v>1788</v>
      </c>
      <c r="U169" s="1">
        <v>1875</v>
      </c>
      <c r="V169" s="1">
        <v>1908</v>
      </c>
      <c r="W169" s="1">
        <v>2154</v>
      </c>
      <c r="X169" s="1">
        <v>2331</v>
      </c>
      <c r="Y169" s="1">
        <v>2346</v>
      </c>
      <c r="Z169" s="1">
        <v>2361</v>
      </c>
      <c r="AC169" s="1"/>
    </row>
    <row r="170" spans="1:29" x14ac:dyDescent="0.25">
      <c r="A170" s="30" t="s">
        <v>142</v>
      </c>
      <c r="B170" s="11" t="s">
        <v>41617</v>
      </c>
      <c r="C170" s="1">
        <v>1386</v>
      </c>
      <c r="D170" s="1">
        <v>1386</v>
      </c>
      <c r="E170" s="1">
        <v>1386</v>
      </c>
      <c r="F170" s="1">
        <v>1386</v>
      </c>
      <c r="G170" s="1">
        <v>1389</v>
      </c>
      <c r="H170" s="1">
        <v>1458</v>
      </c>
      <c r="I170" s="1">
        <v>1521</v>
      </c>
      <c r="J170" s="1">
        <v>1596</v>
      </c>
      <c r="K170" s="1">
        <v>1701</v>
      </c>
      <c r="L170" s="1">
        <v>1470</v>
      </c>
      <c r="M170" s="1">
        <v>1554</v>
      </c>
      <c r="N170" s="1">
        <v>1644</v>
      </c>
      <c r="O170" s="1">
        <v>1725</v>
      </c>
      <c r="P170" s="1">
        <v>1815</v>
      </c>
      <c r="Q170" s="1">
        <v>1536</v>
      </c>
      <c r="R170" s="1">
        <v>1629</v>
      </c>
      <c r="S170" s="1">
        <v>1734</v>
      </c>
      <c r="T170" s="1">
        <v>1401</v>
      </c>
      <c r="U170" s="1">
        <v>1455</v>
      </c>
      <c r="V170" s="1">
        <v>1638</v>
      </c>
      <c r="W170" s="1">
        <v>1845</v>
      </c>
      <c r="X170" s="1">
        <v>1992</v>
      </c>
      <c r="Y170" s="1">
        <v>2004</v>
      </c>
      <c r="Z170" s="1">
        <v>2019</v>
      </c>
      <c r="AC170" s="1"/>
    </row>
    <row r="171" spans="1:29" x14ac:dyDescent="0.25">
      <c r="A171" s="30" t="s">
        <v>141</v>
      </c>
      <c r="B171" s="11" t="s">
        <v>41618</v>
      </c>
      <c r="C171" s="1">
        <v>1386</v>
      </c>
      <c r="D171" s="1">
        <v>1386</v>
      </c>
      <c r="E171" s="1">
        <v>1386</v>
      </c>
      <c r="F171" s="1">
        <v>1386</v>
      </c>
      <c r="G171" s="1">
        <v>1416</v>
      </c>
      <c r="H171" s="1">
        <v>1446</v>
      </c>
      <c r="I171" s="1">
        <v>1503</v>
      </c>
      <c r="J171" s="1">
        <v>1569</v>
      </c>
      <c r="K171" s="1">
        <v>1653</v>
      </c>
      <c r="L171" s="1">
        <v>1458</v>
      </c>
      <c r="M171" s="1">
        <v>1530</v>
      </c>
      <c r="N171" s="1">
        <v>1614</v>
      </c>
      <c r="O171" s="1">
        <v>1668</v>
      </c>
      <c r="P171" s="1">
        <v>1728</v>
      </c>
      <c r="Q171" s="1">
        <v>1518</v>
      </c>
      <c r="R171" s="1">
        <v>1599</v>
      </c>
      <c r="S171" s="1">
        <v>1671</v>
      </c>
      <c r="T171" s="1">
        <v>1425</v>
      </c>
      <c r="U171" s="1">
        <v>1443</v>
      </c>
      <c r="V171" s="1">
        <v>1608</v>
      </c>
      <c r="W171" s="1">
        <v>1746</v>
      </c>
      <c r="X171" s="1">
        <v>1845</v>
      </c>
      <c r="Y171" s="1">
        <v>1854</v>
      </c>
      <c r="Z171" s="1">
        <v>1866</v>
      </c>
      <c r="AC171" s="1"/>
    </row>
    <row r="172" spans="1:29" x14ac:dyDescent="0.25">
      <c r="A172" s="30" t="s">
        <v>139</v>
      </c>
      <c r="B172" s="11" t="s">
        <v>41619</v>
      </c>
      <c r="C172" s="1">
        <v>1644</v>
      </c>
      <c r="D172" s="1">
        <v>1644</v>
      </c>
      <c r="E172" s="1">
        <v>1644</v>
      </c>
      <c r="F172" s="1">
        <v>1644</v>
      </c>
      <c r="G172" s="1">
        <v>1800</v>
      </c>
      <c r="H172" s="1">
        <v>1929</v>
      </c>
      <c r="I172" s="1">
        <v>1944</v>
      </c>
      <c r="J172" s="1">
        <v>1953</v>
      </c>
      <c r="K172" s="1">
        <v>2007</v>
      </c>
      <c r="L172" s="1">
        <v>1941</v>
      </c>
      <c r="M172" s="1">
        <v>1950</v>
      </c>
      <c r="N172" s="1">
        <v>1965</v>
      </c>
      <c r="O172" s="1">
        <v>2022</v>
      </c>
      <c r="P172" s="1">
        <v>2094</v>
      </c>
      <c r="Q172" s="1">
        <v>1947</v>
      </c>
      <c r="R172" s="1">
        <v>1959</v>
      </c>
      <c r="S172" s="1">
        <v>2028</v>
      </c>
      <c r="T172" s="1">
        <v>1821</v>
      </c>
      <c r="U172" s="1">
        <v>1926</v>
      </c>
      <c r="V172" s="1">
        <v>1962</v>
      </c>
      <c r="W172" s="1">
        <v>2115</v>
      </c>
      <c r="X172" s="1">
        <v>2229</v>
      </c>
      <c r="Y172" s="1">
        <v>2244</v>
      </c>
      <c r="Z172" s="1">
        <v>2259</v>
      </c>
      <c r="AC172" s="1"/>
    </row>
    <row r="173" spans="1:29" x14ac:dyDescent="0.25">
      <c r="A173" s="30" t="s">
        <v>133</v>
      </c>
      <c r="B173" s="11" t="s">
        <v>41620</v>
      </c>
      <c r="C173" s="1">
        <v>1644</v>
      </c>
      <c r="D173" s="1">
        <v>1644</v>
      </c>
      <c r="E173" s="1">
        <v>1644</v>
      </c>
      <c r="F173" s="1">
        <v>1644</v>
      </c>
      <c r="G173" s="1">
        <v>1707</v>
      </c>
      <c r="H173" s="1">
        <v>1950</v>
      </c>
      <c r="I173" s="1">
        <v>1968</v>
      </c>
      <c r="J173" s="1">
        <v>1980</v>
      </c>
      <c r="K173" s="1">
        <v>2100</v>
      </c>
      <c r="L173" s="1">
        <v>1965</v>
      </c>
      <c r="M173" s="1">
        <v>1974</v>
      </c>
      <c r="N173" s="1">
        <v>1992</v>
      </c>
      <c r="O173" s="1">
        <v>2142</v>
      </c>
      <c r="P173" s="1">
        <v>2322</v>
      </c>
      <c r="Q173" s="1">
        <v>1971</v>
      </c>
      <c r="R173" s="1">
        <v>1986</v>
      </c>
      <c r="S173" s="1">
        <v>2166</v>
      </c>
      <c r="T173" s="1">
        <v>1740</v>
      </c>
      <c r="U173" s="1">
        <v>1947</v>
      </c>
      <c r="V173" s="1">
        <v>1989</v>
      </c>
      <c r="W173" s="1">
        <v>2385</v>
      </c>
      <c r="X173" s="1">
        <v>2673</v>
      </c>
      <c r="Y173" s="1">
        <v>2694</v>
      </c>
      <c r="Z173" s="1">
        <v>2712</v>
      </c>
      <c r="AC173" s="1"/>
    </row>
    <row r="174" spans="1:29" x14ac:dyDescent="0.25">
      <c r="A174" s="30" t="s">
        <v>138</v>
      </c>
      <c r="B174" s="11" t="s">
        <v>41621</v>
      </c>
      <c r="C174" s="1">
        <v>1545</v>
      </c>
      <c r="D174" s="1">
        <v>1545</v>
      </c>
      <c r="E174" s="1">
        <v>1545</v>
      </c>
      <c r="F174" s="1">
        <v>1545</v>
      </c>
      <c r="G174" s="1">
        <v>1641</v>
      </c>
      <c r="H174" s="1">
        <v>1980</v>
      </c>
      <c r="I174" s="1">
        <v>1998</v>
      </c>
      <c r="J174" s="1">
        <v>2007</v>
      </c>
      <c r="K174" s="1">
        <v>2079</v>
      </c>
      <c r="L174" s="1">
        <v>1995</v>
      </c>
      <c r="M174" s="1">
        <v>2004</v>
      </c>
      <c r="N174" s="1">
        <v>2016</v>
      </c>
      <c r="O174" s="1">
        <v>2112</v>
      </c>
      <c r="P174" s="1">
        <v>2253</v>
      </c>
      <c r="Q174" s="1">
        <v>2001</v>
      </c>
      <c r="R174" s="1">
        <v>2010</v>
      </c>
      <c r="S174" s="1">
        <v>2130</v>
      </c>
      <c r="T174" s="1">
        <v>1683</v>
      </c>
      <c r="U174" s="1">
        <v>1977</v>
      </c>
      <c r="V174" s="1">
        <v>2013</v>
      </c>
      <c r="W174" s="1">
        <v>2301</v>
      </c>
      <c r="X174" s="1">
        <v>2526</v>
      </c>
      <c r="Y174" s="1">
        <v>2544</v>
      </c>
      <c r="Z174" s="1">
        <v>2562</v>
      </c>
      <c r="AC174" s="1"/>
    </row>
    <row r="175" spans="1:29" x14ac:dyDescent="0.25">
      <c r="A175" s="30" t="s">
        <v>134</v>
      </c>
      <c r="B175" s="11" t="s">
        <v>41622</v>
      </c>
      <c r="C175" s="1">
        <v>1401</v>
      </c>
      <c r="D175" s="1">
        <v>1401</v>
      </c>
      <c r="E175" s="1">
        <v>1401</v>
      </c>
      <c r="F175" s="1">
        <v>1401</v>
      </c>
      <c r="G175" s="1">
        <v>1479</v>
      </c>
      <c r="H175" s="1">
        <v>1701</v>
      </c>
      <c r="I175" s="1">
        <v>1725</v>
      </c>
      <c r="J175" s="1">
        <v>1758</v>
      </c>
      <c r="K175" s="1">
        <v>1812</v>
      </c>
      <c r="L175" s="1">
        <v>1716</v>
      </c>
      <c r="M175" s="1">
        <v>1740</v>
      </c>
      <c r="N175" s="1">
        <v>1776</v>
      </c>
      <c r="O175" s="1">
        <v>1824</v>
      </c>
      <c r="P175" s="1">
        <v>1881</v>
      </c>
      <c r="Q175" s="1">
        <v>1734</v>
      </c>
      <c r="R175" s="1">
        <v>1770</v>
      </c>
      <c r="S175" s="1">
        <v>1830</v>
      </c>
      <c r="T175" s="1">
        <v>1512</v>
      </c>
      <c r="U175" s="1">
        <v>1698</v>
      </c>
      <c r="V175" s="1">
        <v>1773</v>
      </c>
      <c r="W175" s="1">
        <v>1896</v>
      </c>
      <c r="X175" s="1">
        <v>1983</v>
      </c>
      <c r="Y175" s="1">
        <v>1995</v>
      </c>
      <c r="Z175" s="1">
        <v>2007</v>
      </c>
      <c r="AC175" s="1"/>
    </row>
    <row r="176" spans="1:29" x14ac:dyDescent="0.25">
      <c r="A176" s="30" t="s">
        <v>136</v>
      </c>
      <c r="B176" s="11" t="s">
        <v>41623</v>
      </c>
      <c r="C176" s="1">
        <v>1089</v>
      </c>
      <c r="D176" s="1">
        <v>1089</v>
      </c>
      <c r="E176" s="1">
        <v>1089</v>
      </c>
      <c r="F176" s="1">
        <v>1089</v>
      </c>
      <c r="G176" s="1">
        <v>1116</v>
      </c>
      <c r="H176" s="1">
        <v>1290</v>
      </c>
      <c r="I176" s="1">
        <v>1410</v>
      </c>
      <c r="J176" s="1">
        <v>1545</v>
      </c>
      <c r="K176" s="1">
        <v>1698</v>
      </c>
      <c r="L176" s="1">
        <v>1305</v>
      </c>
      <c r="M176" s="1">
        <v>1467</v>
      </c>
      <c r="N176" s="1">
        <v>1632</v>
      </c>
      <c r="O176" s="1">
        <v>1725</v>
      </c>
      <c r="P176" s="1">
        <v>1833</v>
      </c>
      <c r="Q176" s="1">
        <v>1440</v>
      </c>
      <c r="R176" s="1">
        <v>1608</v>
      </c>
      <c r="S176" s="1">
        <v>1737</v>
      </c>
      <c r="T176" s="1">
        <v>1143</v>
      </c>
      <c r="U176" s="1">
        <v>1287</v>
      </c>
      <c r="V176" s="1">
        <v>1626</v>
      </c>
      <c r="W176" s="1">
        <v>1869</v>
      </c>
      <c r="X176" s="1">
        <v>2040</v>
      </c>
      <c r="Y176" s="1">
        <v>2052</v>
      </c>
      <c r="Z176" s="1">
        <v>2067</v>
      </c>
      <c r="AC176" s="1"/>
    </row>
    <row r="177" spans="1:29" x14ac:dyDescent="0.25">
      <c r="A177" s="30" t="s">
        <v>132</v>
      </c>
      <c r="B177" s="11" t="s">
        <v>41624</v>
      </c>
      <c r="C177" s="1">
        <v>1290</v>
      </c>
      <c r="D177" s="1">
        <v>1290</v>
      </c>
      <c r="E177" s="1">
        <v>1290</v>
      </c>
      <c r="F177" s="1">
        <v>1290</v>
      </c>
      <c r="G177" s="1">
        <v>1407</v>
      </c>
      <c r="H177" s="1">
        <v>1623</v>
      </c>
      <c r="I177" s="1">
        <v>1710</v>
      </c>
      <c r="J177" s="1">
        <v>1812</v>
      </c>
      <c r="K177" s="1">
        <v>1917</v>
      </c>
      <c r="L177" s="1">
        <v>1635</v>
      </c>
      <c r="M177" s="1">
        <v>1752</v>
      </c>
      <c r="N177" s="1">
        <v>1875</v>
      </c>
      <c r="O177" s="1">
        <v>1935</v>
      </c>
      <c r="P177" s="1">
        <v>2004</v>
      </c>
      <c r="Q177" s="1">
        <v>1731</v>
      </c>
      <c r="R177" s="1">
        <v>1857</v>
      </c>
      <c r="S177" s="1">
        <v>1941</v>
      </c>
      <c r="T177" s="1">
        <v>1437</v>
      </c>
      <c r="U177" s="1">
        <v>1620</v>
      </c>
      <c r="V177" s="1">
        <v>1869</v>
      </c>
      <c r="W177" s="1">
        <v>2025</v>
      </c>
      <c r="X177" s="1">
        <v>2133</v>
      </c>
      <c r="Y177" s="1">
        <v>2148</v>
      </c>
      <c r="Z177" s="1">
        <v>2163</v>
      </c>
      <c r="AC177" s="1"/>
    </row>
    <row r="178" spans="1:29" x14ac:dyDescent="0.25">
      <c r="A178" s="30" t="s">
        <v>135</v>
      </c>
      <c r="B178" s="11" t="s">
        <v>41625</v>
      </c>
      <c r="C178" s="1">
        <v>1617</v>
      </c>
      <c r="D178" s="1">
        <v>1617</v>
      </c>
      <c r="E178" s="1">
        <v>1617</v>
      </c>
      <c r="F178" s="1">
        <v>1617</v>
      </c>
      <c r="G178" s="1">
        <v>1740</v>
      </c>
      <c r="H178" s="1">
        <v>1803</v>
      </c>
      <c r="I178" s="1">
        <v>1872</v>
      </c>
      <c r="J178" s="1">
        <v>1956</v>
      </c>
      <c r="K178" s="1">
        <v>2076</v>
      </c>
      <c r="L178" s="1">
        <v>1815</v>
      </c>
      <c r="M178" s="1">
        <v>1908</v>
      </c>
      <c r="N178" s="1">
        <v>2010</v>
      </c>
      <c r="O178" s="1">
        <v>2103</v>
      </c>
      <c r="P178" s="1">
        <v>2208</v>
      </c>
      <c r="Q178" s="1">
        <v>1890</v>
      </c>
      <c r="R178" s="1">
        <v>1995</v>
      </c>
      <c r="S178" s="1">
        <v>2115</v>
      </c>
      <c r="T178" s="1">
        <v>1752</v>
      </c>
      <c r="U178" s="1">
        <v>1800</v>
      </c>
      <c r="V178" s="1">
        <v>2007</v>
      </c>
      <c r="W178" s="1">
        <v>2244</v>
      </c>
      <c r="X178" s="1">
        <v>2415</v>
      </c>
      <c r="Y178" s="1">
        <v>2430</v>
      </c>
      <c r="Z178" s="1">
        <v>2448</v>
      </c>
      <c r="AC178" s="1"/>
    </row>
    <row r="179" spans="1:29" x14ac:dyDescent="0.25">
      <c r="A179" s="30" t="s">
        <v>140</v>
      </c>
      <c r="B179" s="11" t="s">
        <v>41626</v>
      </c>
      <c r="C179" s="1">
        <v>1512</v>
      </c>
      <c r="D179" s="1">
        <v>1512</v>
      </c>
      <c r="E179" s="1">
        <v>1512</v>
      </c>
      <c r="F179" s="1">
        <v>1512</v>
      </c>
      <c r="G179" s="1">
        <v>1614</v>
      </c>
      <c r="H179" s="1">
        <v>1878</v>
      </c>
      <c r="I179" s="1">
        <v>1896</v>
      </c>
      <c r="J179" s="1">
        <v>1905</v>
      </c>
      <c r="K179" s="1">
        <v>1989</v>
      </c>
      <c r="L179" s="1">
        <v>1893</v>
      </c>
      <c r="M179" s="1">
        <v>1902</v>
      </c>
      <c r="N179" s="1">
        <v>1914</v>
      </c>
      <c r="O179" s="1">
        <v>2028</v>
      </c>
      <c r="P179" s="1">
        <v>2190</v>
      </c>
      <c r="Q179" s="1">
        <v>1899</v>
      </c>
      <c r="R179" s="1">
        <v>1908</v>
      </c>
      <c r="S179" s="1">
        <v>2049</v>
      </c>
      <c r="T179" s="1">
        <v>1650</v>
      </c>
      <c r="U179" s="1">
        <v>1875</v>
      </c>
      <c r="V179" s="1">
        <v>1911</v>
      </c>
      <c r="W179" s="1">
        <v>2247</v>
      </c>
      <c r="X179" s="1">
        <v>2505</v>
      </c>
      <c r="Y179" s="1">
        <v>2523</v>
      </c>
      <c r="Z179" s="1">
        <v>2538</v>
      </c>
      <c r="AC179" s="1"/>
    </row>
    <row r="180" spans="1:29" x14ac:dyDescent="0.25">
      <c r="A180" s="30" t="s">
        <v>143</v>
      </c>
      <c r="B180" s="11" t="s">
        <v>41627</v>
      </c>
      <c r="C180" s="1">
        <v>1677</v>
      </c>
      <c r="D180" s="1">
        <v>1677</v>
      </c>
      <c r="E180" s="1">
        <v>1677</v>
      </c>
      <c r="F180" s="1">
        <v>1677</v>
      </c>
      <c r="G180" s="1">
        <v>1839</v>
      </c>
      <c r="H180" s="1">
        <v>1983</v>
      </c>
      <c r="I180" s="1">
        <v>2046</v>
      </c>
      <c r="J180" s="1">
        <v>2121</v>
      </c>
      <c r="K180" s="1">
        <v>2238</v>
      </c>
      <c r="L180" s="1">
        <v>1995</v>
      </c>
      <c r="M180" s="1">
        <v>2079</v>
      </c>
      <c r="N180" s="1">
        <v>2169</v>
      </c>
      <c r="O180" s="1">
        <v>2265</v>
      </c>
      <c r="P180" s="1">
        <v>2376</v>
      </c>
      <c r="Q180" s="1">
        <v>2061</v>
      </c>
      <c r="R180" s="1">
        <v>2154</v>
      </c>
      <c r="S180" s="1">
        <v>2277</v>
      </c>
      <c r="T180" s="1">
        <v>1860</v>
      </c>
      <c r="U180" s="1">
        <v>1980</v>
      </c>
      <c r="V180" s="1">
        <v>2163</v>
      </c>
      <c r="W180" s="1">
        <v>2409</v>
      </c>
      <c r="X180" s="1">
        <v>2586</v>
      </c>
      <c r="Y180" s="1">
        <v>2604</v>
      </c>
      <c r="Z180" s="1">
        <v>2625</v>
      </c>
      <c r="AC180" s="1"/>
    </row>
    <row r="181" spans="1:29" x14ac:dyDescent="0.25">
      <c r="A181" s="30" t="s">
        <v>236</v>
      </c>
      <c r="B181" s="11" t="s">
        <v>41628</v>
      </c>
      <c r="C181" s="1">
        <v>1185</v>
      </c>
      <c r="D181" s="1">
        <v>1185</v>
      </c>
      <c r="E181" s="1">
        <v>1185</v>
      </c>
      <c r="F181" s="1">
        <v>1185</v>
      </c>
      <c r="G181" s="1">
        <v>1308</v>
      </c>
      <c r="H181" s="1">
        <v>1911</v>
      </c>
      <c r="I181" s="1">
        <v>1932</v>
      </c>
      <c r="J181" s="1">
        <v>1941</v>
      </c>
      <c r="K181" s="1">
        <v>1983</v>
      </c>
      <c r="L181" s="1">
        <v>1929</v>
      </c>
      <c r="M181" s="1">
        <v>1938</v>
      </c>
      <c r="N181" s="1">
        <v>1950</v>
      </c>
      <c r="O181" s="1">
        <v>2004</v>
      </c>
      <c r="P181" s="1">
        <v>2088</v>
      </c>
      <c r="Q181" s="1">
        <v>1935</v>
      </c>
      <c r="R181" s="1">
        <v>1944</v>
      </c>
      <c r="S181" s="1">
        <v>2013</v>
      </c>
      <c r="T181" s="1">
        <v>1383</v>
      </c>
      <c r="U181" s="1">
        <v>1905</v>
      </c>
      <c r="V181" s="1">
        <v>1947</v>
      </c>
      <c r="W181" s="1">
        <v>2115</v>
      </c>
      <c r="X181" s="1">
        <v>2247</v>
      </c>
      <c r="Y181" s="1">
        <v>2262</v>
      </c>
      <c r="Z181" s="1">
        <v>2277</v>
      </c>
      <c r="AC181" s="1"/>
    </row>
    <row r="182" spans="1:29" x14ac:dyDescent="0.25">
      <c r="A182" s="30" t="s">
        <v>232</v>
      </c>
      <c r="B182" s="11" t="s">
        <v>41629</v>
      </c>
      <c r="C182" s="1">
        <v>996</v>
      </c>
      <c r="D182" s="1">
        <v>996</v>
      </c>
      <c r="E182" s="1">
        <v>996</v>
      </c>
      <c r="F182" s="1">
        <v>996</v>
      </c>
      <c r="G182" s="1">
        <v>1095</v>
      </c>
      <c r="H182" s="1">
        <v>1653</v>
      </c>
      <c r="I182" s="1">
        <v>1674</v>
      </c>
      <c r="J182" s="1">
        <v>1683</v>
      </c>
      <c r="K182" s="1">
        <v>1698</v>
      </c>
      <c r="L182" s="1">
        <v>1671</v>
      </c>
      <c r="M182" s="1">
        <v>1680</v>
      </c>
      <c r="N182" s="1">
        <v>1692</v>
      </c>
      <c r="O182" s="1">
        <v>1710</v>
      </c>
      <c r="P182" s="1">
        <v>1755</v>
      </c>
      <c r="Q182" s="1">
        <v>1677</v>
      </c>
      <c r="R182" s="1">
        <v>1686</v>
      </c>
      <c r="S182" s="1">
        <v>1713</v>
      </c>
      <c r="T182" s="1">
        <v>1164</v>
      </c>
      <c r="U182" s="1">
        <v>1650</v>
      </c>
      <c r="V182" s="1">
        <v>1689</v>
      </c>
      <c r="W182" s="1">
        <v>1767</v>
      </c>
      <c r="X182" s="1">
        <v>1836</v>
      </c>
      <c r="Y182" s="1">
        <v>1848</v>
      </c>
      <c r="Z182" s="1">
        <v>1860</v>
      </c>
      <c r="AC182" s="1"/>
    </row>
    <row r="183" spans="1:29" x14ac:dyDescent="0.25">
      <c r="A183" s="30" t="s">
        <v>235</v>
      </c>
      <c r="B183" s="11" t="s">
        <v>41630</v>
      </c>
      <c r="C183" s="1">
        <v>1290</v>
      </c>
      <c r="D183" s="1">
        <v>1290</v>
      </c>
      <c r="E183" s="1">
        <v>1290</v>
      </c>
      <c r="F183" s="1">
        <v>1290</v>
      </c>
      <c r="G183" s="1">
        <v>1428</v>
      </c>
      <c r="H183" s="1">
        <v>1614</v>
      </c>
      <c r="I183" s="1">
        <v>1629</v>
      </c>
      <c r="J183" s="1">
        <v>1638</v>
      </c>
      <c r="K183" s="1">
        <v>1683</v>
      </c>
      <c r="L183" s="1">
        <v>1626</v>
      </c>
      <c r="M183" s="1">
        <v>1635</v>
      </c>
      <c r="N183" s="1">
        <v>1647</v>
      </c>
      <c r="O183" s="1">
        <v>1707</v>
      </c>
      <c r="P183" s="1">
        <v>1806</v>
      </c>
      <c r="Q183" s="1">
        <v>1632</v>
      </c>
      <c r="R183" s="1">
        <v>1641</v>
      </c>
      <c r="S183" s="1">
        <v>1719</v>
      </c>
      <c r="T183" s="1">
        <v>1455</v>
      </c>
      <c r="U183" s="1">
        <v>1611</v>
      </c>
      <c r="V183" s="1">
        <v>1644</v>
      </c>
      <c r="W183" s="1">
        <v>1836</v>
      </c>
      <c r="X183" s="1">
        <v>1992</v>
      </c>
      <c r="Y183" s="1">
        <v>2004</v>
      </c>
      <c r="Z183" s="1">
        <v>2019</v>
      </c>
      <c r="AC183" s="1"/>
    </row>
    <row r="184" spans="1:29" x14ac:dyDescent="0.25">
      <c r="A184" s="30" t="s">
        <v>237</v>
      </c>
      <c r="B184" s="11" t="s">
        <v>41631</v>
      </c>
      <c r="C184" s="1">
        <v>1185</v>
      </c>
      <c r="D184" s="1">
        <v>1185</v>
      </c>
      <c r="E184" s="1">
        <v>1185</v>
      </c>
      <c r="F184" s="1">
        <v>1185</v>
      </c>
      <c r="G184" s="1">
        <v>1284</v>
      </c>
      <c r="H184" s="1">
        <v>1692</v>
      </c>
      <c r="I184" s="1">
        <v>1713</v>
      </c>
      <c r="J184" s="1">
        <v>1722</v>
      </c>
      <c r="K184" s="1">
        <v>1737</v>
      </c>
      <c r="L184" s="1">
        <v>1710</v>
      </c>
      <c r="M184" s="1">
        <v>1719</v>
      </c>
      <c r="N184" s="1">
        <v>1731</v>
      </c>
      <c r="O184" s="1">
        <v>1749</v>
      </c>
      <c r="P184" s="1">
        <v>1797</v>
      </c>
      <c r="Q184" s="1">
        <v>1716</v>
      </c>
      <c r="R184" s="1">
        <v>1725</v>
      </c>
      <c r="S184" s="1">
        <v>1752</v>
      </c>
      <c r="T184" s="1">
        <v>1338</v>
      </c>
      <c r="U184" s="1">
        <v>1689</v>
      </c>
      <c r="V184" s="1">
        <v>1728</v>
      </c>
      <c r="W184" s="1">
        <v>1809</v>
      </c>
      <c r="X184" s="1">
        <v>1884</v>
      </c>
      <c r="Y184" s="1">
        <v>1896</v>
      </c>
      <c r="Z184" s="1">
        <v>1908</v>
      </c>
      <c r="AC184" s="1"/>
    </row>
    <row r="185" spans="1:29" x14ac:dyDescent="0.25">
      <c r="A185" s="30" t="s">
        <v>223</v>
      </c>
      <c r="B185" s="11" t="s">
        <v>41632</v>
      </c>
      <c r="C185" s="1">
        <v>1317</v>
      </c>
      <c r="D185" s="1">
        <v>1317</v>
      </c>
      <c r="E185" s="1">
        <v>1317</v>
      </c>
      <c r="F185" s="1">
        <v>1317</v>
      </c>
      <c r="G185" s="1">
        <v>1422</v>
      </c>
      <c r="H185" s="1">
        <v>1719</v>
      </c>
      <c r="I185" s="1">
        <v>1743</v>
      </c>
      <c r="J185" s="1">
        <v>1773</v>
      </c>
      <c r="K185" s="1">
        <v>1866</v>
      </c>
      <c r="L185" s="1">
        <v>1734</v>
      </c>
      <c r="M185" s="1">
        <v>1758</v>
      </c>
      <c r="N185" s="1">
        <v>1794</v>
      </c>
      <c r="O185" s="1">
        <v>1893</v>
      </c>
      <c r="P185" s="1">
        <v>2010</v>
      </c>
      <c r="Q185" s="1">
        <v>1749</v>
      </c>
      <c r="R185" s="1">
        <v>1785</v>
      </c>
      <c r="S185" s="1">
        <v>1908</v>
      </c>
      <c r="T185" s="1">
        <v>1461</v>
      </c>
      <c r="U185" s="1">
        <v>1716</v>
      </c>
      <c r="V185" s="1">
        <v>1791</v>
      </c>
      <c r="W185" s="1">
        <v>2049</v>
      </c>
      <c r="X185" s="1">
        <v>2238</v>
      </c>
      <c r="Y185" s="1">
        <v>2253</v>
      </c>
      <c r="Z185" s="1">
        <v>2268</v>
      </c>
      <c r="AC185" s="1"/>
    </row>
    <row r="186" spans="1:29" x14ac:dyDescent="0.25">
      <c r="A186" s="30" t="s">
        <v>257</v>
      </c>
      <c r="B186" s="11" t="s">
        <v>41633</v>
      </c>
      <c r="C186" s="1">
        <v>1146</v>
      </c>
      <c r="D186" s="1">
        <v>1146</v>
      </c>
      <c r="E186" s="1">
        <v>1146</v>
      </c>
      <c r="F186" s="1">
        <v>1146</v>
      </c>
      <c r="G186" s="1">
        <v>1206</v>
      </c>
      <c r="H186" s="1">
        <v>1671</v>
      </c>
      <c r="I186" s="1">
        <v>1692</v>
      </c>
      <c r="J186" s="1">
        <v>1701</v>
      </c>
      <c r="K186" s="1">
        <v>1716</v>
      </c>
      <c r="L186" s="1">
        <v>1689</v>
      </c>
      <c r="M186" s="1">
        <v>1698</v>
      </c>
      <c r="N186" s="1">
        <v>1710</v>
      </c>
      <c r="O186" s="1">
        <v>1728</v>
      </c>
      <c r="P186" s="1">
        <v>1779</v>
      </c>
      <c r="Q186" s="1">
        <v>1695</v>
      </c>
      <c r="R186" s="1">
        <v>1704</v>
      </c>
      <c r="S186" s="1">
        <v>1731</v>
      </c>
      <c r="T186" s="1">
        <v>1266</v>
      </c>
      <c r="U186" s="1">
        <v>1668</v>
      </c>
      <c r="V186" s="1">
        <v>1707</v>
      </c>
      <c r="W186" s="1">
        <v>1791</v>
      </c>
      <c r="X186" s="1">
        <v>1869</v>
      </c>
      <c r="Y186" s="1">
        <v>1881</v>
      </c>
      <c r="Z186" s="1">
        <v>1893</v>
      </c>
      <c r="AC186" s="1"/>
    </row>
    <row r="187" spans="1:29" x14ac:dyDescent="0.25">
      <c r="A187" s="30" t="s">
        <v>42</v>
      </c>
      <c r="B187" s="11" t="s">
        <v>41634</v>
      </c>
      <c r="C187" s="1">
        <v>2049</v>
      </c>
      <c r="D187" s="1">
        <v>2049</v>
      </c>
      <c r="E187" s="1">
        <v>2049</v>
      </c>
      <c r="F187" s="1">
        <v>2049</v>
      </c>
      <c r="G187" s="1">
        <v>2190</v>
      </c>
      <c r="H187" s="1">
        <v>2670</v>
      </c>
      <c r="I187" s="1">
        <v>2901</v>
      </c>
      <c r="J187" s="1">
        <v>3153</v>
      </c>
      <c r="K187" s="1">
        <v>3393</v>
      </c>
      <c r="L187" s="1">
        <v>2691</v>
      </c>
      <c r="M187" s="1">
        <v>3006</v>
      </c>
      <c r="N187" s="1">
        <v>3312</v>
      </c>
      <c r="O187" s="1">
        <v>3423</v>
      </c>
      <c r="P187" s="1">
        <v>3555</v>
      </c>
      <c r="Q187" s="1">
        <v>2952</v>
      </c>
      <c r="R187" s="1">
        <v>3267</v>
      </c>
      <c r="S187" s="1">
        <v>3438</v>
      </c>
      <c r="T187" s="1">
        <v>2250</v>
      </c>
      <c r="U187" s="1">
        <v>2664</v>
      </c>
      <c r="V187" s="1">
        <v>3300</v>
      </c>
      <c r="W187" s="1">
        <v>3597</v>
      </c>
      <c r="X187" s="1">
        <v>3807</v>
      </c>
      <c r="Y187" s="1">
        <v>3837</v>
      </c>
      <c r="Z187" s="1">
        <v>3867</v>
      </c>
      <c r="AC187" s="1"/>
    </row>
    <row r="188" spans="1:29" x14ac:dyDescent="0.25">
      <c r="A188" s="30" t="s">
        <v>41</v>
      </c>
      <c r="B188" s="11" t="s">
        <v>41635</v>
      </c>
      <c r="C188" s="1">
        <v>2121</v>
      </c>
      <c r="D188" s="1">
        <v>2121</v>
      </c>
      <c r="E188" s="1">
        <v>2121</v>
      </c>
      <c r="F188" s="1">
        <v>2121</v>
      </c>
      <c r="G188" s="1">
        <v>2277</v>
      </c>
      <c r="H188" s="1">
        <v>2574</v>
      </c>
      <c r="I188" s="1">
        <v>2745</v>
      </c>
      <c r="J188" s="1">
        <v>2937</v>
      </c>
      <c r="K188" s="1">
        <v>3138</v>
      </c>
      <c r="L188" s="1">
        <v>2589</v>
      </c>
      <c r="M188" s="1">
        <v>2826</v>
      </c>
      <c r="N188" s="1">
        <v>3057</v>
      </c>
      <c r="O188" s="1">
        <v>3168</v>
      </c>
      <c r="P188" s="1">
        <v>3297</v>
      </c>
      <c r="Q188" s="1">
        <v>2784</v>
      </c>
      <c r="R188" s="1">
        <v>3021</v>
      </c>
      <c r="S188" s="1">
        <v>3183</v>
      </c>
      <c r="T188" s="1">
        <v>2316</v>
      </c>
      <c r="U188" s="1">
        <v>2571</v>
      </c>
      <c r="V188" s="1">
        <v>3048</v>
      </c>
      <c r="W188" s="1">
        <v>3342</v>
      </c>
      <c r="X188" s="1">
        <v>3546</v>
      </c>
      <c r="Y188" s="1">
        <v>3576</v>
      </c>
      <c r="Z188" s="1">
        <v>3603</v>
      </c>
      <c r="AC188" s="1"/>
    </row>
    <row r="189" spans="1:29" x14ac:dyDescent="0.25">
      <c r="A189" s="30" t="s">
        <v>73</v>
      </c>
      <c r="B189" s="11" t="s">
        <v>41636</v>
      </c>
      <c r="C189" s="1">
        <v>1983</v>
      </c>
      <c r="D189" s="1">
        <v>1983</v>
      </c>
      <c r="E189" s="1">
        <v>1983</v>
      </c>
      <c r="F189" s="1">
        <v>1983</v>
      </c>
      <c r="G189" s="1">
        <v>2097</v>
      </c>
      <c r="H189" s="1">
        <v>2337</v>
      </c>
      <c r="I189" s="1">
        <v>2442</v>
      </c>
      <c r="J189" s="1">
        <v>2559</v>
      </c>
      <c r="K189" s="1">
        <v>2745</v>
      </c>
      <c r="L189" s="1">
        <v>2352</v>
      </c>
      <c r="M189" s="1">
        <v>2490</v>
      </c>
      <c r="N189" s="1">
        <v>2631</v>
      </c>
      <c r="O189" s="1">
        <v>2787</v>
      </c>
      <c r="P189" s="1">
        <v>2970</v>
      </c>
      <c r="Q189" s="1">
        <v>2466</v>
      </c>
      <c r="R189" s="1">
        <v>2610</v>
      </c>
      <c r="S189" s="1">
        <v>2811</v>
      </c>
      <c r="T189" s="1">
        <v>2130</v>
      </c>
      <c r="U189" s="1">
        <v>2334</v>
      </c>
      <c r="V189" s="1">
        <v>2625</v>
      </c>
      <c r="W189" s="1">
        <v>3033</v>
      </c>
      <c r="X189" s="1">
        <v>3324</v>
      </c>
      <c r="Y189" s="1">
        <v>3348</v>
      </c>
      <c r="Z189" s="1">
        <v>3375</v>
      </c>
      <c r="AC189" s="1"/>
    </row>
    <row r="190" spans="1:29" x14ac:dyDescent="0.25">
      <c r="A190" s="30" t="s">
        <v>74</v>
      </c>
      <c r="B190" s="11" t="s">
        <v>41637</v>
      </c>
      <c r="C190" s="1">
        <v>1500</v>
      </c>
      <c r="D190" s="1">
        <v>1500</v>
      </c>
      <c r="E190" s="1">
        <v>1500</v>
      </c>
      <c r="F190" s="1">
        <v>1500</v>
      </c>
      <c r="G190" s="1">
        <v>1626</v>
      </c>
      <c r="H190" s="1">
        <v>1875</v>
      </c>
      <c r="I190" s="1">
        <v>1965</v>
      </c>
      <c r="J190" s="1">
        <v>2064</v>
      </c>
      <c r="K190" s="1">
        <v>2205</v>
      </c>
      <c r="L190" s="1">
        <v>1890</v>
      </c>
      <c r="M190" s="1">
        <v>2007</v>
      </c>
      <c r="N190" s="1">
        <v>2127</v>
      </c>
      <c r="O190" s="1">
        <v>2232</v>
      </c>
      <c r="P190" s="1">
        <v>2355</v>
      </c>
      <c r="Q190" s="1">
        <v>1986</v>
      </c>
      <c r="R190" s="1">
        <v>2109</v>
      </c>
      <c r="S190" s="1">
        <v>2247</v>
      </c>
      <c r="T190" s="1">
        <v>1659</v>
      </c>
      <c r="U190" s="1">
        <v>1872</v>
      </c>
      <c r="V190" s="1">
        <v>2124</v>
      </c>
      <c r="W190" s="1">
        <v>2394</v>
      </c>
      <c r="X190" s="1">
        <v>2589</v>
      </c>
      <c r="Y190" s="1">
        <v>2607</v>
      </c>
      <c r="Z190" s="1">
        <v>2628</v>
      </c>
      <c r="AC190" s="1"/>
    </row>
    <row r="191" spans="1:29" x14ac:dyDescent="0.25">
      <c r="A191" s="30" t="s">
        <v>68</v>
      </c>
      <c r="B191" s="11" t="s">
        <v>41638</v>
      </c>
      <c r="C191" s="1">
        <v>2667</v>
      </c>
      <c r="D191" s="1">
        <v>2667</v>
      </c>
      <c r="E191" s="1">
        <v>2667</v>
      </c>
      <c r="F191" s="1">
        <v>2667</v>
      </c>
      <c r="G191" s="1">
        <v>2733</v>
      </c>
      <c r="H191" s="1">
        <v>2913</v>
      </c>
      <c r="I191" s="1">
        <v>2997</v>
      </c>
      <c r="J191" s="1">
        <v>3096</v>
      </c>
      <c r="K191" s="1">
        <v>3321</v>
      </c>
      <c r="L191" s="1">
        <v>2925</v>
      </c>
      <c r="M191" s="1">
        <v>3039</v>
      </c>
      <c r="N191" s="1">
        <v>3159</v>
      </c>
      <c r="O191" s="1">
        <v>3384</v>
      </c>
      <c r="P191" s="1">
        <v>3648</v>
      </c>
      <c r="Q191" s="1">
        <v>3018</v>
      </c>
      <c r="R191" s="1">
        <v>3141</v>
      </c>
      <c r="S191" s="1">
        <v>3420</v>
      </c>
      <c r="T191" s="1">
        <v>2760</v>
      </c>
      <c r="U191" s="1">
        <v>2910</v>
      </c>
      <c r="V191" s="1">
        <v>3153</v>
      </c>
      <c r="W191" s="1">
        <v>3744</v>
      </c>
      <c r="X191" s="1">
        <v>4170</v>
      </c>
      <c r="Y191" s="1">
        <v>4203</v>
      </c>
      <c r="Z191" s="1">
        <v>4236</v>
      </c>
      <c r="AC191" s="1"/>
    </row>
    <row r="192" spans="1:29" x14ac:dyDescent="0.25">
      <c r="A192" s="30" t="s">
        <v>65</v>
      </c>
      <c r="B192" s="11" t="s">
        <v>41639</v>
      </c>
      <c r="C192" s="1">
        <v>2187</v>
      </c>
      <c r="D192" s="1">
        <v>2187</v>
      </c>
      <c r="E192" s="1">
        <v>2187</v>
      </c>
      <c r="F192" s="1">
        <v>2187</v>
      </c>
      <c r="G192" s="1">
        <v>2325</v>
      </c>
      <c r="H192" s="1">
        <v>2874</v>
      </c>
      <c r="I192" s="1">
        <v>2901</v>
      </c>
      <c r="J192" s="1">
        <v>2934</v>
      </c>
      <c r="K192" s="1">
        <v>3045</v>
      </c>
      <c r="L192" s="1">
        <v>2892</v>
      </c>
      <c r="M192" s="1">
        <v>2916</v>
      </c>
      <c r="N192" s="1">
        <v>2952</v>
      </c>
      <c r="O192" s="1">
        <v>3081</v>
      </c>
      <c r="P192" s="1">
        <v>3231</v>
      </c>
      <c r="Q192" s="1">
        <v>2910</v>
      </c>
      <c r="R192" s="1">
        <v>2946</v>
      </c>
      <c r="S192" s="1">
        <v>3099</v>
      </c>
      <c r="T192" s="1">
        <v>2394</v>
      </c>
      <c r="U192" s="1">
        <v>2868</v>
      </c>
      <c r="V192" s="1">
        <v>2949</v>
      </c>
      <c r="W192" s="1">
        <v>3285</v>
      </c>
      <c r="X192" s="1">
        <v>3525</v>
      </c>
      <c r="Y192" s="1">
        <v>3552</v>
      </c>
      <c r="Z192" s="1">
        <v>3582</v>
      </c>
      <c r="AC192" s="1"/>
    </row>
    <row r="193" spans="1:29" x14ac:dyDescent="0.25">
      <c r="A193" s="30" t="s">
        <v>67</v>
      </c>
      <c r="B193" s="11" t="s">
        <v>41640</v>
      </c>
      <c r="C193" s="1">
        <v>2865</v>
      </c>
      <c r="D193" s="1">
        <v>2865</v>
      </c>
      <c r="E193" s="1">
        <v>2865</v>
      </c>
      <c r="F193" s="1">
        <v>2865</v>
      </c>
      <c r="G193" s="1">
        <v>3135</v>
      </c>
      <c r="H193" s="1">
        <v>3405</v>
      </c>
      <c r="I193" s="1">
        <v>3423</v>
      </c>
      <c r="J193" s="1">
        <v>3435</v>
      </c>
      <c r="K193" s="1">
        <v>3573</v>
      </c>
      <c r="L193" s="1">
        <v>3420</v>
      </c>
      <c r="M193" s="1">
        <v>3429</v>
      </c>
      <c r="N193" s="1">
        <v>3447</v>
      </c>
      <c r="O193" s="1">
        <v>3621</v>
      </c>
      <c r="P193" s="1">
        <v>3831</v>
      </c>
      <c r="Q193" s="1">
        <v>3426</v>
      </c>
      <c r="R193" s="1">
        <v>3441</v>
      </c>
      <c r="S193" s="1">
        <v>3648</v>
      </c>
      <c r="T193" s="1">
        <v>3171</v>
      </c>
      <c r="U193" s="1">
        <v>3402</v>
      </c>
      <c r="V193" s="1">
        <v>3444</v>
      </c>
      <c r="W193" s="1">
        <v>3903</v>
      </c>
      <c r="X193" s="1">
        <v>4236</v>
      </c>
      <c r="Y193" s="1">
        <v>4272</v>
      </c>
      <c r="Z193" s="1">
        <v>4305</v>
      </c>
      <c r="AC193" s="1"/>
    </row>
    <row r="194" spans="1:29" x14ac:dyDescent="0.25">
      <c r="A194" s="30" t="s">
        <v>70</v>
      </c>
      <c r="B194" s="11" t="s">
        <v>41641</v>
      </c>
      <c r="C194" s="1">
        <v>2439</v>
      </c>
      <c r="D194" s="1">
        <v>2439</v>
      </c>
      <c r="E194" s="1">
        <v>2439</v>
      </c>
      <c r="F194" s="1">
        <v>2439</v>
      </c>
      <c r="G194" s="1">
        <v>2724</v>
      </c>
      <c r="H194" s="1">
        <v>3024</v>
      </c>
      <c r="I194" s="1">
        <v>3042</v>
      </c>
      <c r="J194" s="1">
        <v>3051</v>
      </c>
      <c r="K194" s="1">
        <v>3159</v>
      </c>
      <c r="L194" s="1">
        <v>3039</v>
      </c>
      <c r="M194" s="1">
        <v>3048</v>
      </c>
      <c r="N194" s="1">
        <v>3060</v>
      </c>
      <c r="O194" s="1">
        <v>3204</v>
      </c>
      <c r="P194" s="1">
        <v>3405</v>
      </c>
      <c r="Q194" s="1">
        <v>3045</v>
      </c>
      <c r="R194" s="1">
        <v>3054</v>
      </c>
      <c r="S194" s="1">
        <v>3231</v>
      </c>
      <c r="T194" s="1">
        <v>2766</v>
      </c>
      <c r="U194" s="1">
        <v>3021</v>
      </c>
      <c r="V194" s="1">
        <v>3057</v>
      </c>
      <c r="W194" s="1">
        <v>3474</v>
      </c>
      <c r="X194" s="1">
        <v>3792</v>
      </c>
      <c r="Y194" s="1">
        <v>3822</v>
      </c>
      <c r="Z194" s="1">
        <v>3852</v>
      </c>
      <c r="AC194" s="1"/>
    </row>
    <row r="195" spans="1:29" x14ac:dyDescent="0.25">
      <c r="A195" s="30" t="s">
        <v>72</v>
      </c>
      <c r="B195" s="11" t="s">
        <v>41921</v>
      </c>
      <c r="C195" s="1">
        <v>2064</v>
      </c>
      <c r="D195" s="1">
        <v>2064</v>
      </c>
      <c r="E195" s="1">
        <v>2064</v>
      </c>
      <c r="F195" s="1">
        <v>2064</v>
      </c>
      <c r="G195" s="1">
        <v>2148</v>
      </c>
      <c r="H195" s="1">
        <v>2577</v>
      </c>
      <c r="I195" s="1">
        <v>2598</v>
      </c>
      <c r="J195" s="1">
        <v>2613</v>
      </c>
      <c r="K195" s="1">
        <v>2679</v>
      </c>
      <c r="L195" s="1">
        <v>2595</v>
      </c>
      <c r="M195" s="1">
        <v>2604</v>
      </c>
      <c r="N195" s="1">
        <v>2628</v>
      </c>
      <c r="O195" s="1">
        <v>2700</v>
      </c>
      <c r="P195" s="1">
        <v>2787</v>
      </c>
      <c r="Q195" s="1">
        <v>2601</v>
      </c>
      <c r="R195" s="1">
        <v>2622</v>
      </c>
      <c r="S195" s="1">
        <v>2709</v>
      </c>
      <c r="T195" s="1">
        <v>2202</v>
      </c>
      <c r="U195" s="1">
        <v>2574</v>
      </c>
      <c r="V195" s="1">
        <v>2625</v>
      </c>
      <c r="W195" s="1">
        <v>2814</v>
      </c>
      <c r="X195" s="1">
        <v>2949</v>
      </c>
      <c r="Y195" s="1">
        <v>2973</v>
      </c>
      <c r="Z195" s="1">
        <v>2994</v>
      </c>
      <c r="AC195" s="1"/>
    </row>
    <row r="196" spans="1:29" x14ac:dyDescent="0.25">
      <c r="A196" s="30" t="s">
        <v>311</v>
      </c>
      <c r="B196" s="11" t="s">
        <v>41642</v>
      </c>
      <c r="C196" s="1">
        <v>1206</v>
      </c>
      <c r="D196" s="1">
        <v>1206</v>
      </c>
      <c r="E196" s="1">
        <v>1206</v>
      </c>
      <c r="F196" s="1">
        <v>1206</v>
      </c>
      <c r="G196" s="1">
        <v>1317</v>
      </c>
      <c r="H196" s="1">
        <v>1554</v>
      </c>
      <c r="I196" s="1">
        <v>1572</v>
      </c>
      <c r="J196" s="1">
        <v>1581</v>
      </c>
      <c r="K196" s="1">
        <v>1611</v>
      </c>
      <c r="L196" s="1">
        <v>1569</v>
      </c>
      <c r="M196" s="1">
        <v>1578</v>
      </c>
      <c r="N196" s="1">
        <v>1590</v>
      </c>
      <c r="O196" s="1">
        <v>1623</v>
      </c>
      <c r="P196" s="1">
        <v>1677</v>
      </c>
      <c r="Q196" s="1">
        <v>1575</v>
      </c>
      <c r="R196" s="1">
        <v>1584</v>
      </c>
      <c r="S196" s="1">
        <v>1626</v>
      </c>
      <c r="T196" s="1">
        <v>1350</v>
      </c>
      <c r="U196" s="1">
        <v>1551</v>
      </c>
      <c r="V196" s="1">
        <v>1587</v>
      </c>
      <c r="W196" s="1">
        <v>1689</v>
      </c>
      <c r="X196" s="1">
        <v>1773</v>
      </c>
      <c r="Y196" s="1">
        <v>1782</v>
      </c>
      <c r="Z196" s="1">
        <v>1791</v>
      </c>
      <c r="AC196" s="1"/>
    </row>
    <row r="197" spans="1:29" x14ac:dyDescent="0.25">
      <c r="A197" s="30" t="s">
        <v>307</v>
      </c>
      <c r="B197" s="11" t="s">
        <v>41922</v>
      </c>
      <c r="C197" s="1">
        <v>1632</v>
      </c>
      <c r="D197" s="1">
        <v>1632</v>
      </c>
      <c r="E197" s="1">
        <v>1632</v>
      </c>
      <c r="F197" s="1">
        <v>1632</v>
      </c>
      <c r="G197" s="1">
        <v>1788</v>
      </c>
      <c r="H197" s="1">
        <v>1806</v>
      </c>
      <c r="I197" s="1">
        <v>1821</v>
      </c>
      <c r="J197" s="1">
        <v>1830</v>
      </c>
      <c r="K197" s="1">
        <v>1854</v>
      </c>
      <c r="L197" s="1">
        <v>1818</v>
      </c>
      <c r="M197" s="1">
        <v>1827</v>
      </c>
      <c r="N197" s="1">
        <v>1839</v>
      </c>
      <c r="O197" s="1">
        <v>1869</v>
      </c>
      <c r="P197" s="1">
        <v>1920</v>
      </c>
      <c r="Q197" s="1">
        <v>1824</v>
      </c>
      <c r="R197" s="1">
        <v>1833</v>
      </c>
      <c r="S197" s="1">
        <v>1872</v>
      </c>
      <c r="T197" s="1">
        <v>1797</v>
      </c>
      <c r="U197" s="1">
        <v>1803</v>
      </c>
      <c r="V197" s="1">
        <v>1836</v>
      </c>
      <c r="W197" s="1">
        <v>1935</v>
      </c>
      <c r="X197" s="1">
        <v>2019</v>
      </c>
      <c r="Y197" s="1">
        <v>2031</v>
      </c>
      <c r="Z197" s="1">
        <v>2043</v>
      </c>
      <c r="AC197" s="1"/>
    </row>
    <row r="198" spans="1:29" x14ac:dyDescent="0.25">
      <c r="A198" s="30" t="s">
        <v>310</v>
      </c>
      <c r="B198" s="11" t="s">
        <v>41643</v>
      </c>
      <c r="C198" s="1">
        <v>993</v>
      </c>
      <c r="D198" s="1">
        <v>993</v>
      </c>
      <c r="E198" s="1">
        <v>993</v>
      </c>
      <c r="F198" s="1">
        <v>993</v>
      </c>
      <c r="G198" s="1">
        <v>1068</v>
      </c>
      <c r="H198" s="1">
        <v>1305</v>
      </c>
      <c r="I198" s="1">
        <v>1380</v>
      </c>
      <c r="J198" s="1">
        <v>1464</v>
      </c>
      <c r="K198" s="1">
        <v>1548</v>
      </c>
      <c r="L198" s="1">
        <v>1320</v>
      </c>
      <c r="M198" s="1">
        <v>1413</v>
      </c>
      <c r="N198" s="1">
        <v>1515</v>
      </c>
      <c r="O198" s="1">
        <v>1560</v>
      </c>
      <c r="P198" s="1">
        <v>1611</v>
      </c>
      <c r="Q198" s="1">
        <v>1398</v>
      </c>
      <c r="R198" s="1">
        <v>1500</v>
      </c>
      <c r="S198" s="1">
        <v>1563</v>
      </c>
      <c r="T198" s="1">
        <v>1101</v>
      </c>
      <c r="U198" s="1">
        <v>1302</v>
      </c>
      <c r="V198" s="1">
        <v>1512</v>
      </c>
      <c r="W198" s="1">
        <v>1623</v>
      </c>
      <c r="X198" s="1">
        <v>1704</v>
      </c>
      <c r="Y198" s="1">
        <v>1713</v>
      </c>
      <c r="Z198" s="1">
        <v>1722</v>
      </c>
      <c r="AC198" s="1"/>
    </row>
    <row r="199" spans="1:29" x14ac:dyDescent="0.25">
      <c r="A199" s="30" t="s">
        <v>309</v>
      </c>
      <c r="B199" s="11" t="s">
        <v>41923</v>
      </c>
      <c r="C199" s="1">
        <v>1113</v>
      </c>
      <c r="D199" s="1">
        <v>1113</v>
      </c>
      <c r="E199" s="1">
        <v>1113</v>
      </c>
      <c r="F199" s="1">
        <v>1113</v>
      </c>
      <c r="G199" s="1">
        <v>1311</v>
      </c>
      <c r="H199" s="1">
        <v>1476</v>
      </c>
      <c r="I199" s="1">
        <v>1491</v>
      </c>
      <c r="J199" s="1">
        <v>1500</v>
      </c>
      <c r="K199" s="1">
        <v>1524</v>
      </c>
      <c r="L199" s="1">
        <v>1488</v>
      </c>
      <c r="M199" s="1">
        <v>1497</v>
      </c>
      <c r="N199" s="1">
        <v>1509</v>
      </c>
      <c r="O199" s="1">
        <v>1533</v>
      </c>
      <c r="P199" s="1">
        <v>1575</v>
      </c>
      <c r="Q199" s="1">
        <v>1494</v>
      </c>
      <c r="R199" s="1">
        <v>1503</v>
      </c>
      <c r="S199" s="1">
        <v>1536</v>
      </c>
      <c r="T199" s="1">
        <v>1335</v>
      </c>
      <c r="U199" s="1">
        <v>1473</v>
      </c>
      <c r="V199" s="1">
        <v>1506</v>
      </c>
      <c r="W199" s="1">
        <v>1587</v>
      </c>
      <c r="X199" s="1">
        <v>1653</v>
      </c>
      <c r="Y199" s="1">
        <v>1662</v>
      </c>
      <c r="Z199" s="1">
        <v>1671</v>
      </c>
      <c r="AC199" s="1"/>
    </row>
    <row r="200" spans="1:29" x14ac:dyDescent="0.25">
      <c r="A200" s="30" t="s">
        <v>308</v>
      </c>
      <c r="B200" s="11" t="s">
        <v>41644</v>
      </c>
      <c r="C200" s="1">
        <v>1677</v>
      </c>
      <c r="D200" s="1">
        <v>1677</v>
      </c>
      <c r="E200" s="1">
        <v>1677</v>
      </c>
      <c r="F200" s="1">
        <v>1677</v>
      </c>
      <c r="G200" s="1">
        <v>1812</v>
      </c>
      <c r="H200" s="1">
        <v>2244</v>
      </c>
      <c r="I200" s="1">
        <v>2457</v>
      </c>
      <c r="J200" s="1">
        <v>2688</v>
      </c>
      <c r="K200" s="1">
        <v>2922</v>
      </c>
      <c r="L200" s="1">
        <v>2265</v>
      </c>
      <c r="M200" s="1">
        <v>2553</v>
      </c>
      <c r="N200" s="1">
        <v>2835</v>
      </c>
      <c r="O200" s="1">
        <v>2955</v>
      </c>
      <c r="P200" s="1">
        <v>3099</v>
      </c>
      <c r="Q200" s="1">
        <v>2505</v>
      </c>
      <c r="R200" s="1">
        <v>2793</v>
      </c>
      <c r="S200" s="1">
        <v>2973</v>
      </c>
      <c r="T200" s="1">
        <v>1866</v>
      </c>
      <c r="U200" s="1">
        <v>2241</v>
      </c>
      <c r="V200" s="1">
        <v>2823</v>
      </c>
      <c r="W200" s="1">
        <v>3144</v>
      </c>
      <c r="X200" s="1">
        <v>3372</v>
      </c>
      <c r="Y200" s="1">
        <v>3399</v>
      </c>
      <c r="Z200" s="1">
        <v>3423</v>
      </c>
      <c r="AC200" s="1"/>
    </row>
    <row r="201" spans="1:29" x14ac:dyDescent="0.25">
      <c r="A201" s="30" t="s">
        <v>315</v>
      </c>
      <c r="B201" s="11" t="s">
        <v>41645</v>
      </c>
      <c r="C201" s="1">
        <v>1293</v>
      </c>
      <c r="D201" s="1">
        <v>1293</v>
      </c>
      <c r="E201" s="1">
        <v>1293</v>
      </c>
      <c r="F201" s="1">
        <v>1293</v>
      </c>
      <c r="G201" s="1">
        <v>1386</v>
      </c>
      <c r="H201" s="1">
        <v>1500</v>
      </c>
      <c r="I201" s="1">
        <v>1632</v>
      </c>
      <c r="J201" s="1">
        <v>1785</v>
      </c>
      <c r="K201" s="1">
        <v>1917</v>
      </c>
      <c r="L201" s="1">
        <v>1512</v>
      </c>
      <c r="M201" s="1">
        <v>1698</v>
      </c>
      <c r="N201" s="1">
        <v>1881</v>
      </c>
      <c r="O201" s="1">
        <v>1932</v>
      </c>
      <c r="P201" s="1">
        <v>1989</v>
      </c>
      <c r="Q201" s="1">
        <v>1665</v>
      </c>
      <c r="R201" s="1">
        <v>1854</v>
      </c>
      <c r="S201" s="1">
        <v>1935</v>
      </c>
      <c r="T201" s="1">
        <v>1407</v>
      </c>
      <c r="U201" s="1">
        <v>1497</v>
      </c>
      <c r="V201" s="1">
        <v>1875</v>
      </c>
      <c r="W201" s="1">
        <v>2004</v>
      </c>
      <c r="X201" s="1">
        <v>2094</v>
      </c>
      <c r="Y201" s="1">
        <v>2106</v>
      </c>
      <c r="Z201" s="1">
        <v>2121</v>
      </c>
      <c r="AC201" s="1"/>
    </row>
    <row r="202" spans="1:29" x14ac:dyDescent="0.25">
      <c r="A202" s="30" t="s">
        <v>312</v>
      </c>
      <c r="B202" s="11" t="s">
        <v>41646</v>
      </c>
      <c r="C202" s="1">
        <v>1794</v>
      </c>
      <c r="D202" s="1">
        <v>1794</v>
      </c>
      <c r="E202" s="1">
        <v>1794</v>
      </c>
      <c r="F202" s="1">
        <v>1794</v>
      </c>
      <c r="G202" s="1">
        <v>1848</v>
      </c>
      <c r="H202" s="1">
        <v>2016</v>
      </c>
      <c r="I202" s="1">
        <v>2046</v>
      </c>
      <c r="J202" s="1">
        <v>2088</v>
      </c>
      <c r="K202" s="1">
        <v>2166</v>
      </c>
      <c r="L202" s="1">
        <v>2028</v>
      </c>
      <c r="M202" s="1">
        <v>2064</v>
      </c>
      <c r="N202" s="1">
        <v>2115</v>
      </c>
      <c r="O202" s="1">
        <v>2187</v>
      </c>
      <c r="P202" s="1">
        <v>2274</v>
      </c>
      <c r="Q202" s="1">
        <v>2055</v>
      </c>
      <c r="R202" s="1">
        <v>2106</v>
      </c>
      <c r="S202" s="1">
        <v>2196</v>
      </c>
      <c r="T202" s="1">
        <v>1875</v>
      </c>
      <c r="U202" s="1">
        <v>2013</v>
      </c>
      <c r="V202" s="1">
        <v>2112</v>
      </c>
      <c r="W202" s="1">
        <v>2301</v>
      </c>
      <c r="X202" s="1">
        <v>2436</v>
      </c>
      <c r="Y202" s="1">
        <v>2454</v>
      </c>
      <c r="Z202" s="1">
        <v>2469</v>
      </c>
      <c r="AC202" s="1"/>
    </row>
    <row r="203" spans="1:29" x14ac:dyDescent="0.25">
      <c r="A203" s="30" t="s">
        <v>313</v>
      </c>
      <c r="B203" s="11" t="s">
        <v>41647</v>
      </c>
      <c r="C203" s="1">
        <v>1974</v>
      </c>
      <c r="D203" s="1">
        <v>1974</v>
      </c>
      <c r="E203" s="1">
        <v>1974</v>
      </c>
      <c r="F203" s="1">
        <v>1974</v>
      </c>
      <c r="G203" s="1">
        <v>2088</v>
      </c>
      <c r="H203" s="1">
        <v>2286</v>
      </c>
      <c r="I203" s="1">
        <v>2301</v>
      </c>
      <c r="J203" s="1">
        <v>2310</v>
      </c>
      <c r="K203" s="1">
        <v>2385</v>
      </c>
      <c r="L203" s="1">
        <v>2298</v>
      </c>
      <c r="M203" s="1">
        <v>2307</v>
      </c>
      <c r="N203" s="1">
        <v>2319</v>
      </c>
      <c r="O203" s="1">
        <v>2421</v>
      </c>
      <c r="P203" s="1">
        <v>2565</v>
      </c>
      <c r="Q203" s="1">
        <v>2304</v>
      </c>
      <c r="R203" s="1">
        <v>2313</v>
      </c>
      <c r="S203" s="1">
        <v>2439</v>
      </c>
      <c r="T203" s="1">
        <v>2118</v>
      </c>
      <c r="U203" s="1">
        <v>2283</v>
      </c>
      <c r="V203" s="1">
        <v>2316</v>
      </c>
      <c r="W203" s="1">
        <v>2613</v>
      </c>
      <c r="X203" s="1">
        <v>2847</v>
      </c>
      <c r="Y203" s="1">
        <v>2868</v>
      </c>
      <c r="Z203" s="1">
        <v>2889</v>
      </c>
      <c r="AC203" s="1"/>
    </row>
    <row r="204" spans="1:29" x14ac:dyDescent="0.25">
      <c r="A204" s="30" t="s">
        <v>79</v>
      </c>
      <c r="B204" s="11" t="s">
        <v>41648</v>
      </c>
      <c r="C204" s="1">
        <v>2055</v>
      </c>
      <c r="D204" s="1">
        <v>2055</v>
      </c>
      <c r="E204" s="1">
        <v>2055</v>
      </c>
      <c r="F204" s="1">
        <v>2055</v>
      </c>
      <c r="G204" s="1">
        <v>2229</v>
      </c>
      <c r="H204" s="1">
        <v>2286</v>
      </c>
      <c r="I204" s="1">
        <v>2361</v>
      </c>
      <c r="J204" s="1">
        <v>2451</v>
      </c>
      <c r="K204" s="1">
        <v>2568</v>
      </c>
      <c r="L204" s="1">
        <v>2298</v>
      </c>
      <c r="M204" s="1">
        <v>2400</v>
      </c>
      <c r="N204" s="1">
        <v>2508</v>
      </c>
      <c r="O204" s="1">
        <v>2592</v>
      </c>
      <c r="P204" s="1">
        <v>2691</v>
      </c>
      <c r="Q204" s="1">
        <v>2382</v>
      </c>
      <c r="R204" s="1">
        <v>2493</v>
      </c>
      <c r="S204" s="1">
        <v>2604</v>
      </c>
      <c r="T204" s="1">
        <v>2241</v>
      </c>
      <c r="U204" s="1">
        <v>2283</v>
      </c>
      <c r="V204" s="1">
        <v>2505</v>
      </c>
      <c r="W204" s="1">
        <v>2721</v>
      </c>
      <c r="X204" s="1">
        <v>2874</v>
      </c>
      <c r="Y204" s="1">
        <v>2895</v>
      </c>
      <c r="Z204" s="1">
        <v>2919</v>
      </c>
      <c r="AC204" s="1"/>
    </row>
    <row r="205" spans="1:29" x14ac:dyDescent="0.25">
      <c r="A205" s="30" t="s">
        <v>89</v>
      </c>
      <c r="B205" s="11" t="s">
        <v>41649</v>
      </c>
      <c r="C205" s="1">
        <v>1851</v>
      </c>
      <c r="D205" s="1">
        <v>1851</v>
      </c>
      <c r="E205" s="1">
        <v>1851</v>
      </c>
      <c r="F205" s="1">
        <v>1851</v>
      </c>
      <c r="G205" s="1">
        <v>2031</v>
      </c>
      <c r="H205" s="1">
        <v>2142</v>
      </c>
      <c r="I205" s="1">
        <v>2232</v>
      </c>
      <c r="J205" s="1">
        <v>2340</v>
      </c>
      <c r="K205" s="1">
        <v>2499</v>
      </c>
      <c r="L205" s="1">
        <v>2154</v>
      </c>
      <c r="M205" s="1">
        <v>2277</v>
      </c>
      <c r="N205" s="1">
        <v>2409</v>
      </c>
      <c r="O205" s="1">
        <v>2532</v>
      </c>
      <c r="P205" s="1">
        <v>2679</v>
      </c>
      <c r="Q205" s="1">
        <v>2256</v>
      </c>
      <c r="R205" s="1">
        <v>2388</v>
      </c>
      <c r="S205" s="1">
        <v>2550</v>
      </c>
      <c r="T205" s="1">
        <v>2049</v>
      </c>
      <c r="U205" s="1">
        <v>2139</v>
      </c>
      <c r="V205" s="1">
        <v>2403</v>
      </c>
      <c r="W205" s="1">
        <v>2730</v>
      </c>
      <c r="X205" s="1">
        <v>2961</v>
      </c>
      <c r="Y205" s="1">
        <v>2985</v>
      </c>
      <c r="Z205" s="1">
        <v>3006</v>
      </c>
      <c r="AC205" s="1"/>
    </row>
    <row r="206" spans="1:29" x14ac:dyDescent="0.25">
      <c r="A206" s="30" t="s">
        <v>78</v>
      </c>
      <c r="B206" s="11" t="s">
        <v>41650</v>
      </c>
      <c r="C206" s="1">
        <v>2262</v>
      </c>
      <c r="D206" s="1">
        <v>2262</v>
      </c>
      <c r="E206" s="1">
        <v>2262</v>
      </c>
      <c r="F206" s="1">
        <v>2262</v>
      </c>
      <c r="G206" s="1">
        <v>2400</v>
      </c>
      <c r="H206" s="1">
        <v>2928</v>
      </c>
      <c r="I206" s="1">
        <v>2949</v>
      </c>
      <c r="J206" s="1">
        <v>2970</v>
      </c>
      <c r="K206" s="1">
        <v>3090</v>
      </c>
      <c r="L206" s="1">
        <v>2946</v>
      </c>
      <c r="M206" s="1">
        <v>2958</v>
      </c>
      <c r="N206" s="1">
        <v>2985</v>
      </c>
      <c r="O206" s="1">
        <v>3129</v>
      </c>
      <c r="P206" s="1">
        <v>3300</v>
      </c>
      <c r="Q206" s="1">
        <v>2955</v>
      </c>
      <c r="R206" s="1">
        <v>2979</v>
      </c>
      <c r="S206" s="1">
        <v>3150</v>
      </c>
      <c r="T206" s="1">
        <v>2466</v>
      </c>
      <c r="U206" s="1">
        <v>2922</v>
      </c>
      <c r="V206" s="1">
        <v>2982</v>
      </c>
      <c r="W206" s="1">
        <v>3357</v>
      </c>
      <c r="X206" s="1">
        <v>3627</v>
      </c>
      <c r="Y206" s="1">
        <v>3657</v>
      </c>
      <c r="Z206" s="1">
        <v>3687</v>
      </c>
      <c r="AC206" s="1"/>
    </row>
    <row r="207" spans="1:29" x14ac:dyDescent="0.25">
      <c r="A207" s="30" t="s">
        <v>26</v>
      </c>
      <c r="B207" s="11" t="s">
        <v>41651</v>
      </c>
      <c r="C207" s="1">
        <v>3771</v>
      </c>
      <c r="D207" s="1">
        <v>3771</v>
      </c>
      <c r="E207" s="1">
        <v>3771</v>
      </c>
      <c r="F207" s="1">
        <v>3771</v>
      </c>
      <c r="G207" s="1">
        <v>4140</v>
      </c>
      <c r="H207" s="1">
        <v>4215</v>
      </c>
      <c r="I207" s="1">
        <v>4230</v>
      </c>
      <c r="J207" s="1">
        <v>4239</v>
      </c>
      <c r="K207" s="1">
        <v>4332</v>
      </c>
      <c r="L207" s="1">
        <v>4227</v>
      </c>
      <c r="M207" s="1">
        <v>4236</v>
      </c>
      <c r="N207" s="1">
        <v>4248</v>
      </c>
      <c r="O207" s="1">
        <v>4371</v>
      </c>
      <c r="P207" s="1">
        <v>4548</v>
      </c>
      <c r="Q207" s="1">
        <v>4233</v>
      </c>
      <c r="R207" s="1">
        <v>4242</v>
      </c>
      <c r="S207" s="1">
        <v>4395</v>
      </c>
      <c r="T207" s="1">
        <v>4155</v>
      </c>
      <c r="U207" s="1">
        <v>4212</v>
      </c>
      <c r="V207" s="1">
        <v>4245</v>
      </c>
      <c r="W207" s="1">
        <v>4608</v>
      </c>
      <c r="X207" s="1">
        <v>4887</v>
      </c>
      <c r="Y207" s="1">
        <v>4926</v>
      </c>
      <c r="Z207" s="1">
        <v>4968</v>
      </c>
      <c r="AC207" s="1"/>
    </row>
    <row r="208" spans="1:29" x14ac:dyDescent="0.25">
      <c r="A208" s="30" t="s">
        <v>76</v>
      </c>
      <c r="B208" s="11" t="s">
        <v>41652</v>
      </c>
      <c r="C208" s="1">
        <v>3198</v>
      </c>
      <c r="D208" s="1">
        <v>3198</v>
      </c>
      <c r="E208" s="1">
        <v>3198</v>
      </c>
      <c r="F208" s="1">
        <v>3198</v>
      </c>
      <c r="G208" s="1">
        <v>3345</v>
      </c>
      <c r="H208" s="1">
        <v>3465</v>
      </c>
      <c r="I208" s="1">
        <v>3681</v>
      </c>
      <c r="J208" s="1">
        <v>3924</v>
      </c>
      <c r="K208" s="1">
        <v>4236</v>
      </c>
      <c r="L208" s="1">
        <v>3477</v>
      </c>
      <c r="M208" s="1">
        <v>3783</v>
      </c>
      <c r="N208" s="1">
        <v>4080</v>
      </c>
      <c r="O208" s="1">
        <v>4296</v>
      </c>
      <c r="P208" s="1">
        <v>4551</v>
      </c>
      <c r="Q208" s="1">
        <v>3732</v>
      </c>
      <c r="R208" s="1">
        <v>4035</v>
      </c>
      <c r="S208" s="1">
        <v>4332</v>
      </c>
      <c r="T208" s="1">
        <v>3366</v>
      </c>
      <c r="U208" s="1">
        <v>3462</v>
      </c>
      <c r="V208" s="1">
        <v>4065</v>
      </c>
      <c r="W208" s="1">
        <v>4641</v>
      </c>
      <c r="X208" s="1">
        <v>5052</v>
      </c>
      <c r="Y208" s="1">
        <v>5094</v>
      </c>
      <c r="Z208" s="1">
        <v>5136</v>
      </c>
      <c r="AC208" s="1"/>
    </row>
    <row r="209" spans="1:29" x14ac:dyDescent="0.25">
      <c r="A209" s="30" t="s">
        <v>90</v>
      </c>
      <c r="B209" s="11" t="s">
        <v>41653</v>
      </c>
      <c r="C209" s="1">
        <v>1437</v>
      </c>
      <c r="D209" s="1">
        <v>1437</v>
      </c>
      <c r="E209" s="1">
        <v>1437</v>
      </c>
      <c r="F209" s="1">
        <v>1437</v>
      </c>
      <c r="G209" s="1">
        <v>1608</v>
      </c>
      <c r="H209" s="1">
        <v>1908</v>
      </c>
      <c r="I209" s="1">
        <v>1947</v>
      </c>
      <c r="J209" s="1">
        <v>1995</v>
      </c>
      <c r="K209" s="1">
        <v>2103</v>
      </c>
      <c r="L209" s="1">
        <v>1923</v>
      </c>
      <c r="M209" s="1">
        <v>1968</v>
      </c>
      <c r="N209" s="1">
        <v>2022</v>
      </c>
      <c r="O209" s="1">
        <v>2136</v>
      </c>
      <c r="P209" s="1">
        <v>2268</v>
      </c>
      <c r="Q209" s="1">
        <v>1956</v>
      </c>
      <c r="R209" s="1">
        <v>2013</v>
      </c>
      <c r="S209" s="1">
        <v>2151</v>
      </c>
      <c r="T209" s="1">
        <v>1650</v>
      </c>
      <c r="U209" s="1">
        <v>1905</v>
      </c>
      <c r="V209" s="1">
        <v>2019</v>
      </c>
      <c r="W209" s="1">
        <v>2313</v>
      </c>
      <c r="X209" s="1">
        <v>2526</v>
      </c>
      <c r="Y209" s="1">
        <v>2544</v>
      </c>
      <c r="Z209" s="1">
        <v>2562</v>
      </c>
      <c r="AC209" s="1"/>
    </row>
    <row r="210" spans="1:29" x14ac:dyDescent="0.25">
      <c r="A210" s="30" t="s">
        <v>87</v>
      </c>
      <c r="B210" s="11" t="s">
        <v>41654</v>
      </c>
      <c r="C210" s="1">
        <v>1392</v>
      </c>
      <c r="D210" s="1">
        <v>1392</v>
      </c>
      <c r="E210" s="1">
        <v>1392</v>
      </c>
      <c r="F210" s="1">
        <v>1392</v>
      </c>
      <c r="G210" s="1">
        <v>1512</v>
      </c>
      <c r="H210" s="1">
        <v>1845</v>
      </c>
      <c r="I210" s="1">
        <v>1929</v>
      </c>
      <c r="J210" s="1">
        <v>2025</v>
      </c>
      <c r="K210" s="1">
        <v>2124</v>
      </c>
      <c r="L210" s="1">
        <v>1860</v>
      </c>
      <c r="M210" s="1">
        <v>1971</v>
      </c>
      <c r="N210" s="1">
        <v>2085</v>
      </c>
      <c r="O210" s="1">
        <v>2142</v>
      </c>
      <c r="P210" s="1">
        <v>2205</v>
      </c>
      <c r="Q210" s="1">
        <v>1950</v>
      </c>
      <c r="R210" s="1">
        <v>2067</v>
      </c>
      <c r="S210" s="1">
        <v>2145</v>
      </c>
      <c r="T210" s="1">
        <v>1554</v>
      </c>
      <c r="U210" s="1">
        <v>1842</v>
      </c>
      <c r="V210" s="1">
        <v>2079</v>
      </c>
      <c r="W210" s="1">
        <v>2220</v>
      </c>
      <c r="X210" s="1">
        <v>2322</v>
      </c>
      <c r="Y210" s="1">
        <v>2337</v>
      </c>
      <c r="Z210" s="1">
        <v>2352</v>
      </c>
      <c r="AC210" s="1"/>
    </row>
    <row r="211" spans="1:29" x14ac:dyDescent="0.25">
      <c r="A211" s="30" t="s">
        <v>84</v>
      </c>
      <c r="B211" s="11" t="s">
        <v>41655</v>
      </c>
      <c r="C211" s="1">
        <v>1401</v>
      </c>
      <c r="D211" s="1">
        <v>1401</v>
      </c>
      <c r="E211" s="1">
        <v>1401</v>
      </c>
      <c r="F211" s="1">
        <v>1401</v>
      </c>
      <c r="G211" s="1">
        <v>1650</v>
      </c>
      <c r="H211" s="1">
        <v>1755</v>
      </c>
      <c r="I211" s="1">
        <v>1824</v>
      </c>
      <c r="J211" s="1">
        <v>1905</v>
      </c>
      <c r="K211" s="1">
        <v>2019</v>
      </c>
      <c r="L211" s="1">
        <v>1767</v>
      </c>
      <c r="M211" s="1">
        <v>1857</v>
      </c>
      <c r="N211" s="1">
        <v>1959</v>
      </c>
      <c r="O211" s="1">
        <v>2043</v>
      </c>
      <c r="P211" s="1">
        <v>2139</v>
      </c>
      <c r="Q211" s="1">
        <v>1842</v>
      </c>
      <c r="R211" s="1">
        <v>1944</v>
      </c>
      <c r="S211" s="1">
        <v>2052</v>
      </c>
      <c r="T211" s="1">
        <v>1668</v>
      </c>
      <c r="U211" s="1">
        <v>1752</v>
      </c>
      <c r="V211" s="1">
        <v>1953</v>
      </c>
      <c r="W211" s="1">
        <v>2169</v>
      </c>
      <c r="X211" s="1">
        <v>2325</v>
      </c>
      <c r="Y211" s="1">
        <v>2340</v>
      </c>
      <c r="Z211" s="1">
        <v>2355</v>
      </c>
      <c r="AC211" s="1"/>
    </row>
    <row r="212" spans="1:29" x14ac:dyDescent="0.25">
      <c r="A212" s="30" t="s">
        <v>88</v>
      </c>
      <c r="B212" s="11" t="s">
        <v>41656</v>
      </c>
      <c r="C212" s="1">
        <v>1296</v>
      </c>
      <c r="D212" s="1">
        <v>1296</v>
      </c>
      <c r="E212" s="1">
        <v>1296</v>
      </c>
      <c r="F212" s="1">
        <v>1296</v>
      </c>
      <c r="G212" s="1">
        <v>1353</v>
      </c>
      <c r="H212" s="1">
        <v>1536</v>
      </c>
      <c r="I212" s="1">
        <v>1722</v>
      </c>
      <c r="J212" s="1">
        <v>1932</v>
      </c>
      <c r="K212" s="1">
        <v>2094</v>
      </c>
      <c r="L212" s="1">
        <v>1551</v>
      </c>
      <c r="M212" s="1">
        <v>1809</v>
      </c>
      <c r="N212" s="1">
        <v>2064</v>
      </c>
      <c r="O212" s="1">
        <v>2106</v>
      </c>
      <c r="P212" s="1">
        <v>2151</v>
      </c>
      <c r="Q212" s="1">
        <v>1767</v>
      </c>
      <c r="R212" s="1">
        <v>2025</v>
      </c>
      <c r="S212" s="1">
        <v>2109</v>
      </c>
      <c r="T212" s="1">
        <v>1380</v>
      </c>
      <c r="U212" s="1">
        <v>1533</v>
      </c>
      <c r="V212" s="1">
        <v>2052</v>
      </c>
      <c r="W212" s="1">
        <v>2163</v>
      </c>
      <c r="X212" s="1">
        <v>2238</v>
      </c>
      <c r="Y212" s="1">
        <v>2253</v>
      </c>
      <c r="Z212" s="1">
        <v>2268</v>
      </c>
      <c r="AC212" s="1"/>
    </row>
    <row r="213" spans="1:29" x14ac:dyDescent="0.25">
      <c r="A213" s="30" t="s">
        <v>77</v>
      </c>
      <c r="B213" s="11" t="s">
        <v>41657</v>
      </c>
      <c r="C213" s="1">
        <v>3240</v>
      </c>
      <c r="D213" s="1">
        <v>3240</v>
      </c>
      <c r="E213" s="1">
        <v>3240</v>
      </c>
      <c r="F213" s="1">
        <v>3240</v>
      </c>
      <c r="G213" s="1">
        <v>3321</v>
      </c>
      <c r="H213" s="1">
        <v>4272</v>
      </c>
      <c r="I213" s="1">
        <v>4383</v>
      </c>
      <c r="J213" s="1">
        <v>4503</v>
      </c>
      <c r="K213" s="1">
        <v>4743</v>
      </c>
      <c r="L213" s="1">
        <v>4290</v>
      </c>
      <c r="M213" s="1">
        <v>4434</v>
      </c>
      <c r="N213" s="1">
        <v>4578</v>
      </c>
      <c r="O213" s="1">
        <v>4806</v>
      </c>
      <c r="P213" s="1">
        <v>5073</v>
      </c>
      <c r="Q213" s="1">
        <v>4407</v>
      </c>
      <c r="R213" s="1">
        <v>4557</v>
      </c>
      <c r="S213" s="1">
        <v>4842</v>
      </c>
      <c r="T213" s="1">
        <v>3432</v>
      </c>
      <c r="U213" s="1">
        <v>4260</v>
      </c>
      <c r="V213" s="1">
        <v>4572</v>
      </c>
      <c r="W213" s="1">
        <v>5172</v>
      </c>
      <c r="X213" s="1">
        <v>5601</v>
      </c>
      <c r="Y213" s="1">
        <v>5649</v>
      </c>
      <c r="Z213" s="1">
        <v>5697</v>
      </c>
      <c r="AC213" s="1"/>
    </row>
    <row r="214" spans="1:29" x14ac:dyDescent="0.25">
      <c r="A214" s="30" t="s">
        <v>66</v>
      </c>
      <c r="B214" s="11" t="s">
        <v>41658</v>
      </c>
      <c r="C214" s="1">
        <v>2817</v>
      </c>
      <c r="D214" s="1">
        <v>2817</v>
      </c>
      <c r="E214" s="1">
        <v>2817</v>
      </c>
      <c r="F214" s="1">
        <v>2817</v>
      </c>
      <c r="G214" s="1">
        <v>2868</v>
      </c>
      <c r="H214" s="1">
        <v>3249</v>
      </c>
      <c r="I214" s="1">
        <v>3312</v>
      </c>
      <c r="J214" s="1">
        <v>3384</v>
      </c>
      <c r="K214" s="1">
        <v>3540</v>
      </c>
      <c r="L214" s="1">
        <v>3264</v>
      </c>
      <c r="M214" s="1">
        <v>3342</v>
      </c>
      <c r="N214" s="1">
        <v>3429</v>
      </c>
      <c r="O214" s="1">
        <v>3582</v>
      </c>
      <c r="P214" s="1">
        <v>3762</v>
      </c>
      <c r="Q214" s="1">
        <v>3327</v>
      </c>
      <c r="R214" s="1">
        <v>3417</v>
      </c>
      <c r="S214" s="1">
        <v>3606</v>
      </c>
      <c r="T214" s="1">
        <v>2919</v>
      </c>
      <c r="U214" s="1">
        <v>3246</v>
      </c>
      <c r="V214" s="1">
        <v>3426</v>
      </c>
      <c r="W214" s="1">
        <v>3825</v>
      </c>
      <c r="X214" s="1">
        <v>4113</v>
      </c>
      <c r="Y214" s="1">
        <v>4146</v>
      </c>
      <c r="Z214" s="1">
        <v>4179</v>
      </c>
      <c r="AC214" s="1"/>
    </row>
    <row r="215" spans="1:29" x14ac:dyDescent="0.25">
      <c r="A215" s="30" t="s">
        <v>205</v>
      </c>
      <c r="B215" s="11" t="s">
        <v>41659</v>
      </c>
      <c r="C215" s="1">
        <v>1200</v>
      </c>
      <c r="D215" s="1">
        <v>1200</v>
      </c>
      <c r="E215" s="1">
        <v>1200</v>
      </c>
      <c r="F215" s="1">
        <v>1200</v>
      </c>
      <c r="G215" s="1">
        <v>1236</v>
      </c>
      <c r="H215" s="1">
        <v>1602</v>
      </c>
      <c r="I215" s="1">
        <v>1641</v>
      </c>
      <c r="J215" s="1">
        <v>1686</v>
      </c>
      <c r="K215" s="1">
        <v>1797</v>
      </c>
      <c r="L215" s="1">
        <v>1617</v>
      </c>
      <c r="M215" s="1">
        <v>1659</v>
      </c>
      <c r="N215" s="1">
        <v>1713</v>
      </c>
      <c r="O215" s="1">
        <v>1830</v>
      </c>
      <c r="P215" s="1">
        <v>1965</v>
      </c>
      <c r="Q215" s="1">
        <v>1650</v>
      </c>
      <c r="R215" s="1">
        <v>1704</v>
      </c>
      <c r="S215" s="1">
        <v>1845</v>
      </c>
      <c r="T215" s="1">
        <v>1281</v>
      </c>
      <c r="U215" s="1">
        <v>1599</v>
      </c>
      <c r="V215" s="1">
        <v>1710</v>
      </c>
      <c r="W215" s="1">
        <v>2013</v>
      </c>
      <c r="X215" s="1">
        <v>2229</v>
      </c>
      <c r="Y215" s="1">
        <v>2244</v>
      </c>
      <c r="Z215" s="1">
        <v>2259</v>
      </c>
      <c r="AC215" s="1"/>
    </row>
    <row r="216" spans="1:29" x14ac:dyDescent="0.25">
      <c r="A216" s="30" t="s">
        <v>207</v>
      </c>
      <c r="B216" s="11" t="s">
        <v>41660</v>
      </c>
      <c r="C216" s="1">
        <v>1608</v>
      </c>
      <c r="D216" s="1">
        <v>1608</v>
      </c>
      <c r="E216" s="1">
        <v>1608</v>
      </c>
      <c r="F216" s="1">
        <v>1608</v>
      </c>
      <c r="G216" s="1">
        <v>1713</v>
      </c>
      <c r="H216" s="1">
        <v>2145</v>
      </c>
      <c r="I216" s="1">
        <v>2166</v>
      </c>
      <c r="J216" s="1">
        <v>2175</v>
      </c>
      <c r="K216" s="1">
        <v>2211</v>
      </c>
      <c r="L216" s="1">
        <v>2163</v>
      </c>
      <c r="M216" s="1">
        <v>2172</v>
      </c>
      <c r="N216" s="1">
        <v>2184</v>
      </c>
      <c r="O216" s="1">
        <v>2232</v>
      </c>
      <c r="P216" s="1">
        <v>2310</v>
      </c>
      <c r="Q216" s="1">
        <v>2169</v>
      </c>
      <c r="R216" s="1">
        <v>2178</v>
      </c>
      <c r="S216" s="1">
        <v>2238</v>
      </c>
      <c r="T216" s="1">
        <v>1767</v>
      </c>
      <c r="U216" s="1">
        <v>2142</v>
      </c>
      <c r="V216" s="1">
        <v>2181</v>
      </c>
      <c r="W216" s="1">
        <v>2334</v>
      </c>
      <c r="X216" s="1">
        <v>2460</v>
      </c>
      <c r="Y216" s="1">
        <v>2478</v>
      </c>
      <c r="Z216" s="1">
        <v>2496</v>
      </c>
      <c r="AC216" s="1"/>
    </row>
    <row r="217" spans="1:29" x14ac:dyDescent="0.25">
      <c r="A217" s="30" t="s">
        <v>204</v>
      </c>
      <c r="B217" s="11" t="s">
        <v>41661</v>
      </c>
      <c r="C217" s="1">
        <v>1437</v>
      </c>
      <c r="D217" s="1">
        <v>1437</v>
      </c>
      <c r="E217" s="1">
        <v>1437</v>
      </c>
      <c r="F217" s="1">
        <v>1437</v>
      </c>
      <c r="G217" s="1">
        <v>1590</v>
      </c>
      <c r="H217" s="1">
        <v>1800</v>
      </c>
      <c r="I217" s="1">
        <v>1815</v>
      </c>
      <c r="J217" s="1">
        <v>1824</v>
      </c>
      <c r="K217" s="1">
        <v>1881</v>
      </c>
      <c r="L217" s="1">
        <v>1812</v>
      </c>
      <c r="M217" s="1">
        <v>1821</v>
      </c>
      <c r="N217" s="1">
        <v>1833</v>
      </c>
      <c r="O217" s="1">
        <v>1908</v>
      </c>
      <c r="P217" s="1">
        <v>2022</v>
      </c>
      <c r="Q217" s="1">
        <v>1818</v>
      </c>
      <c r="R217" s="1">
        <v>1827</v>
      </c>
      <c r="S217" s="1">
        <v>1920</v>
      </c>
      <c r="T217" s="1">
        <v>1620</v>
      </c>
      <c r="U217" s="1">
        <v>1797</v>
      </c>
      <c r="V217" s="1">
        <v>1830</v>
      </c>
      <c r="W217" s="1">
        <v>2058</v>
      </c>
      <c r="X217" s="1">
        <v>2238</v>
      </c>
      <c r="Y217" s="1">
        <v>2253</v>
      </c>
      <c r="Z217" s="1">
        <v>2268</v>
      </c>
      <c r="AC217" s="1"/>
    </row>
    <row r="218" spans="1:29" x14ac:dyDescent="0.25">
      <c r="A218" s="30" t="s">
        <v>201</v>
      </c>
      <c r="B218" s="11" t="s">
        <v>41662</v>
      </c>
      <c r="C218" s="1">
        <v>1392</v>
      </c>
      <c r="D218" s="1">
        <v>1392</v>
      </c>
      <c r="E218" s="1">
        <v>1392</v>
      </c>
      <c r="F218" s="1">
        <v>1392</v>
      </c>
      <c r="G218" s="1">
        <v>1428</v>
      </c>
      <c r="H218" s="1">
        <v>1782</v>
      </c>
      <c r="I218" s="1">
        <v>1890</v>
      </c>
      <c r="J218" s="1">
        <v>2007</v>
      </c>
      <c r="K218" s="1">
        <v>2124</v>
      </c>
      <c r="L218" s="1">
        <v>1800</v>
      </c>
      <c r="M218" s="1">
        <v>1938</v>
      </c>
      <c r="N218" s="1">
        <v>2079</v>
      </c>
      <c r="O218" s="1">
        <v>2142</v>
      </c>
      <c r="P218" s="1">
        <v>2214</v>
      </c>
      <c r="Q218" s="1">
        <v>1914</v>
      </c>
      <c r="R218" s="1">
        <v>2058</v>
      </c>
      <c r="S218" s="1">
        <v>2148</v>
      </c>
      <c r="T218" s="1">
        <v>1476</v>
      </c>
      <c r="U218" s="1">
        <v>1779</v>
      </c>
      <c r="V218" s="1">
        <v>2073</v>
      </c>
      <c r="W218" s="1">
        <v>2238</v>
      </c>
      <c r="X218" s="1">
        <v>2352</v>
      </c>
      <c r="Y218" s="1">
        <v>2367</v>
      </c>
      <c r="Z218" s="1">
        <v>2382</v>
      </c>
      <c r="AC218" s="1"/>
    </row>
    <row r="219" spans="1:29" x14ac:dyDescent="0.25">
      <c r="A219" s="30" t="s">
        <v>202</v>
      </c>
      <c r="B219" s="11" t="s">
        <v>41663</v>
      </c>
      <c r="C219" s="1">
        <v>1176</v>
      </c>
      <c r="D219" s="1">
        <v>1176</v>
      </c>
      <c r="E219" s="1">
        <v>1176</v>
      </c>
      <c r="F219" s="1">
        <v>1176</v>
      </c>
      <c r="G219" s="1">
        <v>1221</v>
      </c>
      <c r="H219" s="1">
        <v>1449</v>
      </c>
      <c r="I219" s="1">
        <v>1488</v>
      </c>
      <c r="J219" s="1">
        <v>1536</v>
      </c>
      <c r="K219" s="1">
        <v>1641</v>
      </c>
      <c r="L219" s="1">
        <v>1464</v>
      </c>
      <c r="M219" s="1">
        <v>1509</v>
      </c>
      <c r="N219" s="1">
        <v>1566</v>
      </c>
      <c r="O219" s="1">
        <v>1674</v>
      </c>
      <c r="P219" s="1">
        <v>1797</v>
      </c>
      <c r="Q219" s="1">
        <v>1500</v>
      </c>
      <c r="R219" s="1">
        <v>1557</v>
      </c>
      <c r="S219" s="1">
        <v>1686</v>
      </c>
      <c r="T219" s="1">
        <v>1251</v>
      </c>
      <c r="U219" s="1">
        <v>1446</v>
      </c>
      <c r="V219" s="1">
        <v>1563</v>
      </c>
      <c r="W219" s="1">
        <v>1839</v>
      </c>
      <c r="X219" s="1">
        <v>2037</v>
      </c>
      <c r="Y219" s="1">
        <v>2052</v>
      </c>
      <c r="Z219" s="1">
        <v>2064</v>
      </c>
      <c r="AC219" s="1"/>
    </row>
    <row r="220" spans="1:29" x14ac:dyDescent="0.25">
      <c r="A220" s="30" t="s">
        <v>203</v>
      </c>
      <c r="B220" s="11" t="s">
        <v>41664</v>
      </c>
      <c r="C220" s="1">
        <v>1443</v>
      </c>
      <c r="D220" s="1">
        <v>1443</v>
      </c>
      <c r="E220" s="1">
        <v>1443</v>
      </c>
      <c r="F220" s="1">
        <v>1443</v>
      </c>
      <c r="G220" s="1">
        <v>1485</v>
      </c>
      <c r="H220" s="1">
        <v>1755</v>
      </c>
      <c r="I220" s="1">
        <v>1800</v>
      </c>
      <c r="J220" s="1">
        <v>1851</v>
      </c>
      <c r="K220" s="1">
        <v>1974</v>
      </c>
      <c r="L220" s="1">
        <v>1770</v>
      </c>
      <c r="M220" s="1">
        <v>1821</v>
      </c>
      <c r="N220" s="1">
        <v>1881</v>
      </c>
      <c r="O220" s="1">
        <v>2010</v>
      </c>
      <c r="P220" s="1">
        <v>2160</v>
      </c>
      <c r="Q220" s="1">
        <v>1809</v>
      </c>
      <c r="R220" s="1">
        <v>1872</v>
      </c>
      <c r="S220" s="1">
        <v>2028</v>
      </c>
      <c r="T220" s="1">
        <v>1521</v>
      </c>
      <c r="U220" s="1">
        <v>1752</v>
      </c>
      <c r="V220" s="1">
        <v>1878</v>
      </c>
      <c r="W220" s="1">
        <v>2211</v>
      </c>
      <c r="X220" s="1">
        <v>2448</v>
      </c>
      <c r="Y220" s="1">
        <v>2466</v>
      </c>
      <c r="Z220" s="1">
        <v>2484</v>
      </c>
      <c r="AC220" s="1"/>
    </row>
    <row r="221" spans="1:29" x14ac:dyDescent="0.25">
      <c r="A221" s="30" t="s">
        <v>206</v>
      </c>
      <c r="B221" s="11" t="s">
        <v>41665</v>
      </c>
      <c r="C221" s="1">
        <v>927</v>
      </c>
      <c r="D221" s="1">
        <v>927</v>
      </c>
      <c r="E221" s="1">
        <v>927</v>
      </c>
      <c r="F221" s="1">
        <v>927</v>
      </c>
      <c r="G221" s="1">
        <v>1005</v>
      </c>
      <c r="H221" s="1">
        <v>1083</v>
      </c>
      <c r="I221" s="1">
        <v>1200</v>
      </c>
      <c r="J221" s="1">
        <v>1335</v>
      </c>
      <c r="K221" s="1">
        <v>1425</v>
      </c>
      <c r="L221" s="1">
        <v>1095</v>
      </c>
      <c r="M221" s="1">
        <v>1257</v>
      </c>
      <c r="N221" s="1">
        <v>1419</v>
      </c>
      <c r="O221" s="1">
        <v>1428</v>
      </c>
      <c r="P221" s="1">
        <v>1437</v>
      </c>
      <c r="Q221" s="1">
        <v>1227</v>
      </c>
      <c r="R221" s="1">
        <v>1395</v>
      </c>
      <c r="S221" s="1">
        <v>1431</v>
      </c>
      <c r="T221" s="1">
        <v>1020</v>
      </c>
      <c r="U221" s="1">
        <v>1080</v>
      </c>
      <c r="V221" s="1">
        <v>1413</v>
      </c>
      <c r="W221" s="1">
        <v>1440</v>
      </c>
      <c r="X221" s="1">
        <v>1443</v>
      </c>
      <c r="Y221" s="1">
        <v>1449</v>
      </c>
      <c r="Z221" s="1">
        <v>1458</v>
      </c>
      <c r="AC221" s="1"/>
    </row>
    <row r="222" spans="1:29" x14ac:dyDescent="0.25">
      <c r="A222" s="30" t="s">
        <v>272</v>
      </c>
      <c r="B222" s="11" t="s">
        <v>41666</v>
      </c>
      <c r="C222" s="1">
        <v>984</v>
      </c>
      <c r="D222" s="1">
        <v>984</v>
      </c>
      <c r="E222" s="1">
        <v>984</v>
      </c>
      <c r="F222" s="1">
        <v>984</v>
      </c>
      <c r="G222" s="1">
        <v>1074</v>
      </c>
      <c r="H222" s="1">
        <v>1284</v>
      </c>
      <c r="I222" s="1">
        <v>1392</v>
      </c>
      <c r="J222" s="1">
        <v>1515</v>
      </c>
      <c r="K222" s="1">
        <v>1641</v>
      </c>
      <c r="L222" s="1">
        <v>1299</v>
      </c>
      <c r="M222" s="1">
        <v>1443</v>
      </c>
      <c r="N222" s="1">
        <v>1593</v>
      </c>
      <c r="O222" s="1">
        <v>1662</v>
      </c>
      <c r="P222" s="1">
        <v>1740</v>
      </c>
      <c r="Q222" s="1">
        <v>1419</v>
      </c>
      <c r="R222" s="1">
        <v>1569</v>
      </c>
      <c r="S222" s="1">
        <v>1668</v>
      </c>
      <c r="T222" s="1">
        <v>1104</v>
      </c>
      <c r="U222" s="1">
        <v>1281</v>
      </c>
      <c r="V222" s="1">
        <v>1587</v>
      </c>
      <c r="W222" s="1">
        <v>1761</v>
      </c>
      <c r="X222" s="1">
        <v>1887</v>
      </c>
      <c r="Y222" s="1">
        <v>1896</v>
      </c>
      <c r="Z222" s="1">
        <v>1908</v>
      </c>
      <c r="AC222" s="1"/>
    </row>
    <row r="223" spans="1:29" x14ac:dyDescent="0.25">
      <c r="A223" s="30" t="s">
        <v>273</v>
      </c>
      <c r="B223" s="11" t="s">
        <v>41667</v>
      </c>
      <c r="C223" s="1">
        <v>930</v>
      </c>
      <c r="D223" s="1">
        <v>930</v>
      </c>
      <c r="E223" s="1">
        <v>930</v>
      </c>
      <c r="F223" s="1">
        <v>930</v>
      </c>
      <c r="G223" s="1">
        <v>1080</v>
      </c>
      <c r="H223" s="1">
        <v>1260</v>
      </c>
      <c r="I223" s="1">
        <v>1350</v>
      </c>
      <c r="J223" s="1">
        <v>1452</v>
      </c>
      <c r="K223" s="1">
        <v>1584</v>
      </c>
      <c r="L223" s="1">
        <v>1272</v>
      </c>
      <c r="M223" s="1">
        <v>1392</v>
      </c>
      <c r="N223" s="1">
        <v>1515</v>
      </c>
      <c r="O223" s="1">
        <v>1611</v>
      </c>
      <c r="P223" s="1">
        <v>1722</v>
      </c>
      <c r="Q223" s="1">
        <v>1371</v>
      </c>
      <c r="R223" s="1">
        <v>1497</v>
      </c>
      <c r="S223" s="1">
        <v>1623</v>
      </c>
      <c r="T223" s="1">
        <v>1107</v>
      </c>
      <c r="U223" s="1">
        <v>1257</v>
      </c>
      <c r="V223" s="1">
        <v>1512</v>
      </c>
      <c r="W223" s="1">
        <v>1758</v>
      </c>
      <c r="X223" s="1">
        <v>1935</v>
      </c>
      <c r="Y223" s="1">
        <v>1947</v>
      </c>
      <c r="Z223" s="1">
        <v>1959</v>
      </c>
      <c r="AC223" s="1"/>
    </row>
    <row r="224" spans="1:29" x14ac:dyDescent="0.25">
      <c r="A224" s="30" t="s">
        <v>271</v>
      </c>
      <c r="B224" s="11" t="s">
        <v>41668</v>
      </c>
      <c r="C224" s="1">
        <v>996</v>
      </c>
      <c r="D224" s="1">
        <v>996</v>
      </c>
      <c r="E224" s="1">
        <v>996</v>
      </c>
      <c r="F224" s="1">
        <v>996</v>
      </c>
      <c r="G224" s="1">
        <v>1077</v>
      </c>
      <c r="H224" s="1">
        <v>1287</v>
      </c>
      <c r="I224" s="1">
        <v>1377</v>
      </c>
      <c r="J224" s="1">
        <v>1479</v>
      </c>
      <c r="K224" s="1">
        <v>1605</v>
      </c>
      <c r="L224" s="1">
        <v>1299</v>
      </c>
      <c r="M224" s="1">
        <v>1419</v>
      </c>
      <c r="N224" s="1">
        <v>1545</v>
      </c>
      <c r="O224" s="1">
        <v>1629</v>
      </c>
      <c r="P224" s="1">
        <v>1728</v>
      </c>
      <c r="Q224" s="1">
        <v>1398</v>
      </c>
      <c r="R224" s="1">
        <v>1524</v>
      </c>
      <c r="S224" s="1">
        <v>1638</v>
      </c>
      <c r="T224" s="1">
        <v>1107</v>
      </c>
      <c r="U224" s="1">
        <v>1284</v>
      </c>
      <c r="V224" s="1">
        <v>1539</v>
      </c>
      <c r="W224" s="1">
        <v>1758</v>
      </c>
      <c r="X224" s="1">
        <v>1914</v>
      </c>
      <c r="Y224" s="1">
        <v>1926</v>
      </c>
      <c r="Z224" s="1">
        <v>1938</v>
      </c>
      <c r="AC224" s="1"/>
    </row>
    <row r="225" spans="1:29" x14ac:dyDescent="0.25">
      <c r="A225" s="30" t="s">
        <v>269</v>
      </c>
      <c r="B225" s="11" t="s">
        <v>41669</v>
      </c>
      <c r="C225" s="1">
        <v>1278</v>
      </c>
      <c r="D225" s="1">
        <v>1278</v>
      </c>
      <c r="E225" s="1">
        <v>1278</v>
      </c>
      <c r="F225" s="1">
        <v>1278</v>
      </c>
      <c r="G225" s="1">
        <v>1404</v>
      </c>
      <c r="H225" s="1">
        <v>1482</v>
      </c>
      <c r="I225" s="1">
        <v>1557</v>
      </c>
      <c r="J225" s="1">
        <v>1647</v>
      </c>
      <c r="K225" s="1">
        <v>1740</v>
      </c>
      <c r="L225" s="1">
        <v>1494</v>
      </c>
      <c r="M225" s="1">
        <v>1596</v>
      </c>
      <c r="N225" s="1">
        <v>1704</v>
      </c>
      <c r="O225" s="1">
        <v>1755</v>
      </c>
      <c r="P225" s="1">
        <v>1812</v>
      </c>
      <c r="Q225" s="1">
        <v>1578</v>
      </c>
      <c r="R225" s="1">
        <v>1686</v>
      </c>
      <c r="S225" s="1">
        <v>1758</v>
      </c>
      <c r="T225" s="1">
        <v>1419</v>
      </c>
      <c r="U225" s="1">
        <v>1479</v>
      </c>
      <c r="V225" s="1">
        <v>1698</v>
      </c>
      <c r="W225" s="1">
        <v>1827</v>
      </c>
      <c r="X225" s="1">
        <v>1917</v>
      </c>
      <c r="Y225" s="1">
        <v>1929</v>
      </c>
      <c r="Z225" s="1">
        <v>1941</v>
      </c>
      <c r="AC225" s="1"/>
    </row>
    <row r="226" spans="1:29" x14ac:dyDescent="0.25">
      <c r="A226" s="30" t="s">
        <v>274</v>
      </c>
      <c r="B226" s="11" t="s">
        <v>41670</v>
      </c>
      <c r="C226" s="1">
        <v>1146</v>
      </c>
      <c r="D226" s="1">
        <v>1146</v>
      </c>
      <c r="E226" s="1">
        <v>1146</v>
      </c>
      <c r="F226" s="1">
        <v>1146</v>
      </c>
      <c r="G226" s="1">
        <v>1185</v>
      </c>
      <c r="H226" s="1">
        <v>1407</v>
      </c>
      <c r="I226" s="1">
        <v>1470</v>
      </c>
      <c r="J226" s="1">
        <v>1539</v>
      </c>
      <c r="K226" s="1">
        <v>1671</v>
      </c>
      <c r="L226" s="1">
        <v>1422</v>
      </c>
      <c r="M226" s="1">
        <v>1500</v>
      </c>
      <c r="N226" s="1">
        <v>1584</v>
      </c>
      <c r="O226" s="1">
        <v>1704</v>
      </c>
      <c r="P226" s="1">
        <v>1839</v>
      </c>
      <c r="Q226" s="1">
        <v>1485</v>
      </c>
      <c r="R226" s="1">
        <v>1572</v>
      </c>
      <c r="S226" s="1">
        <v>1719</v>
      </c>
      <c r="T226" s="1">
        <v>1215</v>
      </c>
      <c r="U226" s="1">
        <v>1404</v>
      </c>
      <c r="V226" s="1">
        <v>1581</v>
      </c>
      <c r="W226" s="1">
        <v>1887</v>
      </c>
      <c r="X226" s="1">
        <v>2106</v>
      </c>
      <c r="Y226" s="1">
        <v>2118</v>
      </c>
      <c r="Z226" s="1">
        <v>2133</v>
      </c>
      <c r="AC226" s="1"/>
    </row>
    <row r="227" spans="1:29" x14ac:dyDescent="0.25">
      <c r="A227" s="30" t="s">
        <v>347</v>
      </c>
      <c r="B227" s="11" t="s">
        <v>41671</v>
      </c>
      <c r="C227" s="1">
        <v>1431</v>
      </c>
      <c r="D227" s="1">
        <v>1431</v>
      </c>
      <c r="E227" s="1">
        <v>1431</v>
      </c>
      <c r="F227" s="1">
        <v>1431</v>
      </c>
      <c r="G227" s="1">
        <v>1560</v>
      </c>
      <c r="H227" s="1">
        <v>1878</v>
      </c>
      <c r="I227" s="1">
        <v>1917</v>
      </c>
      <c r="J227" s="1">
        <v>1962</v>
      </c>
      <c r="K227" s="1">
        <v>2049</v>
      </c>
      <c r="L227" s="1">
        <v>1896</v>
      </c>
      <c r="M227" s="1">
        <v>1938</v>
      </c>
      <c r="N227" s="1">
        <v>1989</v>
      </c>
      <c r="O227" s="1">
        <v>2070</v>
      </c>
      <c r="P227" s="1">
        <v>2166</v>
      </c>
      <c r="Q227" s="1">
        <v>1926</v>
      </c>
      <c r="R227" s="1">
        <v>1980</v>
      </c>
      <c r="S227" s="1">
        <v>2079</v>
      </c>
      <c r="T227" s="1">
        <v>1602</v>
      </c>
      <c r="U227" s="1">
        <v>1875</v>
      </c>
      <c r="V227" s="1">
        <v>1986</v>
      </c>
      <c r="W227" s="1">
        <v>2193</v>
      </c>
      <c r="X227" s="1">
        <v>2343</v>
      </c>
      <c r="Y227" s="1">
        <v>2361</v>
      </c>
      <c r="Z227" s="1">
        <v>2376</v>
      </c>
      <c r="AC227" s="1"/>
    </row>
    <row r="228" spans="1:29" x14ac:dyDescent="0.25">
      <c r="A228" s="30" t="s">
        <v>350</v>
      </c>
      <c r="B228" s="11" t="s">
        <v>41672</v>
      </c>
      <c r="C228" s="1">
        <v>1449</v>
      </c>
      <c r="D228" s="1">
        <v>1449</v>
      </c>
      <c r="E228" s="1">
        <v>1449</v>
      </c>
      <c r="F228" s="1">
        <v>1449</v>
      </c>
      <c r="G228" s="1">
        <v>1533</v>
      </c>
      <c r="H228" s="1">
        <v>1818</v>
      </c>
      <c r="I228" s="1">
        <v>1923</v>
      </c>
      <c r="J228" s="1">
        <v>2037</v>
      </c>
      <c r="K228" s="1">
        <v>2169</v>
      </c>
      <c r="L228" s="1">
        <v>1833</v>
      </c>
      <c r="M228" s="1">
        <v>1971</v>
      </c>
      <c r="N228" s="1">
        <v>2109</v>
      </c>
      <c r="O228" s="1">
        <v>2190</v>
      </c>
      <c r="P228" s="1">
        <v>2286</v>
      </c>
      <c r="Q228" s="1">
        <v>1947</v>
      </c>
      <c r="R228" s="1">
        <v>2088</v>
      </c>
      <c r="S228" s="1">
        <v>2199</v>
      </c>
      <c r="T228" s="1">
        <v>1572</v>
      </c>
      <c r="U228" s="1">
        <v>1815</v>
      </c>
      <c r="V228" s="1">
        <v>2103</v>
      </c>
      <c r="W228" s="1">
        <v>2313</v>
      </c>
      <c r="X228" s="1">
        <v>2463</v>
      </c>
      <c r="Y228" s="1">
        <v>2481</v>
      </c>
      <c r="Z228" s="1">
        <v>2499</v>
      </c>
      <c r="AC228" s="1"/>
    </row>
    <row r="229" spans="1:29" x14ac:dyDescent="0.25">
      <c r="A229" s="30" t="s">
        <v>346</v>
      </c>
      <c r="B229" s="11" t="s">
        <v>41673</v>
      </c>
      <c r="C229" s="1">
        <v>2196</v>
      </c>
      <c r="D229" s="1">
        <v>2196</v>
      </c>
      <c r="E229" s="1">
        <v>2196</v>
      </c>
      <c r="F229" s="1">
        <v>2196</v>
      </c>
      <c r="G229" s="1">
        <v>2199</v>
      </c>
      <c r="H229" s="1">
        <v>2571</v>
      </c>
      <c r="I229" s="1">
        <v>2646</v>
      </c>
      <c r="J229" s="1">
        <v>2730</v>
      </c>
      <c r="K229" s="1">
        <v>2886</v>
      </c>
      <c r="L229" s="1">
        <v>2589</v>
      </c>
      <c r="M229" s="1">
        <v>2682</v>
      </c>
      <c r="N229" s="1">
        <v>2784</v>
      </c>
      <c r="O229" s="1">
        <v>2925</v>
      </c>
      <c r="P229" s="1">
        <v>3093</v>
      </c>
      <c r="Q229" s="1">
        <v>2664</v>
      </c>
      <c r="R229" s="1">
        <v>2766</v>
      </c>
      <c r="S229" s="1">
        <v>2946</v>
      </c>
      <c r="T229" s="1">
        <v>2244</v>
      </c>
      <c r="U229" s="1">
        <v>2568</v>
      </c>
      <c r="V229" s="1">
        <v>2778</v>
      </c>
      <c r="W229" s="1">
        <v>3150</v>
      </c>
      <c r="X229" s="1">
        <v>3417</v>
      </c>
      <c r="Y229" s="1">
        <v>3444</v>
      </c>
      <c r="Z229" s="1">
        <v>3471</v>
      </c>
      <c r="AC229" s="1"/>
    </row>
    <row r="230" spans="1:29" x14ac:dyDescent="0.25">
      <c r="A230" s="30" t="s">
        <v>345</v>
      </c>
      <c r="B230" s="11" t="s">
        <v>41674</v>
      </c>
      <c r="C230" s="1">
        <v>1467</v>
      </c>
      <c r="D230" s="1">
        <v>1467</v>
      </c>
      <c r="E230" s="1">
        <v>1467</v>
      </c>
      <c r="F230" s="1">
        <v>1467</v>
      </c>
      <c r="G230" s="1">
        <v>1545</v>
      </c>
      <c r="H230" s="1">
        <v>1911</v>
      </c>
      <c r="I230" s="1">
        <v>1986</v>
      </c>
      <c r="J230" s="1">
        <v>2067</v>
      </c>
      <c r="K230" s="1">
        <v>2184</v>
      </c>
      <c r="L230" s="1">
        <v>1929</v>
      </c>
      <c r="M230" s="1">
        <v>2019</v>
      </c>
      <c r="N230" s="1">
        <v>2118</v>
      </c>
      <c r="O230" s="1">
        <v>2211</v>
      </c>
      <c r="P230" s="1">
        <v>2319</v>
      </c>
      <c r="Q230" s="1">
        <v>2004</v>
      </c>
      <c r="R230" s="1">
        <v>2103</v>
      </c>
      <c r="S230" s="1">
        <v>2223</v>
      </c>
      <c r="T230" s="1">
        <v>1593</v>
      </c>
      <c r="U230" s="1">
        <v>1908</v>
      </c>
      <c r="V230" s="1">
        <v>2112</v>
      </c>
      <c r="W230" s="1">
        <v>2355</v>
      </c>
      <c r="X230" s="1">
        <v>2526</v>
      </c>
      <c r="Y230" s="1">
        <v>2544</v>
      </c>
      <c r="Z230" s="1">
        <v>2562</v>
      </c>
      <c r="AC230" s="1"/>
    </row>
    <row r="231" spans="1:29" x14ac:dyDescent="0.25">
      <c r="A231" s="30" t="s">
        <v>348</v>
      </c>
      <c r="B231" s="11" t="s">
        <v>41675</v>
      </c>
      <c r="C231" s="1">
        <v>1749</v>
      </c>
      <c r="D231" s="1">
        <v>1749</v>
      </c>
      <c r="E231" s="1">
        <v>1749</v>
      </c>
      <c r="F231" s="1">
        <v>1749</v>
      </c>
      <c r="G231" s="1">
        <v>1932</v>
      </c>
      <c r="H231" s="1">
        <v>2286</v>
      </c>
      <c r="I231" s="1">
        <v>2355</v>
      </c>
      <c r="J231" s="1">
        <v>2436</v>
      </c>
      <c r="K231" s="1">
        <v>2601</v>
      </c>
      <c r="L231" s="1">
        <v>2301</v>
      </c>
      <c r="M231" s="1">
        <v>2388</v>
      </c>
      <c r="N231" s="1">
        <v>2484</v>
      </c>
      <c r="O231" s="1">
        <v>2646</v>
      </c>
      <c r="P231" s="1">
        <v>2832</v>
      </c>
      <c r="Q231" s="1">
        <v>2373</v>
      </c>
      <c r="R231" s="1">
        <v>2469</v>
      </c>
      <c r="S231" s="1">
        <v>2670</v>
      </c>
      <c r="T231" s="1">
        <v>1980</v>
      </c>
      <c r="U231" s="1">
        <v>2283</v>
      </c>
      <c r="V231" s="1">
        <v>2481</v>
      </c>
      <c r="W231" s="1">
        <v>2898</v>
      </c>
      <c r="X231" s="1">
        <v>3198</v>
      </c>
      <c r="Y231" s="1">
        <v>3222</v>
      </c>
      <c r="Z231" s="1">
        <v>3249</v>
      </c>
      <c r="AC231" s="1"/>
    </row>
    <row r="232" spans="1:29" x14ac:dyDescent="0.25">
      <c r="A232" s="30" t="s">
        <v>349</v>
      </c>
      <c r="B232" s="11" t="s">
        <v>41676</v>
      </c>
      <c r="C232" s="1">
        <v>1824</v>
      </c>
      <c r="D232" s="1">
        <v>1824</v>
      </c>
      <c r="E232" s="1">
        <v>1824</v>
      </c>
      <c r="F232" s="1">
        <v>1824</v>
      </c>
      <c r="G232" s="1">
        <v>1992</v>
      </c>
      <c r="H232" s="1">
        <v>2229</v>
      </c>
      <c r="I232" s="1">
        <v>2253</v>
      </c>
      <c r="J232" s="1">
        <v>2286</v>
      </c>
      <c r="K232" s="1">
        <v>2373</v>
      </c>
      <c r="L232" s="1">
        <v>2244</v>
      </c>
      <c r="M232" s="1">
        <v>2268</v>
      </c>
      <c r="N232" s="1">
        <v>2304</v>
      </c>
      <c r="O232" s="1">
        <v>2397</v>
      </c>
      <c r="P232" s="1">
        <v>2508</v>
      </c>
      <c r="Q232" s="1">
        <v>2262</v>
      </c>
      <c r="R232" s="1">
        <v>2298</v>
      </c>
      <c r="S232" s="1">
        <v>2409</v>
      </c>
      <c r="T232" s="1">
        <v>2025</v>
      </c>
      <c r="U232" s="1">
        <v>2226</v>
      </c>
      <c r="V232" s="1">
        <v>2301</v>
      </c>
      <c r="W232" s="1">
        <v>2544</v>
      </c>
      <c r="X232" s="1">
        <v>2718</v>
      </c>
      <c r="Y232" s="1">
        <v>2736</v>
      </c>
      <c r="Z232" s="1">
        <v>2757</v>
      </c>
      <c r="AC232" s="1"/>
    </row>
    <row r="233" spans="1:29" x14ac:dyDescent="0.25">
      <c r="A233" s="30" t="s">
        <v>95</v>
      </c>
      <c r="B233" s="11" t="s">
        <v>41677</v>
      </c>
      <c r="C233" s="1">
        <v>1548</v>
      </c>
      <c r="D233" s="1">
        <v>1548</v>
      </c>
      <c r="E233" s="1">
        <v>1548</v>
      </c>
      <c r="F233" s="1">
        <v>1548</v>
      </c>
      <c r="G233" s="1">
        <v>1671</v>
      </c>
      <c r="H233" s="1">
        <v>2013</v>
      </c>
      <c r="I233" s="1">
        <v>2055</v>
      </c>
      <c r="J233" s="1">
        <v>2100</v>
      </c>
      <c r="K233" s="1">
        <v>2214</v>
      </c>
      <c r="L233" s="1">
        <v>2031</v>
      </c>
      <c r="M233" s="1">
        <v>2073</v>
      </c>
      <c r="N233" s="1">
        <v>2127</v>
      </c>
      <c r="O233" s="1">
        <v>2247</v>
      </c>
      <c r="P233" s="1">
        <v>2388</v>
      </c>
      <c r="Q233" s="1">
        <v>2064</v>
      </c>
      <c r="R233" s="1">
        <v>2118</v>
      </c>
      <c r="S233" s="1">
        <v>2265</v>
      </c>
      <c r="T233" s="1">
        <v>1716</v>
      </c>
      <c r="U233" s="1">
        <v>2010</v>
      </c>
      <c r="V233" s="1">
        <v>2124</v>
      </c>
      <c r="W233" s="1">
        <v>2433</v>
      </c>
      <c r="X233" s="1">
        <v>2658</v>
      </c>
      <c r="Y233" s="1">
        <v>2676</v>
      </c>
      <c r="Z233" s="1">
        <v>2697</v>
      </c>
      <c r="AC233" s="1"/>
    </row>
    <row r="234" spans="1:29" x14ac:dyDescent="0.25">
      <c r="A234" s="30" t="s">
        <v>71</v>
      </c>
      <c r="B234" s="11" t="s">
        <v>41678</v>
      </c>
      <c r="C234" s="1">
        <v>2022</v>
      </c>
      <c r="D234" s="1">
        <v>2022</v>
      </c>
      <c r="E234" s="1">
        <v>2022</v>
      </c>
      <c r="F234" s="1">
        <v>2022</v>
      </c>
      <c r="G234" s="1">
        <v>2184</v>
      </c>
      <c r="H234" s="1">
        <v>2274</v>
      </c>
      <c r="I234" s="1">
        <v>2289</v>
      </c>
      <c r="J234" s="1">
        <v>2310</v>
      </c>
      <c r="K234" s="1">
        <v>2415</v>
      </c>
      <c r="L234" s="1">
        <v>2286</v>
      </c>
      <c r="M234" s="1">
        <v>2298</v>
      </c>
      <c r="N234" s="1">
        <v>2328</v>
      </c>
      <c r="O234" s="1">
        <v>2451</v>
      </c>
      <c r="P234" s="1">
        <v>2595</v>
      </c>
      <c r="Q234" s="1">
        <v>2292</v>
      </c>
      <c r="R234" s="1">
        <v>2319</v>
      </c>
      <c r="S234" s="1">
        <v>2466</v>
      </c>
      <c r="T234" s="1">
        <v>2199</v>
      </c>
      <c r="U234" s="1">
        <v>2271</v>
      </c>
      <c r="V234" s="1">
        <v>2325</v>
      </c>
      <c r="W234" s="1">
        <v>2646</v>
      </c>
      <c r="X234" s="1">
        <v>2877</v>
      </c>
      <c r="Y234" s="1">
        <v>2898</v>
      </c>
      <c r="Z234" s="1">
        <v>2919</v>
      </c>
      <c r="AC234" s="1"/>
    </row>
    <row r="235" spans="1:29" x14ac:dyDescent="0.25">
      <c r="A235" s="30" t="s">
        <v>98</v>
      </c>
      <c r="B235" s="11" t="s">
        <v>41679</v>
      </c>
      <c r="C235" s="1">
        <v>2175</v>
      </c>
      <c r="D235" s="1">
        <v>2175</v>
      </c>
      <c r="E235" s="1">
        <v>2175</v>
      </c>
      <c r="F235" s="1">
        <v>2175</v>
      </c>
      <c r="G235" s="1">
        <v>2394</v>
      </c>
      <c r="H235" s="1">
        <v>2709</v>
      </c>
      <c r="I235" s="1">
        <v>2727</v>
      </c>
      <c r="J235" s="1">
        <v>2745</v>
      </c>
      <c r="K235" s="1">
        <v>2835</v>
      </c>
      <c r="L235" s="1">
        <v>2724</v>
      </c>
      <c r="M235" s="1">
        <v>2733</v>
      </c>
      <c r="N235" s="1">
        <v>2760</v>
      </c>
      <c r="O235" s="1">
        <v>2865</v>
      </c>
      <c r="P235" s="1">
        <v>2988</v>
      </c>
      <c r="Q235" s="1">
        <v>2730</v>
      </c>
      <c r="R235" s="1">
        <v>2754</v>
      </c>
      <c r="S235" s="1">
        <v>2877</v>
      </c>
      <c r="T235" s="1">
        <v>2436</v>
      </c>
      <c r="U235" s="1">
        <v>2706</v>
      </c>
      <c r="V235" s="1">
        <v>2757</v>
      </c>
      <c r="W235" s="1">
        <v>3027</v>
      </c>
      <c r="X235" s="1">
        <v>3225</v>
      </c>
      <c r="Y235" s="1">
        <v>3249</v>
      </c>
      <c r="Z235" s="1">
        <v>3273</v>
      </c>
      <c r="AC235" s="1"/>
    </row>
    <row r="236" spans="1:29" x14ac:dyDescent="0.25">
      <c r="A236" s="30" t="s">
        <v>91</v>
      </c>
      <c r="B236" s="11" t="s">
        <v>41680</v>
      </c>
      <c r="C236" s="1">
        <v>1716</v>
      </c>
      <c r="D236" s="1">
        <v>1716</v>
      </c>
      <c r="E236" s="1">
        <v>1716</v>
      </c>
      <c r="F236" s="1">
        <v>1716</v>
      </c>
      <c r="G236" s="1">
        <v>1842</v>
      </c>
      <c r="H236" s="1">
        <v>2124</v>
      </c>
      <c r="I236" s="1">
        <v>2142</v>
      </c>
      <c r="J236" s="1">
        <v>2157</v>
      </c>
      <c r="K236" s="1">
        <v>2271</v>
      </c>
      <c r="L236" s="1">
        <v>2139</v>
      </c>
      <c r="M236" s="1">
        <v>2148</v>
      </c>
      <c r="N236" s="1">
        <v>2172</v>
      </c>
      <c r="O236" s="1">
        <v>2310</v>
      </c>
      <c r="P236" s="1">
        <v>2472</v>
      </c>
      <c r="Q236" s="1">
        <v>2145</v>
      </c>
      <c r="R236" s="1">
        <v>2166</v>
      </c>
      <c r="S236" s="1">
        <v>2331</v>
      </c>
      <c r="T236" s="1">
        <v>1881</v>
      </c>
      <c r="U236" s="1">
        <v>2121</v>
      </c>
      <c r="V236" s="1">
        <v>2169</v>
      </c>
      <c r="W236" s="1">
        <v>2529</v>
      </c>
      <c r="X236" s="1">
        <v>2790</v>
      </c>
      <c r="Y236" s="1">
        <v>2811</v>
      </c>
      <c r="Z236" s="1">
        <v>2832</v>
      </c>
      <c r="AC236" s="1"/>
    </row>
    <row r="237" spans="1:29" x14ac:dyDescent="0.25">
      <c r="A237" s="30" t="s">
        <v>94</v>
      </c>
      <c r="B237" s="11" t="s">
        <v>41681</v>
      </c>
      <c r="C237" s="1">
        <v>1266</v>
      </c>
      <c r="D237" s="1">
        <v>1266</v>
      </c>
      <c r="E237" s="1">
        <v>1266</v>
      </c>
      <c r="F237" s="1">
        <v>1266</v>
      </c>
      <c r="G237" s="1">
        <v>1410</v>
      </c>
      <c r="H237" s="1">
        <v>1644</v>
      </c>
      <c r="I237" s="1">
        <v>1773</v>
      </c>
      <c r="J237" s="1">
        <v>1917</v>
      </c>
      <c r="K237" s="1">
        <v>2070</v>
      </c>
      <c r="L237" s="1">
        <v>1659</v>
      </c>
      <c r="M237" s="1">
        <v>1833</v>
      </c>
      <c r="N237" s="1">
        <v>2007</v>
      </c>
      <c r="O237" s="1">
        <v>2094</v>
      </c>
      <c r="P237" s="1">
        <v>2196</v>
      </c>
      <c r="Q237" s="1">
        <v>1803</v>
      </c>
      <c r="R237" s="1">
        <v>1980</v>
      </c>
      <c r="S237" s="1">
        <v>2106</v>
      </c>
      <c r="T237" s="1">
        <v>1443</v>
      </c>
      <c r="U237" s="1">
        <v>1641</v>
      </c>
      <c r="V237" s="1">
        <v>1998</v>
      </c>
      <c r="W237" s="1">
        <v>2229</v>
      </c>
      <c r="X237" s="1">
        <v>2391</v>
      </c>
      <c r="Y237" s="1">
        <v>2406</v>
      </c>
      <c r="Z237" s="1">
        <v>2424</v>
      </c>
      <c r="AC237" s="1"/>
    </row>
    <row r="238" spans="1:29" x14ac:dyDescent="0.25">
      <c r="A238" s="30" t="s">
        <v>93</v>
      </c>
      <c r="B238" s="11" t="s">
        <v>41682</v>
      </c>
      <c r="C238" s="1">
        <v>1374</v>
      </c>
      <c r="D238" s="1">
        <v>1374</v>
      </c>
      <c r="E238" s="1">
        <v>1374</v>
      </c>
      <c r="F238" s="1">
        <v>1374</v>
      </c>
      <c r="G238" s="1">
        <v>1377</v>
      </c>
      <c r="H238" s="1">
        <v>1587</v>
      </c>
      <c r="I238" s="1">
        <v>1602</v>
      </c>
      <c r="J238" s="1">
        <v>1611</v>
      </c>
      <c r="K238" s="1">
        <v>1641</v>
      </c>
      <c r="L238" s="1">
        <v>1599</v>
      </c>
      <c r="M238" s="1">
        <v>1608</v>
      </c>
      <c r="N238" s="1">
        <v>1620</v>
      </c>
      <c r="O238" s="1">
        <v>1656</v>
      </c>
      <c r="P238" s="1">
        <v>1716</v>
      </c>
      <c r="Q238" s="1">
        <v>1605</v>
      </c>
      <c r="R238" s="1">
        <v>1614</v>
      </c>
      <c r="S238" s="1">
        <v>1662</v>
      </c>
      <c r="T238" s="1">
        <v>1404</v>
      </c>
      <c r="U238" s="1">
        <v>1584</v>
      </c>
      <c r="V238" s="1">
        <v>1617</v>
      </c>
      <c r="W238" s="1">
        <v>1734</v>
      </c>
      <c r="X238" s="1">
        <v>1827</v>
      </c>
      <c r="Y238" s="1">
        <v>1839</v>
      </c>
      <c r="Z238" s="1">
        <v>1848</v>
      </c>
      <c r="AC238" s="1"/>
    </row>
    <row r="239" spans="1:29" x14ac:dyDescent="0.25">
      <c r="A239" s="30" t="s">
        <v>99</v>
      </c>
      <c r="B239" s="11" t="s">
        <v>41683</v>
      </c>
      <c r="C239" s="1">
        <v>1482</v>
      </c>
      <c r="D239" s="1">
        <v>1482</v>
      </c>
      <c r="E239" s="1">
        <v>1482</v>
      </c>
      <c r="F239" s="1">
        <v>1482</v>
      </c>
      <c r="G239" s="1">
        <v>1563</v>
      </c>
      <c r="H239" s="1">
        <v>1878</v>
      </c>
      <c r="I239" s="1">
        <v>1896</v>
      </c>
      <c r="J239" s="1">
        <v>1905</v>
      </c>
      <c r="K239" s="1">
        <v>1926</v>
      </c>
      <c r="L239" s="1">
        <v>1893</v>
      </c>
      <c r="M239" s="1">
        <v>1902</v>
      </c>
      <c r="N239" s="1">
        <v>1914</v>
      </c>
      <c r="O239" s="1">
        <v>1938</v>
      </c>
      <c r="P239" s="1">
        <v>1995</v>
      </c>
      <c r="Q239" s="1">
        <v>1899</v>
      </c>
      <c r="R239" s="1">
        <v>1908</v>
      </c>
      <c r="S239" s="1">
        <v>1941</v>
      </c>
      <c r="T239" s="1">
        <v>1605</v>
      </c>
      <c r="U239" s="1">
        <v>1875</v>
      </c>
      <c r="V239" s="1">
        <v>1911</v>
      </c>
      <c r="W239" s="1">
        <v>2007</v>
      </c>
      <c r="X239" s="1">
        <v>2094</v>
      </c>
      <c r="Y239" s="1">
        <v>2109</v>
      </c>
      <c r="Z239" s="1">
        <v>2121</v>
      </c>
      <c r="AC239" s="1"/>
    </row>
    <row r="240" spans="1:29" x14ac:dyDescent="0.25">
      <c r="A240" s="30" t="s">
        <v>97</v>
      </c>
      <c r="B240" s="11" t="s">
        <v>41684</v>
      </c>
      <c r="C240" s="1">
        <v>1854</v>
      </c>
      <c r="D240" s="1">
        <v>1854</v>
      </c>
      <c r="E240" s="1">
        <v>1854</v>
      </c>
      <c r="F240" s="1">
        <v>1854</v>
      </c>
      <c r="G240" s="1">
        <v>1956</v>
      </c>
      <c r="H240" s="1">
        <v>2244</v>
      </c>
      <c r="I240" s="1">
        <v>2262</v>
      </c>
      <c r="J240" s="1">
        <v>2271</v>
      </c>
      <c r="K240" s="1">
        <v>2394</v>
      </c>
      <c r="L240" s="1">
        <v>2259</v>
      </c>
      <c r="M240" s="1">
        <v>2268</v>
      </c>
      <c r="N240" s="1">
        <v>2280</v>
      </c>
      <c r="O240" s="1">
        <v>2442</v>
      </c>
      <c r="P240" s="1">
        <v>2643</v>
      </c>
      <c r="Q240" s="1">
        <v>2265</v>
      </c>
      <c r="R240" s="1">
        <v>2274</v>
      </c>
      <c r="S240" s="1">
        <v>2469</v>
      </c>
      <c r="T240" s="1">
        <v>1995</v>
      </c>
      <c r="U240" s="1">
        <v>2241</v>
      </c>
      <c r="V240" s="1">
        <v>2277</v>
      </c>
      <c r="W240" s="1">
        <v>2715</v>
      </c>
      <c r="X240" s="1">
        <v>3042</v>
      </c>
      <c r="Y240" s="1">
        <v>3063</v>
      </c>
      <c r="Z240" s="1">
        <v>3087</v>
      </c>
      <c r="AC240" s="1"/>
    </row>
    <row r="241" spans="1:29" x14ac:dyDescent="0.25">
      <c r="A241" s="30" t="s">
        <v>92</v>
      </c>
      <c r="B241" s="11" t="s">
        <v>41685</v>
      </c>
      <c r="C241" s="1">
        <v>1920</v>
      </c>
      <c r="D241" s="1">
        <v>1920</v>
      </c>
      <c r="E241" s="1">
        <v>1920</v>
      </c>
      <c r="F241" s="1">
        <v>1920</v>
      </c>
      <c r="G241" s="1">
        <v>2013</v>
      </c>
      <c r="H241" s="1">
        <v>2532</v>
      </c>
      <c r="I241" s="1">
        <v>2751</v>
      </c>
      <c r="J241" s="1">
        <v>2991</v>
      </c>
      <c r="K241" s="1">
        <v>3234</v>
      </c>
      <c r="L241" s="1">
        <v>2553</v>
      </c>
      <c r="M241" s="1">
        <v>2850</v>
      </c>
      <c r="N241" s="1">
        <v>3144</v>
      </c>
      <c r="O241" s="1">
        <v>3270</v>
      </c>
      <c r="P241" s="1">
        <v>3417</v>
      </c>
      <c r="Q241" s="1">
        <v>2802</v>
      </c>
      <c r="R241" s="1">
        <v>3099</v>
      </c>
      <c r="S241" s="1">
        <v>3288</v>
      </c>
      <c r="T241" s="1">
        <v>2079</v>
      </c>
      <c r="U241" s="1">
        <v>2526</v>
      </c>
      <c r="V241" s="1">
        <v>3132</v>
      </c>
      <c r="W241" s="1">
        <v>3468</v>
      </c>
      <c r="X241" s="1">
        <v>3702</v>
      </c>
      <c r="Y241" s="1">
        <v>3732</v>
      </c>
      <c r="Z241" s="1">
        <v>3762</v>
      </c>
      <c r="AC241" s="1"/>
    </row>
    <row r="242" spans="1:29" x14ac:dyDescent="0.25">
      <c r="A242" s="30" t="s">
        <v>40</v>
      </c>
      <c r="B242" s="11" t="s">
        <v>41686</v>
      </c>
      <c r="C242" s="1">
        <v>2112</v>
      </c>
      <c r="D242" s="1">
        <v>2112</v>
      </c>
      <c r="E242" s="1">
        <v>2112</v>
      </c>
      <c r="F242" s="1">
        <v>2112</v>
      </c>
      <c r="G242" s="1">
        <v>2259</v>
      </c>
      <c r="H242" s="1">
        <v>2322</v>
      </c>
      <c r="I242" s="1">
        <v>2430</v>
      </c>
      <c r="J242" s="1">
        <v>2556</v>
      </c>
      <c r="K242" s="1">
        <v>2742</v>
      </c>
      <c r="L242" s="1">
        <v>2334</v>
      </c>
      <c r="M242" s="1">
        <v>2484</v>
      </c>
      <c r="N242" s="1">
        <v>2637</v>
      </c>
      <c r="O242" s="1">
        <v>2784</v>
      </c>
      <c r="P242" s="1">
        <v>2955</v>
      </c>
      <c r="Q242" s="1">
        <v>2457</v>
      </c>
      <c r="R242" s="1">
        <v>2613</v>
      </c>
      <c r="S242" s="1">
        <v>2805</v>
      </c>
      <c r="T242" s="1">
        <v>2271</v>
      </c>
      <c r="U242" s="1">
        <v>2319</v>
      </c>
      <c r="V242" s="1">
        <v>2631</v>
      </c>
      <c r="W242" s="1">
        <v>3012</v>
      </c>
      <c r="X242" s="1">
        <v>3285</v>
      </c>
      <c r="Y242" s="1">
        <v>3312</v>
      </c>
      <c r="Z242" s="1">
        <v>3336</v>
      </c>
      <c r="AC242" s="1"/>
    </row>
    <row r="243" spans="1:29" x14ac:dyDescent="0.25">
      <c r="A243" s="30" t="s">
        <v>33</v>
      </c>
      <c r="B243" s="11" t="s">
        <v>41687</v>
      </c>
      <c r="C243" s="1">
        <v>1764</v>
      </c>
      <c r="D243" s="1">
        <v>1764</v>
      </c>
      <c r="E243" s="1">
        <v>1764</v>
      </c>
      <c r="F243" s="1">
        <v>1764</v>
      </c>
      <c r="G243" s="1">
        <v>1821</v>
      </c>
      <c r="H243" s="1">
        <v>2112</v>
      </c>
      <c r="I243" s="1">
        <v>2172</v>
      </c>
      <c r="J243" s="1">
        <v>2241</v>
      </c>
      <c r="K243" s="1">
        <v>2334</v>
      </c>
      <c r="L243" s="1">
        <v>2127</v>
      </c>
      <c r="M243" s="1">
        <v>2202</v>
      </c>
      <c r="N243" s="1">
        <v>2286</v>
      </c>
      <c r="O243" s="1">
        <v>2352</v>
      </c>
      <c r="P243" s="1">
        <v>2430</v>
      </c>
      <c r="Q243" s="1">
        <v>2187</v>
      </c>
      <c r="R243" s="1">
        <v>2271</v>
      </c>
      <c r="S243" s="1">
        <v>2358</v>
      </c>
      <c r="T243" s="1">
        <v>1860</v>
      </c>
      <c r="U243" s="1">
        <v>2109</v>
      </c>
      <c r="V243" s="1">
        <v>2280</v>
      </c>
      <c r="W243" s="1">
        <v>2451</v>
      </c>
      <c r="X243" s="1">
        <v>2574</v>
      </c>
      <c r="Y243" s="1">
        <v>2592</v>
      </c>
      <c r="Z243" s="1">
        <v>2610</v>
      </c>
      <c r="AC243" s="1"/>
    </row>
    <row r="244" spans="1:29" x14ac:dyDescent="0.25">
      <c r="A244" s="30" t="s">
        <v>150</v>
      </c>
      <c r="B244" s="11" t="s">
        <v>41688</v>
      </c>
      <c r="C244" s="1">
        <v>1782</v>
      </c>
      <c r="D244" s="1">
        <v>1782</v>
      </c>
      <c r="E244" s="1">
        <v>1782</v>
      </c>
      <c r="F244" s="1">
        <v>1782</v>
      </c>
      <c r="G244" s="1">
        <v>1806</v>
      </c>
      <c r="H244" s="1">
        <v>2169</v>
      </c>
      <c r="I244" s="1">
        <v>2187</v>
      </c>
      <c r="J244" s="1">
        <v>2196</v>
      </c>
      <c r="K244" s="1">
        <v>2247</v>
      </c>
      <c r="L244" s="1">
        <v>2184</v>
      </c>
      <c r="M244" s="1">
        <v>2193</v>
      </c>
      <c r="N244" s="1">
        <v>2205</v>
      </c>
      <c r="O244" s="1">
        <v>2271</v>
      </c>
      <c r="P244" s="1">
        <v>2364</v>
      </c>
      <c r="Q244" s="1">
        <v>2190</v>
      </c>
      <c r="R244" s="1">
        <v>2199</v>
      </c>
      <c r="S244" s="1">
        <v>2280</v>
      </c>
      <c r="T244" s="1">
        <v>1854</v>
      </c>
      <c r="U244" s="1">
        <v>2166</v>
      </c>
      <c r="V244" s="1">
        <v>2202</v>
      </c>
      <c r="W244" s="1">
        <v>2391</v>
      </c>
      <c r="X244" s="1">
        <v>2538</v>
      </c>
      <c r="Y244" s="1">
        <v>2556</v>
      </c>
      <c r="Z244" s="1">
        <v>2574</v>
      </c>
      <c r="AC244" s="1"/>
    </row>
    <row r="245" spans="1:29" x14ac:dyDescent="0.25">
      <c r="A245" s="30" t="s">
        <v>148</v>
      </c>
      <c r="B245" s="11" t="s">
        <v>41689</v>
      </c>
      <c r="C245" s="1">
        <v>1542</v>
      </c>
      <c r="D245" s="1">
        <v>1542</v>
      </c>
      <c r="E245" s="1">
        <v>1542</v>
      </c>
      <c r="F245" s="1">
        <v>1542</v>
      </c>
      <c r="G245" s="1">
        <v>1572</v>
      </c>
      <c r="H245" s="1">
        <v>1803</v>
      </c>
      <c r="I245" s="1">
        <v>1839</v>
      </c>
      <c r="J245" s="1">
        <v>1881</v>
      </c>
      <c r="K245" s="1">
        <v>1953</v>
      </c>
      <c r="L245" s="1">
        <v>1818</v>
      </c>
      <c r="M245" s="1">
        <v>1857</v>
      </c>
      <c r="N245" s="1">
        <v>1908</v>
      </c>
      <c r="O245" s="1">
        <v>1971</v>
      </c>
      <c r="P245" s="1">
        <v>2043</v>
      </c>
      <c r="Q245" s="1">
        <v>1848</v>
      </c>
      <c r="R245" s="1">
        <v>1899</v>
      </c>
      <c r="S245" s="1">
        <v>1977</v>
      </c>
      <c r="T245" s="1">
        <v>1605</v>
      </c>
      <c r="U245" s="1">
        <v>1800</v>
      </c>
      <c r="V245" s="1">
        <v>1905</v>
      </c>
      <c r="W245" s="1">
        <v>2064</v>
      </c>
      <c r="X245" s="1">
        <v>2181</v>
      </c>
      <c r="Y245" s="1">
        <v>2193</v>
      </c>
      <c r="Z245" s="1">
        <v>2208</v>
      </c>
      <c r="AC245" s="1"/>
    </row>
    <row r="246" spans="1:29" x14ac:dyDescent="0.25">
      <c r="A246" s="30" t="s">
        <v>144</v>
      </c>
      <c r="B246" s="11" t="s">
        <v>41690</v>
      </c>
      <c r="C246" s="1">
        <v>1452</v>
      </c>
      <c r="D246" s="1">
        <v>1452</v>
      </c>
      <c r="E246" s="1">
        <v>1452</v>
      </c>
      <c r="F246" s="1">
        <v>1452</v>
      </c>
      <c r="G246" s="1">
        <v>1545</v>
      </c>
      <c r="H246" s="1">
        <v>1725</v>
      </c>
      <c r="I246" s="1">
        <v>1746</v>
      </c>
      <c r="J246" s="1">
        <v>1779</v>
      </c>
      <c r="K246" s="1">
        <v>1863</v>
      </c>
      <c r="L246" s="1">
        <v>1737</v>
      </c>
      <c r="M246" s="1">
        <v>1761</v>
      </c>
      <c r="N246" s="1">
        <v>1797</v>
      </c>
      <c r="O246" s="1">
        <v>1887</v>
      </c>
      <c r="P246" s="1">
        <v>1995</v>
      </c>
      <c r="Q246" s="1">
        <v>1755</v>
      </c>
      <c r="R246" s="1">
        <v>1791</v>
      </c>
      <c r="S246" s="1">
        <v>1899</v>
      </c>
      <c r="T246" s="1">
        <v>1572</v>
      </c>
      <c r="U246" s="1">
        <v>1722</v>
      </c>
      <c r="V246" s="1">
        <v>1794</v>
      </c>
      <c r="W246" s="1">
        <v>2028</v>
      </c>
      <c r="X246" s="1">
        <v>2199</v>
      </c>
      <c r="Y246" s="1">
        <v>2211</v>
      </c>
      <c r="Z246" s="1">
        <v>2226</v>
      </c>
      <c r="AC246" s="1"/>
    </row>
    <row r="247" spans="1:29" x14ac:dyDescent="0.25">
      <c r="A247" s="30" t="s">
        <v>147</v>
      </c>
      <c r="B247" s="11" t="s">
        <v>41691</v>
      </c>
      <c r="C247" s="1">
        <v>1500</v>
      </c>
      <c r="D247" s="1">
        <v>1500</v>
      </c>
      <c r="E247" s="1">
        <v>1500</v>
      </c>
      <c r="F247" s="1">
        <v>1500</v>
      </c>
      <c r="G247" s="1">
        <v>1566</v>
      </c>
      <c r="H247" s="1">
        <v>1776</v>
      </c>
      <c r="I247" s="1">
        <v>1842</v>
      </c>
      <c r="J247" s="1">
        <v>1920</v>
      </c>
      <c r="K247" s="1">
        <v>2052</v>
      </c>
      <c r="L247" s="1">
        <v>1788</v>
      </c>
      <c r="M247" s="1">
        <v>1875</v>
      </c>
      <c r="N247" s="1">
        <v>1968</v>
      </c>
      <c r="O247" s="1">
        <v>2082</v>
      </c>
      <c r="P247" s="1">
        <v>2214</v>
      </c>
      <c r="Q247" s="1">
        <v>1860</v>
      </c>
      <c r="R247" s="1">
        <v>1956</v>
      </c>
      <c r="S247" s="1">
        <v>2097</v>
      </c>
      <c r="T247" s="1">
        <v>1596</v>
      </c>
      <c r="U247" s="1">
        <v>1773</v>
      </c>
      <c r="V247" s="1">
        <v>1965</v>
      </c>
      <c r="W247" s="1">
        <v>2259</v>
      </c>
      <c r="X247" s="1">
        <v>2472</v>
      </c>
      <c r="Y247" s="1">
        <v>2487</v>
      </c>
      <c r="Z247" s="1">
        <v>2505</v>
      </c>
      <c r="AC247" s="1"/>
    </row>
    <row r="248" spans="1:29" x14ac:dyDescent="0.25">
      <c r="A248" s="30" t="s">
        <v>149</v>
      </c>
      <c r="B248" s="11" t="s">
        <v>41692</v>
      </c>
      <c r="C248" s="1">
        <v>1068</v>
      </c>
      <c r="D248" s="1">
        <v>1068</v>
      </c>
      <c r="E248" s="1">
        <v>1068</v>
      </c>
      <c r="F248" s="1">
        <v>1068</v>
      </c>
      <c r="G248" s="1">
        <v>1113</v>
      </c>
      <c r="H248" s="1">
        <v>1305</v>
      </c>
      <c r="I248" s="1">
        <v>1368</v>
      </c>
      <c r="J248" s="1">
        <v>1446</v>
      </c>
      <c r="K248" s="1">
        <v>1590</v>
      </c>
      <c r="L248" s="1">
        <v>1317</v>
      </c>
      <c r="M248" s="1">
        <v>1401</v>
      </c>
      <c r="N248" s="1">
        <v>1494</v>
      </c>
      <c r="O248" s="1">
        <v>1626</v>
      </c>
      <c r="P248" s="1">
        <v>1782</v>
      </c>
      <c r="Q248" s="1">
        <v>1386</v>
      </c>
      <c r="R248" s="1">
        <v>1479</v>
      </c>
      <c r="S248" s="1">
        <v>1647</v>
      </c>
      <c r="T248" s="1">
        <v>1143</v>
      </c>
      <c r="U248" s="1">
        <v>1302</v>
      </c>
      <c r="V248" s="1">
        <v>1488</v>
      </c>
      <c r="W248" s="1">
        <v>1836</v>
      </c>
      <c r="X248" s="1">
        <v>2085</v>
      </c>
      <c r="Y248" s="1">
        <v>2100</v>
      </c>
      <c r="Z248" s="1">
        <v>2112</v>
      </c>
      <c r="AC248" s="1"/>
    </row>
    <row r="249" spans="1:29" x14ac:dyDescent="0.25">
      <c r="A249" s="30" t="s">
        <v>145</v>
      </c>
      <c r="B249" s="11" t="s">
        <v>41693</v>
      </c>
      <c r="C249" s="1">
        <v>1314</v>
      </c>
      <c r="D249" s="1">
        <v>1314</v>
      </c>
      <c r="E249" s="1">
        <v>1314</v>
      </c>
      <c r="F249" s="1">
        <v>1314</v>
      </c>
      <c r="G249" s="1">
        <v>1461</v>
      </c>
      <c r="H249" s="1">
        <v>1680</v>
      </c>
      <c r="I249" s="1">
        <v>1701</v>
      </c>
      <c r="J249" s="1">
        <v>1731</v>
      </c>
      <c r="K249" s="1">
        <v>1821</v>
      </c>
      <c r="L249" s="1">
        <v>1692</v>
      </c>
      <c r="M249" s="1">
        <v>1716</v>
      </c>
      <c r="N249" s="1">
        <v>1752</v>
      </c>
      <c r="O249" s="1">
        <v>1851</v>
      </c>
      <c r="P249" s="1">
        <v>1965</v>
      </c>
      <c r="Q249" s="1">
        <v>1707</v>
      </c>
      <c r="R249" s="1">
        <v>1743</v>
      </c>
      <c r="S249" s="1">
        <v>1863</v>
      </c>
      <c r="T249" s="1">
        <v>1494</v>
      </c>
      <c r="U249" s="1">
        <v>1677</v>
      </c>
      <c r="V249" s="1">
        <v>1749</v>
      </c>
      <c r="W249" s="1">
        <v>2004</v>
      </c>
      <c r="X249" s="1">
        <v>2190</v>
      </c>
      <c r="Y249" s="1">
        <v>2202</v>
      </c>
      <c r="Z249" s="1">
        <v>2217</v>
      </c>
      <c r="AC249" s="1"/>
    </row>
    <row r="250" spans="1:29" x14ac:dyDescent="0.25">
      <c r="A250" s="30" t="s">
        <v>234</v>
      </c>
      <c r="B250" s="11" t="s">
        <v>41924</v>
      </c>
      <c r="C250" s="1">
        <v>1122</v>
      </c>
      <c r="D250" s="1">
        <v>1122</v>
      </c>
      <c r="E250" s="1">
        <v>1122</v>
      </c>
      <c r="F250" s="1">
        <v>1122</v>
      </c>
      <c r="G250" s="1">
        <v>1257</v>
      </c>
      <c r="H250" s="1">
        <v>1524</v>
      </c>
      <c r="I250" s="1">
        <v>1548</v>
      </c>
      <c r="J250" s="1">
        <v>1578</v>
      </c>
      <c r="K250" s="1">
        <v>1677</v>
      </c>
      <c r="L250" s="1">
        <v>1539</v>
      </c>
      <c r="M250" s="1">
        <v>1563</v>
      </c>
      <c r="N250" s="1">
        <v>1599</v>
      </c>
      <c r="O250" s="1">
        <v>1707</v>
      </c>
      <c r="P250" s="1">
        <v>1833</v>
      </c>
      <c r="Q250" s="1">
        <v>1554</v>
      </c>
      <c r="R250" s="1">
        <v>1590</v>
      </c>
      <c r="S250" s="1">
        <v>1722</v>
      </c>
      <c r="T250" s="1">
        <v>1293</v>
      </c>
      <c r="U250" s="1">
        <v>1521</v>
      </c>
      <c r="V250" s="1">
        <v>1596</v>
      </c>
      <c r="W250" s="1">
        <v>1875</v>
      </c>
      <c r="X250" s="1">
        <v>2076</v>
      </c>
      <c r="Y250" s="1">
        <v>2091</v>
      </c>
      <c r="Z250" s="1">
        <v>2103</v>
      </c>
      <c r="AC250" s="1"/>
    </row>
    <row r="251" spans="1:29" x14ac:dyDescent="0.25">
      <c r="A251" s="30" t="s">
        <v>233</v>
      </c>
      <c r="B251" s="11" t="s">
        <v>41694</v>
      </c>
      <c r="C251" s="1">
        <v>1518</v>
      </c>
      <c r="D251" s="1">
        <v>1518</v>
      </c>
      <c r="E251" s="1">
        <v>1518</v>
      </c>
      <c r="F251" s="1">
        <v>1518</v>
      </c>
      <c r="G251" s="1">
        <v>1608</v>
      </c>
      <c r="H251" s="1">
        <v>1800</v>
      </c>
      <c r="I251" s="1">
        <v>1833</v>
      </c>
      <c r="J251" s="1">
        <v>1875</v>
      </c>
      <c r="K251" s="1">
        <v>2013</v>
      </c>
      <c r="L251" s="1">
        <v>1812</v>
      </c>
      <c r="M251" s="1">
        <v>1851</v>
      </c>
      <c r="N251" s="1">
        <v>1899</v>
      </c>
      <c r="O251" s="1">
        <v>2058</v>
      </c>
      <c r="P251" s="1">
        <v>2244</v>
      </c>
      <c r="Q251" s="1">
        <v>1842</v>
      </c>
      <c r="R251" s="1">
        <v>1890</v>
      </c>
      <c r="S251" s="1">
        <v>2082</v>
      </c>
      <c r="T251" s="1">
        <v>1635</v>
      </c>
      <c r="U251" s="1">
        <v>1797</v>
      </c>
      <c r="V251" s="1">
        <v>1896</v>
      </c>
      <c r="W251" s="1">
        <v>2307</v>
      </c>
      <c r="X251" s="1">
        <v>2604</v>
      </c>
      <c r="Y251" s="1">
        <v>2622</v>
      </c>
      <c r="Z251" s="1">
        <v>2640</v>
      </c>
      <c r="AC251" s="1"/>
    </row>
    <row r="252" spans="1:29" x14ac:dyDescent="0.25">
      <c r="A252" s="30" t="s">
        <v>153</v>
      </c>
      <c r="B252" s="11" t="s">
        <v>41695</v>
      </c>
      <c r="C252" s="1">
        <v>1377</v>
      </c>
      <c r="D252" s="1">
        <v>1377</v>
      </c>
      <c r="E252" s="1">
        <v>1377</v>
      </c>
      <c r="F252" s="1">
        <v>1377</v>
      </c>
      <c r="G252" s="1">
        <v>1470</v>
      </c>
      <c r="H252" s="1">
        <v>1758</v>
      </c>
      <c r="I252" s="1">
        <v>1839</v>
      </c>
      <c r="J252" s="1">
        <v>1929</v>
      </c>
      <c r="K252" s="1">
        <v>2070</v>
      </c>
      <c r="L252" s="1">
        <v>1773</v>
      </c>
      <c r="M252" s="1">
        <v>1878</v>
      </c>
      <c r="N252" s="1">
        <v>1986</v>
      </c>
      <c r="O252" s="1">
        <v>2103</v>
      </c>
      <c r="P252" s="1">
        <v>2238</v>
      </c>
      <c r="Q252" s="1">
        <v>1857</v>
      </c>
      <c r="R252" s="1">
        <v>1968</v>
      </c>
      <c r="S252" s="1">
        <v>2118</v>
      </c>
      <c r="T252" s="1">
        <v>1509</v>
      </c>
      <c r="U252" s="1">
        <v>1755</v>
      </c>
      <c r="V252" s="1">
        <v>1980</v>
      </c>
      <c r="W252" s="1">
        <v>2283</v>
      </c>
      <c r="X252" s="1">
        <v>2502</v>
      </c>
      <c r="Y252" s="1">
        <v>2520</v>
      </c>
      <c r="Z252" s="1">
        <v>2535</v>
      </c>
      <c r="AC252" s="1"/>
    </row>
    <row r="253" spans="1:29" x14ac:dyDescent="0.25">
      <c r="A253" s="30" t="s">
        <v>189</v>
      </c>
      <c r="B253" s="11" t="s">
        <v>41696</v>
      </c>
      <c r="C253" s="1">
        <v>1896</v>
      </c>
      <c r="D253" s="1">
        <v>1896</v>
      </c>
      <c r="E253" s="1">
        <v>1896</v>
      </c>
      <c r="F253" s="1">
        <v>1896</v>
      </c>
      <c r="G253" s="1">
        <v>1929</v>
      </c>
      <c r="H253" s="1">
        <v>2199</v>
      </c>
      <c r="I253" s="1">
        <v>2217</v>
      </c>
      <c r="J253" s="1">
        <v>2226</v>
      </c>
      <c r="K253" s="1">
        <v>2241</v>
      </c>
      <c r="L253" s="1">
        <v>2214</v>
      </c>
      <c r="M253" s="1">
        <v>2223</v>
      </c>
      <c r="N253" s="1">
        <v>2235</v>
      </c>
      <c r="O253" s="1">
        <v>2256</v>
      </c>
      <c r="P253" s="1">
        <v>2304</v>
      </c>
      <c r="Q253" s="1">
        <v>2220</v>
      </c>
      <c r="R253" s="1">
        <v>2229</v>
      </c>
      <c r="S253" s="1">
        <v>2259</v>
      </c>
      <c r="T253" s="1">
        <v>1968</v>
      </c>
      <c r="U253" s="1">
        <v>2196</v>
      </c>
      <c r="V253" s="1">
        <v>2232</v>
      </c>
      <c r="W253" s="1">
        <v>2316</v>
      </c>
      <c r="X253" s="1">
        <v>2391</v>
      </c>
      <c r="Y253" s="1">
        <v>2406</v>
      </c>
      <c r="Z253" s="1">
        <v>2424</v>
      </c>
      <c r="AC253" s="1"/>
    </row>
    <row r="254" spans="1:29" x14ac:dyDescent="0.25">
      <c r="A254" s="30" t="s">
        <v>188</v>
      </c>
      <c r="B254" s="11" t="s">
        <v>41697</v>
      </c>
      <c r="C254" s="1">
        <v>2013</v>
      </c>
      <c r="D254" s="1">
        <v>2013</v>
      </c>
      <c r="E254" s="1">
        <v>2013</v>
      </c>
      <c r="F254" s="1">
        <v>2013</v>
      </c>
      <c r="G254" s="1">
        <v>2016</v>
      </c>
      <c r="H254" s="1">
        <v>2073</v>
      </c>
      <c r="I254" s="1">
        <v>2115</v>
      </c>
      <c r="J254" s="1">
        <v>2169</v>
      </c>
      <c r="K254" s="1">
        <v>2256</v>
      </c>
      <c r="L254" s="1">
        <v>2085</v>
      </c>
      <c r="M254" s="1">
        <v>2139</v>
      </c>
      <c r="N254" s="1">
        <v>2202</v>
      </c>
      <c r="O254" s="1">
        <v>2277</v>
      </c>
      <c r="P254" s="1">
        <v>2364</v>
      </c>
      <c r="Q254" s="1">
        <v>2127</v>
      </c>
      <c r="R254" s="1">
        <v>2190</v>
      </c>
      <c r="S254" s="1">
        <v>2286</v>
      </c>
      <c r="T254" s="1">
        <v>2022</v>
      </c>
      <c r="U254" s="1">
        <v>2070</v>
      </c>
      <c r="V254" s="1">
        <v>2199</v>
      </c>
      <c r="W254" s="1">
        <v>2391</v>
      </c>
      <c r="X254" s="1">
        <v>2532</v>
      </c>
      <c r="Y254" s="1">
        <v>2550</v>
      </c>
      <c r="Z254" s="1">
        <v>2568</v>
      </c>
      <c r="AC254" s="1"/>
    </row>
    <row r="255" spans="1:29" x14ac:dyDescent="0.25">
      <c r="A255" s="30" t="s">
        <v>187</v>
      </c>
      <c r="B255" s="11" t="s">
        <v>41698</v>
      </c>
      <c r="C255" s="1">
        <v>1062</v>
      </c>
      <c r="D255" s="1">
        <v>1062</v>
      </c>
      <c r="E255" s="1">
        <v>1062</v>
      </c>
      <c r="F255" s="1">
        <v>1062</v>
      </c>
      <c r="G255" s="1">
        <v>1083</v>
      </c>
      <c r="H255" s="1">
        <v>1371</v>
      </c>
      <c r="I255" s="1">
        <v>1443</v>
      </c>
      <c r="J255" s="1">
        <v>1524</v>
      </c>
      <c r="K255" s="1">
        <v>1626</v>
      </c>
      <c r="L255" s="1">
        <v>1386</v>
      </c>
      <c r="M255" s="1">
        <v>1479</v>
      </c>
      <c r="N255" s="1">
        <v>1575</v>
      </c>
      <c r="O255" s="1">
        <v>1644</v>
      </c>
      <c r="P255" s="1">
        <v>1725</v>
      </c>
      <c r="Q255" s="1">
        <v>1461</v>
      </c>
      <c r="R255" s="1">
        <v>1560</v>
      </c>
      <c r="S255" s="1">
        <v>1653</v>
      </c>
      <c r="T255" s="1">
        <v>1122</v>
      </c>
      <c r="U255" s="1">
        <v>1368</v>
      </c>
      <c r="V255" s="1">
        <v>1572</v>
      </c>
      <c r="W255" s="1">
        <v>1749</v>
      </c>
      <c r="X255" s="1">
        <v>1878</v>
      </c>
      <c r="Y255" s="1">
        <v>1890</v>
      </c>
      <c r="Z255" s="1">
        <v>1902</v>
      </c>
      <c r="AC255" s="1"/>
    </row>
    <row r="256" spans="1:29" x14ac:dyDescent="0.25">
      <c r="A256" s="30" t="s">
        <v>124</v>
      </c>
      <c r="B256" s="11" t="s">
        <v>41699</v>
      </c>
      <c r="C256" s="1">
        <v>1128</v>
      </c>
      <c r="D256" s="1">
        <v>1128</v>
      </c>
      <c r="E256" s="1">
        <v>1128</v>
      </c>
      <c r="F256" s="1">
        <v>1128</v>
      </c>
      <c r="G256" s="1">
        <v>1236</v>
      </c>
      <c r="H256" s="1">
        <v>1536</v>
      </c>
      <c r="I256" s="1">
        <v>1575</v>
      </c>
      <c r="J256" s="1">
        <v>1623</v>
      </c>
      <c r="K256" s="1">
        <v>1689</v>
      </c>
      <c r="L256" s="1">
        <v>1551</v>
      </c>
      <c r="M256" s="1">
        <v>1596</v>
      </c>
      <c r="N256" s="1">
        <v>1653</v>
      </c>
      <c r="O256" s="1">
        <v>1704</v>
      </c>
      <c r="P256" s="1">
        <v>1761</v>
      </c>
      <c r="Q256" s="1">
        <v>1587</v>
      </c>
      <c r="R256" s="1">
        <v>1644</v>
      </c>
      <c r="S256" s="1">
        <v>1707</v>
      </c>
      <c r="T256" s="1">
        <v>1278</v>
      </c>
      <c r="U256" s="1">
        <v>1533</v>
      </c>
      <c r="V256" s="1">
        <v>1650</v>
      </c>
      <c r="W256" s="1">
        <v>1776</v>
      </c>
      <c r="X256" s="1">
        <v>1866</v>
      </c>
      <c r="Y256" s="1">
        <v>1878</v>
      </c>
      <c r="Z256" s="1">
        <v>1890</v>
      </c>
      <c r="AC256" s="1"/>
    </row>
    <row r="257" spans="1:29" x14ac:dyDescent="0.25">
      <c r="A257" s="30" t="s">
        <v>278</v>
      </c>
      <c r="B257" s="11" t="s">
        <v>41700</v>
      </c>
      <c r="C257" s="1">
        <v>2007</v>
      </c>
      <c r="D257" s="1">
        <v>2007</v>
      </c>
      <c r="E257" s="1">
        <v>2007</v>
      </c>
      <c r="F257" s="1">
        <v>2007</v>
      </c>
      <c r="G257" s="1">
        <v>2088</v>
      </c>
      <c r="H257" s="1">
        <v>2757</v>
      </c>
      <c r="I257" s="1">
        <v>2862</v>
      </c>
      <c r="J257" s="1">
        <v>2976</v>
      </c>
      <c r="K257" s="1">
        <v>3051</v>
      </c>
      <c r="L257" s="1">
        <v>2775</v>
      </c>
      <c r="M257" s="1">
        <v>2910</v>
      </c>
      <c r="N257" s="1">
        <v>3048</v>
      </c>
      <c r="O257" s="1">
        <v>3054</v>
      </c>
      <c r="P257" s="1">
        <v>3060</v>
      </c>
      <c r="Q257" s="1">
        <v>2886</v>
      </c>
      <c r="R257" s="1">
        <v>3027</v>
      </c>
      <c r="S257" s="1">
        <v>3057</v>
      </c>
      <c r="T257" s="1">
        <v>2169</v>
      </c>
      <c r="U257" s="1">
        <v>2748</v>
      </c>
      <c r="V257" s="1">
        <v>3042</v>
      </c>
      <c r="W257" s="1">
        <v>3063</v>
      </c>
      <c r="X257" s="1">
        <v>3066</v>
      </c>
      <c r="Y257" s="1">
        <v>3069</v>
      </c>
      <c r="Z257" s="1">
        <v>3081</v>
      </c>
      <c r="AC257" s="1"/>
    </row>
    <row r="258" spans="1:29" x14ac:dyDescent="0.25">
      <c r="A258" s="30" t="s">
        <v>270</v>
      </c>
      <c r="B258" s="11" t="s">
        <v>41701</v>
      </c>
      <c r="C258" s="1">
        <v>1296</v>
      </c>
      <c r="D258" s="1">
        <v>1296</v>
      </c>
      <c r="E258" s="1">
        <v>1296</v>
      </c>
      <c r="F258" s="1">
        <v>1296</v>
      </c>
      <c r="G258" s="1">
        <v>1368</v>
      </c>
      <c r="H258" s="1">
        <v>1671</v>
      </c>
      <c r="I258" s="1">
        <v>1689</v>
      </c>
      <c r="J258" s="1">
        <v>1698</v>
      </c>
      <c r="K258" s="1">
        <v>1782</v>
      </c>
      <c r="L258" s="1">
        <v>1686</v>
      </c>
      <c r="M258" s="1">
        <v>1695</v>
      </c>
      <c r="N258" s="1">
        <v>1707</v>
      </c>
      <c r="O258" s="1">
        <v>1815</v>
      </c>
      <c r="P258" s="1">
        <v>1953</v>
      </c>
      <c r="Q258" s="1">
        <v>1692</v>
      </c>
      <c r="R258" s="1">
        <v>1701</v>
      </c>
      <c r="S258" s="1">
        <v>1830</v>
      </c>
      <c r="T258" s="1">
        <v>1410</v>
      </c>
      <c r="U258" s="1">
        <v>1668</v>
      </c>
      <c r="V258" s="1">
        <v>1704</v>
      </c>
      <c r="W258" s="1">
        <v>2001</v>
      </c>
      <c r="X258" s="1">
        <v>2223</v>
      </c>
      <c r="Y258" s="1">
        <v>2238</v>
      </c>
      <c r="Z258" s="1">
        <v>2253</v>
      </c>
      <c r="AC258" s="1"/>
    </row>
    <row r="259" spans="1:29" x14ac:dyDescent="0.25">
      <c r="A259" s="30" t="s">
        <v>283</v>
      </c>
      <c r="B259" s="11" t="s">
        <v>41702</v>
      </c>
      <c r="C259" s="1">
        <v>1377</v>
      </c>
      <c r="D259" s="1">
        <v>1377</v>
      </c>
      <c r="E259" s="1">
        <v>1377</v>
      </c>
      <c r="F259" s="1">
        <v>1377</v>
      </c>
      <c r="G259" s="1">
        <v>1470</v>
      </c>
      <c r="H259" s="1">
        <v>1581</v>
      </c>
      <c r="I259" s="1">
        <v>1659</v>
      </c>
      <c r="J259" s="1">
        <v>1755</v>
      </c>
      <c r="K259" s="1">
        <v>1881</v>
      </c>
      <c r="L259" s="1">
        <v>1593</v>
      </c>
      <c r="M259" s="1">
        <v>1698</v>
      </c>
      <c r="N259" s="1">
        <v>1812</v>
      </c>
      <c r="O259" s="1">
        <v>1905</v>
      </c>
      <c r="P259" s="1">
        <v>2013</v>
      </c>
      <c r="Q259" s="1">
        <v>1680</v>
      </c>
      <c r="R259" s="1">
        <v>1797</v>
      </c>
      <c r="S259" s="1">
        <v>1917</v>
      </c>
      <c r="T259" s="1">
        <v>1491</v>
      </c>
      <c r="U259" s="1">
        <v>1578</v>
      </c>
      <c r="V259" s="1">
        <v>1809</v>
      </c>
      <c r="W259" s="1">
        <v>2046</v>
      </c>
      <c r="X259" s="1">
        <v>2217</v>
      </c>
      <c r="Y259" s="1">
        <v>2232</v>
      </c>
      <c r="Z259" s="1">
        <v>2247</v>
      </c>
      <c r="AC259" s="1"/>
    </row>
    <row r="260" spans="1:29" x14ac:dyDescent="0.25">
      <c r="A260" s="30" t="s">
        <v>284</v>
      </c>
      <c r="B260" s="11" t="s">
        <v>41703</v>
      </c>
      <c r="C260" s="1">
        <v>1461</v>
      </c>
      <c r="D260" s="1">
        <v>1461</v>
      </c>
      <c r="E260" s="1">
        <v>1461</v>
      </c>
      <c r="F260" s="1">
        <v>1461</v>
      </c>
      <c r="G260" s="1">
        <v>1554</v>
      </c>
      <c r="H260" s="1">
        <v>1884</v>
      </c>
      <c r="I260" s="1">
        <v>1929</v>
      </c>
      <c r="J260" s="1">
        <v>1980</v>
      </c>
      <c r="K260" s="1">
        <v>2112</v>
      </c>
      <c r="L260" s="1">
        <v>1899</v>
      </c>
      <c r="M260" s="1">
        <v>1950</v>
      </c>
      <c r="N260" s="1">
        <v>2013</v>
      </c>
      <c r="O260" s="1">
        <v>2151</v>
      </c>
      <c r="P260" s="1">
        <v>2316</v>
      </c>
      <c r="Q260" s="1">
        <v>1941</v>
      </c>
      <c r="R260" s="1">
        <v>2001</v>
      </c>
      <c r="S260" s="1">
        <v>2172</v>
      </c>
      <c r="T260" s="1">
        <v>1599</v>
      </c>
      <c r="U260" s="1">
        <v>1881</v>
      </c>
      <c r="V260" s="1">
        <v>2010</v>
      </c>
      <c r="W260" s="1">
        <v>2373</v>
      </c>
      <c r="X260" s="1">
        <v>2634</v>
      </c>
      <c r="Y260" s="1">
        <v>2652</v>
      </c>
      <c r="Z260" s="1">
        <v>2673</v>
      </c>
      <c r="AC260" s="1"/>
    </row>
    <row r="261" spans="1:29" x14ac:dyDescent="0.25">
      <c r="A261" s="30" t="s">
        <v>286</v>
      </c>
      <c r="B261" s="11" t="s">
        <v>41704</v>
      </c>
      <c r="C261" s="1">
        <v>1800</v>
      </c>
      <c r="D261" s="1">
        <v>1800</v>
      </c>
      <c r="E261" s="1">
        <v>1800</v>
      </c>
      <c r="F261" s="1">
        <v>1800</v>
      </c>
      <c r="G261" s="1">
        <v>1968</v>
      </c>
      <c r="H261" s="1">
        <v>2307</v>
      </c>
      <c r="I261" s="1">
        <v>2325</v>
      </c>
      <c r="J261" s="1">
        <v>2334</v>
      </c>
      <c r="K261" s="1">
        <v>2364</v>
      </c>
      <c r="L261" s="1">
        <v>2322</v>
      </c>
      <c r="M261" s="1">
        <v>2331</v>
      </c>
      <c r="N261" s="1">
        <v>2343</v>
      </c>
      <c r="O261" s="1">
        <v>2385</v>
      </c>
      <c r="P261" s="1">
        <v>2457</v>
      </c>
      <c r="Q261" s="1">
        <v>2328</v>
      </c>
      <c r="R261" s="1">
        <v>2337</v>
      </c>
      <c r="S261" s="1">
        <v>2391</v>
      </c>
      <c r="T261" s="1">
        <v>2013</v>
      </c>
      <c r="U261" s="1">
        <v>2304</v>
      </c>
      <c r="V261" s="1">
        <v>2340</v>
      </c>
      <c r="W261" s="1">
        <v>2478</v>
      </c>
      <c r="X261" s="1">
        <v>2595</v>
      </c>
      <c r="Y261" s="1">
        <v>2613</v>
      </c>
      <c r="Z261" s="1">
        <v>2634</v>
      </c>
      <c r="AC261" s="1"/>
    </row>
    <row r="262" spans="1:29" x14ac:dyDescent="0.25">
      <c r="A262" s="30" t="s">
        <v>275</v>
      </c>
      <c r="B262" s="11" t="s">
        <v>41705</v>
      </c>
      <c r="C262" s="1">
        <v>1140</v>
      </c>
      <c r="D262" s="1">
        <v>1140</v>
      </c>
      <c r="E262" s="1">
        <v>1140</v>
      </c>
      <c r="F262" s="1">
        <v>1140</v>
      </c>
      <c r="G262" s="1">
        <v>1212</v>
      </c>
      <c r="H262" s="1">
        <v>1446</v>
      </c>
      <c r="I262" s="1">
        <v>1536</v>
      </c>
      <c r="J262" s="1">
        <v>1635</v>
      </c>
      <c r="K262" s="1">
        <v>1776</v>
      </c>
      <c r="L262" s="1">
        <v>1461</v>
      </c>
      <c r="M262" s="1">
        <v>1578</v>
      </c>
      <c r="N262" s="1">
        <v>1698</v>
      </c>
      <c r="O262" s="1">
        <v>1806</v>
      </c>
      <c r="P262" s="1">
        <v>1929</v>
      </c>
      <c r="Q262" s="1">
        <v>1557</v>
      </c>
      <c r="R262" s="1">
        <v>1680</v>
      </c>
      <c r="S262" s="1">
        <v>1818</v>
      </c>
      <c r="T262" s="1">
        <v>1245</v>
      </c>
      <c r="U262" s="1">
        <v>1443</v>
      </c>
      <c r="V262" s="1">
        <v>1695</v>
      </c>
      <c r="W262" s="1">
        <v>1971</v>
      </c>
      <c r="X262" s="1">
        <v>2166</v>
      </c>
      <c r="Y262" s="1">
        <v>2181</v>
      </c>
      <c r="Z262" s="1">
        <v>2196</v>
      </c>
      <c r="AC262" s="1"/>
    </row>
    <row r="263" spans="1:29" x14ac:dyDescent="0.25">
      <c r="A263" s="30" t="s">
        <v>288</v>
      </c>
      <c r="B263" s="11" t="s">
        <v>41706</v>
      </c>
      <c r="C263" s="1">
        <v>1320</v>
      </c>
      <c r="D263" s="1">
        <v>1320</v>
      </c>
      <c r="E263" s="1">
        <v>1320</v>
      </c>
      <c r="F263" s="1">
        <v>1320</v>
      </c>
      <c r="G263" s="1">
        <v>1398</v>
      </c>
      <c r="H263" s="1">
        <v>1734</v>
      </c>
      <c r="I263" s="1">
        <v>1755</v>
      </c>
      <c r="J263" s="1">
        <v>1764</v>
      </c>
      <c r="K263" s="1">
        <v>1776</v>
      </c>
      <c r="L263" s="1">
        <v>1752</v>
      </c>
      <c r="M263" s="1">
        <v>1761</v>
      </c>
      <c r="N263" s="1">
        <v>1773</v>
      </c>
      <c r="O263" s="1">
        <v>1779</v>
      </c>
      <c r="P263" s="1">
        <v>1791</v>
      </c>
      <c r="Q263" s="1">
        <v>1758</v>
      </c>
      <c r="R263" s="1">
        <v>1767</v>
      </c>
      <c r="S263" s="1">
        <v>1782</v>
      </c>
      <c r="T263" s="1">
        <v>1443</v>
      </c>
      <c r="U263" s="1">
        <v>1731</v>
      </c>
      <c r="V263" s="1">
        <v>1770</v>
      </c>
      <c r="W263" s="1">
        <v>1794</v>
      </c>
      <c r="X263" s="1">
        <v>1827</v>
      </c>
      <c r="Y263" s="1">
        <v>1839</v>
      </c>
      <c r="Z263" s="1">
        <v>1851</v>
      </c>
      <c r="AC263" s="1"/>
    </row>
    <row r="264" spans="1:29" x14ac:dyDescent="0.25">
      <c r="A264" s="30" t="s">
        <v>290</v>
      </c>
      <c r="B264" s="11" t="s">
        <v>41707</v>
      </c>
      <c r="C264" s="1">
        <v>1215</v>
      </c>
      <c r="D264" s="1">
        <v>1215</v>
      </c>
      <c r="E264" s="1">
        <v>1215</v>
      </c>
      <c r="F264" s="1">
        <v>1215</v>
      </c>
      <c r="G264" s="1">
        <v>1281</v>
      </c>
      <c r="H264" s="1">
        <v>1515</v>
      </c>
      <c r="I264" s="1">
        <v>1668</v>
      </c>
      <c r="J264" s="1">
        <v>1839</v>
      </c>
      <c r="K264" s="1">
        <v>2040</v>
      </c>
      <c r="L264" s="1">
        <v>1530</v>
      </c>
      <c r="M264" s="1">
        <v>1740</v>
      </c>
      <c r="N264" s="1">
        <v>1947</v>
      </c>
      <c r="O264" s="1">
        <v>2076</v>
      </c>
      <c r="P264" s="1">
        <v>2226</v>
      </c>
      <c r="Q264" s="1">
        <v>1704</v>
      </c>
      <c r="R264" s="1">
        <v>1917</v>
      </c>
      <c r="S264" s="1">
        <v>2094</v>
      </c>
      <c r="T264" s="1">
        <v>1314</v>
      </c>
      <c r="U264" s="1">
        <v>1512</v>
      </c>
      <c r="V264" s="1">
        <v>1938</v>
      </c>
      <c r="W264" s="1">
        <v>2277</v>
      </c>
      <c r="X264" s="1">
        <v>2517</v>
      </c>
      <c r="Y264" s="1">
        <v>2535</v>
      </c>
      <c r="Z264" s="1">
        <v>2553</v>
      </c>
      <c r="AC264" s="1"/>
    </row>
    <row r="265" spans="1:29" x14ac:dyDescent="0.25">
      <c r="A265" s="30" t="s">
        <v>287</v>
      </c>
      <c r="B265" s="11" t="s">
        <v>41708</v>
      </c>
      <c r="C265" s="1">
        <v>1593</v>
      </c>
      <c r="D265" s="1">
        <v>1593</v>
      </c>
      <c r="E265" s="1">
        <v>1593</v>
      </c>
      <c r="F265" s="1">
        <v>1593</v>
      </c>
      <c r="G265" s="1">
        <v>1650</v>
      </c>
      <c r="H265" s="1">
        <v>1872</v>
      </c>
      <c r="I265" s="1">
        <v>1938</v>
      </c>
      <c r="J265" s="1">
        <v>2013</v>
      </c>
      <c r="K265" s="1">
        <v>2097</v>
      </c>
      <c r="L265" s="1">
        <v>1887</v>
      </c>
      <c r="M265" s="1">
        <v>1971</v>
      </c>
      <c r="N265" s="1">
        <v>2061</v>
      </c>
      <c r="O265" s="1">
        <v>2112</v>
      </c>
      <c r="P265" s="1">
        <v>2172</v>
      </c>
      <c r="Q265" s="1">
        <v>1953</v>
      </c>
      <c r="R265" s="1">
        <v>2046</v>
      </c>
      <c r="S265" s="1">
        <v>2118</v>
      </c>
      <c r="T265" s="1">
        <v>1680</v>
      </c>
      <c r="U265" s="1">
        <v>1869</v>
      </c>
      <c r="V265" s="1">
        <v>2058</v>
      </c>
      <c r="W265" s="1">
        <v>2187</v>
      </c>
      <c r="X265" s="1">
        <v>2280</v>
      </c>
      <c r="Y265" s="1">
        <v>2295</v>
      </c>
      <c r="Z265" s="1">
        <v>2313</v>
      </c>
      <c r="AC265" s="1"/>
    </row>
    <row r="266" spans="1:29" x14ac:dyDescent="0.25">
      <c r="A266" s="30" t="s">
        <v>282</v>
      </c>
      <c r="B266" s="11" t="s">
        <v>41709</v>
      </c>
      <c r="C266" s="1">
        <v>1173</v>
      </c>
      <c r="D266" s="1">
        <v>1173</v>
      </c>
      <c r="E266" s="1">
        <v>1173</v>
      </c>
      <c r="F266" s="1">
        <v>1173</v>
      </c>
      <c r="G266" s="1">
        <v>1257</v>
      </c>
      <c r="H266" s="1">
        <v>1641</v>
      </c>
      <c r="I266" s="1">
        <v>1713</v>
      </c>
      <c r="J266" s="1">
        <v>1794</v>
      </c>
      <c r="K266" s="1">
        <v>1899</v>
      </c>
      <c r="L266" s="1">
        <v>1659</v>
      </c>
      <c r="M266" s="1">
        <v>1746</v>
      </c>
      <c r="N266" s="1">
        <v>1842</v>
      </c>
      <c r="O266" s="1">
        <v>1923</v>
      </c>
      <c r="P266" s="1">
        <v>2013</v>
      </c>
      <c r="Q266" s="1">
        <v>1731</v>
      </c>
      <c r="R266" s="1">
        <v>1827</v>
      </c>
      <c r="S266" s="1">
        <v>1932</v>
      </c>
      <c r="T266" s="1">
        <v>1305</v>
      </c>
      <c r="U266" s="1">
        <v>1638</v>
      </c>
      <c r="V266" s="1">
        <v>1839</v>
      </c>
      <c r="W266" s="1">
        <v>2040</v>
      </c>
      <c r="X266" s="1">
        <v>2187</v>
      </c>
      <c r="Y266" s="1">
        <v>2199</v>
      </c>
      <c r="Z266" s="1">
        <v>2214</v>
      </c>
      <c r="AC266" s="1"/>
    </row>
    <row r="267" spans="1:29" x14ac:dyDescent="0.25">
      <c r="A267" s="30" t="s">
        <v>289</v>
      </c>
      <c r="B267" s="11" t="s">
        <v>41710</v>
      </c>
      <c r="C267" s="1">
        <v>1146</v>
      </c>
      <c r="D267" s="1">
        <v>1146</v>
      </c>
      <c r="E267" s="1">
        <v>1146</v>
      </c>
      <c r="F267" s="1">
        <v>1146</v>
      </c>
      <c r="G267" s="1">
        <v>1284</v>
      </c>
      <c r="H267" s="1">
        <v>1506</v>
      </c>
      <c r="I267" s="1">
        <v>1590</v>
      </c>
      <c r="J267" s="1">
        <v>1686</v>
      </c>
      <c r="K267" s="1">
        <v>1764</v>
      </c>
      <c r="L267" s="1">
        <v>1518</v>
      </c>
      <c r="M267" s="1">
        <v>1629</v>
      </c>
      <c r="N267" s="1">
        <v>1746</v>
      </c>
      <c r="O267" s="1">
        <v>1770</v>
      </c>
      <c r="P267" s="1">
        <v>1797</v>
      </c>
      <c r="Q267" s="1">
        <v>1611</v>
      </c>
      <c r="R267" s="1">
        <v>1728</v>
      </c>
      <c r="S267" s="1">
        <v>1773</v>
      </c>
      <c r="T267" s="1">
        <v>1314</v>
      </c>
      <c r="U267" s="1">
        <v>1503</v>
      </c>
      <c r="V267" s="1">
        <v>1740</v>
      </c>
      <c r="W267" s="1">
        <v>1800</v>
      </c>
      <c r="X267" s="1">
        <v>1842</v>
      </c>
      <c r="Y267" s="1">
        <v>1854</v>
      </c>
      <c r="Z267" s="1">
        <v>1863</v>
      </c>
      <c r="AC267" s="1"/>
    </row>
    <row r="268" spans="1:29" x14ac:dyDescent="0.25">
      <c r="A268" s="30" t="s">
        <v>281</v>
      </c>
      <c r="B268" s="11" t="s">
        <v>41711</v>
      </c>
      <c r="C268" s="1">
        <v>1662</v>
      </c>
      <c r="D268" s="1">
        <v>1662</v>
      </c>
      <c r="E268" s="1">
        <v>1662</v>
      </c>
      <c r="F268" s="1">
        <v>1662</v>
      </c>
      <c r="G268" s="1">
        <v>1791</v>
      </c>
      <c r="H268" s="1">
        <v>1836</v>
      </c>
      <c r="I268" s="1">
        <v>1869</v>
      </c>
      <c r="J268" s="1">
        <v>1911</v>
      </c>
      <c r="K268" s="1">
        <v>1980</v>
      </c>
      <c r="L268" s="1">
        <v>1848</v>
      </c>
      <c r="M268" s="1">
        <v>1887</v>
      </c>
      <c r="N268" s="1">
        <v>1941</v>
      </c>
      <c r="O268" s="1">
        <v>1995</v>
      </c>
      <c r="P268" s="1">
        <v>2058</v>
      </c>
      <c r="Q268" s="1">
        <v>1878</v>
      </c>
      <c r="R268" s="1">
        <v>1932</v>
      </c>
      <c r="S268" s="1">
        <v>2001</v>
      </c>
      <c r="T268" s="1">
        <v>1803</v>
      </c>
      <c r="U268" s="1">
        <v>1833</v>
      </c>
      <c r="V268" s="1">
        <v>1938</v>
      </c>
      <c r="W268" s="1">
        <v>2076</v>
      </c>
      <c r="X268" s="1">
        <v>2178</v>
      </c>
      <c r="Y268" s="1">
        <v>2193</v>
      </c>
      <c r="Z268" s="1">
        <v>2208</v>
      </c>
      <c r="AC268" s="1"/>
    </row>
    <row r="269" spans="1:29" x14ac:dyDescent="0.25">
      <c r="A269" s="30" t="s">
        <v>285</v>
      </c>
      <c r="B269" s="11" t="s">
        <v>41712</v>
      </c>
      <c r="C269" s="1">
        <v>1236</v>
      </c>
      <c r="D269" s="1">
        <v>1236</v>
      </c>
      <c r="E269" s="1">
        <v>1236</v>
      </c>
      <c r="F269" s="1">
        <v>1236</v>
      </c>
      <c r="G269" s="1">
        <v>1323</v>
      </c>
      <c r="H269" s="1">
        <v>1383</v>
      </c>
      <c r="I269" s="1">
        <v>1482</v>
      </c>
      <c r="J269" s="1">
        <v>1596</v>
      </c>
      <c r="K269" s="1">
        <v>1704</v>
      </c>
      <c r="L269" s="1">
        <v>1395</v>
      </c>
      <c r="M269" s="1">
        <v>1530</v>
      </c>
      <c r="N269" s="1">
        <v>1668</v>
      </c>
      <c r="O269" s="1">
        <v>1716</v>
      </c>
      <c r="P269" s="1">
        <v>1770</v>
      </c>
      <c r="Q269" s="1">
        <v>1506</v>
      </c>
      <c r="R269" s="1">
        <v>1647</v>
      </c>
      <c r="S269" s="1">
        <v>1719</v>
      </c>
      <c r="T269" s="1">
        <v>1335</v>
      </c>
      <c r="U269" s="1">
        <v>1380</v>
      </c>
      <c r="V269" s="1">
        <v>1662</v>
      </c>
      <c r="W269" s="1">
        <v>1785</v>
      </c>
      <c r="X269" s="1">
        <v>1869</v>
      </c>
      <c r="Y269" s="1">
        <v>1881</v>
      </c>
      <c r="Z269" s="1">
        <v>1890</v>
      </c>
      <c r="AC269" s="1"/>
    </row>
    <row r="270" spans="1:29" x14ac:dyDescent="0.25">
      <c r="A270" s="30" t="s">
        <v>279</v>
      </c>
      <c r="B270" s="11" t="s">
        <v>41713</v>
      </c>
      <c r="C270" s="1">
        <v>1065</v>
      </c>
      <c r="D270" s="1">
        <v>1065</v>
      </c>
      <c r="E270" s="1">
        <v>1065</v>
      </c>
      <c r="F270" s="1">
        <v>1065</v>
      </c>
      <c r="G270" s="1">
        <v>1155</v>
      </c>
      <c r="H270" s="1">
        <v>1440</v>
      </c>
      <c r="I270" s="1">
        <v>1584</v>
      </c>
      <c r="J270" s="1">
        <v>1743</v>
      </c>
      <c r="K270" s="1">
        <v>1929</v>
      </c>
      <c r="L270" s="1">
        <v>1455</v>
      </c>
      <c r="M270" s="1">
        <v>1650</v>
      </c>
      <c r="N270" s="1">
        <v>1845</v>
      </c>
      <c r="O270" s="1">
        <v>1962</v>
      </c>
      <c r="P270" s="1">
        <v>2097</v>
      </c>
      <c r="Q270" s="1">
        <v>1617</v>
      </c>
      <c r="R270" s="1">
        <v>1815</v>
      </c>
      <c r="S270" s="1">
        <v>1977</v>
      </c>
      <c r="T270" s="1">
        <v>1194</v>
      </c>
      <c r="U270" s="1">
        <v>1437</v>
      </c>
      <c r="V270" s="1">
        <v>1836</v>
      </c>
      <c r="W270" s="1">
        <v>2142</v>
      </c>
      <c r="X270" s="1">
        <v>2361</v>
      </c>
      <c r="Y270" s="1">
        <v>2376</v>
      </c>
      <c r="Z270" s="1">
        <v>2394</v>
      </c>
      <c r="AC270" s="1"/>
    </row>
    <row r="271" spans="1:29" x14ac:dyDescent="0.25">
      <c r="A271" s="30" t="s">
        <v>277</v>
      </c>
      <c r="B271" s="11" t="s">
        <v>41925</v>
      </c>
      <c r="C271" s="1">
        <v>1659</v>
      </c>
      <c r="D271" s="1">
        <v>1659</v>
      </c>
      <c r="E271" s="1">
        <v>1659</v>
      </c>
      <c r="F271" s="1">
        <v>1659</v>
      </c>
      <c r="G271" s="1">
        <v>1755</v>
      </c>
      <c r="H271" s="1">
        <v>2043</v>
      </c>
      <c r="I271" s="1">
        <v>2082</v>
      </c>
      <c r="J271" s="1">
        <v>2127</v>
      </c>
      <c r="K271" s="1">
        <v>2196</v>
      </c>
      <c r="L271" s="1">
        <v>2058</v>
      </c>
      <c r="M271" s="1">
        <v>2100</v>
      </c>
      <c r="N271" s="1">
        <v>2157</v>
      </c>
      <c r="O271" s="1">
        <v>2211</v>
      </c>
      <c r="P271" s="1">
        <v>2277</v>
      </c>
      <c r="Q271" s="1">
        <v>2091</v>
      </c>
      <c r="R271" s="1">
        <v>2145</v>
      </c>
      <c r="S271" s="1">
        <v>2217</v>
      </c>
      <c r="T271" s="1">
        <v>1794</v>
      </c>
      <c r="U271" s="1">
        <v>2040</v>
      </c>
      <c r="V271" s="1">
        <v>2154</v>
      </c>
      <c r="W271" s="1">
        <v>2295</v>
      </c>
      <c r="X271" s="1">
        <v>2397</v>
      </c>
      <c r="Y271" s="1">
        <v>2412</v>
      </c>
      <c r="Z271" s="1">
        <v>2430</v>
      </c>
      <c r="AC271" s="1"/>
    </row>
    <row r="272" spans="1:29" x14ac:dyDescent="0.25">
      <c r="A272" s="30" t="s">
        <v>276</v>
      </c>
      <c r="B272" s="11" t="s">
        <v>41714</v>
      </c>
      <c r="C272" s="1">
        <v>1338</v>
      </c>
      <c r="D272" s="1">
        <v>1338</v>
      </c>
      <c r="E272" s="1">
        <v>1338</v>
      </c>
      <c r="F272" s="1">
        <v>1338</v>
      </c>
      <c r="G272" s="1">
        <v>1467</v>
      </c>
      <c r="H272" s="1">
        <v>1635</v>
      </c>
      <c r="I272" s="1">
        <v>1689</v>
      </c>
      <c r="J272" s="1">
        <v>1755</v>
      </c>
      <c r="K272" s="1">
        <v>1863</v>
      </c>
      <c r="L272" s="1">
        <v>1647</v>
      </c>
      <c r="M272" s="1">
        <v>1719</v>
      </c>
      <c r="N272" s="1">
        <v>1797</v>
      </c>
      <c r="O272" s="1">
        <v>1887</v>
      </c>
      <c r="P272" s="1">
        <v>1992</v>
      </c>
      <c r="Q272" s="1">
        <v>1704</v>
      </c>
      <c r="R272" s="1">
        <v>1785</v>
      </c>
      <c r="S272" s="1">
        <v>1899</v>
      </c>
      <c r="T272" s="1">
        <v>1491</v>
      </c>
      <c r="U272" s="1">
        <v>1632</v>
      </c>
      <c r="V272" s="1">
        <v>1794</v>
      </c>
      <c r="W272" s="1">
        <v>2025</v>
      </c>
      <c r="X272" s="1">
        <v>2190</v>
      </c>
      <c r="Y272" s="1">
        <v>2202</v>
      </c>
      <c r="Z272" s="1">
        <v>2217</v>
      </c>
      <c r="AC272" s="1"/>
    </row>
    <row r="273" spans="1:29" x14ac:dyDescent="0.25">
      <c r="A273" s="30" t="s">
        <v>280</v>
      </c>
      <c r="B273" s="11" t="s">
        <v>41715</v>
      </c>
      <c r="C273" s="1">
        <v>1602</v>
      </c>
      <c r="D273" s="1">
        <v>1602</v>
      </c>
      <c r="E273" s="1">
        <v>1602</v>
      </c>
      <c r="F273" s="1">
        <v>1602</v>
      </c>
      <c r="G273" s="1">
        <v>1695</v>
      </c>
      <c r="H273" s="1">
        <v>1782</v>
      </c>
      <c r="I273" s="1">
        <v>1818</v>
      </c>
      <c r="J273" s="1">
        <v>1866</v>
      </c>
      <c r="K273" s="1">
        <v>1950</v>
      </c>
      <c r="L273" s="1">
        <v>1794</v>
      </c>
      <c r="M273" s="1">
        <v>1839</v>
      </c>
      <c r="N273" s="1">
        <v>1893</v>
      </c>
      <c r="O273" s="1">
        <v>1971</v>
      </c>
      <c r="P273" s="1">
        <v>2064</v>
      </c>
      <c r="Q273" s="1">
        <v>1827</v>
      </c>
      <c r="R273" s="1">
        <v>1884</v>
      </c>
      <c r="S273" s="1">
        <v>1980</v>
      </c>
      <c r="T273" s="1">
        <v>1710</v>
      </c>
      <c r="U273" s="1">
        <v>1779</v>
      </c>
      <c r="V273" s="1">
        <v>1890</v>
      </c>
      <c r="W273" s="1">
        <v>2091</v>
      </c>
      <c r="X273" s="1">
        <v>2235</v>
      </c>
      <c r="Y273" s="1">
        <v>2250</v>
      </c>
      <c r="Z273" s="1">
        <v>2265</v>
      </c>
      <c r="AC273" s="1"/>
    </row>
    <row r="274" spans="1:29" x14ac:dyDescent="0.25">
      <c r="A274" s="30" t="s">
        <v>302</v>
      </c>
      <c r="B274" s="11" t="s">
        <v>41716</v>
      </c>
      <c r="C274" s="1">
        <v>1665</v>
      </c>
      <c r="D274" s="1">
        <v>1665</v>
      </c>
      <c r="E274" s="1">
        <v>1665</v>
      </c>
      <c r="F274" s="1">
        <v>1665</v>
      </c>
      <c r="G274" s="1">
        <v>1797</v>
      </c>
      <c r="H274" s="1">
        <v>1866</v>
      </c>
      <c r="I274" s="1">
        <v>2007</v>
      </c>
      <c r="J274" s="1">
        <v>2169</v>
      </c>
      <c r="K274" s="1">
        <v>2331</v>
      </c>
      <c r="L274" s="1">
        <v>1878</v>
      </c>
      <c r="M274" s="1">
        <v>2076</v>
      </c>
      <c r="N274" s="1">
        <v>2271</v>
      </c>
      <c r="O274" s="1">
        <v>2352</v>
      </c>
      <c r="P274" s="1">
        <v>2445</v>
      </c>
      <c r="Q274" s="1">
        <v>2040</v>
      </c>
      <c r="R274" s="1">
        <v>2241</v>
      </c>
      <c r="S274" s="1">
        <v>2361</v>
      </c>
      <c r="T274" s="1">
        <v>1812</v>
      </c>
      <c r="U274" s="1">
        <v>1863</v>
      </c>
      <c r="V274" s="1">
        <v>2265</v>
      </c>
      <c r="W274" s="1">
        <v>2475</v>
      </c>
      <c r="X274" s="1">
        <v>2625</v>
      </c>
      <c r="Y274" s="1">
        <v>2643</v>
      </c>
      <c r="Z274" s="1">
        <v>2661</v>
      </c>
      <c r="AC274" s="1"/>
    </row>
    <row r="275" spans="1:29" x14ac:dyDescent="0.25">
      <c r="A275" s="30" t="s">
        <v>301</v>
      </c>
      <c r="B275" s="11" t="s">
        <v>41717</v>
      </c>
      <c r="C275" s="1">
        <v>1599</v>
      </c>
      <c r="D275" s="1">
        <v>1599</v>
      </c>
      <c r="E275" s="1">
        <v>1599</v>
      </c>
      <c r="F275" s="1">
        <v>1599</v>
      </c>
      <c r="G275" s="1">
        <v>1653</v>
      </c>
      <c r="H275" s="1">
        <v>1809</v>
      </c>
      <c r="I275" s="1">
        <v>1863</v>
      </c>
      <c r="J275" s="1">
        <v>1932</v>
      </c>
      <c r="K275" s="1">
        <v>2055</v>
      </c>
      <c r="L275" s="1">
        <v>1821</v>
      </c>
      <c r="M275" s="1">
        <v>1893</v>
      </c>
      <c r="N275" s="1">
        <v>1974</v>
      </c>
      <c r="O275" s="1">
        <v>2088</v>
      </c>
      <c r="P275" s="1">
        <v>2220</v>
      </c>
      <c r="Q275" s="1">
        <v>1878</v>
      </c>
      <c r="R275" s="1">
        <v>1959</v>
      </c>
      <c r="S275" s="1">
        <v>2103</v>
      </c>
      <c r="T275" s="1">
        <v>1677</v>
      </c>
      <c r="U275" s="1">
        <v>1806</v>
      </c>
      <c r="V275" s="1">
        <v>1968</v>
      </c>
      <c r="W275" s="1">
        <v>2265</v>
      </c>
      <c r="X275" s="1">
        <v>2478</v>
      </c>
      <c r="Y275" s="1">
        <v>2493</v>
      </c>
      <c r="Z275" s="1">
        <v>2511</v>
      </c>
      <c r="AC275" s="1"/>
    </row>
    <row r="276" spans="1:29" x14ac:dyDescent="0.25">
      <c r="A276" s="30" t="s">
        <v>300</v>
      </c>
      <c r="B276" s="11" t="s">
        <v>41718</v>
      </c>
      <c r="C276" s="1">
        <v>1809</v>
      </c>
      <c r="D276" s="1">
        <v>1809</v>
      </c>
      <c r="E276" s="1">
        <v>1809</v>
      </c>
      <c r="F276" s="1">
        <v>1809</v>
      </c>
      <c r="G276" s="1">
        <v>1893</v>
      </c>
      <c r="H276" s="1">
        <v>2085</v>
      </c>
      <c r="I276" s="1">
        <v>2220</v>
      </c>
      <c r="J276" s="1">
        <v>2373</v>
      </c>
      <c r="K276" s="1">
        <v>2535</v>
      </c>
      <c r="L276" s="1">
        <v>2100</v>
      </c>
      <c r="M276" s="1">
        <v>2283</v>
      </c>
      <c r="N276" s="1">
        <v>2469</v>
      </c>
      <c r="O276" s="1">
        <v>2562</v>
      </c>
      <c r="P276" s="1">
        <v>2673</v>
      </c>
      <c r="Q276" s="1">
        <v>2253</v>
      </c>
      <c r="R276" s="1">
        <v>2439</v>
      </c>
      <c r="S276" s="1">
        <v>2574</v>
      </c>
      <c r="T276" s="1">
        <v>1920</v>
      </c>
      <c r="U276" s="1">
        <v>2082</v>
      </c>
      <c r="V276" s="1">
        <v>2460</v>
      </c>
      <c r="W276" s="1">
        <v>2709</v>
      </c>
      <c r="X276" s="1">
        <v>2883</v>
      </c>
      <c r="Y276" s="1">
        <v>2904</v>
      </c>
      <c r="Z276" s="1">
        <v>2925</v>
      </c>
      <c r="AC276" s="1"/>
    </row>
    <row r="277" spans="1:29" x14ac:dyDescent="0.25">
      <c r="A277" s="30" t="s">
        <v>117</v>
      </c>
      <c r="B277" s="11" t="s">
        <v>41719</v>
      </c>
      <c r="C277" s="1">
        <v>1902</v>
      </c>
      <c r="D277" s="1">
        <v>1902</v>
      </c>
      <c r="E277" s="1">
        <v>1902</v>
      </c>
      <c r="F277" s="1">
        <v>1902</v>
      </c>
      <c r="G277" s="1">
        <v>1932</v>
      </c>
      <c r="H277" s="1">
        <v>1950</v>
      </c>
      <c r="I277" s="1">
        <v>2067</v>
      </c>
      <c r="J277" s="1">
        <v>2202</v>
      </c>
      <c r="K277" s="1">
        <v>2355</v>
      </c>
      <c r="L277" s="1">
        <v>1962</v>
      </c>
      <c r="M277" s="1">
        <v>2124</v>
      </c>
      <c r="N277" s="1">
        <v>2286</v>
      </c>
      <c r="O277" s="1">
        <v>2382</v>
      </c>
      <c r="P277" s="1">
        <v>2493</v>
      </c>
      <c r="Q277" s="1">
        <v>2094</v>
      </c>
      <c r="R277" s="1">
        <v>2262</v>
      </c>
      <c r="S277" s="1">
        <v>2394</v>
      </c>
      <c r="T277" s="1">
        <v>1941</v>
      </c>
      <c r="U277" s="1">
        <v>1947</v>
      </c>
      <c r="V277" s="1">
        <v>2280</v>
      </c>
      <c r="W277" s="1">
        <v>2529</v>
      </c>
      <c r="X277" s="1">
        <v>2709</v>
      </c>
      <c r="Y277" s="1">
        <v>2727</v>
      </c>
      <c r="Z277" s="1">
        <v>2748</v>
      </c>
      <c r="AC277" s="1"/>
    </row>
    <row r="278" spans="1:29" x14ac:dyDescent="0.25">
      <c r="A278" s="30" t="s">
        <v>104</v>
      </c>
      <c r="B278" s="11" t="s">
        <v>41720</v>
      </c>
      <c r="C278" s="1">
        <v>1689</v>
      </c>
      <c r="D278" s="1">
        <v>1689</v>
      </c>
      <c r="E278" s="1">
        <v>1689</v>
      </c>
      <c r="F278" s="1">
        <v>1689</v>
      </c>
      <c r="G278" s="1">
        <v>1728</v>
      </c>
      <c r="H278" s="1">
        <v>1806</v>
      </c>
      <c r="I278" s="1">
        <v>1821</v>
      </c>
      <c r="J278" s="1">
        <v>1830</v>
      </c>
      <c r="K278" s="1">
        <v>1941</v>
      </c>
      <c r="L278" s="1">
        <v>1818</v>
      </c>
      <c r="M278" s="1">
        <v>1827</v>
      </c>
      <c r="N278" s="1">
        <v>1842</v>
      </c>
      <c r="O278" s="1">
        <v>1980</v>
      </c>
      <c r="P278" s="1">
        <v>2145</v>
      </c>
      <c r="Q278" s="1">
        <v>1824</v>
      </c>
      <c r="R278" s="1">
        <v>1836</v>
      </c>
      <c r="S278" s="1">
        <v>2001</v>
      </c>
      <c r="T278" s="1">
        <v>1743</v>
      </c>
      <c r="U278" s="1">
        <v>1803</v>
      </c>
      <c r="V278" s="1">
        <v>1839</v>
      </c>
      <c r="W278" s="1">
        <v>2202</v>
      </c>
      <c r="X278" s="1">
        <v>2466</v>
      </c>
      <c r="Y278" s="1">
        <v>2484</v>
      </c>
      <c r="Z278" s="1">
        <v>2502</v>
      </c>
      <c r="AC278" s="1"/>
    </row>
    <row r="279" spans="1:29" x14ac:dyDescent="0.25">
      <c r="A279" s="30" t="s">
        <v>118</v>
      </c>
      <c r="B279" s="11" t="s">
        <v>41721</v>
      </c>
      <c r="C279" s="1">
        <v>1710</v>
      </c>
      <c r="D279" s="1">
        <v>1710</v>
      </c>
      <c r="E279" s="1">
        <v>1710</v>
      </c>
      <c r="F279" s="1">
        <v>1710</v>
      </c>
      <c r="G279" s="1">
        <v>1767</v>
      </c>
      <c r="H279" s="1">
        <v>1983</v>
      </c>
      <c r="I279" s="1">
        <v>2016</v>
      </c>
      <c r="J279" s="1">
        <v>2058</v>
      </c>
      <c r="K279" s="1">
        <v>2184</v>
      </c>
      <c r="L279" s="1">
        <v>1998</v>
      </c>
      <c r="M279" s="1">
        <v>2034</v>
      </c>
      <c r="N279" s="1">
        <v>2082</v>
      </c>
      <c r="O279" s="1">
        <v>2223</v>
      </c>
      <c r="P279" s="1">
        <v>2385</v>
      </c>
      <c r="Q279" s="1">
        <v>2025</v>
      </c>
      <c r="R279" s="1">
        <v>2073</v>
      </c>
      <c r="S279" s="1">
        <v>2244</v>
      </c>
      <c r="T279" s="1">
        <v>1797</v>
      </c>
      <c r="U279" s="1">
        <v>1980</v>
      </c>
      <c r="V279" s="1">
        <v>2079</v>
      </c>
      <c r="W279" s="1">
        <v>2442</v>
      </c>
      <c r="X279" s="1">
        <v>2703</v>
      </c>
      <c r="Y279" s="1">
        <v>2724</v>
      </c>
      <c r="Z279" s="1">
        <v>2742</v>
      </c>
      <c r="AC279" s="1"/>
    </row>
    <row r="280" spans="1:29" x14ac:dyDescent="0.25">
      <c r="A280" s="30" t="s">
        <v>121</v>
      </c>
      <c r="B280" s="11" t="s">
        <v>41722</v>
      </c>
      <c r="C280" s="1">
        <v>1542</v>
      </c>
      <c r="D280" s="1">
        <v>1542</v>
      </c>
      <c r="E280" s="1">
        <v>1542</v>
      </c>
      <c r="F280" s="1">
        <v>1542</v>
      </c>
      <c r="G280" s="1">
        <v>1635</v>
      </c>
      <c r="H280" s="1">
        <v>1743</v>
      </c>
      <c r="I280" s="1">
        <v>1758</v>
      </c>
      <c r="J280" s="1">
        <v>1773</v>
      </c>
      <c r="K280" s="1">
        <v>1896</v>
      </c>
      <c r="L280" s="1">
        <v>1755</v>
      </c>
      <c r="M280" s="1">
        <v>1764</v>
      </c>
      <c r="N280" s="1">
        <v>1788</v>
      </c>
      <c r="O280" s="1">
        <v>1938</v>
      </c>
      <c r="P280" s="1">
        <v>2115</v>
      </c>
      <c r="Q280" s="1">
        <v>1761</v>
      </c>
      <c r="R280" s="1">
        <v>1782</v>
      </c>
      <c r="S280" s="1">
        <v>1959</v>
      </c>
      <c r="T280" s="1">
        <v>1653</v>
      </c>
      <c r="U280" s="1">
        <v>1740</v>
      </c>
      <c r="V280" s="1">
        <v>1785</v>
      </c>
      <c r="W280" s="1">
        <v>2178</v>
      </c>
      <c r="X280" s="1">
        <v>2460</v>
      </c>
      <c r="Y280" s="1">
        <v>2478</v>
      </c>
      <c r="Z280" s="1">
        <v>2496</v>
      </c>
      <c r="AC280" s="1"/>
    </row>
    <row r="281" spans="1:29" x14ac:dyDescent="0.25">
      <c r="A281" s="30" t="s">
        <v>120</v>
      </c>
      <c r="B281" s="11" t="s">
        <v>41723</v>
      </c>
      <c r="C281" s="1">
        <v>2253</v>
      </c>
      <c r="D281" s="1">
        <v>2253</v>
      </c>
      <c r="E281" s="1">
        <v>2253</v>
      </c>
      <c r="F281" s="1">
        <v>2253</v>
      </c>
      <c r="G281" s="1">
        <v>2421</v>
      </c>
      <c r="H281" s="1">
        <v>2571</v>
      </c>
      <c r="I281" s="1">
        <v>2613</v>
      </c>
      <c r="J281" s="1">
        <v>2661</v>
      </c>
      <c r="K281" s="1">
        <v>2796</v>
      </c>
      <c r="L281" s="1">
        <v>2583</v>
      </c>
      <c r="M281" s="1">
        <v>2634</v>
      </c>
      <c r="N281" s="1">
        <v>2691</v>
      </c>
      <c r="O281" s="1">
        <v>2835</v>
      </c>
      <c r="P281" s="1">
        <v>3006</v>
      </c>
      <c r="Q281" s="1">
        <v>2622</v>
      </c>
      <c r="R281" s="1">
        <v>2682</v>
      </c>
      <c r="S281" s="1">
        <v>2856</v>
      </c>
      <c r="T281" s="1">
        <v>2445</v>
      </c>
      <c r="U281" s="1">
        <v>2568</v>
      </c>
      <c r="V281" s="1">
        <v>2688</v>
      </c>
      <c r="W281" s="1">
        <v>3063</v>
      </c>
      <c r="X281" s="1">
        <v>3333</v>
      </c>
      <c r="Y281" s="1">
        <v>3357</v>
      </c>
      <c r="Z281" s="1">
        <v>3384</v>
      </c>
      <c r="AC281" s="1"/>
    </row>
    <row r="282" spans="1:29" x14ac:dyDescent="0.25">
      <c r="A282" s="30" t="s">
        <v>103</v>
      </c>
      <c r="B282" s="11" t="s">
        <v>41724</v>
      </c>
      <c r="C282" s="1">
        <v>1083</v>
      </c>
      <c r="D282" s="1">
        <v>1083</v>
      </c>
      <c r="E282" s="1">
        <v>1083</v>
      </c>
      <c r="F282" s="1">
        <v>1083</v>
      </c>
      <c r="G282" s="1">
        <v>1122</v>
      </c>
      <c r="H282" s="1">
        <v>1455</v>
      </c>
      <c r="I282" s="1">
        <v>1512</v>
      </c>
      <c r="J282" s="1">
        <v>1578</v>
      </c>
      <c r="K282" s="1">
        <v>1665</v>
      </c>
      <c r="L282" s="1">
        <v>1470</v>
      </c>
      <c r="M282" s="1">
        <v>1542</v>
      </c>
      <c r="N282" s="1">
        <v>1620</v>
      </c>
      <c r="O282" s="1">
        <v>1680</v>
      </c>
      <c r="P282" s="1">
        <v>1752</v>
      </c>
      <c r="Q282" s="1">
        <v>1527</v>
      </c>
      <c r="R282" s="1">
        <v>1608</v>
      </c>
      <c r="S282" s="1">
        <v>1686</v>
      </c>
      <c r="T282" s="1">
        <v>1167</v>
      </c>
      <c r="U282" s="1">
        <v>1452</v>
      </c>
      <c r="V282" s="1">
        <v>1617</v>
      </c>
      <c r="W282" s="1">
        <v>1770</v>
      </c>
      <c r="X282" s="1">
        <v>1881</v>
      </c>
      <c r="Y282" s="1">
        <v>1893</v>
      </c>
      <c r="Z282" s="1">
        <v>1905</v>
      </c>
      <c r="AC282" s="1"/>
    </row>
    <row r="283" spans="1:29" x14ac:dyDescent="0.25">
      <c r="A283" s="30" t="s">
        <v>125</v>
      </c>
      <c r="B283" s="11" t="s">
        <v>41725</v>
      </c>
      <c r="C283" s="1">
        <v>1404</v>
      </c>
      <c r="D283" s="1">
        <v>1404</v>
      </c>
      <c r="E283" s="1">
        <v>1404</v>
      </c>
      <c r="F283" s="1">
        <v>1404</v>
      </c>
      <c r="G283" s="1">
        <v>1545</v>
      </c>
      <c r="H283" s="1">
        <v>1563</v>
      </c>
      <c r="I283" s="1">
        <v>1602</v>
      </c>
      <c r="J283" s="1">
        <v>1656</v>
      </c>
      <c r="K283" s="1">
        <v>1761</v>
      </c>
      <c r="L283" s="1">
        <v>1575</v>
      </c>
      <c r="M283" s="1">
        <v>1626</v>
      </c>
      <c r="N283" s="1">
        <v>1686</v>
      </c>
      <c r="O283" s="1">
        <v>1791</v>
      </c>
      <c r="P283" s="1">
        <v>1911</v>
      </c>
      <c r="Q283" s="1">
        <v>1614</v>
      </c>
      <c r="R283" s="1">
        <v>1677</v>
      </c>
      <c r="S283" s="1">
        <v>1806</v>
      </c>
      <c r="T283" s="1">
        <v>1554</v>
      </c>
      <c r="U283" s="1">
        <v>1560</v>
      </c>
      <c r="V283" s="1">
        <v>1683</v>
      </c>
      <c r="W283" s="1">
        <v>1950</v>
      </c>
      <c r="X283" s="1">
        <v>2145</v>
      </c>
      <c r="Y283" s="1">
        <v>2157</v>
      </c>
      <c r="Z283" s="1">
        <v>2172</v>
      </c>
      <c r="AC283" s="1"/>
    </row>
    <row r="284" spans="1:29" x14ac:dyDescent="0.25">
      <c r="A284" s="30" t="s">
        <v>123</v>
      </c>
      <c r="B284" s="11" t="s">
        <v>41726</v>
      </c>
      <c r="C284" s="1">
        <v>2016</v>
      </c>
      <c r="D284" s="1">
        <v>2016</v>
      </c>
      <c r="E284" s="1">
        <v>2016</v>
      </c>
      <c r="F284" s="1">
        <v>2016</v>
      </c>
      <c r="G284" s="1">
        <v>2061</v>
      </c>
      <c r="H284" s="1">
        <v>2148</v>
      </c>
      <c r="I284" s="1">
        <v>2163</v>
      </c>
      <c r="J284" s="1">
        <v>2172</v>
      </c>
      <c r="K284" s="1">
        <v>2262</v>
      </c>
      <c r="L284" s="1">
        <v>2160</v>
      </c>
      <c r="M284" s="1">
        <v>2169</v>
      </c>
      <c r="N284" s="1">
        <v>2181</v>
      </c>
      <c r="O284" s="1">
        <v>2304</v>
      </c>
      <c r="P284" s="1">
        <v>2478</v>
      </c>
      <c r="Q284" s="1">
        <v>2166</v>
      </c>
      <c r="R284" s="1">
        <v>2175</v>
      </c>
      <c r="S284" s="1">
        <v>2325</v>
      </c>
      <c r="T284" s="1">
        <v>2076</v>
      </c>
      <c r="U284" s="1">
        <v>2145</v>
      </c>
      <c r="V284" s="1">
        <v>2178</v>
      </c>
      <c r="W284" s="1">
        <v>2535</v>
      </c>
      <c r="X284" s="1">
        <v>2814</v>
      </c>
      <c r="Y284" s="1">
        <v>2835</v>
      </c>
      <c r="Z284" s="1">
        <v>2853</v>
      </c>
      <c r="AC284" s="1"/>
    </row>
    <row r="285" spans="1:29" x14ac:dyDescent="0.25">
      <c r="A285" s="30" t="s">
        <v>114</v>
      </c>
      <c r="B285" s="11" t="s">
        <v>41727</v>
      </c>
      <c r="C285" s="1">
        <v>1980</v>
      </c>
      <c r="D285" s="1">
        <v>1980</v>
      </c>
      <c r="E285" s="1">
        <v>1980</v>
      </c>
      <c r="F285" s="1">
        <v>1980</v>
      </c>
      <c r="G285" s="1">
        <v>2190</v>
      </c>
      <c r="H285" s="1">
        <v>2625</v>
      </c>
      <c r="I285" s="1">
        <v>2796</v>
      </c>
      <c r="J285" s="1">
        <v>2982</v>
      </c>
      <c r="K285" s="1">
        <v>3201</v>
      </c>
      <c r="L285" s="1">
        <v>2646</v>
      </c>
      <c r="M285" s="1">
        <v>2874</v>
      </c>
      <c r="N285" s="1">
        <v>3102</v>
      </c>
      <c r="O285" s="1">
        <v>3240</v>
      </c>
      <c r="P285" s="1">
        <v>3402</v>
      </c>
      <c r="Q285" s="1">
        <v>2835</v>
      </c>
      <c r="R285" s="1">
        <v>3066</v>
      </c>
      <c r="S285" s="1">
        <v>3258</v>
      </c>
      <c r="T285" s="1">
        <v>2244</v>
      </c>
      <c r="U285" s="1">
        <v>2622</v>
      </c>
      <c r="V285" s="1">
        <v>3090</v>
      </c>
      <c r="W285" s="1">
        <v>3456</v>
      </c>
      <c r="X285" s="1">
        <v>3714</v>
      </c>
      <c r="Y285" s="1">
        <v>3744</v>
      </c>
      <c r="Z285" s="1">
        <v>3774</v>
      </c>
      <c r="AC285" s="1"/>
    </row>
    <row r="286" spans="1:29" x14ac:dyDescent="0.25">
      <c r="A286" s="30" t="s">
        <v>58</v>
      </c>
      <c r="B286" s="11" t="s">
        <v>41728</v>
      </c>
      <c r="C286" s="1">
        <v>1989</v>
      </c>
      <c r="D286" s="1">
        <v>1989</v>
      </c>
      <c r="E286" s="1">
        <v>1989</v>
      </c>
      <c r="F286" s="1">
        <v>1989</v>
      </c>
      <c r="G286" s="1">
        <v>2088</v>
      </c>
      <c r="H286" s="1">
        <v>2334</v>
      </c>
      <c r="I286" s="1">
        <v>2406</v>
      </c>
      <c r="J286" s="1">
        <v>2487</v>
      </c>
      <c r="K286" s="1">
        <v>2574</v>
      </c>
      <c r="L286" s="1">
        <v>2349</v>
      </c>
      <c r="M286" s="1">
        <v>2439</v>
      </c>
      <c r="N286" s="1">
        <v>2538</v>
      </c>
      <c r="O286" s="1">
        <v>2589</v>
      </c>
      <c r="P286" s="1">
        <v>2646</v>
      </c>
      <c r="Q286" s="1">
        <v>2424</v>
      </c>
      <c r="R286" s="1">
        <v>2523</v>
      </c>
      <c r="S286" s="1">
        <v>2592</v>
      </c>
      <c r="T286" s="1">
        <v>2121</v>
      </c>
      <c r="U286" s="1">
        <v>2331</v>
      </c>
      <c r="V286" s="1">
        <v>2535</v>
      </c>
      <c r="W286" s="1">
        <v>2664</v>
      </c>
      <c r="X286" s="1">
        <v>2754</v>
      </c>
      <c r="Y286" s="1">
        <v>2772</v>
      </c>
      <c r="Z286" s="1">
        <v>2793</v>
      </c>
      <c r="AC286" s="1"/>
    </row>
    <row r="287" spans="1:29" x14ac:dyDescent="0.25">
      <c r="A287" s="30" t="s">
        <v>353</v>
      </c>
      <c r="B287" s="11" t="s">
        <v>41729</v>
      </c>
      <c r="C287" s="1">
        <v>2157</v>
      </c>
      <c r="D287" s="1">
        <v>2157</v>
      </c>
      <c r="E287" s="1">
        <v>2157</v>
      </c>
      <c r="F287" s="1">
        <v>2157</v>
      </c>
      <c r="G287" s="1">
        <v>2316</v>
      </c>
      <c r="H287" s="1">
        <v>2532</v>
      </c>
      <c r="I287" s="1">
        <v>2667</v>
      </c>
      <c r="J287" s="1">
        <v>2817</v>
      </c>
      <c r="K287" s="1">
        <v>2967</v>
      </c>
      <c r="L287" s="1">
        <v>2547</v>
      </c>
      <c r="M287" s="1">
        <v>2730</v>
      </c>
      <c r="N287" s="1">
        <v>2913</v>
      </c>
      <c r="O287" s="1">
        <v>2988</v>
      </c>
      <c r="P287" s="1">
        <v>3075</v>
      </c>
      <c r="Q287" s="1">
        <v>2697</v>
      </c>
      <c r="R287" s="1">
        <v>2886</v>
      </c>
      <c r="S287" s="1">
        <v>2997</v>
      </c>
      <c r="T287" s="1">
        <v>2346</v>
      </c>
      <c r="U287" s="1">
        <v>2529</v>
      </c>
      <c r="V287" s="1">
        <v>2907</v>
      </c>
      <c r="W287" s="1">
        <v>3102</v>
      </c>
      <c r="X287" s="1">
        <v>3240</v>
      </c>
      <c r="Y287" s="1">
        <v>3264</v>
      </c>
      <c r="Z287" s="1">
        <v>3291</v>
      </c>
      <c r="AC287" s="1"/>
    </row>
    <row r="288" spans="1:29" x14ac:dyDescent="0.25">
      <c r="A288" s="30" t="s">
        <v>352</v>
      </c>
      <c r="B288" s="11" t="s">
        <v>41730</v>
      </c>
      <c r="C288" s="1">
        <v>1578</v>
      </c>
      <c r="D288" s="1">
        <v>1578</v>
      </c>
      <c r="E288" s="1">
        <v>1578</v>
      </c>
      <c r="F288" s="1">
        <v>1578</v>
      </c>
      <c r="G288" s="1">
        <v>1755</v>
      </c>
      <c r="H288" s="1">
        <v>2049</v>
      </c>
      <c r="I288" s="1">
        <v>2142</v>
      </c>
      <c r="J288" s="1">
        <v>2244</v>
      </c>
      <c r="K288" s="1">
        <v>2316</v>
      </c>
      <c r="L288" s="1">
        <v>2064</v>
      </c>
      <c r="M288" s="1">
        <v>2184</v>
      </c>
      <c r="N288" s="1">
        <v>2310</v>
      </c>
      <c r="O288" s="1">
        <v>2319</v>
      </c>
      <c r="P288" s="1">
        <v>2331</v>
      </c>
      <c r="Q288" s="1">
        <v>2163</v>
      </c>
      <c r="R288" s="1">
        <v>2289</v>
      </c>
      <c r="S288" s="1">
        <v>2322</v>
      </c>
      <c r="T288" s="1">
        <v>1794</v>
      </c>
      <c r="U288" s="1">
        <v>2046</v>
      </c>
      <c r="V288" s="1">
        <v>2304</v>
      </c>
      <c r="W288" s="1">
        <v>2334</v>
      </c>
      <c r="X288" s="1">
        <v>2343</v>
      </c>
      <c r="Y288" s="1">
        <v>2361</v>
      </c>
      <c r="Z288" s="1">
        <v>2376</v>
      </c>
      <c r="AC288" s="1"/>
    </row>
    <row r="289" spans="1:29" x14ac:dyDescent="0.25">
      <c r="A289" s="30" t="s">
        <v>356</v>
      </c>
      <c r="B289" s="11" t="s">
        <v>41731</v>
      </c>
      <c r="C289" s="1">
        <v>2436</v>
      </c>
      <c r="D289" s="1">
        <v>2436</v>
      </c>
      <c r="E289" s="1">
        <v>2436</v>
      </c>
      <c r="F289" s="1">
        <v>2436</v>
      </c>
      <c r="G289" s="1">
        <v>2592</v>
      </c>
      <c r="H289" s="1">
        <v>3204</v>
      </c>
      <c r="I289" s="1">
        <v>3297</v>
      </c>
      <c r="J289" s="1">
        <v>3399</v>
      </c>
      <c r="K289" s="1">
        <v>3525</v>
      </c>
      <c r="L289" s="1">
        <v>3222</v>
      </c>
      <c r="M289" s="1">
        <v>3342</v>
      </c>
      <c r="N289" s="1">
        <v>3465</v>
      </c>
      <c r="O289" s="1">
        <v>3552</v>
      </c>
      <c r="P289" s="1">
        <v>3651</v>
      </c>
      <c r="Q289" s="1">
        <v>3321</v>
      </c>
      <c r="R289" s="1">
        <v>3444</v>
      </c>
      <c r="S289" s="1">
        <v>3561</v>
      </c>
      <c r="T289" s="1">
        <v>2667</v>
      </c>
      <c r="U289" s="1">
        <v>3198</v>
      </c>
      <c r="V289" s="1">
        <v>3459</v>
      </c>
      <c r="W289" s="1">
        <v>3684</v>
      </c>
      <c r="X289" s="1">
        <v>3843</v>
      </c>
      <c r="Y289" s="1">
        <v>3873</v>
      </c>
      <c r="Z289" s="1">
        <v>3903</v>
      </c>
      <c r="AC289" s="1"/>
    </row>
    <row r="290" spans="1:29" x14ac:dyDescent="0.25">
      <c r="A290" s="30" t="s">
        <v>351</v>
      </c>
      <c r="B290" s="11" t="s">
        <v>41732</v>
      </c>
      <c r="C290" s="1">
        <v>1545</v>
      </c>
      <c r="D290" s="1">
        <v>1545</v>
      </c>
      <c r="E290" s="1">
        <v>1545</v>
      </c>
      <c r="F290" s="1">
        <v>1545</v>
      </c>
      <c r="G290" s="1">
        <v>1740</v>
      </c>
      <c r="H290" s="1">
        <v>1992</v>
      </c>
      <c r="I290" s="1">
        <v>2100</v>
      </c>
      <c r="J290" s="1">
        <v>2220</v>
      </c>
      <c r="K290" s="1">
        <v>2340</v>
      </c>
      <c r="L290" s="1">
        <v>2007</v>
      </c>
      <c r="M290" s="1">
        <v>2148</v>
      </c>
      <c r="N290" s="1">
        <v>2295</v>
      </c>
      <c r="O290" s="1">
        <v>2358</v>
      </c>
      <c r="P290" s="1">
        <v>2433</v>
      </c>
      <c r="Q290" s="1">
        <v>2124</v>
      </c>
      <c r="R290" s="1">
        <v>2271</v>
      </c>
      <c r="S290" s="1">
        <v>2367</v>
      </c>
      <c r="T290" s="1">
        <v>1776</v>
      </c>
      <c r="U290" s="1">
        <v>1989</v>
      </c>
      <c r="V290" s="1">
        <v>2289</v>
      </c>
      <c r="W290" s="1">
        <v>2457</v>
      </c>
      <c r="X290" s="1">
        <v>2574</v>
      </c>
      <c r="Y290" s="1">
        <v>2592</v>
      </c>
      <c r="Z290" s="1">
        <v>2610</v>
      </c>
      <c r="AC290" s="1"/>
    </row>
    <row r="291" spans="1:29" x14ac:dyDescent="0.25">
      <c r="A291" s="30" t="s">
        <v>358</v>
      </c>
      <c r="B291" s="11" t="s">
        <v>41733</v>
      </c>
      <c r="C291" s="1">
        <v>2034</v>
      </c>
      <c r="D291" s="1">
        <v>2034</v>
      </c>
      <c r="E291" s="1">
        <v>2034</v>
      </c>
      <c r="F291" s="1">
        <v>2034</v>
      </c>
      <c r="G291" s="1">
        <v>2205</v>
      </c>
      <c r="H291" s="1">
        <v>2553</v>
      </c>
      <c r="I291" s="1">
        <v>2586</v>
      </c>
      <c r="J291" s="1">
        <v>2622</v>
      </c>
      <c r="K291" s="1">
        <v>2682</v>
      </c>
      <c r="L291" s="1">
        <v>2568</v>
      </c>
      <c r="M291" s="1">
        <v>2601</v>
      </c>
      <c r="N291" s="1">
        <v>2646</v>
      </c>
      <c r="O291" s="1">
        <v>2697</v>
      </c>
      <c r="P291" s="1">
        <v>2757</v>
      </c>
      <c r="Q291" s="1">
        <v>2592</v>
      </c>
      <c r="R291" s="1">
        <v>2640</v>
      </c>
      <c r="S291" s="1">
        <v>2703</v>
      </c>
      <c r="T291" s="1">
        <v>2250</v>
      </c>
      <c r="U291" s="1">
        <v>2550</v>
      </c>
      <c r="V291" s="1">
        <v>2643</v>
      </c>
      <c r="W291" s="1">
        <v>2775</v>
      </c>
      <c r="X291" s="1">
        <v>2868</v>
      </c>
      <c r="Y291" s="1">
        <v>2889</v>
      </c>
      <c r="Z291" s="1">
        <v>2910</v>
      </c>
      <c r="AC291" s="1"/>
    </row>
    <row r="292" spans="1:29" x14ac:dyDescent="0.25">
      <c r="A292" s="30" t="s">
        <v>355</v>
      </c>
      <c r="B292" s="11" t="s">
        <v>41734</v>
      </c>
      <c r="C292" s="1">
        <v>1512</v>
      </c>
      <c r="D292" s="1">
        <v>1512</v>
      </c>
      <c r="E292" s="1">
        <v>1512</v>
      </c>
      <c r="F292" s="1">
        <v>1512</v>
      </c>
      <c r="G292" s="1">
        <v>1542</v>
      </c>
      <c r="H292" s="1">
        <v>2100</v>
      </c>
      <c r="I292" s="1">
        <v>2178</v>
      </c>
      <c r="J292" s="1">
        <v>2262</v>
      </c>
      <c r="K292" s="1">
        <v>2343</v>
      </c>
      <c r="L292" s="1">
        <v>2118</v>
      </c>
      <c r="M292" s="1">
        <v>2211</v>
      </c>
      <c r="N292" s="1">
        <v>2313</v>
      </c>
      <c r="O292" s="1">
        <v>2358</v>
      </c>
      <c r="P292" s="1">
        <v>2406</v>
      </c>
      <c r="Q292" s="1">
        <v>2196</v>
      </c>
      <c r="R292" s="1">
        <v>2298</v>
      </c>
      <c r="S292" s="1">
        <v>2361</v>
      </c>
      <c r="T292" s="1">
        <v>1611</v>
      </c>
      <c r="U292" s="1">
        <v>2094</v>
      </c>
      <c r="V292" s="1">
        <v>2310</v>
      </c>
      <c r="W292" s="1">
        <v>2418</v>
      </c>
      <c r="X292" s="1">
        <v>2496</v>
      </c>
      <c r="Y292" s="1">
        <v>2511</v>
      </c>
      <c r="Z292" s="1">
        <v>2529</v>
      </c>
      <c r="AC292" s="1"/>
    </row>
    <row r="293" spans="1:29" x14ac:dyDescent="0.25">
      <c r="A293" s="30" t="s">
        <v>354</v>
      </c>
      <c r="B293" s="11" t="s">
        <v>41735</v>
      </c>
      <c r="C293" s="1">
        <v>1158</v>
      </c>
      <c r="D293" s="1">
        <v>1158</v>
      </c>
      <c r="E293" s="1">
        <v>1158</v>
      </c>
      <c r="F293" s="1">
        <v>1158</v>
      </c>
      <c r="G293" s="1">
        <v>1317</v>
      </c>
      <c r="H293" s="1">
        <v>1821</v>
      </c>
      <c r="I293" s="1">
        <v>1869</v>
      </c>
      <c r="J293" s="1">
        <v>1923</v>
      </c>
      <c r="K293" s="1">
        <v>2025</v>
      </c>
      <c r="L293" s="1">
        <v>1839</v>
      </c>
      <c r="M293" s="1">
        <v>1893</v>
      </c>
      <c r="N293" s="1">
        <v>1956</v>
      </c>
      <c r="O293" s="1">
        <v>2055</v>
      </c>
      <c r="P293" s="1">
        <v>2169</v>
      </c>
      <c r="Q293" s="1">
        <v>1881</v>
      </c>
      <c r="R293" s="1">
        <v>1944</v>
      </c>
      <c r="S293" s="1">
        <v>2067</v>
      </c>
      <c r="T293" s="1">
        <v>1380</v>
      </c>
      <c r="U293" s="1">
        <v>1818</v>
      </c>
      <c r="V293" s="1">
        <v>1953</v>
      </c>
      <c r="W293" s="1">
        <v>2205</v>
      </c>
      <c r="X293" s="1">
        <v>2388</v>
      </c>
      <c r="Y293" s="1">
        <v>2403</v>
      </c>
      <c r="Z293" s="1">
        <v>2421</v>
      </c>
      <c r="AC293" s="1"/>
    </row>
    <row r="294" spans="1:29" x14ac:dyDescent="0.25">
      <c r="A294" s="30" t="s">
        <v>357</v>
      </c>
      <c r="B294" s="11" t="s">
        <v>41736</v>
      </c>
      <c r="C294" s="1">
        <v>1683</v>
      </c>
      <c r="D294" s="1">
        <v>1683</v>
      </c>
      <c r="E294" s="1">
        <v>1683</v>
      </c>
      <c r="F294" s="1">
        <v>1683</v>
      </c>
      <c r="G294" s="1">
        <v>1788</v>
      </c>
      <c r="H294" s="1">
        <v>1932</v>
      </c>
      <c r="I294" s="1">
        <v>2082</v>
      </c>
      <c r="J294" s="1">
        <v>2253</v>
      </c>
      <c r="K294" s="1">
        <v>2403</v>
      </c>
      <c r="L294" s="1">
        <v>1947</v>
      </c>
      <c r="M294" s="1">
        <v>2154</v>
      </c>
      <c r="N294" s="1">
        <v>2358</v>
      </c>
      <c r="O294" s="1">
        <v>2421</v>
      </c>
      <c r="P294" s="1">
        <v>2490</v>
      </c>
      <c r="Q294" s="1">
        <v>2118</v>
      </c>
      <c r="R294" s="1">
        <v>2328</v>
      </c>
      <c r="S294" s="1">
        <v>2427</v>
      </c>
      <c r="T294" s="1">
        <v>1809</v>
      </c>
      <c r="U294" s="1">
        <v>1929</v>
      </c>
      <c r="V294" s="1">
        <v>2349</v>
      </c>
      <c r="W294" s="1">
        <v>2511</v>
      </c>
      <c r="X294" s="1">
        <v>2622</v>
      </c>
      <c r="Y294" s="1">
        <v>2643</v>
      </c>
      <c r="Z294" s="1">
        <v>2661</v>
      </c>
      <c r="AC294" s="1"/>
    </row>
    <row r="295" spans="1:29" x14ac:dyDescent="0.25">
      <c r="A295" s="30" t="s">
        <v>227</v>
      </c>
      <c r="B295" s="11" t="s">
        <v>41737</v>
      </c>
      <c r="C295" s="1">
        <v>1959</v>
      </c>
      <c r="D295" s="1">
        <v>1959</v>
      </c>
      <c r="E295" s="1">
        <v>1959</v>
      </c>
      <c r="F295" s="1">
        <v>1959</v>
      </c>
      <c r="G295" s="1">
        <v>2187</v>
      </c>
      <c r="H295" s="1">
        <v>2205</v>
      </c>
      <c r="I295" s="1">
        <v>2280</v>
      </c>
      <c r="J295" s="1">
        <v>2373</v>
      </c>
      <c r="K295" s="1">
        <v>2556</v>
      </c>
      <c r="L295" s="1">
        <v>2217</v>
      </c>
      <c r="M295" s="1">
        <v>2319</v>
      </c>
      <c r="N295" s="1">
        <v>2433</v>
      </c>
      <c r="O295" s="1">
        <v>2604</v>
      </c>
      <c r="P295" s="1">
        <v>2802</v>
      </c>
      <c r="Q295" s="1">
        <v>2301</v>
      </c>
      <c r="R295" s="1">
        <v>2415</v>
      </c>
      <c r="S295" s="1">
        <v>2628</v>
      </c>
      <c r="T295" s="1">
        <v>2196</v>
      </c>
      <c r="U295" s="1">
        <v>2202</v>
      </c>
      <c r="V295" s="1">
        <v>2427</v>
      </c>
      <c r="W295" s="1">
        <v>2871</v>
      </c>
      <c r="X295" s="1">
        <v>3192</v>
      </c>
      <c r="Y295" s="1">
        <v>3216</v>
      </c>
      <c r="Z295" s="1">
        <v>3240</v>
      </c>
      <c r="AC295" s="1"/>
    </row>
    <row r="296" spans="1:29" x14ac:dyDescent="0.25">
      <c r="A296" s="30" t="s">
        <v>225</v>
      </c>
      <c r="B296" s="11" t="s">
        <v>41738</v>
      </c>
      <c r="C296" s="1">
        <v>1251</v>
      </c>
      <c r="D296" s="1">
        <v>1251</v>
      </c>
      <c r="E296" s="1">
        <v>1251</v>
      </c>
      <c r="F296" s="1">
        <v>1251</v>
      </c>
      <c r="G296" s="1">
        <v>1278</v>
      </c>
      <c r="H296" s="1">
        <v>1425</v>
      </c>
      <c r="I296" s="1">
        <v>1440</v>
      </c>
      <c r="J296" s="1">
        <v>1449</v>
      </c>
      <c r="K296" s="1">
        <v>1461</v>
      </c>
      <c r="L296" s="1">
        <v>1437</v>
      </c>
      <c r="M296" s="1">
        <v>1446</v>
      </c>
      <c r="N296" s="1">
        <v>1458</v>
      </c>
      <c r="O296" s="1">
        <v>1467</v>
      </c>
      <c r="P296" s="1">
        <v>1500</v>
      </c>
      <c r="Q296" s="1">
        <v>1443</v>
      </c>
      <c r="R296" s="1">
        <v>1452</v>
      </c>
      <c r="S296" s="1">
        <v>1470</v>
      </c>
      <c r="T296" s="1">
        <v>1302</v>
      </c>
      <c r="U296" s="1">
        <v>1422</v>
      </c>
      <c r="V296" s="1">
        <v>1455</v>
      </c>
      <c r="W296" s="1">
        <v>1506</v>
      </c>
      <c r="X296" s="1">
        <v>1560</v>
      </c>
      <c r="Y296" s="1">
        <v>1569</v>
      </c>
      <c r="Z296" s="1">
        <v>1575</v>
      </c>
      <c r="AC296" s="1"/>
    </row>
    <row r="297" spans="1:29" x14ac:dyDescent="0.25">
      <c r="A297" s="30" t="s">
        <v>229</v>
      </c>
      <c r="B297" s="11" t="s">
        <v>41739</v>
      </c>
      <c r="C297" s="1">
        <v>1059</v>
      </c>
      <c r="D297" s="1">
        <v>1059</v>
      </c>
      <c r="E297" s="1">
        <v>1059</v>
      </c>
      <c r="F297" s="1">
        <v>1059</v>
      </c>
      <c r="G297" s="1">
        <v>1167</v>
      </c>
      <c r="H297" s="1">
        <v>1344</v>
      </c>
      <c r="I297" s="1">
        <v>1359</v>
      </c>
      <c r="J297" s="1">
        <v>1368</v>
      </c>
      <c r="K297" s="1">
        <v>1401</v>
      </c>
      <c r="L297" s="1">
        <v>1356</v>
      </c>
      <c r="M297" s="1">
        <v>1365</v>
      </c>
      <c r="N297" s="1">
        <v>1377</v>
      </c>
      <c r="O297" s="1">
        <v>1416</v>
      </c>
      <c r="P297" s="1">
        <v>1470</v>
      </c>
      <c r="Q297" s="1">
        <v>1362</v>
      </c>
      <c r="R297" s="1">
        <v>1371</v>
      </c>
      <c r="S297" s="1">
        <v>1419</v>
      </c>
      <c r="T297" s="1">
        <v>1194</v>
      </c>
      <c r="U297" s="1">
        <v>1341</v>
      </c>
      <c r="V297" s="1">
        <v>1374</v>
      </c>
      <c r="W297" s="1">
        <v>1485</v>
      </c>
      <c r="X297" s="1">
        <v>1572</v>
      </c>
      <c r="Y297" s="1">
        <v>1581</v>
      </c>
      <c r="Z297" s="1">
        <v>1587</v>
      </c>
      <c r="AC297" s="1"/>
    </row>
    <row r="298" spans="1:29" x14ac:dyDescent="0.25">
      <c r="A298" s="30" t="s">
        <v>228</v>
      </c>
      <c r="B298" s="11" t="s">
        <v>41740</v>
      </c>
      <c r="C298" s="1">
        <v>1188</v>
      </c>
      <c r="D298" s="1">
        <v>1188</v>
      </c>
      <c r="E298" s="1">
        <v>1188</v>
      </c>
      <c r="F298" s="1">
        <v>1188</v>
      </c>
      <c r="G298" s="1">
        <v>1332</v>
      </c>
      <c r="H298" s="1">
        <v>1617</v>
      </c>
      <c r="I298" s="1">
        <v>1635</v>
      </c>
      <c r="J298" s="1">
        <v>1644</v>
      </c>
      <c r="K298" s="1">
        <v>1716</v>
      </c>
      <c r="L298" s="1">
        <v>1632</v>
      </c>
      <c r="M298" s="1">
        <v>1641</v>
      </c>
      <c r="N298" s="1">
        <v>1656</v>
      </c>
      <c r="O298" s="1">
        <v>1740</v>
      </c>
      <c r="P298" s="1">
        <v>1839</v>
      </c>
      <c r="Q298" s="1">
        <v>1638</v>
      </c>
      <c r="R298" s="1">
        <v>1650</v>
      </c>
      <c r="S298" s="1">
        <v>1749</v>
      </c>
      <c r="T298" s="1">
        <v>1371</v>
      </c>
      <c r="U298" s="1">
        <v>1614</v>
      </c>
      <c r="V298" s="1">
        <v>1653</v>
      </c>
      <c r="W298" s="1">
        <v>1869</v>
      </c>
      <c r="X298" s="1">
        <v>2028</v>
      </c>
      <c r="Y298" s="1">
        <v>2040</v>
      </c>
      <c r="Z298" s="1">
        <v>2052</v>
      </c>
      <c r="AC298" s="1"/>
    </row>
    <row r="299" spans="1:29" x14ac:dyDescent="0.25">
      <c r="A299" s="30" t="s">
        <v>131</v>
      </c>
      <c r="B299" s="11" t="s">
        <v>41741</v>
      </c>
      <c r="C299" s="1">
        <v>1266</v>
      </c>
      <c r="D299" s="1">
        <v>1266</v>
      </c>
      <c r="E299" s="1">
        <v>1266</v>
      </c>
      <c r="F299" s="1">
        <v>1266</v>
      </c>
      <c r="G299" s="1">
        <v>1440</v>
      </c>
      <c r="H299" s="1">
        <v>1569</v>
      </c>
      <c r="I299" s="1">
        <v>1605</v>
      </c>
      <c r="J299" s="1">
        <v>1653</v>
      </c>
      <c r="K299" s="1">
        <v>1779</v>
      </c>
      <c r="L299" s="1">
        <v>1581</v>
      </c>
      <c r="M299" s="1">
        <v>1626</v>
      </c>
      <c r="N299" s="1">
        <v>1683</v>
      </c>
      <c r="O299" s="1">
        <v>1815</v>
      </c>
      <c r="P299" s="1">
        <v>1971</v>
      </c>
      <c r="Q299" s="1">
        <v>1617</v>
      </c>
      <c r="R299" s="1">
        <v>1674</v>
      </c>
      <c r="S299" s="1">
        <v>1833</v>
      </c>
      <c r="T299" s="1">
        <v>1461</v>
      </c>
      <c r="U299" s="1">
        <v>1566</v>
      </c>
      <c r="V299" s="1">
        <v>1680</v>
      </c>
      <c r="W299" s="1">
        <v>2022</v>
      </c>
      <c r="X299" s="1">
        <v>2268</v>
      </c>
      <c r="Y299" s="1">
        <v>2283</v>
      </c>
      <c r="Z299" s="1">
        <v>2298</v>
      </c>
      <c r="AC299" s="1"/>
    </row>
    <row r="300" spans="1:29" x14ac:dyDescent="0.25">
      <c r="A300" s="30" t="s">
        <v>130</v>
      </c>
      <c r="B300" s="11" t="s">
        <v>41742</v>
      </c>
      <c r="C300" s="1">
        <v>978</v>
      </c>
      <c r="D300" s="1">
        <v>978</v>
      </c>
      <c r="E300" s="1">
        <v>978</v>
      </c>
      <c r="F300" s="1">
        <v>978</v>
      </c>
      <c r="G300" s="1">
        <v>1044</v>
      </c>
      <c r="H300" s="1">
        <v>1197</v>
      </c>
      <c r="I300" s="1">
        <v>1215</v>
      </c>
      <c r="J300" s="1">
        <v>1242</v>
      </c>
      <c r="K300" s="1">
        <v>1317</v>
      </c>
      <c r="L300" s="1">
        <v>1209</v>
      </c>
      <c r="M300" s="1">
        <v>1227</v>
      </c>
      <c r="N300" s="1">
        <v>1257</v>
      </c>
      <c r="O300" s="1">
        <v>1341</v>
      </c>
      <c r="P300" s="1">
        <v>1437</v>
      </c>
      <c r="Q300" s="1">
        <v>1221</v>
      </c>
      <c r="R300" s="1">
        <v>1251</v>
      </c>
      <c r="S300" s="1">
        <v>1350</v>
      </c>
      <c r="T300" s="1">
        <v>1068</v>
      </c>
      <c r="U300" s="1">
        <v>1194</v>
      </c>
      <c r="V300" s="1">
        <v>1254</v>
      </c>
      <c r="W300" s="1">
        <v>1467</v>
      </c>
      <c r="X300" s="1">
        <v>1617</v>
      </c>
      <c r="Y300" s="1">
        <v>1626</v>
      </c>
      <c r="Z300" s="1">
        <v>1635</v>
      </c>
      <c r="AC300" s="1"/>
    </row>
    <row r="301" spans="1:29" x14ac:dyDescent="0.25">
      <c r="A301" s="30" t="s">
        <v>128</v>
      </c>
      <c r="B301" s="11" t="s">
        <v>41743</v>
      </c>
      <c r="C301" s="1">
        <v>1455</v>
      </c>
      <c r="D301" s="1">
        <v>1455</v>
      </c>
      <c r="E301" s="1">
        <v>1455</v>
      </c>
      <c r="F301" s="1">
        <v>1455</v>
      </c>
      <c r="G301" s="1">
        <v>1557</v>
      </c>
      <c r="H301" s="1">
        <v>1716</v>
      </c>
      <c r="I301" s="1">
        <v>1785</v>
      </c>
      <c r="J301" s="1">
        <v>1866</v>
      </c>
      <c r="K301" s="1">
        <v>1995</v>
      </c>
      <c r="L301" s="1">
        <v>1728</v>
      </c>
      <c r="M301" s="1">
        <v>1818</v>
      </c>
      <c r="N301" s="1">
        <v>1917</v>
      </c>
      <c r="O301" s="1">
        <v>2028</v>
      </c>
      <c r="P301" s="1">
        <v>2154</v>
      </c>
      <c r="Q301" s="1">
        <v>1803</v>
      </c>
      <c r="R301" s="1">
        <v>1902</v>
      </c>
      <c r="S301" s="1">
        <v>2040</v>
      </c>
      <c r="T301" s="1">
        <v>1581</v>
      </c>
      <c r="U301" s="1">
        <v>1713</v>
      </c>
      <c r="V301" s="1">
        <v>1911</v>
      </c>
      <c r="W301" s="1">
        <v>2199</v>
      </c>
      <c r="X301" s="1">
        <v>2403</v>
      </c>
      <c r="Y301" s="1">
        <v>2421</v>
      </c>
      <c r="Z301" s="1">
        <v>2436</v>
      </c>
      <c r="AC301" s="1"/>
    </row>
    <row r="302" spans="1:29" x14ac:dyDescent="0.25">
      <c r="A302" s="30" t="s">
        <v>129</v>
      </c>
      <c r="B302" s="11" t="s">
        <v>41926</v>
      </c>
      <c r="C302" s="1">
        <v>1029</v>
      </c>
      <c r="D302" s="1">
        <v>1029</v>
      </c>
      <c r="E302" s="1">
        <v>1029</v>
      </c>
      <c r="F302" s="1">
        <v>1029</v>
      </c>
      <c r="G302" s="1">
        <v>1116</v>
      </c>
      <c r="H302" s="1">
        <v>1725</v>
      </c>
      <c r="I302" s="1">
        <v>1773</v>
      </c>
      <c r="J302" s="1">
        <v>1827</v>
      </c>
      <c r="K302" s="1">
        <v>1911</v>
      </c>
      <c r="L302" s="1">
        <v>1743</v>
      </c>
      <c r="M302" s="1">
        <v>1797</v>
      </c>
      <c r="N302" s="1">
        <v>1860</v>
      </c>
      <c r="O302" s="1">
        <v>1932</v>
      </c>
      <c r="P302" s="1">
        <v>2013</v>
      </c>
      <c r="Q302" s="1">
        <v>1785</v>
      </c>
      <c r="R302" s="1">
        <v>1851</v>
      </c>
      <c r="S302" s="1">
        <v>1938</v>
      </c>
      <c r="T302" s="1">
        <v>1188</v>
      </c>
      <c r="U302" s="1">
        <v>1719</v>
      </c>
      <c r="V302" s="1">
        <v>1857</v>
      </c>
      <c r="W302" s="1">
        <v>2040</v>
      </c>
      <c r="X302" s="1">
        <v>2169</v>
      </c>
      <c r="Y302" s="1">
        <v>2184</v>
      </c>
      <c r="Z302" s="1">
        <v>2196</v>
      </c>
      <c r="AC302" s="1"/>
    </row>
    <row r="303" spans="1:29" x14ac:dyDescent="0.25">
      <c r="A303" s="30" t="s">
        <v>296</v>
      </c>
      <c r="B303" s="11" t="s">
        <v>41744</v>
      </c>
      <c r="C303" s="1">
        <v>1074</v>
      </c>
      <c r="D303" s="1">
        <v>1074</v>
      </c>
      <c r="E303" s="1">
        <v>1074</v>
      </c>
      <c r="F303" s="1">
        <v>1074</v>
      </c>
      <c r="G303" s="1">
        <v>1152</v>
      </c>
      <c r="H303" s="1">
        <v>1347</v>
      </c>
      <c r="I303" s="1">
        <v>1401</v>
      </c>
      <c r="J303" s="1">
        <v>1458</v>
      </c>
      <c r="K303" s="1">
        <v>1545</v>
      </c>
      <c r="L303" s="1">
        <v>1365</v>
      </c>
      <c r="M303" s="1">
        <v>1425</v>
      </c>
      <c r="N303" s="1">
        <v>1494</v>
      </c>
      <c r="O303" s="1">
        <v>1566</v>
      </c>
      <c r="P303" s="1">
        <v>1647</v>
      </c>
      <c r="Q303" s="1">
        <v>1413</v>
      </c>
      <c r="R303" s="1">
        <v>1485</v>
      </c>
      <c r="S303" s="1">
        <v>1572</v>
      </c>
      <c r="T303" s="1">
        <v>1182</v>
      </c>
      <c r="U303" s="1">
        <v>1350</v>
      </c>
      <c r="V303" s="1">
        <v>1491</v>
      </c>
      <c r="W303" s="1">
        <v>1671</v>
      </c>
      <c r="X303" s="1">
        <v>1803</v>
      </c>
      <c r="Y303" s="1">
        <v>1812</v>
      </c>
      <c r="Z303" s="1">
        <v>1824</v>
      </c>
      <c r="AC303" s="1"/>
    </row>
    <row r="304" spans="1:29" x14ac:dyDescent="0.25">
      <c r="A304" s="30" t="s">
        <v>27</v>
      </c>
      <c r="B304" s="11" t="s">
        <v>41745</v>
      </c>
      <c r="C304" s="1">
        <v>1077</v>
      </c>
      <c r="D304" s="1">
        <v>1077</v>
      </c>
      <c r="E304" s="1">
        <v>1077</v>
      </c>
      <c r="F304" s="1">
        <v>1077</v>
      </c>
      <c r="G304" s="1">
        <v>1155</v>
      </c>
      <c r="H304" s="1">
        <v>1350</v>
      </c>
      <c r="I304" s="1">
        <v>1404</v>
      </c>
      <c r="J304" s="1">
        <v>1461</v>
      </c>
      <c r="K304" s="1">
        <v>1548</v>
      </c>
      <c r="L304" s="1">
        <v>1368</v>
      </c>
      <c r="M304" s="1">
        <v>1428</v>
      </c>
      <c r="N304" s="1">
        <v>1497</v>
      </c>
      <c r="O304" s="1">
        <v>1569</v>
      </c>
      <c r="P304" s="1">
        <v>1650</v>
      </c>
      <c r="Q304" s="1">
        <v>1416</v>
      </c>
      <c r="R304" s="1">
        <v>1488</v>
      </c>
      <c r="S304" s="1">
        <v>1575</v>
      </c>
      <c r="T304" s="1">
        <v>1185</v>
      </c>
      <c r="U304" s="1">
        <v>1353</v>
      </c>
      <c r="V304" s="1">
        <v>1494</v>
      </c>
      <c r="W304" s="1">
        <v>1677</v>
      </c>
      <c r="X304" s="1">
        <v>1806</v>
      </c>
      <c r="Y304" s="1">
        <v>1815</v>
      </c>
      <c r="Z304" s="1">
        <v>1827</v>
      </c>
      <c r="AC304" s="1"/>
    </row>
    <row r="305" spans="1:29" x14ac:dyDescent="0.25">
      <c r="A305" s="30" t="s">
        <v>181</v>
      </c>
      <c r="B305" s="11" t="s">
        <v>41746</v>
      </c>
      <c r="C305" s="1">
        <v>1080</v>
      </c>
      <c r="D305" s="1">
        <v>1080</v>
      </c>
      <c r="E305" s="1">
        <v>1080</v>
      </c>
      <c r="F305" s="1">
        <v>1080</v>
      </c>
      <c r="G305" s="1">
        <v>1158</v>
      </c>
      <c r="H305" s="1">
        <v>1353</v>
      </c>
      <c r="I305" s="1">
        <v>1407</v>
      </c>
      <c r="J305" s="1">
        <v>1464</v>
      </c>
      <c r="K305" s="1">
        <v>1551</v>
      </c>
      <c r="L305" s="1">
        <v>1371</v>
      </c>
      <c r="M305" s="1">
        <v>1431</v>
      </c>
      <c r="N305" s="1">
        <v>1500</v>
      </c>
      <c r="O305" s="1">
        <v>1572</v>
      </c>
      <c r="P305" s="1">
        <v>1653</v>
      </c>
      <c r="Q305" s="1">
        <v>1419</v>
      </c>
      <c r="R305" s="1">
        <v>1491</v>
      </c>
      <c r="S305" s="1">
        <v>1581</v>
      </c>
      <c r="T305" s="1">
        <v>1188</v>
      </c>
      <c r="U305" s="1">
        <v>1356</v>
      </c>
      <c r="V305" s="1">
        <v>1497</v>
      </c>
      <c r="W305" s="1">
        <v>1680</v>
      </c>
      <c r="X305" s="1">
        <v>1809</v>
      </c>
      <c r="Y305" s="1">
        <v>1821</v>
      </c>
      <c r="Z305" s="1">
        <v>1830</v>
      </c>
      <c r="AC305" s="1"/>
    </row>
    <row r="306" spans="1:29" x14ac:dyDescent="0.25">
      <c r="A306" s="30" t="s">
        <v>127</v>
      </c>
      <c r="B306" s="11" t="s">
        <v>41747</v>
      </c>
      <c r="C306" s="1">
        <v>1083</v>
      </c>
      <c r="D306" s="1">
        <v>1083</v>
      </c>
      <c r="E306" s="1">
        <v>1083</v>
      </c>
      <c r="F306" s="1">
        <v>1083</v>
      </c>
      <c r="G306" s="1">
        <v>1161</v>
      </c>
      <c r="H306" s="1">
        <v>1356</v>
      </c>
      <c r="I306" s="1">
        <v>1410</v>
      </c>
      <c r="J306" s="1">
        <v>1470</v>
      </c>
      <c r="K306" s="1">
        <v>1557</v>
      </c>
      <c r="L306" s="1">
        <v>1374</v>
      </c>
      <c r="M306" s="1">
        <v>1437</v>
      </c>
      <c r="N306" s="1">
        <v>1506</v>
      </c>
      <c r="O306" s="1">
        <v>1578</v>
      </c>
      <c r="P306" s="1">
        <v>1659</v>
      </c>
      <c r="Q306" s="1">
        <v>1422</v>
      </c>
      <c r="R306" s="1">
        <v>1494</v>
      </c>
      <c r="S306" s="1">
        <v>1584</v>
      </c>
      <c r="T306" s="1">
        <v>1191</v>
      </c>
      <c r="U306" s="1">
        <v>1359</v>
      </c>
      <c r="V306" s="1">
        <v>1503</v>
      </c>
      <c r="W306" s="1">
        <v>1683</v>
      </c>
      <c r="X306" s="1">
        <v>1815</v>
      </c>
      <c r="Y306" s="1">
        <v>1824</v>
      </c>
      <c r="Z306" s="1">
        <v>1836</v>
      </c>
      <c r="AC306" s="1"/>
    </row>
    <row r="307" spans="1:29" x14ac:dyDescent="0.25">
      <c r="A307" s="30" t="s">
        <v>126</v>
      </c>
      <c r="B307" s="11" t="s">
        <v>41748</v>
      </c>
      <c r="C307" s="1">
        <v>1089</v>
      </c>
      <c r="D307" s="1">
        <v>1089</v>
      </c>
      <c r="E307" s="1">
        <v>1089</v>
      </c>
      <c r="F307" s="1">
        <v>1089</v>
      </c>
      <c r="G307" s="1">
        <v>1167</v>
      </c>
      <c r="H307" s="1">
        <v>1362</v>
      </c>
      <c r="I307" s="1">
        <v>1416</v>
      </c>
      <c r="J307" s="1">
        <v>1473</v>
      </c>
      <c r="K307" s="1">
        <v>1560</v>
      </c>
      <c r="L307" s="1">
        <v>1380</v>
      </c>
      <c r="M307" s="1">
        <v>1440</v>
      </c>
      <c r="N307" s="1">
        <v>1509</v>
      </c>
      <c r="O307" s="1">
        <v>1581</v>
      </c>
      <c r="P307" s="1">
        <v>1662</v>
      </c>
      <c r="Q307" s="1">
        <v>1428</v>
      </c>
      <c r="R307" s="1">
        <v>1497</v>
      </c>
      <c r="S307" s="1">
        <v>1590</v>
      </c>
      <c r="T307" s="1">
        <v>1194</v>
      </c>
      <c r="U307" s="1">
        <v>1362</v>
      </c>
      <c r="V307" s="1">
        <v>1506</v>
      </c>
      <c r="W307" s="1">
        <v>1689</v>
      </c>
      <c r="X307" s="1">
        <v>1818</v>
      </c>
      <c r="Y307" s="1">
        <v>1830</v>
      </c>
      <c r="Z307" s="1">
        <v>1842</v>
      </c>
      <c r="AC307" s="1"/>
    </row>
    <row r="308" spans="1:29" x14ac:dyDescent="0.25">
      <c r="A308" s="30" t="s">
        <v>122</v>
      </c>
      <c r="B308" s="11" t="s">
        <v>41749</v>
      </c>
      <c r="C308" s="1">
        <v>1092</v>
      </c>
      <c r="D308" s="1">
        <v>1092</v>
      </c>
      <c r="E308" s="1">
        <v>1092</v>
      </c>
      <c r="F308" s="1">
        <v>1092</v>
      </c>
      <c r="G308" s="1">
        <v>1170</v>
      </c>
      <c r="H308" s="1">
        <v>1368</v>
      </c>
      <c r="I308" s="1">
        <v>1419</v>
      </c>
      <c r="J308" s="1">
        <v>1479</v>
      </c>
      <c r="K308" s="1">
        <v>1566</v>
      </c>
      <c r="L308" s="1">
        <v>1386</v>
      </c>
      <c r="M308" s="1">
        <v>1446</v>
      </c>
      <c r="N308" s="1">
        <v>1515</v>
      </c>
      <c r="O308" s="1">
        <v>1587</v>
      </c>
      <c r="P308" s="1">
        <v>1671</v>
      </c>
      <c r="Q308" s="1">
        <v>1434</v>
      </c>
      <c r="R308" s="1">
        <v>1503</v>
      </c>
      <c r="S308" s="1">
        <v>1596</v>
      </c>
      <c r="T308" s="1">
        <v>1200</v>
      </c>
      <c r="U308" s="1">
        <v>1368</v>
      </c>
      <c r="V308" s="1">
        <v>1512</v>
      </c>
      <c r="W308" s="1">
        <v>1695</v>
      </c>
      <c r="X308" s="1">
        <v>1827</v>
      </c>
      <c r="Y308" s="1">
        <v>1836</v>
      </c>
      <c r="Z308" s="1">
        <v>1848</v>
      </c>
      <c r="AC308" s="1"/>
    </row>
    <row r="309" spans="1:29" x14ac:dyDescent="0.25">
      <c r="A309" s="30" t="s">
        <v>49</v>
      </c>
      <c r="B309" s="11" t="s">
        <v>41750</v>
      </c>
      <c r="C309" s="1">
        <v>1098</v>
      </c>
      <c r="D309" s="1">
        <v>1098</v>
      </c>
      <c r="E309" s="1">
        <v>1098</v>
      </c>
      <c r="F309" s="1">
        <v>1098</v>
      </c>
      <c r="G309" s="1">
        <v>1179</v>
      </c>
      <c r="H309" s="1">
        <v>1374</v>
      </c>
      <c r="I309" s="1">
        <v>1428</v>
      </c>
      <c r="J309" s="1">
        <v>1488</v>
      </c>
      <c r="K309" s="1">
        <v>1575</v>
      </c>
      <c r="L309" s="1">
        <v>1392</v>
      </c>
      <c r="M309" s="1">
        <v>1452</v>
      </c>
      <c r="N309" s="1">
        <v>1524</v>
      </c>
      <c r="O309" s="1">
        <v>1596</v>
      </c>
      <c r="P309" s="1">
        <v>1677</v>
      </c>
      <c r="Q309" s="1">
        <v>1440</v>
      </c>
      <c r="R309" s="1">
        <v>1512</v>
      </c>
      <c r="S309" s="1">
        <v>1602</v>
      </c>
      <c r="T309" s="1">
        <v>1206</v>
      </c>
      <c r="U309" s="1">
        <v>1377</v>
      </c>
      <c r="V309" s="1">
        <v>1521</v>
      </c>
      <c r="W309" s="1">
        <v>1704</v>
      </c>
      <c r="X309" s="1">
        <v>1836</v>
      </c>
      <c r="Y309" s="1">
        <v>1845</v>
      </c>
      <c r="Z309" s="1">
        <v>1857</v>
      </c>
      <c r="AC309" s="1"/>
    </row>
    <row r="310" spans="1:29" x14ac:dyDescent="0.25">
      <c r="A310" s="30" t="s">
        <v>53</v>
      </c>
      <c r="B310" s="11" t="s">
        <v>41751</v>
      </c>
      <c r="C310" s="1">
        <v>1107</v>
      </c>
      <c r="D310" s="1">
        <v>1107</v>
      </c>
      <c r="E310" s="1">
        <v>1107</v>
      </c>
      <c r="F310" s="1">
        <v>1107</v>
      </c>
      <c r="G310" s="1">
        <v>1185</v>
      </c>
      <c r="H310" s="1">
        <v>1380</v>
      </c>
      <c r="I310" s="1">
        <v>1434</v>
      </c>
      <c r="J310" s="1">
        <v>1494</v>
      </c>
      <c r="K310" s="1">
        <v>1584</v>
      </c>
      <c r="L310" s="1">
        <v>1398</v>
      </c>
      <c r="M310" s="1">
        <v>1461</v>
      </c>
      <c r="N310" s="1">
        <v>1530</v>
      </c>
      <c r="O310" s="1">
        <v>1602</v>
      </c>
      <c r="P310" s="1">
        <v>1686</v>
      </c>
      <c r="Q310" s="1">
        <v>1449</v>
      </c>
      <c r="R310" s="1">
        <v>1521</v>
      </c>
      <c r="S310" s="1">
        <v>1611</v>
      </c>
      <c r="T310" s="1">
        <v>1215</v>
      </c>
      <c r="U310" s="1">
        <v>1383</v>
      </c>
      <c r="V310" s="1">
        <v>1527</v>
      </c>
      <c r="W310" s="1">
        <v>1713</v>
      </c>
      <c r="X310" s="1">
        <v>1845</v>
      </c>
      <c r="Y310" s="1">
        <v>1854</v>
      </c>
      <c r="Z310" s="1">
        <v>1866</v>
      </c>
      <c r="AC310" s="1"/>
    </row>
    <row r="311" spans="1:29" x14ac:dyDescent="0.25">
      <c r="A311" s="30" t="s">
        <v>81</v>
      </c>
      <c r="B311" s="11" t="s">
        <v>41752</v>
      </c>
      <c r="C311" s="1">
        <v>1110</v>
      </c>
      <c r="D311" s="1">
        <v>1110</v>
      </c>
      <c r="E311" s="1">
        <v>1110</v>
      </c>
      <c r="F311" s="1">
        <v>1110</v>
      </c>
      <c r="G311" s="1">
        <v>1191</v>
      </c>
      <c r="H311" s="1">
        <v>1386</v>
      </c>
      <c r="I311" s="1">
        <v>1440</v>
      </c>
      <c r="J311" s="1">
        <v>1500</v>
      </c>
      <c r="K311" s="1">
        <v>1590</v>
      </c>
      <c r="L311" s="1">
        <v>1404</v>
      </c>
      <c r="M311" s="1">
        <v>1467</v>
      </c>
      <c r="N311" s="1">
        <v>1536</v>
      </c>
      <c r="O311" s="1">
        <v>1608</v>
      </c>
      <c r="P311" s="1">
        <v>1692</v>
      </c>
      <c r="Q311" s="1">
        <v>1455</v>
      </c>
      <c r="R311" s="1">
        <v>1524</v>
      </c>
      <c r="S311" s="1">
        <v>1617</v>
      </c>
      <c r="T311" s="1">
        <v>1218</v>
      </c>
      <c r="U311" s="1">
        <v>1389</v>
      </c>
      <c r="V311" s="1">
        <v>1533</v>
      </c>
      <c r="W311" s="1">
        <v>1719</v>
      </c>
      <c r="X311" s="1">
        <v>1851</v>
      </c>
      <c r="Y311" s="1">
        <v>1863</v>
      </c>
      <c r="Z311" s="1">
        <v>1872</v>
      </c>
      <c r="AC311" s="1"/>
    </row>
    <row r="312" spans="1:29" x14ac:dyDescent="0.25">
      <c r="A312" s="30" t="s">
        <v>52</v>
      </c>
      <c r="B312" s="11" t="s">
        <v>41753</v>
      </c>
      <c r="C312" s="1">
        <v>1116</v>
      </c>
      <c r="D312" s="1">
        <v>1116</v>
      </c>
      <c r="E312" s="1">
        <v>1116</v>
      </c>
      <c r="F312" s="1">
        <v>1116</v>
      </c>
      <c r="G312" s="1">
        <v>1194</v>
      </c>
      <c r="H312" s="1">
        <v>1392</v>
      </c>
      <c r="I312" s="1">
        <v>1446</v>
      </c>
      <c r="J312" s="1">
        <v>1506</v>
      </c>
      <c r="K312" s="1">
        <v>1596</v>
      </c>
      <c r="L312" s="1">
        <v>1410</v>
      </c>
      <c r="M312" s="1">
        <v>1473</v>
      </c>
      <c r="N312" s="1">
        <v>1542</v>
      </c>
      <c r="O312" s="1">
        <v>1614</v>
      </c>
      <c r="P312" s="1">
        <v>1698</v>
      </c>
      <c r="Q312" s="1">
        <v>1458</v>
      </c>
      <c r="R312" s="1">
        <v>1530</v>
      </c>
      <c r="S312" s="1">
        <v>1623</v>
      </c>
      <c r="T312" s="1">
        <v>1224</v>
      </c>
      <c r="U312" s="1">
        <v>1395</v>
      </c>
      <c r="V312" s="1">
        <v>1539</v>
      </c>
      <c r="W312" s="1">
        <v>1725</v>
      </c>
      <c r="X312" s="1">
        <v>1857</v>
      </c>
      <c r="Y312" s="1">
        <v>1869</v>
      </c>
      <c r="Z312" s="1">
        <v>1881</v>
      </c>
      <c r="AC312" s="1"/>
    </row>
    <row r="313" spans="1:29" x14ac:dyDescent="0.25">
      <c r="A313" s="30" t="s">
        <v>61</v>
      </c>
      <c r="B313" s="11" t="s">
        <v>41754</v>
      </c>
      <c r="C313" s="1">
        <v>1122</v>
      </c>
      <c r="D313" s="1">
        <v>1122</v>
      </c>
      <c r="E313" s="1">
        <v>1122</v>
      </c>
      <c r="F313" s="1">
        <v>1122</v>
      </c>
      <c r="G313" s="1">
        <v>1200</v>
      </c>
      <c r="H313" s="1">
        <v>1398</v>
      </c>
      <c r="I313" s="1">
        <v>1452</v>
      </c>
      <c r="J313" s="1">
        <v>1512</v>
      </c>
      <c r="K313" s="1">
        <v>1602</v>
      </c>
      <c r="L313" s="1">
        <v>1416</v>
      </c>
      <c r="M313" s="1">
        <v>1479</v>
      </c>
      <c r="N313" s="1">
        <v>1548</v>
      </c>
      <c r="O313" s="1">
        <v>1623</v>
      </c>
      <c r="P313" s="1">
        <v>1707</v>
      </c>
      <c r="Q313" s="1">
        <v>1467</v>
      </c>
      <c r="R313" s="1">
        <v>1539</v>
      </c>
      <c r="S313" s="1">
        <v>1629</v>
      </c>
      <c r="T313" s="1">
        <v>1230</v>
      </c>
      <c r="U313" s="1">
        <v>1401</v>
      </c>
      <c r="V313" s="1">
        <v>1545</v>
      </c>
      <c r="W313" s="1">
        <v>1731</v>
      </c>
      <c r="X313" s="1">
        <v>1866</v>
      </c>
      <c r="Y313" s="1">
        <v>1878</v>
      </c>
      <c r="Z313" s="1">
        <v>1887</v>
      </c>
      <c r="AC313" s="1"/>
    </row>
    <row r="314" spans="1:29" x14ac:dyDescent="0.25">
      <c r="A314" s="30" t="s">
        <v>45</v>
      </c>
      <c r="B314" s="11" t="s">
        <v>41755</v>
      </c>
      <c r="C314" s="1">
        <v>1125</v>
      </c>
      <c r="D314" s="1">
        <v>1125</v>
      </c>
      <c r="E314" s="1">
        <v>1125</v>
      </c>
      <c r="F314" s="1">
        <v>1125</v>
      </c>
      <c r="G314" s="1">
        <v>1206</v>
      </c>
      <c r="H314" s="1">
        <v>1404</v>
      </c>
      <c r="I314" s="1">
        <v>1458</v>
      </c>
      <c r="J314" s="1">
        <v>1518</v>
      </c>
      <c r="K314" s="1">
        <v>1608</v>
      </c>
      <c r="L314" s="1">
        <v>1422</v>
      </c>
      <c r="M314" s="1">
        <v>1485</v>
      </c>
      <c r="N314" s="1">
        <v>1554</v>
      </c>
      <c r="O314" s="1">
        <v>1629</v>
      </c>
      <c r="P314" s="1">
        <v>1713</v>
      </c>
      <c r="Q314" s="1">
        <v>1473</v>
      </c>
      <c r="R314" s="1">
        <v>1545</v>
      </c>
      <c r="S314" s="1">
        <v>1635</v>
      </c>
      <c r="T314" s="1">
        <v>1236</v>
      </c>
      <c r="U314" s="1">
        <v>1407</v>
      </c>
      <c r="V314" s="1">
        <v>1551</v>
      </c>
      <c r="W314" s="1">
        <v>1740</v>
      </c>
      <c r="X314" s="1">
        <v>1872</v>
      </c>
      <c r="Y314" s="1">
        <v>1884</v>
      </c>
      <c r="Z314" s="1">
        <v>1896</v>
      </c>
      <c r="AC314" s="1"/>
    </row>
    <row r="315" spans="1:29" x14ac:dyDescent="0.25">
      <c r="A315" s="30" t="s">
        <v>96</v>
      </c>
      <c r="B315" s="11" t="s">
        <v>41756</v>
      </c>
      <c r="C315" s="1">
        <v>1131</v>
      </c>
      <c r="D315" s="1">
        <v>1131</v>
      </c>
      <c r="E315" s="1">
        <v>1131</v>
      </c>
      <c r="F315" s="1">
        <v>1131</v>
      </c>
      <c r="G315" s="1">
        <v>1212</v>
      </c>
      <c r="H315" s="1">
        <v>1410</v>
      </c>
      <c r="I315" s="1">
        <v>1467</v>
      </c>
      <c r="J315" s="1">
        <v>1524</v>
      </c>
      <c r="K315" s="1">
        <v>1614</v>
      </c>
      <c r="L315" s="1">
        <v>1428</v>
      </c>
      <c r="M315" s="1">
        <v>1491</v>
      </c>
      <c r="N315" s="1">
        <v>1563</v>
      </c>
      <c r="O315" s="1">
        <v>1635</v>
      </c>
      <c r="P315" s="1">
        <v>1722</v>
      </c>
      <c r="Q315" s="1">
        <v>1479</v>
      </c>
      <c r="R315" s="1">
        <v>1551</v>
      </c>
      <c r="S315" s="1">
        <v>1644</v>
      </c>
      <c r="T315" s="1">
        <v>1242</v>
      </c>
      <c r="U315" s="1">
        <v>1413</v>
      </c>
      <c r="V315" s="1">
        <v>1560</v>
      </c>
      <c r="W315" s="1">
        <v>1746</v>
      </c>
      <c r="X315" s="1">
        <v>1881</v>
      </c>
      <c r="Y315" s="1">
        <v>1893</v>
      </c>
      <c r="Z315" s="1">
        <v>1905</v>
      </c>
      <c r="AC315" s="1"/>
    </row>
    <row r="316" spans="1:29" x14ac:dyDescent="0.25">
      <c r="A316" s="30" t="s">
        <v>48</v>
      </c>
      <c r="B316" s="11" t="s">
        <v>41757</v>
      </c>
      <c r="C316" s="1">
        <v>1140</v>
      </c>
      <c r="D316" s="1">
        <v>1140</v>
      </c>
      <c r="E316" s="1">
        <v>1140</v>
      </c>
      <c r="F316" s="1">
        <v>1140</v>
      </c>
      <c r="G316" s="1">
        <v>1221</v>
      </c>
      <c r="H316" s="1">
        <v>1419</v>
      </c>
      <c r="I316" s="1">
        <v>1473</v>
      </c>
      <c r="J316" s="1">
        <v>1533</v>
      </c>
      <c r="K316" s="1">
        <v>1623</v>
      </c>
      <c r="L316" s="1">
        <v>1437</v>
      </c>
      <c r="M316" s="1">
        <v>1500</v>
      </c>
      <c r="N316" s="1">
        <v>1572</v>
      </c>
      <c r="O316" s="1">
        <v>1644</v>
      </c>
      <c r="P316" s="1">
        <v>1731</v>
      </c>
      <c r="Q316" s="1">
        <v>1488</v>
      </c>
      <c r="R316" s="1">
        <v>1560</v>
      </c>
      <c r="S316" s="1">
        <v>1653</v>
      </c>
      <c r="T316" s="1">
        <v>1251</v>
      </c>
      <c r="U316" s="1">
        <v>1422</v>
      </c>
      <c r="V316" s="1">
        <v>1569</v>
      </c>
      <c r="W316" s="1">
        <v>1755</v>
      </c>
      <c r="X316" s="1">
        <v>1890</v>
      </c>
      <c r="Y316" s="1">
        <v>1902</v>
      </c>
      <c r="Z316" s="1">
        <v>1914</v>
      </c>
      <c r="AC316" s="1"/>
    </row>
    <row r="317" spans="1:29" x14ac:dyDescent="0.25">
      <c r="A317" s="30" t="s">
        <v>83</v>
      </c>
      <c r="B317" s="11" t="s">
        <v>41758</v>
      </c>
      <c r="C317" s="1">
        <v>1149</v>
      </c>
      <c r="D317" s="1">
        <v>1149</v>
      </c>
      <c r="E317" s="1">
        <v>1149</v>
      </c>
      <c r="F317" s="1">
        <v>1149</v>
      </c>
      <c r="G317" s="1">
        <v>1230</v>
      </c>
      <c r="H317" s="1">
        <v>1428</v>
      </c>
      <c r="I317" s="1">
        <v>1485</v>
      </c>
      <c r="J317" s="1">
        <v>1545</v>
      </c>
      <c r="K317" s="1">
        <v>1635</v>
      </c>
      <c r="L317" s="1">
        <v>1446</v>
      </c>
      <c r="M317" s="1">
        <v>1509</v>
      </c>
      <c r="N317" s="1">
        <v>1581</v>
      </c>
      <c r="O317" s="1">
        <v>1656</v>
      </c>
      <c r="P317" s="1">
        <v>1740</v>
      </c>
      <c r="Q317" s="1">
        <v>1497</v>
      </c>
      <c r="R317" s="1">
        <v>1569</v>
      </c>
      <c r="S317" s="1">
        <v>1665</v>
      </c>
      <c r="T317" s="1">
        <v>1260</v>
      </c>
      <c r="U317" s="1">
        <v>1431</v>
      </c>
      <c r="V317" s="1">
        <v>1578</v>
      </c>
      <c r="W317" s="1">
        <v>1767</v>
      </c>
      <c r="X317" s="1">
        <v>1905</v>
      </c>
      <c r="Y317" s="1">
        <v>1914</v>
      </c>
      <c r="Z317" s="1">
        <v>1926</v>
      </c>
      <c r="AC317" s="1"/>
    </row>
    <row r="318" spans="1:29" x14ac:dyDescent="0.25">
      <c r="A318" s="30" t="s">
        <v>56</v>
      </c>
      <c r="B318" s="11" t="s">
        <v>41759</v>
      </c>
      <c r="C318" s="1">
        <v>1161</v>
      </c>
      <c r="D318" s="1">
        <v>1161</v>
      </c>
      <c r="E318" s="1">
        <v>1161</v>
      </c>
      <c r="F318" s="1">
        <v>1161</v>
      </c>
      <c r="G318" s="1">
        <v>1242</v>
      </c>
      <c r="H318" s="1">
        <v>1443</v>
      </c>
      <c r="I318" s="1">
        <v>1497</v>
      </c>
      <c r="J318" s="1">
        <v>1557</v>
      </c>
      <c r="K318" s="1">
        <v>1650</v>
      </c>
      <c r="L318" s="1">
        <v>1461</v>
      </c>
      <c r="M318" s="1">
        <v>1524</v>
      </c>
      <c r="N318" s="1">
        <v>1596</v>
      </c>
      <c r="O318" s="1">
        <v>1671</v>
      </c>
      <c r="P318" s="1">
        <v>1755</v>
      </c>
      <c r="Q318" s="1">
        <v>1509</v>
      </c>
      <c r="R318" s="1">
        <v>1584</v>
      </c>
      <c r="S318" s="1">
        <v>1677</v>
      </c>
      <c r="T318" s="1">
        <v>1272</v>
      </c>
      <c r="U318" s="1">
        <v>1443</v>
      </c>
      <c r="V318" s="1">
        <v>1593</v>
      </c>
      <c r="W318" s="1">
        <v>1782</v>
      </c>
      <c r="X318" s="1">
        <v>1920</v>
      </c>
      <c r="Y318" s="1">
        <v>1932</v>
      </c>
      <c r="Z318" s="1">
        <v>1944</v>
      </c>
      <c r="AC318" s="1"/>
    </row>
    <row r="319" spans="1:29" x14ac:dyDescent="0.25">
      <c r="A319" s="30" t="s">
        <v>85</v>
      </c>
      <c r="B319" s="11" t="s">
        <v>41760</v>
      </c>
      <c r="C319" s="1">
        <v>1170</v>
      </c>
      <c r="D319" s="1">
        <v>1170</v>
      </c>
      <c r="E319" s="1">
        <v>1170</v>
      </c>
      <c r="F319" s="1">
        <v>1170</v>
      </c>
      <c r="G319" s="1">
        <v>1254</v>
      </c>
      <c r="H319" s="1">
        <v>1455</v>
      </c>
      <c r="I319" s="1">
        <v>1512</v>
      </c>
      <c r="J319" s="1">
        <v>1572</v>
      </c>
      <c r="K319" s="1">
        <v>1662</v>
      </c>
      <c r="L319" s="1">
        <v>1473</v>
      </c>
      <c r="M319" s="1">
        <v>1536</v>
      </c>
      <c r="N319" s="1">
        <v>1608</v>
      </c>
      <c r="O319" s="1">
        <v>1683</v>
      </c>
      <c r="P319" s="1">
        <v>1770</v>
      </c>
      <c r="Q319" s="1">
        <v>1524</v>
      </c>
      <c r="R319" s="1">
        <v>1596</v>
      </c>
      <c r="S319" s="1">
        <v>1692</v>
      </c>
      <c r="T319" s="1">
        <v>1284</v>
      </c>
      <c r="U319" s="1">
        <v>1458</v>
      </c>
      <c r="V319" s="1">
        <v>1605</v>
      </c>
      <c r="W319" s="1">
        <v>1797</v>
      </c>
      <c r="X319" s="1">
        <v>1935</v>
      </c>
      <c r="Y319" s="1">
        <v>1947</v>
      </c>
      <c r="Z319" s="1">
        <v>1959</v>
      </c>
      <c r="AC319" s="1"/>
    </row>
    <row r="320" spans="1:29" x14ac:dyDescent="0.25">
      <c r="A320" s="30" t="s">
        <v>32</v>
      </c>
      <c r="B320" s="11" t="s">
        <v>41761</v>
      </c>
      <c r="C320" s="1">
        <v>1182</v>
      </c>
      <c r="D320" s="1">
        <v>1182</v>
      </c>
      <c r="E320" s="1">
        <v>1182</v>
      </c>
      <c r="F320" s="1">
        <v>1182</v>
      </c>
      <c r="G320" s="1">
        <v>1266</v>
      </c>
      <c r="H320" s="1">
        <v>1470</v>
      </c>
      <c r="I320" s="1">
        <v>1524</v>
      </c>
      <c r="J320" s="1">
        <v>1584</v>
      </c>
      <c r="K320" s="1">
        <v>1677</v>
      </c>
      <c r="L320" s="1">
        <v>1488</v>
      </c>
      <c r="M320" s="1">
        <v>1551</v>
      </c>
      <c r="N320" s="1">
        <v>1623</v>
      </c>
      <c r="O320" s="1">
        <v>1698</v>
      </c>
      <c r="P320" s="1">
        <v>1788</v>
      </c>
      <c r="Q320" s="1">
        <v>1539</v>
      </c>
      <c r="R320" s="1">
        <v>1611</v>
      </c>
      <c r="S320" s="1">
        <v>1707</v>
      </c>
      <c r="T320" s="1">
        <v>1296</v>
      </c>
      <c r="U320" s="1">
        <v>1470</v>
      </c>
      <c r="V320" s="1">
        <v>1620</v>
      </c>
      <c r="W320" s="1">
        <v>1815</v>
      </c>
      <c r="X320" s="1">
        <v>1953</v>
      </c>
      <c r="Y320" s="1">
        <v>1965</v>
      </c>
      <c r="Z320" s="1">
        <v>1977</v>
      </c>
      <c r="AC320" s="1"/>
    </row>
    <row r="321" spans="1:29" x14ac:dyDescent="0.25">
      <c r="A321" s="30" t="s">
        <v>60</v>
      </c>
      <c r="B321" s="11" t="s">
        <v>41762</v>
      </c>
      <c r="C321" s="1">
        <v>1197</v>
      </c>
      <c r="D321" s="1">
        <v>1197</v>
      </c>
      <c r="E321" s="1">
        <v>1197</v>
      </c>
      <c r="F321" s="1">
        <v>1197</v>
      </c>
      <c r="G321" s="1">
        <v>1281</v>
      </c>
      <c r="H321" s="1">
        <v>1482</v>
      </c>
      <c r="I321" s="1">
        <v>1539</v>
      </c>
      <c r="J321" s="1">
        <v>1599</v>
      </c>
      <c r="K321" s="1">
        <v>1692</v>
      </c>
      <c r="L321" s="1">
        <v>1500</v>
      </c>
      <c r="M321" s="1">
        <v>1566</v>
      </c>
      <c r="N321" s="1">
        <v>1638</v>
      </c>
      <c r="O321" s="1">
        <v>1713</v>
      </c>
      <c r="P321" s="1">
        <v>1803</v>
      </c>
      <c r="Q321" s="1">
        <v>1551</v>
      </c>
      <c r="R321" s="1">
        <v>1626</v>
      </c>
      <c r="S321" s="1">
        <v>1722</v>
      </c>
      <c r="T321" s="1">
        <v>1311</v>
      </c>
      <c r="U321" s="1">
        <v>1485</v>
      </c>
      <c r="V321" s="1">
        <v>1635</v>
      </c>
      <c r="W321" s="1">
        <v>1830</v>
      </c>
      <c r="X321" s="1">
        <v>1971</v>
      </c>
      <c r="Y321" s="1">
        <v>1983</v>
      </c>
      <c r="Z321" s="1">
        <v>1995</v>
      </c>
      <c r="AC321" s="1"/>
    </row>
    <row r="322" spans="1:29" x14ac:dyDescent="0.25">
      <c r="A322" s="30" t="s">
        <v>55</v>
      </c>
      <c r="B322" s="11" t="s">
        <v>41763</v>
      </c>
      <c r="C322" s="1">
        <v>1209</v>
      </c>
      <c r="D322" s="1">
        <v>1209</v>
      </c>
      <c r="E322" s="1">
        <v>1209</v>
      </c>
      <c r="F322" s="1">
        <v>1209</v>
      </c>
      <c r="G322" s="1">
        <v>1296</v>
      </c>
      <c r="H322" s="1">
        <v>1500</v>
      </c>
      <c r="I322" s="1">
        <v>1557</v>
      </c>
      <c r="J322" s="1">
        <v>1617</v>
      </c>
      <c r="K322" s="1">
        <v>1710</v>
      </c>
      <c r="L322" s="1">
        <v>1518</v>
      </c>
      <c r="M322" s="1">
        <v>1581</v>
      </c>
      <c r="N322" s="1">
        <v>1656</v>
      </c>
      <c r="O322" s="1">
        <v>1731</v>
      </c>
      <c r="P322" s="1">
        <v>1821</v>
      </c>
      <c r="Q322" s="1">
        <v>1569</v>
      </c>
      <c r="R322" s="1">
        <v>1644</v>
      </c>
      <c r="S322" s="1">
        <v>1740</v>
      </c>
      <c r="T322" s="1">
        <v>1326</v>
      </c>
      <c r="U322" s="1">
        <v>1500</v>
      </c>
      <c r="V322" s="1">
        <v>1653</v>
      </c>
      <c r="W322" s="1">
        <v>1848</v>
      </c>
      <c r="X322" s="1">
        <v>1989</v>
      </c>
      <c r="Y322" s="1">
        <v>2001</v>
      </c>
      <c r="Z322" s="1">
        <v>2016</v>
      </c>
      <c r="AC322" s="1"/>
    </row>
    <row r="323" spans="1:29" x14ac:dyDescent="0.25">
      <c r="A323" s="30" t="s">
        <v>119</v>
      </c>
      <c r="B323" s="11" t="s">
        <v>41764</v>
      </c>
      <c r="C323" s="1">
        <v>1227</v>
      </c>
      <c r="D323" s="1">
        <v>1227</v>
      </c>
      <c r="E323" s="1">
        <v>1227</v>
      </c>
      <c r="F323" s="1">
        <v>1227</v>
      </c>
      <c r="G323" s="1">
        <v>1314</v>
      </c>
      <c r="H323" s="1">
        <v>1518</v>
      </c>
      <c r="I323" s="1">
        <v>1575</v>
      </c>
      <c r="J323" s="1">
        <v>1635</v>
      </c>
      <c r="K323" s="1">
        <v>1731</v>
      </c>
      <c r="L323" s="1">
        <v>1536</v>
      </c>
      <c r="M323" s="1">
        <v>1602</v>
      </c>
      <c r="N323" s="1">
        <v>1674</v>
      </c>
      <c r="O323" s="1">
        <v>1752</v>
      </c>
      <c r="P323" s="1">
        <v>1842</v>
      </c>
      <c r="Q323" s="1">
        <v>1587</v>
      </c>
      <c r="R323" s="1">
        <v>1662</v>
      </c>
      <c r="S323" s="1">
        <v>1761</v>
      </c>
      <c r="T323" s="1">
        <v>1341</v>
      </c>
      <c r="U323" s="1">
        <v>1521</v>
      </c>
      <c r="V323" s="1">
        <v>1671</v>
      </c>
      <c r="W323" s="1">
        <v>1869</v>
      </c>
      <c r="X323" s="1">
        <v>2013</v>
      </c>
      <c r="Y323" s="1">
        <v>2025</v>
      </c>
      <c r="Z323" s="1">
        <v>2037</v>
      </c>
      <c r="AC323" s="1"/>
    </row>
    <row r="324" spans="1:29" x14ac:dyDescent="0.25">
      <c r="A324" s="30" t="s">
        <v>80</v>
      </c>
      <c r="B324" s="11" t="s">
        <v>41765</v>
      </c>
      <c r="C324" s="1">
        <v>1242</v>
      </c>
      <c r="D324" s="1">
        <v>1242</v>
      </c>
      <c r="E324" s="1">
        <v>1242</v>
      </c>
      <c r="F324" s="1">
        <v>1242</v>
      </c>
      <c r="G324" s="1">
        <v>1329</v>
      </c>
      <c r="H324" s="1">
        <v>1536</v>
      </c>
      <c r="I324" s="1">
        <v>1593</v>
      </c>
      <c r="J324" s="1">
        <v>1653</v>
      </c>
      <c r="K324" s="1">
        <v>1749</v>
      </c>
      <c r="L324" s="1">
        <v>1554</v>
      </c>
      <c r="M324" s="1">
        <v>1620</v>
      </c>
      <c r="N324" s="1">
        <v>1692</v>
      </c>
      <c r="O324" s="1">
        <v>1773</v>
      </c>
      <c r="P324" s="1">
        <v>1863</v>
      </c>
      <c r="Q324" s="1">
        <v>1605</v>
      </c>
      <c r="R324" s="1">
        <v>1680</v>
      </c>
      <c r="S324" s="1">
        <v>1782</v>
      </c>
      <c r="T324" s="1">
        <v>1359</v>
      </c>
      <c r="U324" s="1">
        <v>1536</v>
      </c>
      <c r="V324" s="1">
        <v>1689</v>
      </c>
      <c r="W324" s="1">
        <v>1890</v>
      </c>
      <c r="X324" s="1">
        <v>2034</v>
      </c>
      <c r="Y324" s="1">
        <v>2046</v>
      </c>
      <c r="Z324" s="1">
        <v>2061</v>
      </c>
      <c r="AC324" s="1"/>
    </row>
    <row r="325" spans="1:29" x14ac:dyDescent="0.25">
      <c r="A325" s="30" t="s">
        <v>57</v>
      </c>
      <c r="B325" s="11" t="s">
        <v>41766</v>
      </c>
      <c r="C325" s="1">
        <v>1260</v>
      </c>
      <c r="D325" s="1">
        <v>1260</v>
      </c>
      <c r="E325" s="1">
        <v>1260</v>
      </c>
      <c r="F325" s="1">
        <v>1260</v>
      </c>
      <c r="G325" s="1">
        <v>1347</v>
      </c>
      <c r="H325" s="1">
        <v>1557</v>
      </c>
      <c r="I325" s="1">
        <v>1614</v>
      </c>
      <c r="J325" s="1">
        <v>1674</v>
      </c>
      <c r="K325" s="1">
        <v>1770</v>
      </c>
      <c r="L325" s="1">
        <v>1575</v>
      </c>
      <c r="M325" s="1">
        <v>1638</v>
      </c>
      <c r="N325" s="1">
        <v>1713</v>
      </c>
      <c r="O325" s="1">
        <v>1794</v>
      </c>
      <c r="P325" s="1">
        <v>1884</v>
      </c>
      <c r="Q325" s="1">
        <v>1626</v>
      </c>
      <c r="R325" s="1">
        <v>1701</v>
      </c>
      <c r="S325" s="1">
        <v>1803</v>
      </c>
      <c r="T325" s="1">
        <v>1377</v>
      </c>
      <c r="U325" s="1">
        <v>1557</v>
      </c>
      <c r="V325" s="1">
        <v>1710</v>
      </c>
      <c r="W325" s="1">
        <v>1914</v>
      </c>
      <c r="X325" s="1">
        <v>2058</v>
      </c>
      <c r="Y325" s="1">
        <v>2073</v>
      </c>
      <c r="Z325" s="1">
        <v>2085</v>
      </c>
      <c r="AC325" s="1"/>
    </row>
    <row r="326" spans="1:29" x14ac:dyDescent="0.25">
      <c r="A326" s="30" t="s">
        <v>43</v>
      </c>
      <c r="B326" s="11" t="s">
        <v>41767</v>
      </c>
      <c r="C326" s="1">
        <v>1275</v>
      </c>
      <c r="D326" s="1">
        <v>1275</v>
      </c>
      <c r="E326" s="1">
        <v>1275</v>
      </c>
      <c r="F326" s="1">
        <v>1275</v>
      </c>
      <c r="G326" s="1">
        <v>1365</v>
      </c>
      <c r="H326" s="1">
        <v>1575</v>
      </c>
      <c r="I326" s="1">
        <v>1632</v>
      </c>
      <c r="J326" s="1">
        <v>1695</v>
      </c>
      <c r="K326" s="1">
        <v>1791</v>
      </c>
      <c r="L326" s="1">
        <v>1593</v>
      </c>
      <c r="M326" s="1">
        <v>1659</v>
      </c>
      <c r="N326" s="1">
        <v>1734</v>
      </c>
      <c r="O326" s="1">
        <v>1812</v>
      </c>
      <c r="P326" s="1">
        <v>1905</v>
      </c>
      <c r="Q326" s="1">
        <v>1644</v>
      </c>
      <c r="R326" s="1">
        <v>1722</v>
      </c>
      <c r="S326" s="1">
        <v>1821</v>
      </c>
      <c r="T326" s="1">
        <v>1395</v>
      </c>
      <c r="U326" s="1">
        <v>1575</v>
      </c>
      <c r="V326" s="1">
        <v>1731</v>
      </c>
      <c r="W326" s="1">
        <v>1935</v>
      </c>
      <c r="X326" s="1">
        <v>2082</v>
      </c>
      <c r="Y326" s="1">
        <v>2094</v>
      </c>
      <c r="Z326" s="1">
        <v>2109</v>
      </c>
      <c r="AC326" s="1"/>
    </row>
    <row r="327" spans="1:29" x14ac:dyDescent="0.25">
      <c r="A327" s="30" t="s">
        <v>30</v>
      </c>
      <c r="B327" s="11" t="s">
        <v>41768</v>
      </c>
      <c r="C327" s="1">
        <v>1299</v>
      </c>
      <c r="D327" s="1">
        <v>1299</v>
      </c>
      <c r="E327" s="1">
        <v>1299</v>
      </c>
      <c r="F327" s="1">
        <v>1299</v>
      </c>
      <c r="G327" s="1">
        <v>1389</v>
      </c>
      <c r="H327" s="1">
        <v>1599</v>
      </c>
      <c r="I327" s="1">
        <v>1656</v>
      </c>
      <c r="J327" s="1">
        <v>1719</v>
      </c>
      <c r="K327" s="1">
        <v>1818</v>
      </c>
      <c r="L327" s="1">
        <v>1617</v>
      </c>
      <c r="M327" s="1">
        <v>1683</v>
      </c>
      <c r="N327" s="1">
        <v>1761</v>
      </c>
      <c r="O327" s="1">
        <v>1842</v>
      </c>
      <c r="P327" s="1">
        <v>1935</v>
      </c>
      <c r="Q327" s="1">
        <v>1671</v>
      </c>
      <c r="R327" s="1">
        <v>1749</v>
      </c>
      <c r="S327" s="1">
        <v>1851</v>
      </c>
      <c r="T327" s="1">
        <v>1419</v>
      </c>
      <c r="U327" s="1">
        <v>1602</v>
      </c>
      <c r="V327" s="1">
        <v>1755</v>
      </c>
      <c r="W327" s="1">
        <v>1965</v>
      </c>
      <c r="X327" s="1">
        <v>2112</v>
      </c>
      <c r="Y327" s="1">
        <v>2127</v>
      </c>
      <c r="Z327" s="1">
        <v>2139</v>
      </c>
      <c r="AC327" s="1"/>
    </row>
    <row r="328" spans="1:29" x14ac:dyDescent="0.25">
      <c r="A328" s="30" t="s">
        <v>115</v>
      </c>
      <c r="B328" s="11" t="s">
        <v>41769</v>
      </c>
      <c r="C328" s="1">
        <v>1323</v>
      </c>
      <c r="D328" s="1">
        <v>1323</v>
      </c>
      <c r="E328" s="1">
        <v>1323</v>
      </c>
      <c r="F328" s="1">
        <v>1323</v>
      </c>
      <c r="G328" s="1">
        <v>1413</v>
      </c>
      <c r="H328" s="1">
        <v>1626</v>
      </c>
      <c r="I328" s="1">
        <v>1683</v>
      </c>
      <c r="J328" s="1">
        <v>1749</v>
      </c>
      <c r="K328" s="1">
        <v>1848</v>
      </c>
      <c r="L328" s="1">
        <v>1644</v>
      </c>
      <c r="M328" s="1">
        <v>1713</v>
      </c>
      <c r="N328" s="1">
        <v>1788</v>
      </c>
      <c r="O328" s="1">
        <v>1869</v>
      </c>
      <c r="P328" s="1">
        <v>1965</v>
      </c>
      <c r="Q328" s="1">
        <v>1698</v>
      </c>
      <c r="R328" s="1">
        <v>1776</v>
      </c>
      <c r="S328" s="1">
        <v>1881</v>
      </c>
      <c r="T328" s="1">
        <v>1443</v>
      </c>
      <c r="U328" s="1">
        <v>1626</v>
      </c>
      <c r="V328" s="1">
        <v>1785</v>
      </c>
      <c r="W328" s="1">
        <v>1995</v>
      </c>
      <c r="X328" s="1">
        <v>2145</v>
      </c>
      <c r="Y328" s="1">
        <v>2160</v>
      </c>
      <c r="Z328" s="1">
        <v>2175</v>
      </c>
      <c r="AC328" s="1"/>
    </row>
    <row r="329" spans="1:29" x14ac:dyDescent="0.25">
      <c r="A329" s="30" t="s">
        <v>44</v>
      </c>
      <c r="B329" s="11" t="s">
        <v>41770</v>
      </c>
      <c r="C329" s="1">
        <v>1344</v>
      </c>
      <c r="D329" s="1">
        <v>1344</v>
      </c>
      <c r="E329" s="1">
        <v>1344</v>
      </c>
      <c r="F329" s="1">
        <v>1344</v>
      </c>
      <c r="G329" s="1">
        <v>1437</v>
      </c>
      <c r="H329" s="1">
        <v>1653</v>
      </c>
      <c r="I329" s="1">
        <v>1710</v>
      </c>
      <c r="J329" s="1">
        <v>1776</v>
      </c>
      <c r="K329" s="1">
        <v>1875</v>
      </c>
      <c r="L329" s="1">
        <v>1671</v>
      </c>
      <c r="M329" s="1">
        <v>1740</v>
      </c>
      <c r="N329" s="1">
        <v>1815</v>
      </c>
      <c r="O329" s="1">
        <v>1899</v>
      </c>
      <c r="P329" s="1">
        <v>1995</v>
      </c>
      <c r="Q329" s="1">
        <v>1725</v>
      </c>
      <c r="R329" s="1">
        <v>1803</v>
      </c>
      <c r="S329" s="1">
        <v>1908</v>
      </c>
      <c r="T329" s="1">
        <v>1470</v>
      </c>
      <c r="U329" s="1">
        <v>1653</v>
      </c>
      <c r="V329" s="1">
        <v>1812</v>
      </c>
      <c r="W329" s="1">
        <v>2025</v>
      </c>
      <c r="X329" s="1">
        <v>2178</v>
      </c>
      <c r="Y329" s="1">
        <v>2193</v>
      </c>
      <c r="Z329" s="1">
        <v>2208</v>
      </c>
      <c r="AC329" s="1"/>
    </row>
    <row r="330" spans="1:29" x14ac:dyDescent="0.25">
      <c r="A330" s="30" t="s">
        <v>54</v>
      </c>
      <c r="B330" s="11" t="s">
        <v>41771</v>
      </c>
      <c r="C330" s="1">
        <v>1365</v>
      </c>
      <c r="D330" s="1">
        <v>1365</v>
      </c>
      <c r="E330" s="1">
        <v>1365</v>
      </c>
      <c r="F330" s="1">
        <v>1365</v>
      </c>
      <c r="G330" s="1">
        <v>1458</v>
      </c>
      <c r="H330" s="1">
        <v>1674</v>
      </c>
      <c r="I330" s="1">
        <v>1734</v>
      </c>
      <c r="J330" s="1">
        <v>1797</v>
      </c>
      <c r="K330" s="1">
        <v>1899</v>
      </c>
      <c r="L330" s="1">
        <v>1692</v>
      </c>
      <c r="M330" s="1">
        <v>1761</v>
      </c>
      <c r="N330" s="1">
        <v>1839</v>
      </c>
      <c r="O330" s="1">
        <v>1923</v>
      </c>
      <c r="P330" s="1">
        <v>2019</v>
      </c>
      <c r="Q330" s="1">
        <v>1746</v>
      </c>
      <c r="R330" s="1">
        <v>1827</v>
      </c>
      <c r="S330" s="1">
        <v>1932</v>
      </c>
      <c r="T330" s="1">
        <v>1488</v>
      </c>
      <c r="U330" s="1">
        <v>1674</v>
      </c>
      <c r="V330" s="1">
        <v>1833</v>
      </c>
      <c r="W330" s="1">
        <v>2049</v>
      </c>
      <c r="X330" s="1">
        <v>2205</v>
      </c>
      <c r="Y330" s="1">
        <v>2220</v>
      </c>
      <c r="Z330" s="1">
        <v>2235</v>
      </c>
      <c r="AC330" s="1"/>
    </row>
    <row r="331" spans="1:29" x14ac:dyDescent="0.25">
      <c r="A331" s="30" t="s">
        <v>116</v>
      </c>
      <c r="B331" s="11" t="s">
        <v>41772</v>
      </c>
      <c r="C331" s="1">
        <v>1386</v>
      </c>
      <c r="D331" s="1">
        <v>1386</v>
      </c>
      <c r="E331" s="1">
        <v>1386</v>
      </c>
      <c r="F331" s="1">
        <v>1386</v>
      </c>
      <c r="G331" s="1">
        <v>1482</v>
      </c>
      <c r="H331" s="1">
        <v>1698</v>
      </c>
      <c r="I331" s="1">
        <v>1758</v>
      </c>
      <c r="J331" s="1">
        <v>1824</v>
      </c>
      <c r="K331" s="1">
        <v>1926</v>
      </c>
      <c r="L331" s="1">
        <v>1716</v>
      </c>
      <c r="M331" s="1">
        <v>1785</v>
      </c>
      <c r="N331" s="1">
        <v>1863</v>
      </c>
      <c r="O331" s="1">
        <v>1950</v>
      </c>
      <c r="P331" s="1">
        <v>2049</v>
      </c>
      <c r="Q331" s="1">
        <v>1773</v>
      </c>
      <c r="R331" s="1">
        <v>1851</v>
      </c>
      <c r="S331" s="1">
        <v>1959</v>
      </c>
      <c r="T331" s="1">
        <v>1512</v>
      </c>
      <c r="U331" s="1">
        <v>1701</v>
      </c>
      <c r="V331" s="1">
        <v>1860</v>
      </c>
      <c r="W331" s="1">
        <v>2079</v>
      </c>
      <c r="X331" s="1">
        <v>2235</v>
      </c>
      <c r="Y331" s="1">
        <v>2250</v>
      </c>
      <c r="Z331" s="1">
        <v>2265</v>
      </c>
      <c r="AC331" s="1"/>
    </row>
    <row r="332" spans="1:29" x14ac:dyDescent="0.25">
      <c r="A332" s="30" t="s">
        <v>75</v>
      </c>
      <c r="B332" s="11" t="s">
        <v>41773</v>
      </c>
      <c r="C332" s="1">
        <v>1407</v>
      </c>
      <c r="D332" s="1">
        <v>1407</v>
      </c>
      <c r="E332" s="1">
        <v>1407</v>
      </c>
      <c r="F332" s="1">
        <v>1407</v>
      </c>
      <c r="G332" s="1">
        <v>1503</v>
      </c>
      <c r="H332" s="1">
        <v>1722</v>
      </c>
      <c r="I332" s="1">
        <v>1782</v>
      </c>
      <c r="J332" s="1">
        <v>1848</v>
      </c>
      <c r="K332" s="1">
        <v>1953</v>
      </c>
      <c r="L332" s="1">
        <v>1740</v>
      </c>
      <c r="M332" s="1">
        <v>1812</v>
      </c>
      <c r="N332" s="1">
        <v>1890</v>
      </c>
      <c r="O332" s="1">
        <v>1977</v>
      </c>
      <c r="P332" s="1">
        <v>2076</v>
      </c>
      <c r="Q332" s="1">
        <v>1797</v>
      </c>
      <c r="R332" s="1">
        <v>1878</v>
      </c>
      <c r="S332" s="1">
        <v>1986</v>
      </c>
      <c r="T332" s="1">
        <v>1536</v>
      </c>
      <c r="U332" s="1">
        <v>1725</v>
      </c>
      <c r="V332" s="1">
        <v>1887</v>
      </c>
      <c r="W332" s="1">
        <v>2106</v>
      </c>
      <c r="X332" s="1">
        <v>2265</v>
      </c>
      <c r="Y332" s="1">
        <v>2280</v>
      </c>
      <c r="Z332" s="1">
        <v>2295</v>
      </c>
      <c r="AC332" s="1"/>
    </row>
    <row r="333" spans="1:29" x14ac:dyDescent="0.25">
      <c r="A333" s="30" t="s">
        <v>86</v>
      </c>
      <c r="B333" s="11" t="s">
        <v>41774</v>
      </c>
      <c r="C333" s="1">
        <v>1455</v>
      </c>
      <c r="D333" s="1">
        <v>1455</v>
      </c>
      <c r="E333" s="1">
        <v>1455</v>
      </c>
      <c r="F333" s="1">
        <v>1455</v>
      </c>
      <c r="G333" s="1">
        <v>1554</v>
      </c>
      <c r="H333" s="1">
        <v>1776</v>
      </c>
      <c r="I333" s="1">
        <v>1839</v>
      </c>
      <c r="J333" s="1">
        <v>1905</v>
      </c>
      <c r="K333" s="1">
        <v>2010</v>
      </c>
      <c r="L333" s="1">
        <v>1794</v>
      </c>
      <c r="M333" s="1">
        <v>1866</v>
      </c>
      <c r="N333" s="1">
        <v>1947</v>
      </c>
      <c r="O333" s="1">
        <v>2037</v>
      </c>
      <c r="P333" s="1">
        <v>2139</v>
      </c>
      <c r="Q333" s="1">
        <v>1854</v>
      </c>
      <c r="R333" s="1">
        <v>1935</v>
      </c>
      <c r="S333" s="1">
        <v>2046</v>
      </c>
      <c r="T333" s="1">
        <v>1587</v>
      </c>
      <c r="U333" s="1">
        <v>1779</v>
      </c>
      <c r="V333" s="1">
        <v>1944</v>
      </c>
      <c r="W333" s="1">
        <v>2169</v>
      </c>
      <c r="X333" s="1">
        <v>2334</v>
      </c>
      <c r="Y333" s="1">
        <v>2349</v>
      </c>
      <c r="Z333" s="1">
        <v>2364</v>
      </c>
      <c r="AC333" s="1"/>
    </row>
    <row r="334" spans="1:29" x14ac:dyDescent="0.25">
      <c r="A334" s="30" t="s">
        <v>69</v>
      </c>
      <c r="B334" s="11" t="s">
        <v>41775</v>
      </c>
      <c r="C334" s="1">
        <v>1506</v>
      </c>
      <c r="D334" s="1">
        <v>1506</v>
      </c>
      <c r="E334" s="1">
        <v>1506</v>
      </c>
      <c r="F334" s="1">
        <v>1506</v>
      </c>
      <c r="G334" s="1">
        <v>1608</v>
      </c>
      <c r="H334" s="1">
        <v>1833</v>
      </c>
      <c r="I334" s="1">
        <v>1896</v>
      </c>
      <c r="J334" s="1">
        <v>1965</v>
      </c>
      <c r="K334" s="1">
        <v>2070</v>
      </c>
      <c r="L334" s="1">
        <v>1851</v>
      </c>
      <c r="M334" s="1">
        <v>1926</v>
      </c>
      <c r="N334" s="1">
        <v>2007</v>
      </c>
      <c r="O334" s="1">
        <v>2097</v>
      </c>
      <c r="P334" s="1">
        <v>2202</v>
      </c>
      <c r="Q334" s="1">
        <v>1911</v>
      </c>
      <c r="R334" s="1">
        <v>1992</v>
      </c>
      <c r="S334" s="1">
        <v>2109</v>
      </c>
      <c r="T334" s="1">
        <v>1641</v>
      </c>
      <c r="U334" s="1">
        <v>1836</v>
      </c>
      <c r="V334" s="1">
        <v>2004</v>
      </c>
      <c r="W334" s="1">
        <v>2235</v>
      </c>
      <c r="X334" s="1">
        <v>2403</v>
      </c>
      <c r="Y334" s="1">
        <v>2418</v>
      </c>
      <c r="Z334" s="1">
        <v>2436</v>
      </c>
      <c r="AC334" s="1"/>
    </row>
    <row r="335" spans="1:29" x14ac:dyDescent="0.25">
      <c r="A335" s="30" t="s">
        <v>295</v>
      </c>
      <c r="B335" s="11" t="s">
        <v>41776</v>
      </c>
      <c r="C335" s="1">
        <v>1566</v>
      </c>
      <c r="D335" s="1">
        <v>1566</v>
      </c>
      <c r="E335" s="1">
        <v>1566</v>
      </c>
      <c r="F335" s="1">
        <v>1566</v>
      </c>
      <c r="G335" s="1">
        <v>1671</v>
      </c>
      <c r="H335" s="1">
        <v>1902</v>
      </c>
      <c r="I335" s="1">
        <v>1965</v>
      </c>
      <c r="J335" s="1">
        <v>2034</v>
      </c>
      <c r="K335" s="1">
        <v>2145</v>
      </c>
      <c r="L335" s="1">
        <v>1920</v>
      </c>
      <c r="M335" s="1">
        <v>1995</v>
      </c>
      <c r="N335" s="1">
        <v>2076</v>
      </c>
      <c r="O335" s="1">
        <v>2169</v>
      </c>
      <c r="P335" s="1">
        <v>2277</v>
      </c>
      <c r="Q335" s="1">
        <v>1980</v>
      </c>
      <c r="R335" s="1">
        <v>2064</v>
      </c>
      <c r="S335" s="1">
        <v>2181</v>
      </c>
      <c r="T335" s="1">
        <v>1704</v>
      </c>
      <c r="U335" s="1">
        <v>1902</v>
      </c>
      <c r="V335" s="1">
        <v>2073</v>
      </c>
      <c r="W335" s="1">
        <v>2313</v>
      </c>
      <c r="X335" s="1">
        <v>2484</v>
      </c>
      <c r="Y335" s="1">
        <v>2502</v>
      </c>
      <c r="Z335" s="1">
        <v>2520</v>
      </c>
      <c r="AC335" s="1"/>
    </row>
    <row r="336" spans="1:29" x14ac:dyDescent="0.25">
      <c r="A336" s="30" t="s">
        <v>177</v>
      </c>
      <c r="B336" s="11" t="s">
        <v>41777</v>
      </c>
      <c r="C336" s="1">
        <v>1644</v>
      </c>
      <c r="D336" s="1">
        <v>1644</v>
      </c>
      <c r="E336" s="1">
        <v>1644</v>
      </c>
      <c r="F336" s="1">
        <v>1644</v>
      </c>
      <c r="G336" s="1">
        <v>1755</v>
      </c>
      <c r="H336" s="1">
        <v>1989</v>
      </c>
      <c r="I336" s="1">
        <v>2055</v>
      </c>
      <c r="J336" s="1">
        <v>2127</v>
      </c>
      <c r="K336" s="1">
        <v>2241</v>
      </c>
      <c r="L336" s="1">
        <v>2007</v>
      </c>
      <c r="M336" s="1">
        <v>2085</v>
      </c>
      <c r="N336" s="1">
        <v>2172</v>
      </c>
      <c r="O336" s="1">
        <v>2268</v>
      </c>
      <c r="P336" s="1">
        <v>2379</v>
      </c>
      <c r="Q336" s="1">
        <v>2070</v>
      </c>
      <c r="R336" s="1">
        <v>2157</v>
      </c>
      <c r="S336" s="1">
        <v>2280</v>
      </c>
      <c r="T336" s="1">
        <v>1788</v>
      </c>
      <c r="U336" s="1">
        <v>1992</v>
      </c>
      <c r="V336" s="1">
        <v>2166</v>
      </c>
      <c r="W336" s="1">
        <v>2415</v>
      </c>
      <c r="X336" s="1">
        <v>2595</v>
      </c>
      <c r="Y336" s="1">
        <v>2613</v>
      </c>
      <c r="Z336" s="1">
        <v>2631</v>
      </c>
      <c r="AC336" s="1"/>
    </row>
    <row r="337" spans="1:29" x14ac:dyDescent="0.25">
      <c r="A337" s="30" t="s">
        <v>297</v>
      </c>
      <c r="B337" s="11" t="s">
        <v>41778</v>
      </c>
      <c r="C337" s="1">
        <v>1737</v>
      </c>
      <c r="D337" s="1">
        <v>1737</v>
      </c>
      <c r="E337" s="1">
        <v>1737</v>
      </c>
      <c r="F337" s="1">
        <v>1737</v>
      </c>
      <c r="G337" s="1">
        <v>1851</v>
      </c>
      <c r="H337" s="1">
        <v>2094</v>
      </c>
      <c r="I337" s="1">
        <v>2160</v>
      </c>
      <c r="J337" s="1">
        <v>2235</v>
      </c>
      <c r="K337" s="1">
        <v>2352</v>
      </c>
      <c r="L337" s="1">
        <v>2112</v>
      </c>
      <c r="M337" s="1">
        <v>2193</v>
      </c>
      <c r="N337" s="1">
        <v>2280</v>
      </c>
      <c r="O337" s="1">
        <v>2379</v>
      </c>
      <c r="P337" s="1">
        <v>2496</v>
      </c>
      <c r="Q337" s="1">
        <v>2175</v>
      </c>
      <c r="R337" s="1">
        <v>2265</v>
      </c>
      <c r="S337" s="1">
        <v>2394</v>
      </c>
      <c r="T337" s="1">
        <v>1884</v>
      </c>
      <c r="U337" s="1">
        <v>2094</v>
      </c>
      <c r="V337" s="1">
        <v>2274</v>
      </c>
      <c r="W337" s="1">
        <v>2535</v>
      </c>
      <c r="X337" s="1">
        <v>2721</v>
      </c>
      <c r="Y337" s="1">
        <v>2742</v>
      </c>
      <c r="Z337" s="1">
        <v>2763</v>
      </c>
      <c r="AC337" s="1"/>
    </row>
    <row r="338" spans="1:29" x14ac:dyDescent="0.25">
      <c r="A338" s="30" t="s">
        <v>100</v>
      </c>
      <c r="B338" s="11" t="s">
        <v>41779</v>
      </c>
      <c r="C338" s="1">
        <v>1854</v>
      </c>
      <c r="D338" s="1">
        <v>1854</v>
      </c>
      <c r="E338" s="1">
        <v>1854</v>
      </c>
      <c r="F338" s="1">
        <v>1854</v>
      </c>
      <c r="G338" s="1">
        <v>1977</v>
      </c>
      <c r="H338" s="1">
        <v>2229</v>
      </c>
      <c r="I338" s="1">
        <v>2298</v>
      </c>
      <c r="J338" s="1">
        <v>2373</v>
      </c>
      <c r="K338" s="1">
        <v>2499</v>
      </c>
      <c r="L338" s="1">
        <v>2247</v>
      </c>
      <c r="M338" s="1">
        <v>2331</v>
      </c>
      <c r="N338" s="1">
        <v>2421</v>
      </c>
      <c r="O338" s="1">
        <v>2529</v>
      </c>
      <c r="P338" s="1">
        <v>2652</v>
      </c>
      <c r="Q338" s="1">
        <v>2313</v>
      </c>
      <c r="R338" s="1">
        <v>2406</v>
      </c>
      <c r="S338" s="1">
        <v>2541</v>
      </c>
      <c r="T338" s="1">
        <v>2010</v>
      </c>
      <c r="U338" s="1">
        <v>2229</v>
      </c>
      <c r="V338" s="1">
        <v>2418</v>
      </c>
      <c r="W338" s="1">
        <v>2691</v>
      </c>
      <c r="X338" s="1">
        <v>2889</v>
      </c>
      <c r="Y338" s="1">
        <v>2910</v>
      </c>
      <c r="Z338" s="1">
        <v>2931</v>
      </c>
      <c r="AC338" s="1"/>
    </row>
    <row r="339" spans="1:29" x14ac:dyDescent="0.25">
      <c r="A339" s="30" t="s">
        <v>82</v>
      </c>
      <c r="B339" s="11" t="s">
        <v>41780</v>
      </c>
      <c r="C339" s="1">
        <v>1965</v>
      </c>
      <c r="D339" s="1">
        <v>1965</v>
      </c>
      <c r="E339" s="1">
        <v>1965</v>
      </c>
      <c r="F339" s="1">
        <v>1965</v>
      </c>
      <c r="G339" s="1">
        <v>2094</v>
      </c>
      <c r="H339" s="1">
        <v>2352</v>
      </c>
      <c r="I339" s="1">
        <v>2424</v>
      </c>
      <c r="J339" s="1">
        <v>2505</v>
      </c>
      <c r="K339" s="1">
        <v>2634</v>
      </c>
      <c r="L339" s="1">
        <v>2370</v>
      </c>
      <c r="M339" s="1">
        <v>2460</v>
      </c>
      <c r="N339" s="1">
        <v>2553</v>
      </c>
      <c r="O339" s="1">
        <v>2664</v>
      </c>
      <c r="P339" s="1">
        <v>2793</v>
      </c>
      <c r="Q339" s="1">
        <v>2442</v>
      </c>
      <c r="R339" s="1">
        <v>2538</v>
      </c>
      <c r="S339" s="1">
        <v>2679</v>
      </c>
      <c r="T339" s="1">
        <v>2130</v>
      </c>
      <c r="U339" s="1">
        <v>2355</v>
      </c>
      <c r="V339" s="1">
        <v>2547</v>
      </c>
      <c r="W339" s="1">
        <v>2835</v>
      </c>
      <c r="X339" s="1">
        <v>3042</v>
      </c>
      <c r="Y339" s="1">
        <v>3066</v>
      </c>
      <c r="Z339" s="1">
        <v>3090</v>
      </c>
      <c r="AC339" s="1"/>
    </row>
    <row r="340" spans="1:29" x14ac:dyDescent="0.25">
      <c r="A340" s="30" t="s">
        <v>241</v>
      </c>
      <c r="B340" s="11" t="s">
        <v>41781</v>
      </c>
      <c r="C340" s="1">
        <v>2169</v>
      </c>
      <c r="D340" s="1">
        <v>2169</v>
      </c>
      <c r="E340" s="1">
        <v>2169</v>
      </c>
      <c r="F340" s="1">
        <v>2169</v>
      </c>
      <c r="G340" s="1">
        <v>2307</v>
      </c>
      <c r="H340" s="1">
        <v>2583</v>
      </c>
      <c r="I340" s="1">
        <v>2661</v>
      </c>
      <c r="J340" s="1">
        <v>2742</v>
      </c>
      <c r="K340" s="1">
        <v>2883</v>
      </c>
      <c r="L340" s="1">
        <v>2601</v>
      </c>
      <c r="M340" s="1">
        <v>2694</v>
      </c>
      <c r="N340" s="1">
        <v>2796</v>
      </c>
      <c r="O340" s="1">
        <v>2916</v>
      </c>
      <c r="P340" s="1">
        <v>3057</v>
      </c>
      <c r="Q340" s="1">
        <v>2679</v>
      </c>
      <c r="R340" s="1">
        <v>2778</v>
      </c>
      <c r="S340" s="1">
        <v>2931</v>
      </c>
      <c r="T340" s="1">
        <v>2346</v>
      </c>
      <c r="U340" s="1">
        <v>2583</v>
      </c>
      <c r="V340" s="1">
        <v>2790</v>
      </c>
      <c r="W340" s="1">
        <v>3102</v>
      </c>
      <c r="X340" s="1">
        <v>3327</v>
      </c>
      <c r="Y340" s="1">
        <v>3354</v>
      </c>
      <c r="Z340" s="1">
        <v>3378</v>
      </c>
      <c r="AC340" s="1"/>
    </row>
    <row r="341" spans="1:29" x14ac:dyDescent="0.25">
      <c r="A341" s="30" t="s">
        <v>59</v>
      </c>
      <c r="B341" s="11" t="s">
        <v>41782</v>
      </c>
      <c r="C341" s="1">
        <v>2448</v>
      </c>
      <c r="D341" s="1">
        <v>2448</v>
      </c>
      <c r="E341" s="1">
        <v>2448</v>
      </c>
      <c r="F341" s="1">
        <v>2448</v>
      </c>
      <c r="G341" s="1">
        <v>2601</v>
      </c>
      <c r="H341" s="1">
        <v>2898</v>
      </c>
      <c r="I341" s="1">
        <v>2979</v>
      </c>
      <c r="J341" s="1">
        <v>3069</v>
      </c>
      <c r="K341" s="1">
        <v>3222</v>
      </c>
      <c r="L341" s="1">
        <v>2916</v>
      </c>
      <c r="M341" s="1">
        <v>3018</v>
      </c>
      <c r="N341" s="1">
        <v>3123</v>
      </c>
      <c r="O341" s="1">
        <v>3258</v>
      </c>
      <c r="P341" s="1">
        <v>3414</v>
      </c>
      <c r="Q341" s="1">
        <v>2997</v>
      </c>
      <c r="R341" s="1">
        <v>3108</v>
      </c>
      <c r="S341" s="1">
        <v>3276</v>
      </c>
      <c r="T341" s="1">
        <v>2640</v>
      </c>
      <c r="U341" s="1">
        <v>2898</v>
      </c>
      <c r="V341" s="1">
        <v>3120</v>
      </c>
      <c r="W341" s="1">
        <v>3465</v>
      </c>
      <c r="X341" s="1">
        <v>3714</v>
      </c>
      <c r="Y341" s="1">
        <v>3744</v>
      </c>
      <c r="Z341" s="1">
        <v>3774</v>
      </c>
      <c r="AC341" s="1"/>
    </row>
    <row r="342" spans="1:29" ht="11.25" x14ac:dyDescent="0.2">
      <c r="AC342" s="1"/>
    </row>
    <row r="343" spans="1:29" ht="11.25" x14ac:dyDescent="0.2">
      <c r="AC343" s="1"/>
    </row>
    <row r="344" spans="1:29" ht="11.25" x14ac:dyDescent="0.2">
      <c r="AC344" s="1"/>
    </row>
    <row r="345" spans="1:29" ht="11.25" x14ac:dyDescent="0.2">
      <c r="AC345" s="1"/>
    </row>
    <row r="346" spans="1:29" ht="11.25" x14ac:dyDescent="0.2">
      <c r="AC346" s="1"/>
    </row>
    <row r="347" spans="1:29" ht="11.25" x14ac:dyDescent="0.2">
      <c r="AC347" s="1"/>
    </row>
    <row r="348" spans="1:29" ht="11.25" x14ac:dyDescent="0.2">
      <c r="AC348" s="1"/>
    </row>
    <row r="349" spans="1:29" ht="11.25" x14ac:dyDescent="0.2">
      <c r="AC349" s="1"/>
    </row>
    <row r="350" spans="1:29" ht="11.25" x14ac:dyDescent="0.2">
      <c r="AC350" s="1"/>
    </row>
    <row r="351" spans="1:29" ht="11.25" x14ac:dyDescent="0.2">
      <c r="AC351" s="1"/>
    </row>
    <row r="352" spans="1:29" ht="11.25" x14ac:dyDescent="0.2">
      <c r="AC352" s="1"/>
    </row>
    <row r="353" spans="29:29" ht="11.25" x14ac:dyDescent="0.2">
      <c r="AC353" s="1"/>
    </row>
    <row r="354" spans="29:29" ht="11.25" x14ac:dyDescent="0.2">
      <c r="AC354" s="1"/>
    </row>
    <row r="355" spans="29:29" ht="11.25" x14ac:dyDescent="0.2">
      <c r="AC355" s="1"/>
    </row>
    <row r="356" spans="29:29" ht="11.25" x14ac:dyDescent="0.2">
      <c r="AC356" s="1"/>
    </row>
    <row r="357" spans="29:29" ht="11.25" x14ac:dyDescent="0.2">
      <c r="AC357" s="1"/>
    </row>
    <row r="358" spans="29:29" ht="11.25" x14ac:dyDescent="0.2">
      <c r="AC358" s="1"/>
    </row>
    <row r="359" spans="29:29" ht="11.25" x14ac:dyDescent="0.2">
      <c r="AC359" s="1"/>
    </row>
    <row r="360" spans="29:29" ht="11.25" x14ac:dyDescent="0.2">
      <c r="AC360" s="1"/>
    </row>
    <row r="361" spans="29:29" ht="11.25" x14ac:dyDescent="0.2">
      <c r="AC361" s="1"/>
    </row>
    <row r="362" spans="29:29" ht="11.25" x14ac:dyDescent="0.2">
      <c r="AC362" s="1"/>
    </row>
    <row r="363" spans="29:29" ht="11.25" x14ac:dyDescent="0.2">
      <c r="AC363" s="1"/>
    </row>
    <row r="364" spans="29:29" ht="11.25" x14ac:dyDescent="0.2">
      <c r="AC364" s="1"/>
    </row>
    <row r="365" spans="29:29" ht="11.25" x14ac:dyDescent="0.2">
      <c r="AC365" s="1"/>
    </row>
    <row r="366" spans="29:29" ht="11.25" x14ac:dyDescent="0.2">
      <c r="AC366" s="1"/>
    </row>
    <row r="367" spans="29:29" ht="11.25" x14ac:dyDescent="0.2">
      <c r="AC367" s="1"/>
    </row>
    <row r="368" spans="29:29" ht="11.25" x14ac:dyDescent="0.2">
      <c r="AC368" s="1"/>
    </row>
    <row r="369" spans="29:29" ht="11.25" x14ac:dyDescent="0.2">
      <c r="AC369" s="1"/>
    </row>
    <row r="370" spans="29:29" ht="11.25" x14ac:dyDescent="0.2">
      <c r="AC370" s="1"/>
    </row>
    <row r="371" spans="29:29" ht="11.25" x14ac:dyDescent="0.2">
      <c r="AC371" s="1"/>
    </row>
    <row r="372" spans="29:29" ht="11.25" x14ac:dyDescent="0.2">
      <c r="AC372" s="1"/>
    </row>
    <row r="373" spans="29:29" ht="11.25" x14ac:dyDescent="0.2">
      <c r="AC373" s="1"/>
    </row>
    <row r="374" spans="29:29" ht="11.25" x14ac:dyDescent="0.2">
      <c r="AC374" s="1"/>
    </row>
    <row r="375" spans="29:29" ht="11.25" x14ac:dyDescent="0.2">
      <c r="AC375" s="1"/>
    </row>
    <row r="376" spans="29:29" ht="11.25" x14ac:dyDescent="0.2">
      <c r="AC376" s="1"/>
    </row>
    <row r="377" spans="29:29" ht="11.25" x14ac:dyDescent="0.2">
      <c r="AC377" s="1"/>
    </row>
    <row r="378" spans="29:29" ht="11.25" x14ac:dyDescent="0.2">
      <c r="AC378" s="1"/>
    </row>
    <row r="379" spans="29:29" ht="11.25" x14ac:dyDescent="0.2">
      <c r="AC379" s="1"/>
    </row>
    <row r="380" spans="29:29" ht="11.25" x14ac:dyDescent="0.2">
      <c r="AC380" s="1"/>
    </row>
    <row r="381" spans="29:29" ht="11.25" x14ac:dyDescent="0.2">
      <c r="AC381" s="1"/>
    </row>
    <row r="382" spans="29:29" ht="11.25" x14ac:dyDescent="0.2">
      <c r="AC382" s="1"/>
    </row>
    <row r="383" spans="29:29" ht="11.25" x14ac:dyDescent="0.2">
      <c r="AC383" s="1"/>
    </row>
    <row r="384" spans="29:29" ht="11.25" x14ac:dyDescent="0.2">
      <c r="AC384" s="1"/>
    </row>
    <row r="385" spans="29:29" ht="11.25" x14ac:dyDescent="0.2">
      <c r="AC385" s="1"/>
    </row>
    <row r="386" spans="29:29" ht="11.25" x14ac:dyDescent="0.2">
      <c r="AC386" s="1"/>
    </row>
    <row r="387" spans="29:29" ht="11.25" x14ac:dyDescent="0.2">
      <c r="AC387" s="1"/>
    </row>
    <row r="388" spans="29:29" ht="11.25" x14ac:dyDescent="0.2">
      <c r="AC388" s="1"/>
    </row>
    <row r="389" spans="29:29" ht="11.25" x14ac:dyDescent="0.2">
      <c r="AC389" s="1"/>
    </row>
    <row r="390" spans="29:29" ht="11.25" x14ac:dyDescent="0.2">
      <c r="AC390" s="1"/>
    </row>
    <row r="391" spans="29:29" ht="11.25" x14ac:dyDescent="0.2">
      <c r="AC391" s="1"/>
    </row>
    <row r="392" spans="29:29" ht="11.25" x14ac:dyDescent="0.2">
      <c r="AC392" s="1"/>
    </row>
    <row r="393" spans="29:29" ht="11.25" x14ac:dyDescent="0.2">
      <c r="AC393" s="1"/>
    </row>
    <row r="394" spans="29:29" ht="11.25" x14ac:dyDescent="0.2">
      <c r="AC394" s="1"/>
    </row>
    <row r="395" spans="29:29" ht="11.25" x14ac:dyDescent="0.2">
      <c r="AC395" s="1"/>
    </row>
    <row r="396" spans="29:29" ht="11.25" x14ac:dyDescent="0.2">
      <c r="AC396" s="1"/>
    </row>
    <row r="397" spans="29:29" ht="11.25" x14ac:dyDescent="0.2">
      <c r="AC397" s="1"/>
    </row>
    <row r="409" spans="29:29" ht="11.25" x14ac:dyDescent="0.2">
      <c r="AC409" s="1"/>
    </row>
    <row r="410" spans="29:29" ht="11.25" x14ac:dyDescent="0.2">
      <c r="AC410" s="1"/>
    </row>
    <row r="411" spans="29:29" ht="11.25" x14ac:dyDescent="0.2">
      <c r="AC411" s="1"/>
    </row>
    <row r="412" spans="29:29" ht="11.25" x14ac:dyDescent="0.2">
      <c r="AC412" s="1"/>
    </row>
    <row r="413" spans="29:29" ht="11.25" x14ac:dyDescent="0.2">
      <c r="AC413" s="1"/>
    </row>
    <row r="414" spans="29:29" ht="11.25" x14ac:dyDescent="0.2">
      <c r="AC414" s="1"/>
    </row>
    <row r="415" spans="29:29" ht="11.25" x14ac:dyDescent="0.2">
      <c r="AC415" s="1"/>
    </row>
    <row r="416" spans="29:29" ht="11.25" x14ac:dyDescent="0.2">
      <c r="AC416" s="1"/>
    </row>
    <row r="417" spans="29:29" ht="11.25" x14ac:dyDescent="0.2">
      <c r="AC417" s="1"/>
    </row>
    <row r="418" spans="29:29" ht="11.25" x14ac:dyDescent="0.2">
      <c r="AC418" s="1"/>
    </row>
    <row r="419" spans="29:29" ht="11.25" x14ac:dyDescent="0.2">
      <c r="AC419" s="1"/>
    </row>
    <row r="420" spans="29:29" ht="11.25" x14ac:dyDescent="0.2">
      <c r="AC420" s="1"/>
    </row>
    <row r="421" spans="29:29" ht="11.25" x14ac:dyDescent="0.2">
      <c r="AC421" s="1"/>
    </row>
    <row r="422" spans="29:29" ht="11.25" x14ac:dyDescent="0.2">
      <c r="AC422" s="1"/>
    </row>
    <row r="423" spans="29:29" ht="11.25" x14ac:dyDescent="0.2">
      <c r="AC423" s="1"/>
    </row>
    <row r="424" spans="29:29" ht="11.25" x14ac:dyDescent="0.2">
      <c r="AC424" s="1"/>
    </row>
    <row r="425" spans="29:29" ht="11.25" x14ac:dyDescent="0.2">
      <c r="AC425" s="1"/>
    </row>
    <row r="426" spans="29:29" ht="11.25" x14ac:dyDescent="0.2">
      <c r="AC426" s="1"/>
    </row>
    <row r="427" spans="29:29" ht="11.25" x14ac:dyDescent="0.2">
      <c r="AC427" s="1"/>
    </row>
    <row r="428" spans="29:29" ht="11.25" x14ac:dyDescent="0.2">
      <c r="AC428" s="1"/>
    </row>
    <row r="429" spans="29:29" ht="11.25" x14ac:dyDescent="0.2">
      <c r="AC429" s="1"/>
    </row>
    <row r="430" spans="29:29" ht="11.25" x14ac:dyDescent="0.2">
      <c r="AC430" s="1"/>
    </row>
    <row r="431" spans="29:29" ht="11.25" x14ac:dyDescent="0.2">
      <c r="AC431" s="1"/>
    </row>
    <row r="432" spans="29:29" ht="11.25" x14ac:dyDescent="0.2">
      <c r="AC432" s="1"/>
    </row>
    <row r="433" spans="29:29" ht="11.25" x14ac:dyDescent="0.2">
      <c r="AC433" s="1"/>
    </row>
    <row r="434" spans="29:29" ht="11.25" x14ac:dyDescent="0.2">
      <c r="AC434" s="1"/>
    </row>
    <row r="435" spans="29:29" ht="11.25" x14ac:dyDescent="0.2">
      <c r="AC435" s="1"/>
    </row>
    <row r="436" spans="29:29" ht="11.25" x14ac:dyDescent="0.2">
      <c r="AC436" s="1"/>
    </row>
    <row r="437" spans="29:29" ht="11.25" x14ac:dyDescent="0.2">
      <c r="AC437" s="1"/>
    </row>
    <row r="438" spans="29:29" ht="11.25" x14ac:dyDescent="0.2">
      <c r="AC438" s="1"/>
    </row>
    <row r="439" spans="29:29" ht="11.25" x14ac:dyDescent="0.2">
      <c r="AC439" s="1"/>
    </row>
    <row r="440" spans="29:29" ht="11.25" x14ac:dyDescent="0.2">
      <c r="AC440" s="1"/>
    </row>
    <row r="441" spans="29:29" ht="11.25" x14ac:dyDescent="0.2">
      <c r="AC441" s="1"/>
    </row>
    <row r="442" spans="29:29" ht="11.25" x14ac:dyDescent="0.2">
      <c r="AC442" s="1"/>
    </row>
    <row r="443" spans="29:29" ht="11.25" x14ac:dyDescent="0.2">
      <c r="AC443" s="1"/>
    </row>
    <row r="444" spans="29:29" ht="11.25" x14ac:dyDescent="0.2">
      <c r="AC444" s="1"/>
    </row>
    <row r="445" spans="29:29" ht="11.25" x14ac:dyDescent="0.2">
      <c r="AC445" s="1"/>
    </row>
    <row r="446" spans="29:29" ht="11.25" x14ac:dyDescent="0.2">
      <c r="AC446" s="1"/>
    </row>
    <row r="447" spans="29:29" ht="11.25" x14ac:dyDescent="0.2">
      <c r="AC447" s="1"/>
    </row>
    <row r="448" spans="29:29" ht="11.25" x14ac:dyDescent="0.2">
      <c r="AC448" s="1"/>
    </row>
    <row r="449" spans="29:29" ht="11.25" x14ac:dyDescent="0.2">
      <c r="AC449" s="1"/>
    </row>
    <row r="450" spans="29:29" ht="11.25" x14ac:dyDescent="0.2">
      <c r="AC450" s="1"/>
    </row>
    <row r="451" spans="29:29" ht="11.25" x14ac:dyDescent="0.2">
      <c r="AC451" s="1"/>
    </row>
    <row r="452" spans="29:29" ht="11.25" x14ac:dyDescent="0.2">
      <c r="AC452" s="1"/>
    </row>
    <row r="453" spans="29:29" ht="11.25" x14ac:dyDescent="0.2">
      <c r="AC453" s="1"/>
    </row>
    <row r="454" spans="29:29" ht="11.25" x14ac:dyDescent="0.2">
      <c r="AC454" s="1"/>
    </row>
    <row r="455" spans="29:29" ht="11.25" x14ac:dyDescent="0.2">
      <c r="AC455" s="1"/>
    </row>
    <row r="456" spans="29:29" ht="11.25" x14ac:dyDescent="0.2">
      <c r="AC456" s="1"/>
    </row>
    <row r="457" spans="29:29" ht="11.25" x14ac:dyDescent="0.2">
      <c r="AC457" s="1"/>
    </row>
    <row r="458" spans="29:29" ht="11.25" x14ac:dyDescent="0.2">
      <c r="AC458" s="1"/>
    </row>
    <row r="459" spans="29:29" ht="11.25" x14ac:dyDescent="0.2">
      <c r="AC459" s="1"/>
    </row>
    <row r="460" spans="29:29" ht="11.25" x14ac:dyDescent="0.2">
      <c r="AC460" s="1"/>
    </row>
    <row r="461" spans="29:29" ht="11.25" x14ac:dyDescent="0.2">
      <c r="AC461" s="1"/>
    </row>
    <row r="462" spans="29:29" ht="11.25" x14ac:dyDescent="0.2">
      <c r="AC462" s="1"/>
    </row>
    <row r="463" spans="29:29" ht="11.25" x14ac:dyDescent="0.2">
      <c r="AC463" s="1"/>
    </row>
    <row r="464" spans="29:29" ht="11.25" x14ac:dyDescent="0.2">
      <c r="AC464" s="1"/>
    </row>
    <row r="465" spans="29:29" ht="11.25" x14ac:dyDescent="0.2">
      <c r="AC465" s="1"/>
    </row>
    <row r="466" spans="29:29" ht="11.25" x14ac:dyDescent="0.2">
      <c r="AC466" s="1"/>
    </row>
    <row r="467" spans="29:29" ht="11.25" x14ac:dyDescent="0.2">
      <c r="AC467" s="1"/>
    </row>
    <row r="468" spans="29:29" ht="11.25" x14ac:dyDescent="0.2">
      <c r="AC468" s="1"/>
    </row>
    <row r="469" spans="29:29" ht="11.25" x14ac:dyDescent="0.2">
      <c r="AC469" s="1"/>
    </row>
    <row r="470" spans="29:29" ht="11.25" x14ac:dyDescent="0.2">
      <c r="AC470" s="1"/>
    </row>
    <row r="471" spans="29:29" ht="11.25" x14ac:dyDescent="0.2">
      <c r="AC471" s="1"/>
    </row>
    <row r="472" spans="29:29" ht="11.25" x14ac:dyDescent="0.2">
      <c r="AC472" s="1"/>
    </row>
    <row r="473" spans="29:29" ht="11.25" x14ac:dyDescent="0.2">
      <c r="AC473" s="1"/>
    </row>
    <row r="474" spans="29:29" ht="11.25" x14ac:dyDescent="0.2">
      <c r="AC474" s="1"/>
    </row>
    <row r="475" spans="29:29" ht="11.25" x14ac:dyDescent="0.2">
      <c r="AC475" s="1"/>
    </row>
    <row r="476" spans="29:29" ht="11.25" x14ac:dyDescent="0.2">
      <c r="AC476" s="1"/>
    </row>
    <row r="477" spans="29:29" ht="11.25" x14ac:dyDescent="0.2">
      <c r="AC477" s="1"/>
    </row>
    <row r="478" spans="29:29" ht="11.25" x14ac:dyDescent="0.2">
      <c r="AC478" s="1"/>
    </row>
    <row r="479" spans="29:29" ht="11.25" x14ac:dyDescent="0.2">
      <c r="AC479" s="1"/>
    </row>
    <row r="480" spans="29:29" ht="11.25" x14ac:dyDescent="0.2">
      <c r="AC480" s="1"/>
    </row>
    <row r="481" spans="29:29" ht="11.25" x14ac:dyDescent="0.2">
      <c r="AC481" s="1"/>
    </row>
    <row r="482" spans="29:29" ht="11.25" x14ac:dyDescent="0.2">
      <c r="AC482" s="1"/>
    </row>
    <row r="483" spans="29:29" ht="11.25" x14ac:dyDescent="0.2">
      <c r="AC483" s="1"/>
    </row>
    <row r="484" spans="29:29" ht="11.25" x14ac:dyDescent="0.2">
      <c r="AC484" s="1"/>
    </row>
    <row r="485" spans="29:29" ht="11.25" x14ac:dyDescent="0.2">
      <c r="AC485" s="1"/>
    </row>
    <row r="486" spans="29:29" ht="11.25" x14ac:dyDescent="0.2">
      <c r="AC486" s="1"/>
    </row>
    <row r="487" spans="29:29" ht="11.25" x14ac:dyDescent="0.2">
      <c r="AC487" s="1"/>
    </row>
    <row r="488" spans="29:29" ht="11.25" x14ac:dyDescent="0.2">
      <c r="AC488" s="1"/>
    </row>
    <row r="489" spans="29:29" ht="11.25" x14ac:dyDescent="0.2">
      <c r="AC489" s="1"/>
    </row>
    <row r="490" spans="29:29" ht="11.25" x14ac:dyDescent="0.2">
      <c r="AC490" s="1"/>
    </row>
    <row r="491" spans="29:29" ht="11.25" x14ac:dyDescent="0.2">
      <c r="AC491" s="1"/>
    </row>
    <row r="492" spans="29:29" ht="11.25" x14ac:dyDescent="0.2">
      <c r="AC492" s="1"/>
    </row>
    <row r="493" spans="29:29" ht="11.25" x14ac:dyDescent="0.2">
      <c r="AC493" s="1"/>
    </row>
    <row r="494" spans="29:29" ht="11.25" x14ac:dyDescent="0.2">
      <c r="AC494" s="1"/>
    </row>
    <row r="495" spans="29:29" ht="11.25" x14ac:dyDescent="0.2">
      <c r="AC495" s="1"/>
    </row>
    <row r="496" spans="29:29" ht="11.25" x14ac:dyDescent="0.2">
      <c r="AC496" s="1"/>
    </row>
    <row r="497" spans="29:29" ht="11.25" x14ac:dyDescent="0.2">
      <c r="AC497" s="1"/>
    </row>
    <row r="498" spans="29:29" ht="11.25" x14ac:dyDescent="0.2">
      <c r="AC498" s="1"/>
    </row>
    <row r="499" spans="29:29" ht="11.25" x14ac:dyDescent="0.2">
      <c r="AC499" s="1"/>
    </row>
    <row r="500" spans="29:29" ht="11.25" x14ac:dyDescent="0.2">
      <c r="AC500" s="1"/>
    </row>
    <row r="501" spans="29:29" ht="11.25" x14ac:dyDescent="0.2">
      <c r="AC501" s="1"/>
    </row>
    <row r="502" spans="29:29" ht="11.25" x14ac:dyDescent="0.2">
      <c r="AC502" s="1"/>
    </row>
    <row r="503" spans="29:29" ht="11.25" x14ac:dyDescent="0.2">
      <c r="AC503" s="1"/>
    </row>
    <row r="504" spans="29:29" ht="11.25" x14ac:dyDescent="0.2">
      <c r="AC504" s="1"/>
    </row>
    <row r="505" spans="29:29" ht="11.25" x14ac:dyDescent="0.2">
      <c r="AC505" s="1"/>
    </row>
    <row r="506" spans="29:29" ht="11.25" x14ac:dyDescent="0.2">
      <c r="AC506" s="1"/>
    </row>
    <row r="507" spans="29:29" ht="11.25" x14ac:dyDescent="0.2">
      <c r="AC507" s="1"/>
    </row>
    <row r="508" spans="29:29" ht="11.25" x14ac:dyDescent="0.2">
      <c r="AC508" s="1"/>
    </row>
    <row r="509" spans="29:29" ht="11.25" x14ac:dyDescent="0.2">
      <c r="AC509" s="1"/>
    </row>
    <row r="510" spans="29:29" ht="11.25" x14ac:dyDescent="0.2">
      <c r="AC510" s="1"/>
    </row>
    <row r="511" spans="29:29" ht="11.25" x14ac:dyDescent="0.2">
      <c r="AC511" s="1"/>
    </row>
    <row r="512" spans="29:29" ht="11.25" x14ac:dyDescent="0.2">
      <c r="AC512" s="1"/>
    </row>
    <row r="513" spans="29:29" ht="11.25" x14ac:dyDescent="0.2">
      <c r="AC513" s="1"/>
    </row>
    <row r="514" spans="29:29" ht="11.25" x14ac:dyDescent="0.2">
      <c r="AC514" s="1"/>
    </row>
    <row r="515" spans="29:29" ht="11.25" x14ac:dyDescent="0.2">
      <c r="AC515" s="1"/>
    </row>
    <row r="516" spans="29:29" ht="11.25" x14ac:dyDescent="0.2">
      <c r="AC516" s="1"/>
    </row>
    <row r="517" spans="29:29" ht="11.25" x14ac:dyDescent="0.2">
      <c r="AC517" s="1"/>
    </row>
    <row r="518" spans="29:29" ht="11.25" x14ac:dyDescent="0.2">
      <c r="AC518" s="1"/>
    </row>
    <row r="519" spans="29:29" ht="11.25" x14ac:dyDescent="0.2">
      <c r="AC519" s="1"/>
    </row>
    <row r="520" spans="29:29" ht="11.25" x14ac:dyDescent="0.2">
      <c r="AC520" s="1"/>
    </row>
    <row r="521" spans="29:29" ht="11.25" x14ac:dyDescent="0.2">
      <c r="AC521" s="1"/>
    </row>
    <row r="522" spans="29:29" ht="11.25" x14ac:dyDescent="0.2">
      <c r="AC522" s="1"/>
    </row>
    <row r="523" spans="29:29" ht="11.25" x14ac:dyDescent="0.2">
      <c r="AC523" s="1"/>
    </row>
    <row r="524" spans="29:29" ht="11.25" x14ac:dyDescent="0.2">
      <c r="AC524" s="1"/>
    </row>
    <row r="525" spans="29:29" ht="11.25" x14ac:dyDescent="0.2">
      <c r="AC525" s="1"/>
    </row>
    <row r="526" spans="29:29" ht="11.25" x14ac:dyDescent="0.2">
      <c r="AC526" s="1"/>
    </row>
    <row r="527" spans="29:29" ht="11.25" x14ac:dyDescent="0.2">
      <c r="AC527" s="1"/>
    </row>
    <row r="528" spans="29:29" ht="11.25" x14ac:dyDescent="0.2">
      <c r="AC528" s="1"/>
    </row>
    <row r="529" spans="29:29" ht="11.25" x14ac:dyDescent="0.2">
      <c r="AC529" s="1"/>
    </row>
    <row r="530" spans="29:29" ht="11.25" x14ac:dyDescent="0.2">
      <c r="AC530" s="1"/>
    </row>
    <row r="531" spans="29:29" ht="11.25" x14ac:dyDescent="0.2">
      <c r="AC531" s="1"/>
    </row>
    <row r="532" spans="29:29" ht="11.25" x14ac:dyDescent="0.2">
      <c r="AC532" s="1"/>
    </row>
    <row r="533" spans="29:29" ht="11.25" x14ac:dyDescent="0.2">
      <c r="AC533" s="1"/>
    </row>
    <row r="534" spans="29:29" ht="11.25" x14ac:dyDescent="0.2">
      <c r="AC534" s="1"/>
    </row>
    <row r="535" spans="29:29" ht="11.25" x14ac:dyDescent="0.2">
      <c r="AC535" s="1"/>
    </row>
    <row r="536" spans="29:29" ht="11.25" x14ac:dyDescent="0.2">
      <c r="AC536" s="1"/>
    </row>
    <row r="537" spans="29:29" ht="11.25" x14ac:dyDescent="0.2">
      <c r="AC537" s="1"/>
    </row>
    <row r="538" spans="29:29" ht="11.25" x14ac:dyDescent="0.2">
      <c r="AC538" s="1"/>
    </row>
    <row r="539" spans="29:29" ht="11.25" x14ac:dyDescent="0.2">
      <c r="AC539" s="1"/>
    </row>
    <row r="540" spans="29:29" ht="11.25" x14ac:dyDescent="0.2">
      <c r="AC540" s="1"/>
    </row>
    <row r="541" spans="29:29" ht="11.25" x14ac:dyDescent="0.2">
      <c r="AC541" s="1"/>
    </row>
    <row r="542" spans="29:29" ht="11.25" x14ac:dyDescent="0.2">
      <c r="AC542" s="1"/>
    </row>
    <row r="543" spans="29:29" ht="11.25" x14ac:dyDescent="0.2">
      <c r="AC543" s="1"/>
    </row>
    <row r="544" spans="29:29" ht="11.25" x14ac:dyDescent="0.2">
      <c r="AC544" s="1"/>
    </row>
    <row r="545" spans="29:29" ht="11.25" x14ac:dyDescent="0.2">
      <c r="AC545" s="1"/>
    </row>
    <row r="546" spans="29:29" ht="11.25" x14ac:dyDescent="0.2">
      <c r="AC546" s="1"/>
    </row>
    <row r="547" spans="29:29" ht="11.25" x14ac:dyDescent="0.2">
      <c r="AC547" s="1"/>
    </row>
    <row r="548" spans="29:29" ht="11.25" x14ac:dyDescent="0.2">
      <c r="AC548" s="1"/>
    </row>
    <row r="549" spans="29:29" ht="11.25" x14ac:dyDescent="0.2">
      <c r="AC549" s="1"/>
    </row>
    <row r="550" spans="29:29" ht="11.25" x14ac:dyDescent="0.2">
      <c r="AC550" s="1"/>
    </row>
    <row r="551" spans="29:29" ht="11.25" x14ac:dyDescent="0.2">
      <c r="AC551" s="1"/>
    </row>
    <row r="552" spans="29:29" ht="11.25" x14ac:dyDescent="0.2">
      <c r="AC552" s="1"/>
    </row>
    <row r="553" spans="29:29" ht="11.25" x14ac:dyDescent="0.2">
      <c r="AC553" s="1"/>
    </row>
    <row r="554" spans="29:29" ht="11.25" x14ac:dyDescent="0.2">
      <c r="AC554" s="1"/>
    </row>
    <row r="555" spans="29:29" ht="11.25" x14ac:dyDescent="0.2">
      <c r="AC555" s="1"/>
    </row>
    <row r="556" spans="29:29" ht="11.25" x14ac:dyDescent="0.2">
      <c r="AC556" s="1"/>
    </row>
    <row r="557" spans="29:29" ht="11.25" x14ac:dyDescent="0.2">
      <c r="AC557" s="1"/>
    </row>
    <row r="558" spans="29:29" ht="11.25" x14ac:dyDescent="0.2">
      <c r="AC558" s="1"/>
    </row>
    <row r="559" spans="29:29" ht="11.25" x14ac:dyDescent="0.2">
      <c r="AC559" s="1"/>
    </row>
    <row r="560" spans="29:29" ht="11.25" x14ac:dyDescent="0.2">
      <c r="AC560" s="1"/>
    </row>
    <row r="561" spans="29:29" ht="11.25" x14ac:dyDescent="0.2">
      <c r="AC561" s="1"/>
    </row>
    <row r="562" spans="29:29" ht="11.25" x14ac:dyDescent="0.2">
      <c r="AC562" s="1"/>
    </row>
    <row r="563" spans="29:29" ht="11.25" x14ac:dyDescent="0.2">
      <c r="AC563" s="1"/>
    </row>
    <row r="564" spans="29:29" ht="11.25" x14ac:dyDescent="0.2">
      <c r="AC564" s="1"/>
    </row>
    <row r="565" spans="29:29" ht="11.25" x14ac:dyDescent="0.2">
      <c r="AC565" s="1"/>
    </row>
    <row r="566" spans="29:29" ht="11.25" x14ac:dyDescent="0.2">
      <c r="AC566" s="1"/>
    </row>
    <row r="567" spans="29:29" ht="11.25" x14ac:dyDescent="0.2">
      <c r="AC567" s="1"/>
    </row>
    <row r="568" spans="29:29" ht="11.25" x14ac:dyDescent="0.2">
      <c r="AC568" s="1"/>
    </row>
    <row r="569" spans="29:29" ht="11.25" x14ac:dyDescent="0.2">
      <c r="AC569" s="1"/>
    </row>
    <row r="570" spans="29:29" ht="11.25" x14ac:dyDescent="0.2">
      <c r="AC570" s="1"/>
    </row>
    <row r="571" spans="29:29" ht="11.25" x14ac:dyDescent="0.2">
      <c r="AC571" s="1"/>
    </row>
    <row r="572" spans="29:29" ht="11.25" x14ac:dyDescent="0.2">
      <c r="AC572" s="1"/>
    </row>
    <row r="573" spans="29:29" ht="11.25" x14ac:dyDescent="0.2">
      <c r="AC573" s="1"/>
    </row>
    <row r="574" spans="29:29" ht="11.25" x14ac:dyDescent="0.2">
      <c r="AC574" s="1"/>
    </row>
    <row r="575" spans="29:29" ht="11.25" x14ac:dyDescent="0.2">
      <c r="AC575" s="1"/>
    </row>
    <row r="576" spans="29:29" ht="11.25" x14ac:dyDescent="0.2">
      <c r="AC576" s="1"/>
    </row>
    <row r="577" spans="29:29" ht="11.25" x14ac:dyDescent="0.2">
      <c r="AC577" s="1"/>
    </row>
    <row r="578" spans="29:29" ht="11.25" x14ac:dyDescent="0.2">
      <c r="AC578" s="1"/>
    </row>
    <row r="579" spans="29:29" ht="11.25" x14ac:dyDescent="0.2">
      <c r="AC579" s="1"/>
    </row>
    <row r="580" spans="29:29" ht="11.25" x14ac:dyDescent="0.2">
      <c r="AC580" s="1"/>
    </row>
    <row r="581" spans="29:29" ht="11.25" x14ac:dyDescent="0.2">
      <c r="AC581" s="1"/>
    </row>
    <row r="582" spans="29:29" ht="11.25" x14ac:dyDescent="0.2">
      <c r="AC582" s="1"/>
    </row>
    <row r="583" spans="29:29" ht="11.25" x14ac:dyDescent="0.2">
      <c r="AC583" s="1"/>
    </row>
    <row r="584" spans="29:29" ht="11.25" x14ac:dyDescent="0.2">
      <c r="AC584" s="1"/>
    </row>
    <row r="585" spans="29:29" ht="11.25" x14ac:dyDescent="0.2">
      <c r="AC585" s="1"/>
    </row>
    <row r="586" spans="29:29" ht="11.25" x14ac:dyDescent="0.2">
      <c r="AC586" s="1"/>
    </row>
    <row r="587" spans="29:29" ht="11.25" x14ac:dyDescent="0.2">
      <c r="AC587" s="1"/>
    </row>
    <row r="588" spans="29:29" ht="11.25" x14ac:dyDescent="0.2">
      <c r="AC588" s="1"/>
    </row>
    <row r="589" spans="29:29" ht="11.25" x14ac:dyDescent="0.2">
      <c r="AC589" s="1"/>
    </row>
    <row r="590" spans="29:29" ht="11.25" x14ac:dyDescent="0.2">
      <c r="AC590" s="1"/>
    </row>
    <row r="591" spans="29:29" ht="11.25" x14ac:dyDescent="0.2">
      <c r="AC591" s="1"/>
    </row>
    <row r="592" spans="29:29" ht="11.25" x14ac:dyDescent="0.2">
      <c r="AC592" s="1"/>
    </row>
    <row r="593" spans="29:29" ht="11.25" x14ac:dyDescent="0.2">
      <c r="AC593" s="1"/>
    </row>
    <row r="594" spans="29:29" ht="11.25" x14ac:dyDescent="0.2">
      <c r="AC594" s="1"/>
    </row>
    <row r="595" spans="29:29" ht="11.25" x14ac:dyDescent="0.2">
      <c r="AC595" s="1"/>
    </row>
    <row r="596" spans="29:29" ht="11.25" x14ac:dyDescent="0.2">
      <c r="AC596" s="1"/>
    </row>
    <row r="597" spans="29:29" ht="11.25" x14ac:dyDescent="0.2">
      <c r="AC597" s="1"/>
    </row>
    <row r="598" spans="29:29" ht="11.25" x14ac:dyDescent="0.2">
      <c r="AC598" s="1"/>
    </row>
    <row r="599" spans="29:29" ht="11.25" x14ac:dyDescent="0.2">
      <c r="AC599" s="1"/>
    </row>
    <row r="600" spans="29:29" ht="11.25" x14ac:dyDescent="0.2">
      <c r="AC600" s="1"/>
    </row>
    <row r="601" spans="29:29" ht="11.25" x14ac:dyDescent="0.2">
      <c r="AC601" s="1"/>
    </row>
    <row r="602" spans="29:29" ht="11.25" x14ac:dyDescent="0.2">
      <c r="AC602" s="1"/>
    </row>
    <row r="603" spans="29:29" ht="11.25" x14ac:dyDescent="0.2">
      <c r="AC603" s="1"/>
    </row>
    <row r="604" spans="29:29" ht="11.25" x14ac:dyDescent="0.2">
      <c r="AC604" s="1"/>
    </row>
    <row r="605" spans="29:29" ht="11.25" x14ac:dyDescent="0.2">
      <c r="AC605" s="1"/>
    </row>
    <row r="606" spans="29:29" ht="11.25" x14ac:dyDescent="0.2">
      <c r="AC606" s="1"/>
    </row>
    <row r="607" spans="29:29" ht="11.25" x14ac:dyDescent="0.2">
      <c r="AC607" s="1"/>
    </row>
    <row r="608" spans="29:29" ht="11.25" x14ac:dyDescent="0.2">
      <c r="AC608" s="1"/>
    </row>
    <row r="609" spans="29:29" ht="11.25" x14ac:dyDescent="0.2">
      <c r="AC609" s="1"/>
    </row>
    <row r="610" spans="29:29" ht="11.25" x14ac:dyDescent="0.2">
      <c r="AC610" s="1"/>
    </row>
    <row r="611" spans="29:29" ht="11.25" x14ac:dyDescent="0.2">
      <c r="AC611" s="1"/>
    </row>
    <row r="612" spans="29:29" ht="11.25" x14ac:dyDescent="0.2">
      <c r="AC612" s="1"/>
    </row>
    <row r="613" spans="29:29" ht="11.25" x14ac:dyDescent="0.2">
      <c r="AC613" s="1"/>
    </row>
    <row r="614" spans="29:29" ht="11.25" x14ac:dyDescent="0.2">
      <c r="AC614" s="1"/>
    </row>
    <row r="615" spans="29:29" ht="11.25" x14ac:dyDescent="0.2">
      <c r="AC615" s="1"/>
    </row>
    <row r="616" spans="29:29" ht="11.25" x14ac:dyDescent="0.2">
      <c r="AC616" s="1"/>
    </row>
    <row r="617" spans="29:29" ht="11.25" x14ac:dyDescent="0.2">
      <c r="AC617" s="1"/>
    </row>
    <row r="618" spans="29:29" ht="11.25" x14ac:dyDescent="0.2">
      <c r="AC618" s="1"/>
    </row>
    <row r="619" spans="29:29" ht="11.25" x14ac:dyDescent="0.2">
      <c r="AC619" s="1"/>
    </row>
    <row r="620" spans="29:29" ht="11.25" x14ac:dyDescent="0.2">
      <c r="AC620" s="1"/>
    </row>
    <row r="621" spans="29:29" ht="11.25" x14ac:dyDescent="0.2">
      <c r="AC621" s="1"/>
    </row>
    <row r="622" spans="29:29" ht="11.25" x14ac:dyDescent="0.2">
      <c r="AC622" s="1"/>
    </row>
    <row r="623" spans="29:29" ht="11.25" x14ac:dyDescent="0.2">
      <c r="AC623" s="1"/>
    </row>
    <row r="624" spans="29:29" ht="11.25" x14ac:dyDescent="0.2">
      <c r="AC624" s="1"/>
    </row>
    <row r="625" spans="29:29" ht="11.25" x14ac:dyDescent="0.2">
      <c r="AC625" s="1"/>
    </row>
    <row r="626" spans="29:29" ht="11.25" x14ac:dyDescent="0.2">
      <c r="AC626" s="1"/>
    </row>
    <row r="627" spans="29:29" ht="11.25" x14ac:dyDescent="0.2">
      <c r="AC627" s="1"/>
    </row>
    <row r="628" spans="29:29" ht="11.25" x14ac:dyDescent="0.2">
      <c r="AC628" s="1"/>
    </row>
    <row r="629" spans="29:29" ht="11.25" x14ac:dyDescent="0.2">
      <c r="AC629" s="1"/>
    </row>
    <row r="630" spans="29:29" ht="11.25" x14ac:dyDescent="0.2">
      <c r="AC630" s="1"/>
    </row>
    <row r="631" spans="29:29" ht="11.25" x14ac:dyDescent="0.2">
      <c r="AC631" s="1"/>
    </row>
    <row r="632" spans="29:29" ht="11.25" x14ac:dyDescent="0.2">
      <c r="AC632" s="1"/>
    </row>
    <row r="633" spans="29:29" ht="11.25" x14ac:dyDescent="0.2">
      <c r="AC633" s="1"/>
    </row>
    <row r="634" spans="29:29" ht="11.25" x14ac:dyDescent="0.2">
      <c r="AC634" s="1"/>
    </row>
    <row r="635" spans="29:29" ht="11.25" x14ac:dyDescent="0.2">
      <c r="AC635" s="1"/>
    </row>
    <row r="636" spans="29:29" ht="11.25" x14ac:dyDescent="0.2">
      <c r="AC636" s="1"/>
    </row>
    <row r="637" spans="29:29" ht="11.25" x14ac:dyDescent="0.2">
      <c r="AC637" s="1"/>
    </row>
    <row r="638" spans="29:29" ht="11.25" x14ac:dyDescent="0.2">
      <c r="AC638" s="1"/>
    </row>
    <row r="639" spans="29:29" ht="11.25" x14ac:dyDescent="0.2">
      <c r="AC639" s="1"/>
    </row>
    <row r="640" spans="29:29" ht="11.25" x14ac:dyDescent="0.2">
      <c r="AC640" s="1"/>
    </row>
    <row r="641" spans="29:29" ht="11.25" x14ac:dyDescent="0.2">
      <c r="AC641" s="1"/>
    </row>
    <row r="642" spans="29:29" ht="11.25" x14ac:dyDescent="0.2">
      <c r="AC642" s="1"/>
    </row>
    <row r="643" spans="29:29" ht="11.25" x14ac:dyDescent="0.2">
      <c r="AC643" s="1"/>
    </row>
    <row r="644" spans="29:29" ht="11.25" x14ac:dyDescent="0.2">
      <c r="AC644" s="1"/>
    </row>
    <row r="645" spans="29:29" ht="11.25" x14ac:dyDescent="0.2">
      <c r="AC645" s="1"/>
    </row>
    <row r="646" spans="29:29" ht="11.25" x14ac:dyDescent="0.2">
      <c r="AC646" s="1"/>
    </row>
    <row r="647" spans="29:29" ht="11.25" x14ac:dyDescent="0.2">
      <c r="AC647" s="1"/>
    </row>
    <row r="648" spans="29:29" ht="11.25" x14ac:dyDescent="0.2">
      <c r="AC648" s="1"/>
    </row>
    <row r="649" spans="29:29" ht="11.25" x14ac:dyDescent="0.2">
      <c r="AC649" s="1"/>
    </row>
    <row r="650" spans="29:29" ht="11.25" x14ac:dyDescent="0.2">
      <c r="AC650" s="1"/>
    </row>
    <row r="651" spans="29:29" ht="11.25" x14ac:dyDescent="0.2">
      <c r="AC651" s="1"/>
    </row>
    <row r="652" spans="29:29" ht="11.25" x14ac:dyDescent="0.2">
      <c r="AC652" s="1"/>
    </row>
    <row r="653" spans="29:29" ht="11.25" x14ac:dyDescent="0.2">
      <c r="AC653" s="1"/>
    </row>
    <row r="654" spans="29:29" ht="11.25" x14ac:dyDescent="0.2">
      <c r="AC654" s="1"/>
    </row>
    <row r="655" spans="29:29" ht="11.25" x14ac:dyDescent="0.2">
      <c r="AC655" s="1"/>
    </row>
    <row r="656" spans="29:29" ht="11.25" x14ac:dyDescent="0.2">
      <c r="AC656" s="1"/>
    </row>
    <row r="657" spans="29:29" ht="11.25" x14ac:dyDescent="0.2">
      <c r="AC657" s="1"/>
    </row>
    <row r="658" spans="29:29" ht="11.25" x14ac:dyDescent="0.2">
      <c r="AC658" s="1"/>
    </row>
    <row r="659" spans="29:29" ht="11.25" x14ac:dyDescent="0.2">
      <c r="AC659" s="1"/>
    </row>
    <row r="660" spans="29:29" ht="11.25" x14ac:dyDescent="0.2">
      <c r="AC660" s="1"/>
    </row>
    <row r="661" spans="29:29" ht="11.25" x14ac:dyDescent="0.2">
      <c r="AC661" s="1"/>
    </row>
    <row r="662" spans="29:29" ht="11.25" x14ac:dyDescent="0.2">
      <c r="AC662" s="1"/>
    </row>
    <row r="663" spans="29:29" ht="11.25" x14ac:dyDescent="0.2">
      <c r="AC663" s="1"/>
    </row>
    <row r="664" spans="29:29" ht="11.25" x14ac:dyDescent="0.2">
      <c r="AC664" s="1"/>
    </row>
    <row r="665" spans="29:29" ht="11.25" x14ac:dyDescent="0.2">
      <c r="AC665" s="1"/>
    </row>
    <row r="666" spans="29:29" ht="11.25" x14ac:dyDescent="0.2">
      <c r="AC666" s="1"/>
    </row>
    <row r="667" spans="29:29" ht="11.25" x14ac:dyDescent="0.2">
      <c r="AC667" s="1"/>
    </row>
    <row r="668" spans="29:29" ht="11.25" x14ac:dyDescent="0.2">
      <c r="AC668" s="1"/>
    </row>
    <row r="669" spans="29:29" ht="11.25" x14ac:dyDescent="0.2">
      <c r="AC669" s="1"/>
    </row>
    <row r="670" spans="29:29" ht="11.25" x14ac:dyDescent="0.2">
      <c r="AC670" s="1"/>
    </row>
    <row r="671" spans="29:29" ht="11.25" x14ac:dyDescent="0.2">
      <c r="AC671" s="1"/>
    </row>
    <row r="672" spans="29:29" ht="11.25" x14ac:dyDescent="0.2">
      <c r="AC672" s="1"/>
    </row>
    <row r="673" spans="29:29" ht="11.25" x14ac:dyDescent="0.2">
      <c r="AC673" s="1"/>
    </row>
    <row r="674" spans="29:29" ht="11.25" x14ac:dyDescent="0.2">
      <c r="AC674" s="1"/>
    </row>
    <row r="675" spans="29:29" ht="11.25" x14ac:dyDescent="0.2">
      <c r="AC675" s="1"/>
    </row>
    <row r="676" spans="29:29" ht="11.25" x14ac:dyDescent="0.2">
      <c r="AC676" s="1"/>
    </row>
    <row r="677" spans="29:29" ht="11.25" x14ac:dyDescent="0.2">
      <c r="AC677" s="1"/>
    </row>
    <row r="678" spans="29:29" ht="11.25" x14ac:dyDescent="0.2">
      <c r="AC678" s="1"/>
    </row>
    <row r="679" spans="29:29" ht="11.25" x14ac:dyDescent="0.2">
      <c r="AC679" s="1"/>
    </row>
    <row r="680" spans="29:29" ht="11.25" x14ac:dyDescent="0.2">
      <c r="AC680" s="1"/>
    </row>
    <row r="681" spans="29:29" ht="11.25" x14ac:dyDescent="0.2">
      <c r="AC681" s="1"/>
    </row>
    <row r="682" spans="29:29" ht="11.25" x14ac:dyDescent="0.2">
      <c r="AC682" s="1"/>
    </row>
    <row r="683" spans="29:29" ht="11.25" x14ac:dyDescent="0.2">
      <c r="AC683" s="1"/>
    </row>
    <row r="684" spans="29:29" ht="11.25" x14ac:dyDescent="0.2">
      <c r="AC684" s="1"/>
    </row>
    <row r="685" spans="29:29" ht="11.25" x14ac:dyDescent="0.2">
      <c r="AC685" s="1"/>
    </row>
    <row r="686" spans="29:29" ht="11.25" x14ac:dyDescent="0.2">
      <c r="AC686" s="1"/>
    </row>
    <row r="687" spans="29:29" ht="11.25" x14ac:dyDescent="0.2">
      <c r="AC687" s="1"/>
    </row>
    <row r="688" spans="29:29" ht="11.25" x14ac:dyDescent="0.2">
      <c r="AC688" s="1"/>
    </row>
    <row r="689" spans="29:29" ht="11.25" x14ac:dyDescent="0.2">
      <c r="AC689" s="1"/>
    </row>
    <row r="690" spans="29:29" ht="11.25" x14ac:dyDescent="0.2">
      <c r="AC690" s="1"/>
    </row>
    <row r="691" spans="29:29" ht="11.25" x14ac:dyDescent="0.2">
      <c r="AC691" s="1"/>
    </row>
    <row r="692" spans="29:29" ht="11.25" x14ac:dyDescent="0.2">
      <c r="AC692" s="1"/>
    </row>
    <row r="693" spans="29:29" ht="11.25" x14ac:dyDescent="0.2">
      <c r="AC693" s="1"/>
    </row>
    <row r="694" spans="29:29" ht="11.25" x14ac:dyDescent="0.2">
      <c r="AC694" s="1"/>
    </row>
    <row r="695" spans="29:29" ht="11.25" x14ac:dyDescent="0.2">
      <c r="AC695" s="1"/>
    </row>
    <row r="696" spans="29:29" ht="11.25" x14ac:dyDescent="0.2">
      <c r="AC696" s="1"/>
    </row>
    <row r="697" spans="29:29" ht="11.25" x14ac:dyDescent="0.2">
      <c r="AC697" s="1"/>
    </row>
    <row r="698" spans="29:29" ht="11.25" x14ac:dyDescent="0.2">
      <c r="AC698" s="1"/>
    </row>
    <row r="699" spans="29:29" ht="11.25" x14ac:dyDescent="0.2">
      <c r="AC699" s="1"/>
    </row>
    <row r="700" spans="29:29" ht="11.25" x14ac:dyDescent="0.2">
      <c r="AC700" s="1"/>
    </row>
    <row r="701" spans="29:29" ht="11.25" x14ac:dyDescent="0.2">
      <c r="AC701" s="1"/>
    </row>
    <row r="702" spans="29:29" ht="11.25" x14ac:dyDescent="0.2">
      <c r="AC702" s="1"/>
    </row>
    <row r="703" spans="29:29" ht="11.25" x14ac:dyDescent="0.2">
      <c r="AC703" s="1"/>
    </row>
    <row r="704" spans="29:29" ht="11.25" x14ac:dyDescent="0.2">
      <c r="AC704" s="1"/>
    </row>
    <row r="705" spans="29:29" ht="11.25" x14ac:dyDescent="0.2">
      <c r="AC705" s="1"/>
    </row>
    <row r="706" spans="29:29" ht="11.25" x14ac:dyDescent="0.2">
      <c r="AC706" s="1"/>
    </row>
    <row r="707" spans="29:29" ht="11.25" x14ac:dyDescent="0.2">
      <c r="AC707" s="1"/>
    </row>
    <row r="708" spans="29:29" ht="11.25" x14ac:dyDescent="0.2">
      <c r="AC708" s="1"/>
    </row>
    <row r="709" spans="29:29" ht="11.25" x14ac:dyDescent="0.2">
      <c r="AC709" s="1"/>
    </row>
    <row r="710" spans="29:29" ht="11.25" x14ac:dyDescent="0.2">
      <c r="AC710" s="1"/>
    </row>
    <row r="711" spans="29:29" ht="11.25" x14ac:dyDescent="0.2">
      <c r="AC711" s="1"/>
    </row>
    <row r="712" spans="29:29" ht="11.25" x14ac:dyDescent="0.2">
      <c r="AC712" s="1"/>
    </row>
    <row r="713" spans="29:29" ht="11.25" x14ac:dyDescent="0.2">
      <c r="AC713" s="1"/>
    </row>
    <row r="714" spans="29:29" ht="11.25" x14ac:dyDescent="0.2">
      <c r="AC714" s="1"/>
    </row>
    <row r="715" spans="29:29" ht="11.25" x14ac:dyDescent="0.2">
      <c r="AC715" s="1"/>
    </row>
    <row r="716" spans="29:29" ht="11.25" x14ac:dyDescent="0.2">
      <c r="AC716" s="1"/>
    </row>
    <row r="717" spans="29:29" ht="11.25" x14ac:dyDescent="0.2">
      <c r="AC717" s="1"/>
    </row>
    <row r="718" spans="29:29" ht="11.25" x14ac:dyDescent="0.2">
      <c r="AC718" s="1"/>
    </row>
    <row r="719" spans="29:29" ht="11.25" x14ac:dyDescent="0.2">
      <c r="AC719" s="1"/>
    </row>
    <row r="720" spans="29:29" ht="11.25" x14ac:dyDescent="0.2">
      <c r="AC720" s="1"/>
    </row>
    <row r="721" spans="29:29" ht="11.25" x14ac:dyDescent="0.2">
      <c r="AC721" s="1"/>
    </row>
    <row r="722" spans="29:29" ht="11.25" x14ac:dyDescent="0.2">
      <c r="AC722" s="1"/>
    </row>
    <row r="723" spans="29:29" ht="11.25" x14ac:dyDescent="0.2">
      <c r="AC723" s="1"/>
    </row>
    <row r="724" spans="29:29" ht="11.25" x14ac:dyDescent="0.2">
      <c r="AC724" s="1"/>
    </row>
    <row r="725" spans="29:29" ht="11.25" x14ac:dyDescent="0.2">
      <c r="AC725" s="1"/>
    </row>
    <row r="726" spans="29:29" ht="11.25" x14ac:dyDescent="0.2">
      <c r="AC726" s="1"/>
    </row>
    <row r="727" spans="29:29" ht="11.25" x14ac:dyDescent="0.2">
      <c r="AC727" s="1"/>
    </row>
    <row r="728" spans="29:29" ht="11.25" x14ac:dyDescent="0.2">
      <c r="AC728" s="1"/>
    </row>
    <row r="729" spans="29:29" ht="11.25" x14ac:dyDescent="0.2">
      <c r="AC729" s="1"/>
    </row>
    <row r="730" spans="29:29" ht="11.25" x14ac:dyDescent="0.2">
      <c r="AC730" s="1"/>
    </row>
    <row r="731" spans="29:29" ht="11.25" x14ac:dyDescent="0.2">
      <c r="AC731" s="1"/>
    </row>
    <row r="732" spans="29:29" ht="11.25" x14ac:dyDescent="0.2">
      <c r="AC732" s="1"/>
    </row>
    <row r="733" spans="29:29" ht="11.25" x14ac:dyDescent="0.2">
      <c r="AC733" s="1"/>
    </row>
    <row r="734" spans="29:29" ht="11.25" x14ac:dyDescent="0.2">
      <c r="AC734" s="1"/>
    </row>
    <row r="735" spans="29:29" ht="11.25" x14ac:dyDescent="0.2">
      <c r="AC735" s="1"/>
    </row>
    <row r="736" spans="29:29" ht="11.25" x14ac:dyDescent="0.2">
      <c r="AC736" s="1"/>
    </row>
    <row r="737" spans="29:29" ht="11.25" x14ac:dyDescent="0.2">
      <c r="AC737" s="1"/>
    </row>
    <row r="738" spans="29:29" ht="11.25" x14ac:dyDescent="0.2">
      <c r="AC738" s="1"/>
    </row>
    <row r="739" spans="29:29" ht="11.25" x14ac:dyDescent="0.2">
      <c r="AC739" s="1"/>
    </row>
    <row r="740" spans="29:29" ht="11.25" x14ac:dyDescent="0.2">
      <c r="AC740" s="1"/>
    </row>
    <row r="741" spans="29:29" ht="11.25" x14ac:dyDescent="0.2">
      <c r="AC741" s="1"/>
    </row>
    <row r="742" spans="29:29" ht="11.25" x14ac:dyDescent="0.2">
      <c r="AC742" s="1"/>
    </row>
    <row r="743" spans="29:29" ht="11.25" x14ac:dyDescent="0.2">
      <c r="AC743" s="1"/>
    </row>
    <row r="744" spans="29:29" ht="11.25" x14ac:dyDescent="0.2">
      <c r="AC744" s="1"/>
    </row>
    <row r="745" spans="29:29" ht="11.25" x14ac:dyDescent="0.2">
      <c r="AC745" s="1"/>
    </row>
    <row r="746" spans="29:29" ht="11.25" x14ac:dyDescent="0.2">
      <c r="AC746" s="1"/>
    </row>
    <row r="747" spans="29:29" ht="11.25" x14ac:dyDescent="0.2">
      <c r="AC747" s="1"/>
    </row>
    <row r="748" spans="29:29" ht="11.25" x14ac:dyDescent="0.2">
      <c r="AC748" s="1"/>
    </row>
    <row r="749" spans="29:29" ht="11.25" x14ac:dyDescent="0.2">
      <c r="AC749" s="1"/>
    </row>
    <row r="750" spans="29:29" ht="11.25" x14ac:dyDescent="0.2">
      <c r="AC750" s="1"/>
    </row>
    <row r="751" spans="29:29" ht="11.25" x14ac:dyDescent="0.2">
      <c r="AC751" s="1"/>
    </row>
    <row r="752" spans="29:29" ht="11.25" x14ac:dyDescent="0.2">
      <c r="AC752" s="1"/>
    </row>
    <row r="753" spans="29:29" ht="11.25" x14ac:dyDescent="0.2">
      <c r="AC753" s="1"/>
    </row>
    <row r="754" spans="29:29" ht="11.25" x14ac:dyDescent="0.2">
      <c r="AC754" s="1"/>
    </row>
    <row r="755" spans="29:29" ht="11.25" x14ac:dyDescent="0.2">
      <c r="AC755" s="1"/>
    </row>
    <row r="756" spans="29:29" ht="11.25" x14ac:dyDescent="0.2">
      <c r="AC756" s="1"/>
    </row>
    <row r="757" spans="29:29" ht="11.25" x14ac:dyDescent="0.2">
      <c r="AC757" s="1"/>
    </row>
    <row r="758" spans="29:29" ht="11.25" x14ac:dyDescent="0.2">
      <c r="AC758" s="1"/>
    </row>
    <row r="759" spans="29:29" ht="11.25" x14ac:dyDescent="0.2">
      <c r="AC759" s="1"/>
    </row>
    <row r="760" spans="29:29" ht="11.25" x14ac:dyDescent="0.2">
      <c r="AC760" s="1"/>
    </row>
    <row r="761" spans="29:29" ht="11.25" x14ac:dyDescent="0.2">
      <c r="AC761" s="1"/>
    </row>
    <row r="762" spans="29:29" ht="11.25" x14ac:dyDescent="0.2">
      <c r="AC762" s="1"/>
    </row>
    <row r="763" spans="29:29" ht="11.25" x14ac:dyDescent="0.2">
      <c r="AC763" s="1"/>
    </row>
    <row r="764" spans="29:29" ht="11.25" x14ac:dyDescent="0.2">
      <c r="AC764" s="1"/>
    </row>
    <row r="765" spans="29:29" ht="11.25" x14ac:dyDescent="0.2">
      <c r="AC765" s="1"/>
    </row>
    <row r="766" spans="29:29" ht="11.25" x14ac:dyDescent="0.2">
      <c r="AC766" s="1"/>
    </row>
    <row r="767" spans="29:29" ht="11.25" x14ac:dyDescent="0.2">
      <c r="AC767" s="1"/>
    </row>
    <row r="768" spans="29:29" ht="11.25" x14ac:dyDescent="0.2">
      <c r="AC768" s="1"/>
    </row>
    <row r="769" spans="29:29" ht="11.25" x14ac:dyDescent="0.2">
      <c r="AC769" s="1"/>
    </row>
    <row r="770" spans="29:29" ht="11.25" x14ac:dyDescent="0.2">
      <c r="AC770" s="1"/>
    </row>
    <row r="771" spans="29:29" ht="11.25" x14ac:dyDescent="0.2">
      <c r="AC771" s="1"/>
    </row>
    <row r="772" spans="29:29" ht="11.25" x14ac:dyDescent="0.2">
      <c r="AC772" s="1"/>
    </row>
    <row r="773" spans="29:29" ht="11.25" x14ac:dyDescent="0.2">
      <c r="AC773" s="1"/>
    </row>
    <row r="774" spans="29:29" ht="11.25" x14ac:dyDescent="0.2">
      <c r="AC774" s="1"/>
    </row>
    <row r="775" spans="29:29" ht="11.25" x14ac:dyDescent="0.2">
      <c r="AC775" s="1"/>
    </row>
    <row r="776" spans="29:29" ht="11.25" x14ac:dyDescent="0.2">
      <c r="AC776" s="1"/>
    </row>
    <row r="777" spans="29:29" ht="11.25" x14ac:dyDescent="0.2">
      <c r="AC777" s="1"/>
    </row>
    <row r="778" spans="29:29" ht="11.25" x14ac:dyDescent="0.2">
      <c r="AC778" s="1"/>
    </row>
    <row r="779" spans="29:29" ht="11.25" x14ac:dyDescent="0.2">
      <c r="AC779" s="1"/>
    </row>
    <row r="780" spans="29:29" ht="11.25" x14ac:dyDescent="0.2">
      <c r="AC780" s="1"/>
    </row>
    <row r="781" spans="29:29" ht="11.25" x14ac:dyDescent="0.2">
      <c r="AC781" s="1"/>
    </row>
    <row r="782" spans="29:29" ht="11.25" x14ac:dyDescent="0.2">
      <c r="AC782" s="1"/>
    </row>
    <row r="783" spans="29:29" ht="11.25" x14ac:dyDescent="0.2">
      <c r="AC783" s="1"/>
    </row>
    <row r="784" spans="29:29" ht="11.25" x14ac:dyDescent="0.2">
      <c r="AC784" s="1"/>
    </row>
    <row r="785" spans="29:29" ht="11.25" x14ac:dyDescent="0.2">
      <c r="AC785" s="1"/>
    </row>
    <row r="786" spans="29:29" ht="11.25" x14ac:dyDescent="0.2">
      <c r="AC786" s="1"/>
    </row>
    <row r="787" spans="29:29" ht="11.25" x14ac:dyDescent="0.2">
      <c r="AC787" s="1"/>
    </row>
    <row r="788" spans="29:29" ht="11.25" x14ac:dyDescent="0.2">
      <c r="AC788" s="1"/>
    </row>
    <row r="789" spans="29:29" ht="11.25" x14ac:dyDescent="0.2">
      <c r="AC789" s="1"/>
    </row>
    <row r="790" spans="29:29" ht="11.25" x14ac:dyDescent="0.2">
      <c r="AC790" s="1"/>
    </row>
    <row r="791" spans="29:29" ht="11.25" x14ac:dyDescent="0.2">
      <c r="AC791" s="1"/>
    </row>
    <row r="792" spans="29:29" ht="11.25" x14ac:dyDescent="0.2">
      <c r="AC792" s="1"/>
    </row>
    <row r="793" spans="29:29" ht="11.25" x14ac:dyDescent="0.2">
      <c r="AC793" s="1"/>
    </row>
    <row r="794" spans="29:29" ht="11.25" x14ac:dyDescent="0.2">
      <c r="AC794" s="1"/>
    </row>
    <row r="795" spans="29:29" ht="11.25" x14ac:dyDescent="0.2">
      <c r="AC795" s="1"/>
    </row>
    <row r="796" spans="29:29" ht="11.25" x14ac:dyDescent="0.2">
      <c r="AC796" s="1"/>
    </row>
    <row r="797" spans="29:29" ht="11.25" x14ac:dyDescent="0.2">
      <c r="AC797" s="1"/>
    </row>
    <row r="798" spans="29:29" ht="11.25" x14ac:dyDescent="0.2">
      <c r="AC798" s="1"/>
    </row>
    <row r="799" spans="29:29" ht="11.25" x14ac:dyDescent="0.2">
      <c r="AC799" s="1"/>
    </row>
    <row r="800" spans="29:29" ht="11.25" x14ac:dyDescent="0.2">
      <c r="AC800" s="1"/>
    </row>
    <row r="801" spans="29:29" ht="11.25" x14ac:dyDescent="0.2">
      <c r="AC801" s="1"/>
    </row>
    <row r="802" spans="29:29" ht="11.25" x14ac:dyDescent="0.2">
      <c r="AC802" s="1"/>
    </row>
    <row r="803" spans="29:29" ht="11.25" x14ac:dyDescent="0.2">
      <c r="AC803" s="1"/>
    </row>
    <row r="804" spans="29:29" ht="11.25" x14ac:dyDescent="0.2">
      <c r="AC804" s="1"/>
    </row>
    <row r="805" spans="29:29" ht="11.25" x14ac:dyDescent="0.2">
      <c r="AC805" s="1"/>
    </row>
    <row r="806" spans="29:29" ht="11.25" x14ac:dyDescent="0.2">
      <c r="AC806" s="1"/>
    </row>
    <row r="807" spans="29:29" ht="11.25" x14ac:dyDescent="0.2">
      <c r="AC807" s="1"/>
    </row>
    <row r="808" spans="29:29" ht="11.25" x14ac:dyDescent="0.2">
      <c r="AC808" s="1"/>
    </row>
  </sheetData>
  <printOptions horizontalCentered="1"/>
  <pageMargins left="0.25" right="0.25" top="0.25" bottom="0.5" header="0.3" footer="0.3"/>
  <pageSetup scale="97" fitToHeight="0" orientation="landscape" r:id="rId1"/>
  <headerFooter>
    <oddFooter>&amp;RPage &amp;P of &amp;N</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1090"/>
  <sheetViews>
    <sheetView topLeftCell="A41074" workbookViewId="0">
      <selection activeCell="B1" sqref="B1:B41090"/>
    </sheetView>
  </sheetViews>
  <sheetFormatPr defaultColWidth="8.7109375" defaultRowHeight="15" x14ac:dyDescent="0.25"/>
  <cols>
    <col min="1" max="1" width="6" bestFit="1" customWidth="1"/>
    <col min="2" max="2" width="7" bestFit="1" customWidth="1"/>
  </cols>
  <sheetData>
    <row r="1" spans="1:2" x14ac:dyDescent="0.25">
      <c r="A1" t="s">
        <v>365</v>
      </c>
      <c r="B1" t="s">
        <v>26</v>
      </c>
    </row>
    <row r="2" spans="1:2" x14ac:dyDescent="0.25">
      <c r="A2" t="s">
        <v>366</v>
      </c>
      <c r="B2" t="s">
        <v>26</v>
      </c>
    </row>
    <row r="3" spans="1:2" x14ac:dyDescent="0.25">
      <c r="A3" t="s">
        <v>367</v>
      </c>
      <c r="B3" t="s">
        <v>27</v>
      </c>
    </row>
    <row r="4" spans="1:2" x14ac:dyDescent="0.25">
      <c r="A4" t="s">
        <v>368</v>
      </c>
      <c r="B4" t="s">
        <v>27</v>
      </c>
    </row>
    <row r="5" spans="1:2" x14ac:dyDescent="0.25">
      <c r="A5" t="s">
        <v>369</v>
      </c>
      <c r="B5" t="s">
        <v>27</v>
      </c>
    </row>
    <row r="6" spans="1:2" x14ac:dyDescent="0.25">
      <c r="A6" t="s">
        <v>370</v>
      </c>
      <c r="B6" t="s">
        <v>27</v>
      </c>
    </row>
    <row r="7" spans="1:2" x14ac:dyDescent="0.25">
      <c r="A7" t="s">
        <v>371</v>
      </c>
      <c r="B7" t="s">
        <v>27</v>
      </c>
    </row>
    <row r="8" spans="1:2" x14ac:dyDescent="0.25">
      <c r="A8" t="s">
        <v>372</v>
      </c>
      <c r="B8" t="s">
        <v>27</v>
      </c>
    </row>
    <row r="9" spans="1:2" x14ac:dyDescent="0.25">
      <c r="A9" t="s">
        <v>373</v>
      </c>
      <c r="B9" t="s">
        <v>27</v>
      </c>
    </row>
    <row r="10" spans="1:2" x14ac:dyDescent="0.25">
      <c r="A10" t="s">
        <v>374</v>
      </c>
      <c r="B10" t="s">
        <v>27</v>
      </c>
    </row>
    <row r="11" spans="1:2" x14ac:dyDescent="0.25">
      <c r="A11" t="s">
        <v>375</v>
      </c>
      <c r="B11" t="s">
        <v>27</v>
      </c>
    </row>
    <row r="12" spans="1:2" x14ac:dyDescent="0.25">
      <c r="A12" t="s">
        <v>376</v>
      </c>
      <c r="B12" t="s">
        <v>27</v>
      </c>
    </row>
    <row r="13" spans="1:2" x14ac:dyDescent="0.25">
      <c r="A13" t="s">
        <v>377</v>
      </c>
      <c r="B13" t="s">
        <v>27</v>
      </c>
    </row>
    <row r="14" spans="1:2" x14ac:dyDescent="0.25">
      <c r="A14" t="s">
        <v>378</v>
      </c>
      <c r="B14" t="s">
        <v>27</v>
      </c>
    </row>
    <row r="15" spans="1:2" x14ac:dyDescent="0.25">
      <c r="A15" t="s">
        <v>379</v>
      </c>
      <c r="B15" t="s">
        <v>27</v>
      </c>
    </row>
    <row r="16" spans="1:2" x14ac:dyDescent="0.25">
      <c r="A16" t="s">
        <v>380</v>
      </c>
      <c r="B16" t="s">
        <v>27</v>
      </c>
    </row>
    <row r="17" spans="1:2" x14ac:dyDescent="0.25">
      <c r="A17" t="s">
        <v>381</v>
      </c>
      <c r="B17" t="s">
        <v>27</v>
      </c>
    </row>
    <row r="18" spans="1:2" x14ac:dyDescent="0.25">
      <c r="A18" t="s">
        <v>382</v>
      </c>
      <c r="B18" t="s">
        <v>27</v>
      </c>
    </row>
    <row r="19" spans="1:2" x14ac:dyDescent="0.25">
      <c r="A19" t="s">
        <v>383</v>
      </c>
      <c r="B19" t="s">
        <v>27</v>
      </c>
    </row>
    <row r="20" spans="1:2" x14ac:dyDescent="0.25">
      <c r="A20" t="s">
        <v>384</v>
      </c>
      <c r="B20" t="s">
        <v>27</v>
      </c>
    </row>
    <row r="21" spans="1:2" x14ac:dyDescent="0.25">
      <c r="A21" t="s">
        <v>385</v>
      </c>
      <c r="B21" t="s">
        <v>27</v>
      </c>
    </row>
    <row r="22" spans="1:2" x14ac:dyDescent="0.25">
      <c r="A22" t="s">
        <v>386</v>
      </c>
      <c r="B22" t="s">
        <v>27</v>
      </c>
    </row>
    <row r="23" spans="1:2" x14ac:dyDescent="0.25">
      <c r="A23" t="s">
        <v>387</v>
      </c>
      <c r="B23" t="s">
        <v>27</v>
      </c>
    </row>
    <row r="24" spans="1:2" x14ac:dyDescent="0.25">
      <c r="A24" t="s">
        <v>388</v>
      </c>
      <c r="B24" t="s">
        <v>27</v>
      </c>
    </row>
    <row r="25" spans="1:2" x14ac:dyDescent="0.25">
      <c r="A25" t="s">
        <v>389</v>
      </c>
      <c r="B25" t="s">
        <v>27</v>
      </c>
    </row>
    <row r="26" spans="1:2" x14ac:dyDescent="0.25">
      <c r="A26" t="s">
        <v>390</v>
      </c>
      <c r="B26" t="s">
        <v>27</v>
      </c>
    </row>
    <row r="27" spans="1:2" x14ac:dyDescent="0.25">
      <c r="A27" t="s">
        <v>391</v>
      </c>
      <c r="B27" t="s">
        <v>27</v>
      </c>
    </row>
    <row r="28" spans="1:2" x14ac:dyDescent="0.25">
      <c r="A28" t="s">
        <v>392</v>
      </c>
      <c r="B28" t="s">
        <v>27</v>
      </c>
    </row>
    <row r="29" spans="1:2" x14ac:dyDescent="0.25">
      <c r="A29" t="s">
        <v>393</v>
      </c>
      <c r="B29" t="s">
        <v>27</v>
      </c>
    </row>
    <row r="30" spans="1:2" x14ac:dyDescent="0.25">
      <c r="A30" t="s">
        <v>394</v>
      </c>
      <c r="B30" t="s">
        <v>27</v>
      </c>
    </row>
    <row r="31" spans="1:2" x14ac:dyDescent="0.25">
      <c r="A31" t="s">
        <v>395</v>
      </c>
      <c r="B31" t="s">
        <v>27</v>
      </c>
    </row>
    <row r="32" spans="1:2" x14ac:dyDescent="0.25">
      <c r="A32" t="s">
        <v>396</v>
      </c>
      <c r="B32" t="s">
        <v>27</v>
      </c>
    </row>
    <row r="33" spans="1:2" x14ac:dyDescent="0.25">
      <c r="A33" t="s">
        <v>397</v>
      </c>
      <c r="B33" t="s">
        <v>27</v>
      </c>
    </row>
    <row r="34" spans="1:2" x14ac:dyDescent="0.25">
      <c r="A34" t="s">
        <v>398</v>
      </c>
      <c r="B34" t="s">
        <v>27</v>
      </c>
    </row>
    <row r="35" spans="1:2" x14ac:dyDescent="0.25">
      <c r="A35" t="s">
        <v>399</v>
      </c>
      <c r="B35" t="s">
        <v>27</v>
      </c>
    </row>
    <row r="36" spans="1:2" x14ac:dyDescent="0.25">
      <c r="A36" t="s">
        <v>400</v>
      </c>
      <c r="B36" t="s">
        <v>27</v>
      </c>
    </row>
    <row r="37" spans="1:2" x14ac:dyDescent="0.25">
      <c r="A37" t="s">
        <v>401</v>
      </c>
      <c r="B37" t="s">
        <v>27</v>
      </c>
    </row>
    <row r="38" spans="1:2" x14ac:dyDescent="0.25">
      <c r="A38" t="s">
        <v>402</v>
      </c>
      <c r="B38" t="s">
        <v>27</v>
      </c>
    </row>
    <row r="39" spans="1:2" x14ac:dyDescent="0.25">
      <c r="A39" t="s">
        <v>403</v>
      </c>
      <c r="B39" t="s">
        <v>27</v>
      </c>
    </row>
    <row r="40" spans="1:2" x14ac:dyDescent="0.25">
      <c r="A40" t="s">
        <v>404</v>
      </c>
      <c r="B40" t="s">
        <v>27</v>
      </c>
    </row>
    <row r="41" spans="1:2" x14ac:dyDescent="0.25">
      <c r="A41" t="s">
        <v>405</v>
      </c>
      <c r="B41" t="s">
        <v>27</v>
      </c>
    </row>
    <row r="42" spans="1:2" x14ac:dyDescent="0.25">
      <c r="A42" t="s">
        <v>406</v>
      </c>
      <c r="B42" t="s">
        <v>27</v>
      </c>
    </row>
    <row r="43" spans="1:2" x14ac:dyDescent="0.25">
      <c r="A43" t="s">
        <v>407</v>
      </c>
      <c r="B43" t="s">
        <v>27</v>
      </c>
    </row>
    <row r="44" spans="1:2" x14ac:dyDescent="0.25">
      <c r="A44" t="s">
        <v>408</v>
      </c>
      <c r="B44" t="s">
        <v>27</v>
      </c>
    </row>
    <row r="45" spans="1:2" x14ac:dyDescent="0.25">
      <c r="A45" t="s">
        <v>409</v>
      </c>
      <c r="B45" t="s">
        <v>27</v>
      </c>
    </row>
    <row r="46" spans="1:2" x14ac:dyDescent="0.25">
      <c r="A46" t="s">
        <v>410</v>
      </c>
      <c r="B46" t="s">
        <v>27</v>
      </c>
    </row>
    <row r="47" spans="1:2" x14ac:dyDescent="0.25">
      <c r="A47" t="s">
        <v>411</v>
      </c>
      <c r="B47" t="s">
        <v>27</v>
      </c>
    </row>
    <row r="48" spans="1:2" x14ac:dyDescent="0.25">
      <c r="A48" t="s">
        <v>412</v>
      </c>
      <c r="B48" t="s">
        <v>27</v>
      </c>
    </row>
    <row r="49" spans="1:2" x14ac:dyDescent="0.25">
      <c r="A49" t="s">
        <v>413</v>
      </c>
      <c r="B49" t="s">
        <v>27</v>
      </c>
    </row>
    <row r="50" spans="1:2" x14ac:dyDescent="0.25">
      <c r="A50" t="s">
        <v>414</v>
      </c>
      <c r="B50" t="s">
        <v>27</v>
      </c>
    </row>
    <row r="51" spans="1:2" x14ac:dyDescent="0.25">
      <c r="A51" t="s">
        <v>415</v>
      </c>
      <c r="B51" t="s">
        <v>27</v>
      </c>
    </row>
    <row r="52" spans="1:2" x14ac:dyDescent="0.25">
      <c r="A52" t="s">
        <v>416</v>
      </c>
      <c r="B52" t="s">
        <v>27</v>
      </c>
    </row>
    <row r="53" spans="1:2" x14ac:dyDescent="0.25">
      <c r="A53" t="s">
        <v>417</v>
      </c>
      <c r="B53" t="s">
        <v>27</v>
      </c>
    </row>
    <row r="54" spans="1:2" x14ac:dyDescent="0.25">
      <c r="A54" t="s">
        <v>418</v>
      </c>
      <c r="B54" t="s">
        <v>27</v>
      </c>
    </row>
    <row r="55" spans="1:2" x14ac:dyDescent="0.25">
      <c r="A55" t="s">
        <v>419</v>
      </c>
      <c r="B55" t="s">
        <v>27</v>
      </c>
    </row>
    <row r="56" spans="1:2" x14ac:dyDescent="0.25">
      <c r="A56" t="s">
        <v>420</v>
      </c>
      <c r="B56" t="s">
        <v>27</v>
      </c>
    </row>
    <row r="57" spans="1:2" x14ac:dyDescent="0.25">
      <c r="A57" t="s">
        <v>421</v>
      </c>
      <c r="B57" t="s">
        <v>27</v>
      </c>
    </row>
    <row r="58" spans="1:2" x14ac:dyDescent="0.25">
      <c r="A58" t="s">
        <v>422</v>
      </c>
      <c r="B58" t="s">
        <v>27</v>
      </c>
    </row>
    <row r="59" spans="1:2" x14ac:dyDescent="0.25">
      <c r="A59" t="s">
        <v>423</v>
      </c>
      <c r="B59" t="s">
        <v>27</v>
      </c>
    </row>
    <row r="60" spans="1:2" x14ac:dyDescent="0.25">
      <c r="A60" t="s">
        <v>424</v>
      </c>
      <c r="B60" t="s">
        <v>27</v>
      </c>
    </row>
    <row r="61" spans="1:2" x14ac:dyDescent="0.25">
      <c r="A61" t="s">
        <v>425</v>
      </c>
      <c r="B61" t="s">
        <v>27</v>
      </c>
    </row>
    <row r="62" spans="1:2" x14ac:dyDescent="0.25">
      <c r="A62" t="s">
        <v>426</v>
      </c>
      <c r="B62" t="s">
        <v>27</v>
      </c>
    </row>
    <row r="63" spans="1:2" x14ac:dyDescent="0.25">
      <c r="A63" t="s">
        <v>427</v>
      </c>
      <c r="B63" t="s">
        <v>27</v>
      </c>
    </row>
    <row r="64" spans="1:2" x14ac:dyDescent="0.25">
      <c r="A64" t="s">
        <v>428</v>
      </c>
      <c r="B64" t="s">
        <v>27</v>
      </c>
    </row>
    <row r="65" spans="1:2" x14ac:dyDescent="0.25">
      <c r="A65" t="s">
        <v>429</v>
      </c>
      <c r="B65" t="s">
        <v>27</v>
      </c>
    </row>
    <row r="66" spans="1:2" x14ac:dyDescent="0.25">
      <c r="A66" t="s">
        <v>430</v>
      </c>
      <c r="B66" t="s">
        <v>27</v>
      </c>
    </row>
    <row r="67" spans="1:2" x14ac:dyDescent="0.25">
      <c r="A67" t="s">
        <v>431</v>
      </c>
      <c r="B67" t="s">
        <v>27</v>
      </c>
    </row>
    <row r="68" spans="1:2" x14ac:dyDescent="0.25">
      <c r="A68" t="s">
        <v>432</v>
      </c>
      <c r="B68" t="s">
        <v>27</v>
      </c>
    </row>
    <row r="69" spans="1:2" x14ac:dyDescent="0.25">
      <c r="A69" t="s">
        <v>433</v>
      </c>
      <c r="B69" t="s">
        <v>27</v>
      </c>
    </row>
    <row r="70" spans="1:2" x14ac:dyDescent="0.25">
      <c r="A70" t="s">
        <v>434</v>
      </c>
      <c r="B70" t="s">
        <v>27</v>
      </c>
    </row>
    <row r="71" spans="1:2" x14ac:dyDescent="0.25">
      <c r="A71" t="s">
        <v>435</v>
      </c>
      <c r="B71" t="s">
        <v>27</v>
      </c>
    </row>
    <row r="72" spans="1:2" x14ac:dyDescent="0.25">
      <c r="A72" t="s">
        <v>436</v>
      </c>
      <c r="B72" t="s">
        <v>27</v>
      </c>
    </row>
    <row r="73" spans="1:2" x14ac:dyDescent="0.25">
      <c r="A73" t="s">
        <v>437</v>
      </c>
      <c r="B73" t="s">
        <v>27</v>
      </c>
    </row>
    <row r="74" spans="1:2" x14ac:dyDescent="0.25">
      <c r="A74" t="s">
        <v>438</v>
      </c>
      <c r="B74" t="s">
        <v>27</v>
      </c>
    </row>
    <row r="75" spans="1:2" x14ac:dyDescent="0.25">
      <c r="A75" t="s">
        <v>439</v>
      </c>
      <c r="B75" t="s">
        <v>27</v>
      </c>
    </row>
    <row r="76" spans="1:2" x14ac:dyDescent="0.25">
      <c r="A76" t="s">
        <v>440</v>
      </c>
      <c r="B76" t="s">
        <v>27</v>
      </c>
    </row>
    <row r="77" spans="1:2" x14ac:dyDescent="0.25">
      <c r="A77" t="s">
        <v>441</v>
      </c>
      <c r="B77" t="s">
        <v>27</v>
      </c>
    </row>
    <row r="78" spans="1:2" x14ac:dyDescent="0.25">
      <c r="A78" t="s">
        <v>442</v>
      </c>
      <c r="B78" t="s">
        <v>27</v>
      </c>
    </row>
    <row r="79" spans="1:2" x14ac:dyDescent="0.25">
      <c r="A79" t="s">
        <v>443</v>
      </c>
      <c r="B79" t="s">
        <v>27</v>
      </c>
    </row>
    <row r="80" spans="1:2" x14ac:dyDescent="0.25">
      <c r="A80" t="s">
        <v>444</v>
      </c>
      <c r="B80" t="s">
        <v>27</v>
      </c>
    </row>
    <row r="81" spans="1:2" x14ac:dyDescent="0.25">
      <c r="A81" t="s">
        <v>445</v>
      </c>
      <c r="B81" t="s">
        <v>27</v>
      </c>
    </row>
    <row r="82" spans="1:2" x14ac:dyDescent="0.25">
      <c r="A82" t="s">
        <v>446</v>
      </c>
      <c r="B82" t="s">
        <v>27</v>
      </c>
    </row>
    <row r="83" spans="1:2" x14ac:dyDescent="0.25">
      <c r="A83" t="s">
        <v>447</v>
      </c>
      <c r="B83" t="s">
        <v>27</v>
      </c>
    </row>
    <row r="84" spans="1:2" x14ac:dyDescent="0.25">
      <c r="A84" t="s">
        <v>448</v>
      </c>
      <c r="B84" t="s">
        <v>27</v>
      </c>
    </row>
    <row r="85" spans="1:2" x14ac:dyDescent="0.25">
      <c r="A85" t="s">
        <v>449</v>
      </c>
      <c r="B85" t="s">
        <v>27</v>
      </c>
    </row>
    <row r="86" spans="1:2" x14ac:dyDescent="0.25">
      <c r="A86" t="s">
        <v>450</v>
      </c>
      <c r="B86" t="s">
        <v>27</v>
      </c>
    </row>
    <row r="87" spans="1:2" x14ac:dyDescent="0.25">
      <c r="A87" t="s">
        <v>451</v>
      </c>
      <c r="B87" t="s">
        <v>27</v>
      </c>
    </row>
    <row r="88" spans="1:2" x14ac:dyDescent="0.25">
      <c r="A88" t="s">
        <v>452</v>
      </c>
      <c r="B88" t="s">
        <v>27</v>
      </c>
    </row>
    <row r="89" spans="1:2" x14ac:dyDescent="0.25">
      <c r="A89" t="s">
        <v>453</v>
      </c>
      <c r="B89" t="s">
        <v>27</v>
      </c>
    </row>
    <row r="90" spans="1:2" x14ac:dyDescent="0.25">
      <c r="A90" t="s">
        <v>454</v>
      </c>
      <c r="B90" t="s">
        <v>27</v>
      </c>
    </row>
    <row r="91" spans="1:2" x14ac:dyDescent="0.25">
      <c r="A91" t="s">
        <v>455</v>
      </c>
      <c r="B91" t="s">
        <v>27</v>
      </c>
    </row>
    <row r="92" spans="1:2" x14ac:dyDescent="0.25">
      <c r="A92" t="s">
        <v>456</v>
      </c>
      <c r="B92" t="s">
        <v>27</v>
      </c>
    </row>
    <row r="93" spans="1:2" x14ac:dyDescent="0.25">
      <c r="A93" t="s">
        <v>457</v>
      </c>
      <c r="B93" t="s">
        <v>27</v>
      </c>
    </row>
    <row r="94" spans="1:2" x14ac:dyDescent="0.25">
      <c r="A94" t="s">
        <v>458</v>
      </c>
      <c r="B94" t="s">
        <v>27</v>
      </c>
    </row>
    <row r="95" spans="1:2" x14ac:dyDescent="0.25">
      <c r="A95" t="s">
        <v>459</v>
      </c>
      <c r="B95" t="s">
        <v>27</v>
      </c>
    </row>
    <row r="96" spans="1:2" x14ac:dyDescent="0.25">
      <c r="A96" t="s">
        <v>460</v>
      </c>
      <c r="B96" t="s">
        <v>27</v>
      </c>
    </row>
    <row r="97" spans="1:2" x14ac:dyDescent="0.25">
      <c r="A97" t="s">
        <v>461</v>
      </c>
      <c r="B97" t="s">
        <v>27</v>
      </c>
    </row>
    <row r="98" spans="1:2" x14ac:dyDescent="0.25">
      <c r="A98" t="s">
        <v>462</v>
      </c>
      <c r="B98" t="s">
        <v>27</v>
      </c>
    </row>
    <row r="99" spans="1:2" x14ac:dyDescent="0.25">
      <c r="A99" t="s">
        <v>463</v>
      </c>
      <c r="B99" t="s">
        <v>27</v>
      </c>
    </row>
    <row r="100" spans="1:2" x14ac:dyDescent="0.25">
      <c r="A100" t="s">
        <v>464</v>
      </c>
      <c r="B100" t="s">
        <v>27</v>
      </c>
    </row>
    <row r="101" spans="1:2" x14ac:dyDescent="0.25">
      <c r="A101" t="s">
        <v>465</v>
      </c>
      <c r="B101" t="s">
        <v>27</v>
      </c>
    </row>
    <row r="102" spans="1:2" x14ac:dyDescent="0.25">
      <c r="A102" t="s">
        <v>466</v>
      </c>
      <c r="B102" t="s">
        <v>27</v>
      </c>
    </row>
    <row r="103" spans="1:2" x14ac:dyDescent="0.25">
      <c r="A103" t="s">
        <v>467</v>
      </c>
      <c r="B103" t="s">
        <v>27</v>
      </c>
    </row>
    <row r="104" spans="1:2" x14ac:dyDescent="0.25">
      <c r="A104" t="s">
        <v>468</v>
      </c>
      <c r="B104" t="s">
        <v>27</v>
      </c>
    </row>
    <row r="105" spans="1:2" x14ac:dyDescent="0.25">
      <c r="A105" t="s">
        <v>469</v>
      </c>
      <c r="B105" t="s">
        <v>27</v>
      </c>
    </row>
    <row r="106" spans="1:2" x14ac:dyDescent="0.25">
      <c r="A106" t="s">
        <v>470</v>
      </c>
      <c r="B106" t="s">
        <v>27</v>
      </c>
    </row>
    <row r="107" spans="1:2" x14ac:dyDescent="0.25">
      <c r="A107" t="s">
        <v>471</v>
      </c>
      <c r="B107" t="s">
        <v>27</v>
      </c>
    </row>
    <row r="108" spans="1:2" x14ac:dyDescent="0.25">
      <c r="A108" t="s">
        <v>472</v>
      </c>
      <c r="B108" t="s">
        <v>27</v>
      </c>
    </row>
    <row r="109" spans="1:2" x14ac:dyDescent="0.25">
      <c r="A109" t="s">
        <v>473</v>
      </c>
      <c r="B109" t="s">
        <v>27</v>
      </c>
    </row>
    <row r="110" spans="1:2" x14ac:dyDescent="0.25">
      <c r="A110" t="s">
        <v>474</v>
      </c>
      <c r="B110" t="s">
        <v>27</v>
      </c>
    </row>
    <row r="111" spans="1:2" x14ac:dyDescent="0.25">
      <c r="A111" t="s">
        <v>475</v>
      </c>
      <c r="B111" t="s">
        <v>27</v>
      </c>
    </row>
    <row r="112" spans="1:2" x14ac:dyDescent="0.25">
      <c r="A112" t="s">
        <v>476</v>
      </c>
      <c r="B112" t="s">
        <v>27</v>
      </c>
    </row>
    <row r="113" spans="1:2" x14ac:dyDescent="0.25">
      <c r="A113" t="s">
        <v>477</v>
      </c>
      <c r="B113" t="s">
        <v>27</v>
      </c>
    </row>
    <row r="114" spans="1:2" x14ac:dyDescent="0.25">
      <c r="A114" t="s">
        <v>478</v>
      </c>
      <c r="B114" t="s">
        <v>27</v>
      </c>
    </row>
    <row r="115" spans="1:2" x14ac:dyDescent="0.25">
      <c r="A115" t="s">
        <v>479</v>
      </c>
      <c r="B115" t="s">
        <v>27</v>
      </c>
    </row>
    <row r="116" spans="1:2" x14ac:dyDescent="0.25">
      <c r="A116" t="s">
        <v>480</v>
      </c>
      <c r="B116" t="s">
        <v>27</v>
      </c>
    </row>
    <row r="117" spans="1:2" x14ac:dyDescent="0.25">
      <c r="A117" t="s">
        <v>481</v>
      </c>
      <c r="B117" t="s">
        <v>27</v>
      </c>
    </row>
    <row r="118" spans="1:2" x14ac:dyDescent="0.25">
      <c r="A118" t="s">
        <v>482</v>
      </c>
      <c r="B118" t="s">
        <v>27</v>
      </c>
    </row>
    <row r="119" spans="1:2" x14ac:dyDescent="0.25">
      <c r="A119" t="s">
        <v>483</v>
      </c>
      <c r="B119" t="s">
        <v>27</v>
      </c>
    </row>
    <row r="120" spans="1:2" x14ac:dyDescent="0.25">
      <c r="A120" t="s">
        <v>484</v>
      </c>
      <c r="B120" t="s">
        <v>27</v>
      </c>
    </row>
    <row r="121" spans="1:2" x14ac:dyDescent="0.25">
      <c r="A121" t="s">
        <v>485</v>
      </c>
      <c r="B121" t="s">
        <v>27</v>
      </c>
    </row>
    <row r="122" spans="1:2" x14ac:dyDescent="0.25">
      <c r="A122" t="s">
        <v>486</v>
      </c>
      <c r="B122" t="s">
        <v>27</v>
      </c>
    </row>
    <row r="123" spans="1:2" x14ac:dyDescent="0.25">
      <c r="A123" t="s">
        <v>487</v>
      </c>
      <c r="B123" t="s">
        <v>27</v>
      </c>
    </row>
    <row r="124" spans="1:2" x14ac:dyDescent="0.25">
      <c r="A124" t="s">
        <v>488</v>
      </c>
      <c r="B124" t="s">
        <v>27</v>
      </c>
    </row>
    <row r="125" spans="1:2" x14ac:dyDescent="0.25">
      <c r="A125" t="s">
        <v>489</v>
      </c>
      <c r="B125" t="s">
        <v>27</v>
      </c>
    </row>
    <row r="126" spans="1:2" x14ac:dyDescent="0.25">
      <c r="A126" t="s">
        <v>490</v>
      </c>
      <c r="B126" t="s">
        <v>27</v>
      </c>
    </row>
    <row r="127" spans="1:2" x14ac:dyDescent="0.25">
      <c r="A127" t="s">
        <v>491</v>
      </c>
      <c r="B127" t="s">
        <v>27</v>
      </c>
    </row>
    <row r="128" spans="1:2" x14ac:dyDescent="0.25">
      <c r="A128" t="s">
        <v>492</v>
      </c>
      <c r="B128" t="s">
        <v>27</v>
      </c>
    </row>
    <row r="129" spans="1:2" x14ac:dyDescent="0.25">
      <c r="A129" t="s">
        <v>493</v>
      </c>
      <c r="B129" t="s">
        <v>27</v>
      </c>
    </row>
    <row r="130" spans="1:2" x14ac:dyDescent="0.25">
      <c r="A130" t="s">
        <v>494</v>
      </c>
      <c r="B130" t="s">
        <v>27</v>
      </c>
    </row>
    <row r="131" spans="1:2" x14ac:dyDescent="0.25">
      <c r="A131" t="s">
        <v>495</v>
      </c>
      <c r="B131" t="s">
        <v>27</v>
      </c>
    </row>
    <row r="132" spans="1:2" x14ac:dyDescent="0.25">
      <c r="A132" t="s">
        <v>496</v>
      </c>
      <c r="B132" t="s">
        <v>27</v>
      </c>
    </row>
    <row r="133" spans="1:2" x14ac:dyDescent="0.25">
      <c r="A133" t="s">
        <v>497</v>
      </c>
      <c r="B133" t="s">
        <v>27</v>
      </c>
    </row>
    <row r="134" spans="1:2" x14ac:dyDescent="0.25">
      <c r="A134" t="s">
        <v>498</v>
      </c>
      <c r="B134" t="s">
        <v>27</v>
      </c>
    </row>
    <row r="135" spans="1:2" x14ac:dyDescent="0.25">
      <c r="A135" t="s">
        <v>499</v>
      </c>
      <c r="B135" t="s">
        <v>27</v>
      </c>
    </row>
    <row r="136" spans="1:2" x14ac:dyDescent="0.25">
      <c r="A136" t="s">
        <v>500</v>
      </c>
      <c r="B136" t="s">
        <v>27</v>
      </c>
    </row>
    <row r="137" spans="1:2" x14ac:dyDescent="0.25">
      <c r="A137" t="s">
        <v>501</v>
      </c>
      <c r="B137" t="s">
        <v>27</v>
      </c>
    </row>
    <row r="138" spans="1:2" x14ac:dyDescent="0.25">
      <c r="A138" t="s">
        <v>502</v>
      </c>
      <c r="B138" t="s">
        <v>27</v>
      </c>
    </row>
    <row r="139" spans="1:2" x14ac:dyDescent="0.25">
      <c r="A139" t="s">
        <v>503</v>
      </c>
      <c r="B139" t="s">
        <v>27</v>
      </c>
    </row>
    <row r="140" spans="1:2" x14ac:dyDescent="0.25">
      <c r="A140" t="s">
        <v>504</v>
      </c>
      <c r="B140" t="s">
        <v>27</v>
      </c>
    </row>
    <row r="141" spans="1:2" x14ac:dyDescent="0.25">
      <c r="A141" t="s">
        <v>505</v>
      </c>
      <c r="B141" t="s">
        <v>27</v>
      </c>
    </row>
    <row r="142" spans="1:2" x14ac:dyDescent="0.25">
      <c r="A142" t="s">
        <v>506</v>
      </c>
      <c r="B142" t="s">
        <v>27</v>
      </c>
    </row>
    <row r="143" spans="1:2" x14ac:dyDescent="0.25">
      <c r="A143" t="s">
        <v>507</v>
      </c>
      <c r="B143" t="s">
        <v>27</v>
      </c>
    </row>
    <row r="144" spans="1:2" x14ac:dyDescent="0.25">
      <c r="A144" t="s">
        <v>508</v>
      </c>
      <c r="B144" t="s">
        <v>27</v>
      </c>
    </row>
    <row r="145" spans="1:2" x14ac:dyDescent="0.25">
      <c r="A145" t="s">
        <v>509</v>
      </c>
      <c r="B145" t="s">
        <v>27</v>
      </c>
    </row>
    <row r="146" spans="1:2" x14ac:dyDescent="0.25">
      <c r="A146" t="s">
        <v>510</v>
      </c>
      <c r="B146" t="s">
        <v>27</v>
      </c>
    </row>
    <row r="147" spans="1:2" x14ac:dyDescent="0.25">
      <c r="A147" t="s">
        <v>511</v>
      </c>
      <c r="B147" t="s">
        <v>27</v>
      </c>
    </row>
    <row r="148" spans="1:2" x14ac:dyDescent="0.25">
      <c r="A148" t="s">
        <v>512</v>
      </c>
      <c r="B148" t="s">
        <v>27</v>
      </c>
    </row>
    <row r="149" spans="1:2" x14ac:dyDescent="0.25">
      <c r="A149" t="s">
        <v>513</v>
      </c>
      <c r="B149" t="s">
        <v>27</v>
      </c>
    </row>
    <row r="150" spans="1:2" x14ac:dyDescent="0.25">
      <c r="A150" t="s">
        <v>514</v>
      </c>
      <c r="B150" t="s">
        <v>27</v>
      </c>
    </row>
    <row r="151" spans="1:2" x14ac:dyDescent="0.25">
      <c r="A151" t="s">
        <v>515</v>
      </c>
      <c r="B151" t="s">
        <v>27</v>
      </c>
    </row>
    <row r="152" spans="1:2" x14ac:dyDescent="0.25">
      <c r="A152" t="s">
        <v>516</v>
      </c>
      <c r="B152" t="s">
        <v>27</v>
      </c>
    </row>
    <row r="153" spans="1:2" x14ac:dyDescent="0.25">
      <c r="A153" t="s">
        <v>517</v>
      </c>
      <c r="B153" t="s">
        <v>27</v>
      </c>
    </row>
    <row r="154" spans="1:2" x14ac:dyDescent="0.25">
      <c r="A154" t="s">
        <v>518</v>
      </c>
      <c r="B154" t="s">
        <v>27</v>
      </c>
    </row>
    <row r="155" spans="1:2" x14ac:dyDescent="0.25">
      <c r="A155" t="s">
        <v>519</v>
      </c>
      <c r="B155" t="s">
        <v>27</v>
      </c>
    </row>
    <row r="156" spans="1:2" x14ac:dyDescent="0.25">
      <c r="A156" t="s">
        <v>520</v>
      </c>
      <c r="B156" t="s">
        <v>27</v>
      </c>
    </row>
    <row r="157" spans="1:2" x14ac:dyDescent="0.25">
      <c r="A157" t="s">
        <v>521</v>
      </c>
      <c r="B157" t="s">
        <v>27</v>
      </c>
    </row>
    <row r="158" spans="1:2" x14ac:dyDescent="0.25">
      <c r="A158" t="s">
        <v>522</v>
      </c>
      <c r="B158" t="s">
        <v>27</v>
      </c>
    </row>
    <row r="159" spans="1:2" x14ac:dyDescent="0.25">
      <c r="A159" t="s">
        <v>523</v>
      </c>
      <c r="B159" t="s">
        <v>27</v>
      </c>
    </row>
    <row r="160" spans="1:2" x14ac:dyDescent="0.25">
      <c r="A160" t="s">
        <v>524</v>
      </c>
      <c r="B160" t="s">
        <v>27</v>
      </c>
    </row>
    <row r="161" spans="1:2" x14ac:dyDescent="0.25">
      <c r="A161" t="s">
        <v>525</v>
      </c>
      <c r="B161" t="s">
        <v>27</v>
      </c>
    </row>
    <row r="162" spans="1:2" x14ac:dyDescent="0.25">
      <c r="A162" t="s">
        <v>526</v>
      </c>
      <c r="B162" t="s">
        <v>27</v>
      </c>
    </row>
    <row r="163" spans="1:2" x14ac:dyDescent="0.25">
      <c r="A163" t="s">
        <v>527</v>
      </c>
      <c r="B163" t="s">
        <v>27</v>
      </c>
    </row>
    <row r="164" spans="1:2" x14ac:dyDescent="0.25">
      <c r="A164" t="s">
        <v>528</v>
      </c>
      <c r="B164" t="s">
        <v>27</v>
      </c>
    </row>
    <row r="165" spans="1:2" x14ac:dyDescent="0.25">
      <c r="A165" t="s">
        <v>529</v>
      </c>
      <c r="B165" t="s">
        <v>27</v>
      </c>
    </row>
    <row r="166" spans="1:2" x14ac:dyDescent="0.25">
      <c r="A166" t="s">
        <v>530</v>
      </c>
      <c r="B166" t="s">
        <v>27</v>
      </c>
    </row>
    <row r="167" spans="1:2" x14ac:dyDescent="0.25">
      <c r="A167" t="s">
        <v>531</v>
      </c>
      <c r="B167" t="s">
        <v>27</v>
      </c>
    </row>
    <row r="168" spans="1:2" x14ac:dyDescent="0.25">
      <c r="A168" t="s">
        <v>532</v>
      </c>
      <c r="B168" t="s">
        <v>27</v>
      </c>
    </row>
    <row r="169" spans="1:2" x14ac:dyDescent="0.25">
      <c r="A169" t="s">
        <v>533</v>
      </c>
      <c r="B169" t="s">
        <v>27</v>
      </c>
    </row>
    <row r="170" spans="1:2" x14ac:dyDescent="0.25">
      <c r="A170" t="s">
        <v>534</v>
      </c>
      <c r="B170" t="s">
        <v>27</v>
      </c>
    </row>
    <row r="171" spans="1:2" x14ac:dyDescent="0.25">
      <c r="A171" t="s">
        <v>535</v>
      </c>
      <c r="B171" t="s">
        <v>27</v>
      </c>
    </row>
    <row r="172" spans="1:2" x14ac:dyDescent="0.25">
      <c r="A172" t="s">
        <v>536</v>
      </c>
      <c r="B172" t="s">
        <v>27</v>
      </c>
    </row>
    <row r="173" spans="1:2" x14ac:dyDescent="0.25">
      <c r="A173" t="s">
        <v>537</v>
      </c>
      <c r="B173" t="s">
        <v>27</v>
      </c>
    </row>
    <row r="174" spans="1:2" x14ac:dyDescent="0.25">
      <c r="A174" t="s">
        <v>538</v>
      </c>
      <c r="B174" t="s">
        <v>27</v>
      </c>
    </row>
    <row r="175" spans="1:2" x14ac:dyDescent="0.25">
      <c r="A175" t="s">
        <v>539</v>
      </c>
      <c r="B175" t="s">
        <v>27</v>
      </c>
    </row>
    <row r="176" spans="1:2" x14ac:dyDescent="0.25">
      <c r="A176" t="s">
        <v>540</v>
      </c>
      <c r="B176" t="s">
        <v>27</v>
      </c>
    </row>
    <row r="177" spans="1:2" x14ac:dyDescent="0.25">
      <c r="A177" t="s">
        <v>541</v>
      </c>
      <c r="B177" t="s">
        <v>27</v>
      </c>
    </row>
    <row r="178" spans="1:2" x14ac:dyDescent="0.25">
      <c r="A178" t="s">
        <v>542</v>
      </c>
      <c r="B178" t="s">
        <v>27</v>
      </c>
    </row>
    <row r="179" spans="1:2" x14ac:dyDescent="0.25">
      <c r="A179" t="s">
        <v>543</v>
      </c>
      <c r="B179" t="s">
        <v>27</v>
      </c>
    </row>
    <row r="180" spans="1:2" x14ac:dyDescent="0.25">
      <c r="A180" t="s">
        <v>544</v>
      </c>
      <c r="B180" t="s">
        <v>27</v>
      </c>
    </row>
    <row r="181" spans="1:2" x14ac:dyDescent="0.25">
      <c r="A181" t="s">
        <v>545</v>
      </c>
      <c r="B181" t="s">
        <v>27</v>
      </c>
    </row>
    <row r="182" spans="1:2" x14ac:dyDescent="0.25">
      <c r="A182" t="s">
        <v>546</v>
      </c>
      <c r="B182" t="s">
        <v>27</v>
      </c>
    </row>
    <row r="183" spans="1:2" x14ac:dyDescent="0.25">
      <c r="A183" t="s">
        <v>547</v>
      </c>
      <c r="B183" t="s">
        <v>27</v>
      </c>
    </row>
    <row r="184" spans="1:2" x14ac:dyDescent="0.25">
      <c r="A184" t="s">
        <v>548</v>
      </c>
      <c r="B184" t="s">
        <v>27</v>
      </c>
    </row>
    <row r="185" spans="1:2" x14ac:dyDescent="0.25">
      <c r="A185" t="s">
        <v>549</v>
      </c>
      <c r="B185" t="s">
        <v>27</v>
      </c>
    </row>
    <row r="186" spans="1:2" x14ac:dyDescent="0.25">
      <c r="A186" t="s">
        <v>550</v>
      </c>
      <c r="B186" t="s">
        <v>27</v>
      </c>
    </row>
    <row r="187" spans="1:2" x14ac:dyDescent="0.25">
      <c r="A187" t="s">
        <v>551</v>
      </c>
      <c r="B187" t="s">
        <v>27</v>
      </c>
    </row>
    <row r="188" spans="1:2" x14ac:dyDescent="0.25">
      <c r="A188" t="s">
        <v>552</v>
      </c>
      <c r="B188" t="s">
        <v>27</v>
      </c>
    </row>
    <row r="189" spans="1:2" x14ac:dyDescent="0.25">
      <c r="A189" t="s">
        <v>553</v>
      </c>
      <c r="B189" t="s">
        <v>27</v>
      </c>
    </row>
    <row r="190" spans="1:2" x14ac:dyDescent="0.25">
      <c r="A190" t="s">
        <v>554</v>
      </c>
      <c r="B190" t="s">
        <v>27</v>
      </c>
    </row>
    <row r="191" spans="1:2" x14ac:dyDescent="0.25">
      <c r="A191" t="s">
        <v>555</v>
      </c>
      <c r="B191" t="s">
        <v>27</v>
      </c>
    </row>
    <row r="192" spans="1:2" x14ac:dyDescent="0.25">
      <c r="A192" t="s">
        <v>556</v>
      </c>
      <c r="B192" t="s">
        <v>27</v>
      </c>
    </row>
    <row r="193" spans="1:2" x14ac:dyDescent="0.25">
      <c r="A193" t="s">
        <v>557</v>
      </c>
      <c r="B193" t="s">
        <v>27</v>
      </c>
    </row>
    <row r="194" spans="1:2" x14ac:dyDescent="0.25">
      <c r="A194" t="s">
        <v>558</v>
      </c>
      <c r="B194" t="s">
        <v>27</v>
      </c>
    </row>
    <row r="195" spans="1:2" x14ac:dyDescent="0.25">
      <c r="A195" t="s">
        <v>559</v>
      </c>
      <c r="B195" t="s">
        <v>28</v>
      </c>
    </row>
    <row r="196" spans="1:2" x14ac:dyDescent="0.25">
      <c r="A196" t="s">
        <v>560</v>
      </c>
      <c r="B196" t="s">
        <v>28</v>
      </c>
    </row>
    <row r="197" spans="1:2" x14ac:dyDescent="0.25">
      <c r="A197" t="s">
        <v>561</v>
      </c>
      <c r="B197" t="s">
        <v>28</v>
      </c>
    </row>
    <row r="198" spans="1:2" x14ac:dyDescent="0.25">
      <c r="A198" t="s">
        <v>562</v>
      </c>
      <c r="B198" t="s">
        <v>28</v>
      </c>
    </row>
    <row r="199" spans="1:2" x14ac:dyDescent="0.25">
      <c r="A199" t="s">
        <v>563</v>
      </c>
      <c r="B199" t="s">
        <v>29</v>
      </c>
    </row>
    <row r="200" spans="1:2" x14ac:dyDescent="0.25">
      <c r="A200" t="s">
        <v>564</v>
      </c>
      <c r="B200" t="s">
        <v>28</v>
      </c>
    </row>
    <row r="201" spans="1:2" x14ac:dyDescent="0.25">
      <c r="A201" t="s">
        <v>565</v>
      </c>
      <c r="B201" t="s">
        <v>28</v>
      </c>
    </row>
    <row r="202" spans="1:2" x14ac:dyDescent="0.25">
      <c r="A202" t="s">
        <v>566</v>
      </c>
      <c r="B202" t="s">
        <v>28</v>
      </c>
    </row>
    <row r="203" spans="1:2" x14ac:dyDescent="0.25">
      <c r="A203" t="s">
        <v>567</v>
      </c>
      <c r="B203" t="s">
        <v>28</v>
      </c>
    </row>
    <row r="204" spans="1:2" x14ac:dyDescent="0.25">
      <c r="A204" t="s">
        <v>568</v>
      </c>
      <c r="B204" t="s">
        <v>28</v>
      </c>
    </row>
    <row r="205" spans="1:2" x14ac:dyDescent="0.25">
      <c r="A205" t="s">
        <v>569</v>
      </c>
      <c r="B205" t="s">
        <v>28</v>
      </c>
    </row>
    <row r="206" spans="1:2" x14ac:dyDescent="0.25">
      <c r="A206" t="s">
        <v>570</v>
      </c>
      <c r="B206" t="s">
        <v>28</v>
      </c>
    </row>
    <row r="207" spans="1:2" x14ac:dyDescent="0.25">
      <c r="A207" t="s">
        <v>571</v>
      </c>
      <c r="B207" t="s">
        <v>28</v>
      </c>
    </row>
    <row r="208" spans="1:2" x14ac:dyDescent="0.25">
      <c r="A208" t="s">
        <v>572</v>
      </c>
      <c r="B208" t="s">
        <v>28</v>
      </c>
    </row>
    <row r="209" spans="1:2" x14ac:dyDescent="0.25">
      <c r="A209" t="s">
        <v>573</v>
      </c>
      <c r="B209" t="s">
        <v>28</v>
      </c>
    </row>
    <row r="210" spans="1:2" x14ac:dyDescent="0.25">
      <c r="A210" t="s">
        <v>574</v>
      </c>
      <c r="B210" t="s">
        <v>28</v>
      </c>
    </row>
    <row r="211" spans="1:2" x14ac:dyDescent="0.25">
      <c r="A211" t="s">
        <v>575</v>
      </c>
      <c r="B211" t="s">
        <v>28</v>
      </c>
    </row>
    <row r="212" spans="1:2" x14ac:dyDescent="0.25">
      <c r="A212" t="s">
        <v>576</v>
      </c>
      <c r="B212" t="s">
        <v>28</v>
      </c>
    </row>
    <row r="213" spans="1:2" x14ac:dyDescent="0.25">
      <c r="A213" t="s">
        <v>577</v>
      </c>
      <c r="B213" t="s">
        <v>28</v>
      </c>
    </row>
    <row r="214" spans="1:2" x14ac:dyDescent="0.25">
      <c r="A214" t="s">
        <v>578</v>
      </c>
      <c r="B214" t="s">
        <v>28</v>
      </c>
    </row>
    <row r="215" spans="1:2" x14ac:dyDescent="0.25">
      <c r="A215" t="s">
        <v>579</v>
      </c>
      <c r="B215" t="s">
        <v>28</v>
      </c>
    </row>
    <row r="216" spans="1:2" x14ac:dyDescent="0.25">
      <c r="A216" t="s">
        <v>580</v>
      </c>
      <c r="B216" t="s">
        <v>29</v>
      </c>
    </row>
    <row r="217" spans="1:2" x14ac:dyDescent="0.25">
      <c r="A217" t="s">
        <v>581</v>
      </c>
      <c r="B217" t="s">
        <v>28</v>
      </c>
    </row>
    <row r="218" spans="1:2" x14ac:dyDescent="0.25">
      <c r="A218" t="s">
        <v>582</v>
      </c>
      <c r="B218" t="s">
        <v>28</v>
      </c>
    </row>
    <row r="219" spans="1:2" x14ac:dyDescent="0.25">
      <c r="A219" t="s">
        <v>583</v>
      </c>
      <c r="B219" t="s">
        <v>28</v>
      </c>
    </row>
    <row r="220" spans="1:2" x14ac:dyDescent="0.25">
      <c r="A220" t="s">
        <v>584</v>
      </c>
      <c r="B220" t="s">
        <v>28</v>
      </c>
    </row>
    <row r="221" spans="1:2" x14ac:dyDescent="0.25">
      <c r="A221" t="s">
        <v>585</v>
      </c>
      <c r="B221" t="s">
        <v>28</v>
      </c>
    </row>
    <row r="222" spans="1:2" x14ac:dyDescent="0.25">
      <c r="A222" t="s">
        <v>586</v>
      </c>
      <c r="B222" t="s">
        <v>29</v>
      </c>
    </row>
    <row r="223" spans="1:2" x14ac:dyDescent="0.25">
      <c r="A223" t="s">
        <v>587</v>
      </c>
      <c r="B223" t="s">
        <v>28</v>
      </c>
    </row>
    <row r="224" spans="1:2" x14ac:dyDescent="0.25">
      <c r="A224" t="s">
        <v>588</v>
      </c>
      <c r="B224" t="s">
        <v>28</v>
      </c>
    </row>
    <row r="225" spans="1:2" x14ac:dyDescent="0.25">
      <c r="A225" t="s">
        <v>589</v>
      </c>
      <c r="B225" t="s">
        <v>28</v>
      </c>
    </row>
    <row r="226" spans="1:2" x14ac:dyDescent="0.25">
      <c r="A226" t="s">
        <v>590</v>
      </c>
      <c r="B226" t="s">
        <v>28</v>
      </c>
    </row>
    <row r="227" spans="1:2" x14ac:dyDescent="0.25">
      <c r="A227" t="s">
        <v>591</v>
      </c>
      <c r="B227" t="s">
        <v>28</v>
      </c>
    </row>
    <row r="228" spans="1:2" x14ac:dyDescent="0.25">
      <c r="A228" t="s">
        <v>592</v>
      </c>
      <c r="B228" t="s">
        <v>28</v>
      </c>
    </row>
    <row r="229" spans="1:2" x14ac:dyDescent="0.25">
      <c r="A229" t="s">
        <v>593</v>
      </c>
      <c r="B229" t="s">
        <v>44</v>
      </c>
    </row>
    <row r="230" spans="1:2" x14ac:dyDescent="0.25">
      <c r="A230" t="s">
        <v>594</v>
      </c>
      <c r="B230" t="s">
        <v>28</v>
      </c>
    </row>
    <row r="231" spans="1:2" x14ac:dyDescent="0.25">
      <c r="A231" t="s">
        <v>595</v>
      </c>
      <c r="B231" t="s">
        <v>28</v>
      </c>
    </row>
    <row r="232" spans="1:2" x14ac:dyDescent="0.25">
      <c r="A232" t="s">
        <v>596</v>
      </c>
      <c r="B232" t="s">
        <v>28</v>
      </c>
    </row>
    <row r="233" spans="1:2" x14ac:dyDescent="0.25">
      <c r="A233" t="s">
        <v>597</v>
      </c>
      <c r="B233" t="s">
        <v>28</v>
      </c>
    </row>
    <row r="234" spans="1:2" x14ac:dyDescent="0.25">
      <c r="A234" t="s">
        <v>598</v>
      </c>
      <c r="B234" t="s">
        <v>28</v>
      </c>
    </row>
    <row r="235" spans="1:2" x14ac:dyDescent="0.25">
      <c r="A235" t="s">
        <v>599</v>
      </c>
      <c r="B235" t="s">
        <v>28</v>
      </c>
    </row>
    <row r="236" spans="1:2" x14ac:dyDescent="0.25">
      <c r="A236" t="s">
        <v>600</v>
      </c>
      <c r="B236" t="s">
        <v>28</v>
      </c>
    </row>
    <row r="237" spans="1:2" x14ac:dyDescent="0.25">
      <c r="A237" t="s">
        <v>601</v>
      </c>
      <c r="B237" t="s">
        <v>28</v>
      </c>
    </row>
    <row r="238" spans="1:2" x14ac:dyDescent="0.25">
      <c r="A238" t="s">
        <v>602</v>
      </c>
      <c r="B238" t="s">
        <v>29</v>
      </c>
    </row>
    <row r="239" spans="1:2" x14ac:dyDescent="0.25">
      <c r="A239" t="s">
        <v>603</v>
      </c>
      <c r="B239" t="s">
        <v>28</v>
      </c>
    </row>
    <row r="240" spans="1:2" x14ac:dyDescent="0.25">
      <c r="A240" t="s">
        <v>604</v>
      </c>
      <c r="B240" t="s">
        <v>28</v>
      </c>
    </row>
    <row r="241" spans="1:2" x14ac:dyDescent="0.25">
      <c r="A241" t="s">
        <v>605</v>
      </c>
      <c r="B241" t="s">
        <v>28</v>
      </c>
    </row>
    <row r="242" spans="1:2" x14ac:dyDescent="0.25">
      <c r="A242" t="s">
        <v>606</v>
      </c>
      <c r="B242" t="s">
        <v>44</v>
      </c>
    </row>
    <row r="243" spans="1:2" x14ac:dyDescent="0.25">
      <c r="A243" t="s">
        <v>607</v>
      </c>
      <c r="B243" t="s">
        <v>28</v>
      </c>
    </row>
    <row r="244" spans="1:2" x14ac:dyDescent="0.25">
      <c r="A244" t="s">
        <v>608</v>
      </c>
      <c r="B244" t="s">
        <v>29</v>
      </c>
    </row>
    <row r="245" spans="1:2" x14ac:dyDescent="0.25">
      <c r="A245" t="s">
        <v>609</v>
      </c>
      <c r="B245" t="s">
        <v>28</v>
      </c>
    </row>
    <row r="246" spans="1:2" x14ac:dyDescent="0.25">
      <c r="A246" t="s">
        <v>610</v>
      </c>
      <c r="B246" t="s">
        <v>28</v>
      </c>
    </row>
    <row r="247" spans="1:2" x14ac:dyDescent="0.25">
      <c r="A247" t="s">
        <v>611</v>
      </c>
      <c r="B247" t="s">
        <v>28</v>
      </c>
    </row>
    <row r="248" spans="1:2" x14ac:dyDescent="0.25">
      <c r="A248" t="s">
        <v>612</v>
      </c>
      <c r="B248" t="s">
        <v>28</v>
      </c>
    </row>
    <row r="249" spans="1:2" x14ac:dyDescent="0.25">
      <c r="A249" t="s">
        <v>613</v>
      </c>
      <c r="B249" t="s">
        <v>28</v>
      </c>
    </row>
    <row r="250" spans="1:2" x14ac:dyDescent="0.25">
      <c r="A250" t="s">
        <v>614</v>
      </c>
      <c r="B250" t="s">
        <v>28</v>
      </c>
    </row>
    <row r="251" spans="1:2" x14ac:dyDescent="0.25">
      <c r="A251" t="s">
        <v>615</v>
      </c>
      <c r="B251" t="s">
        <v>29</v>
      </c>
    </row>
    <row r="252" spans="1:2" x14ac:dyDescent="0.25">
      <c r="A252" t="s">
        <v>616</v>
      </c>
      <c r="B252" t="s">
        <v>28</v>
      </c>
    </row>
    <row r="253" spans="1:2" x14ac:dyDescent="0.25">
      <c r="A253" t="s">
        <v>617</v>
      </c>
      <c r="B253" t="s">
        <v>28</v>
      </c>
    </row>
    <row r="254" spans="1:2" x14ac:dyDescent="0.25">
      <c r="A254" t="s">
        <v>618</v>
      </c>
      <c r="B254" t="s">
        <v>28</v>
      </c>
    </row>
    <row r="255" spans="1:2" x14ac:dyDescent="0.25">
      <c r="A255" t="s">
        <v>619</v>
      </c>
      <c r="B255" t="s">
        <v>28</v>
      </c>
    </row>
    <row r="256" spans="1:2" x14ac:dyDescent="0.25">
      <c r="A256" t="s">
        <v>620</v>
      </c>
      <c r="B256" t="s">
        <v>28</v>
      </c>
    </row>
    <row r="257" spans="1:2" x14ac:dyDescent="0.25">
      <c r="A257" t="s">
        <v>621</v>
      </c>
      <c r="B257" t="s">
        <v>28</v>
      </c>
    </row>
    <row r="258" spans="1:2" x14ac:dyDescent="0.25">
      <c r="A258" t="s">
        <v>622</v>
      </c>
      <c r="B258" t="s">
        <v>29</v>
      </c>
    </row>
    <row r="259" spans="1:2" x14ac:dyDescent="0.25">
      <c r="A259" t="s">
        <v>623</v>
      </c>
      <c r="B259" t="s">
        <v>44</v>
      </c>
    </row>
    <row r="260" spans="1:2" x14ac:dyDescent="0.25">
      <c r="A260" t="s">
        <v>624</v>
      </c>
      <c r="B260" t="s">
        <v>29</v>
      </c>
    </row>
    <row r="261" spans="1:2" x14ac:dyDescent="0.25">
      <c r="A261" t="s">
        <v>625</v>
      </c>
      <c r="B261" t="s">
        <v>28</v>
      </c>
    </row>
    <row r="262" spans="1:2" x14ac:dyDescent="0.25">
      <c r="A262" t="s">
        <v>626</v>
      </c>
      <c r="B262" t="s">
        <v>28</v>
      </c>
    </row>
    <row r="263" spans="1:2" x14ac:dyDescent="0.25">
      <c r="A263" t="s">
        <v>627</v>
      </c>
      <c r="B263" t="s">
        <v>28</v>
      </c>
    </row>
    <row r="264" spans="1:2" x14ac:dyDescent="0.25">
      <c r="A264" t="s">
        <v>628</v>
      </c>
      <c r="B264" t="s">
        <v>28</v>
      </c>
    </row>
    <row r="265" spans="1:2" x14ac:dyDescent="0.25">
      <c r="A265" t="s">
        <v>629</v>
      </c>
      <c r="B265" t="s">
        <v>28</v>
      </c>
    </row>
    <row r="266" spans="1:2" x14ac:dyDescent="0.25">
      <c r="A266" t="s">
        <v>630</v>
      </c>
      <c r="B266" t="s">
        <v>28</v>
      </c>
    </row>
    <row r="267" spans="1:2" x14ac:dyDescent="0.25">
      <c r="A267" t="s">
        <v>631</v>
      </c>
      <c r="B267" t="s">
        <v>28</v>
      </c>
    </row>
    <row r="268" spans="1:2" x14ac:dyDescent="0.25">
      <c r="A268" t="s">
        <v>632</v>
      </c>
      <c r="B268" t="s">
        <v>28</v>
      </c>
    </row>
    <row r="269" spans="1:2" x14ac:dyDescent="0.25">
      <c r="A269" t="s">
        <v>633</v>
      </c>
      <c r="B269" t="s">
        <v>28</v>
      </c>
    </row>
    <row r="270" spans="1:2" x14ac:dyDescent="0.25">
      <c r="A270" t="s">
        <v>634</v>
      </c>
      <c r="B270" t="s">
        <v>28</v>
      </c>
    </row>
    <row r="271" spans="1:2" x14ac:dyDescent="0.25">
      <c r="A271" t="s">
        <v>635</v>
      </c>
      <c r="B271" t="s">
        <v>28</v>
      </c>
    </row>
    <row r="272" spans="1:2" x14ac:dyDescent="0.25">
      <c r="A272" t="s">
        <v>636</v>
      </c>
      <c r="B272" t="s">
        <v>28</v>
      </c>
    </row>
    <row r="273" spans="1:2" x14ac:dyDescent="0.25">
      <c r="A273" t="s">
        <v>637</v>
      </c>
      <c r="B273" t="s">
        <v>28</v>
      </c>
    </row>
    <row r="274" spans="1:2" x14ac:dyDescent="0.25">
      <c r="A274" t="s">
        <v>638</v>
      </c>
      <c r="B274" t="s">
        <v>28</v>
      </c>
    </row>
    <row r="275" spans="1:2" x14ac:dyDescent="0.25">
      <c r="A275" t="s">
        <v>639</v>
      </c>
      <c r="B275" t="s">
        <v>28</v>
      </c>
    </row>
    <row r="276" spans="1:2" x14ac:dyDescent="0.25">
      <c r="A276" t="s">
        <v>640</v>
      </c>
      <c r="B276" t="s">
        <v>28</v>
      </c>
    </row>
    <row r="277" spans="1:2" x14ac:dyDescent="0.25">
      <c r="A277" t="s">
        <v>641</v>
      </c>
      <c r="B277" t="s">
        <v>28</v>
      </c>
    </row>
    <row r="278" spans="1:2" x14ac:dyDescent="0.25">
      <c r="A278" t="s">
        <v>642</v>
      </c>
      <c r="B278" t="s">
        <v>28</v>
      </c>
    </row>
    <row r="279" spans="1:2" x14ac:dyDescent="0.25">
      <c r="A279" t="s">
        <v>643</v>
      </c>
      <c r="B279" t="s">
        <v>28</v>
      </c>
    </row>
    <row r="280" spans="1:2" x14ac:dyDescent="0.25">
      <c r="A280" t="s">
        <v>644</v>
      </c>
      <c r="B280" t="s">
        <v>28</v>
      </c>
    </row>
    <row r="281" spans="1:2" x14ac:dyDescent="0.25">
      <c r="A281" t="s">
        <v>645</v>
      </c>
      <c r="B281" t="s">
        <v>28</v>
      </c>
    </row>
    <row r="282" spans="1:2" x14ac:dyDescent="0.25">
      <c r="A282" t="s">
        <v>646</v>
      </c>
      <c r="B282" t="s">
        <v>28</v>
      </c>
    </row>
    <row r="283" spans="1:2" x14ac:dyDescent="0.25">
      <c r="A283" t="s">
        <v>647</v>
      </c>
      <c r="B283" t="s">
        <v>28</v>
      </c>
    </row>
    <row r="284" spans="1:2" x14ac:dyDescent="0.25">
      <c r="A284" t="s">
        <v>648</v>
      </c>
      <c r="B284" t="s">
        <v>28</v>
      </c>
    </row>
    <row r="285" spans="1:2" x14ac:dyDescent="0.25">
      <c r="A285" t="s">
        <v>649</v>
      </c>
      <c r="B285" t="s">
        <v>28</v>
      </c>
    </row>
    <row r="286" spans="1:2" x14ac:dyDescent="0.25">
      <c r="A286" t="s">
        <v>650</v>
      </c>
      <c r="B286" t="s">
        <v>28</v>
      </c>
    </row>
    <row r="287" spans="1:2" x14ac:dyDescent="0.25">
      <c r="A287" t="s">
        <v>651</v>
      </c>
      <c r="B287" t="s">
        <v>28</v>
      </c>
    </row>
    <row r="288" spans="1:2" x14ac:dyDescent="0.25">
      <c r="A288" t="s">
        <v>652</v>
      </c>
      <c r="B288" t="s">
        <v>28</v>
      </c>
    </row>
    <row r="289" spans="1:2" x14ac:dyDescent="0.25">
      <c r="A289" t="s">
        <v>653</v>
      </c>
      <c r="B289" t="s">
        <v>28</v>
      </c>
    </row>
    <row r="290" spans="1:2" x14ac:dyDescent="0.25">
      <c r="A290" t="s">
        <v>654</v>
      </c>
      <c r="B290" t="s">
        <v>28</v>
      </c>
    </row>
    <row r="291" spans="1:2" x14ac:dyDescent="0.25">
      <c r="A291" t="s">
        <v>655</v>
      </c>
      <c r="B291" t="s">
        <v>28</v>
      </c>
    </row>
    <row r="292" spans="1:2" x14ac:dyDescent="0.25">
      <c r="A292" t="s">
        <v>656</v>
      </c>
      <c r="B292" t="s">
        <v>28</v>
      </c>
    </row>
    <row r="293" spans="1:2" x14ac:dyDescent="0.25">
      <c r="A293" t="s">
        <v>657</v>
      </c>
      <c r="B293" t="s">
        <v>28</v>
      </c>
    </row>
    <row r="294" spans="1:2" x14ac:dyDescent="0.25">
      <c r="A294" t="s">
        <v>658</v>
      </c>
      <c r="B294" t="s">
        <v>28</v>
      </c>
    </row>
    <row r="295" spans="1:2" x14ac:dyDescent="0.25">
      <c r="A295" t="s">
        <v>659</v>
      </c>
      <c r="B295" t="s">
        <v>28</v>
      </c>
    </row>
    <row r="296" spans="1:2" x14ac:dyDescent="0.25">
      <c r="A296" t="s">
        <v>660</v>
      </c>
      <c r="B296" t="s">
        <v>28</v>
      </c>
    </row>
    <row r="297" spans="1:2" x14ac:dyDescent="0.25">
      <c r="A297" t="s">
        <v>661</v>
      </c>
      <c r="B297" t="s">
        <v>28</v>
      </c>
    </row>
    <row r="298" spans="1:2" x14ac:dyDescent="0.25">
      <c r="A298" t="s">
        <v>662</v>
      </c>
      <c r="B298" t="s">
        <v>28</v>
      </c>
    </row>
    <row r="299" spans="1:2" x14ac:dyDescent="0.25">
      <c r="A299" t="s">
        <v>663</v>
      </c>
      <c r="B299" t="s">
        <v>28</v>
      </c>
    </row>
    <row r="300" spans="1:2" x14ac:dyDescent="0.25">
      <c r="A300" t="s">
        <v>664</v>
      </c>
      <c r="B300" t="s">
        <v>28</v>
      </c>
    </row>
    <row r="301" spans="1:2" x14ac:dyDescent="0.25">
      <c r="A301" t="s">
        <v>665</v>
      </c>
      <c r="B301" t="s">
        <v>28</v>
      </c>
    </row>
    <row r="302" spans="1:2" x14ac:dyDescent="0.25">
      <c r="A302" t="s">
        <v>666</v>
      </c>
      <c r="B302" t="s">
        <v>28</v>
      </c>
    </row>
    <row r="303" spans="1:2" x14ac:dyDescent="0.25">
      <c r="A303" t="s">
        <v>667</v>
      </c>
      <c r="B303" t="s">
        <v>28</v>
      </c>
    </row>
    <row r="304" spans="1:2" x14ac:dyDescent="0.25">
      <c r="A304" t="s">
        <v>668</v>
      </c>
      <c r="B304" t="s">
        <v>28</v>
      </c>
    </row>
    <row r="305" spans="1:2" x14ac:dyDescent="0.25">
      <c r="A305" t="s">
        <v>669</v>
      </c>
      <c r="B305" t="s">
        <v>28</v>
      </c>
    </row>
    <row r="306" spans="1:2" x14ac:dyDescent="0.25">
      <c r="A306" t="s">
        <v>670</v>
      </c>
      <c r="B306" t="s">
        <v>28</v>
      </c>
    </row>
    <row r="307" spans="1:2" x14ac:dyDescent="0.25">
      <c r="A307" t="s">
        <v>671</v>
      </c>
      <c r="B307" t="s">
        <v>28</v>
      </c>
    </row>
    <row r="308" spans="1:2" x14ac:dyDescent="0.25">
      <c r="A308" t="s">
        <v>672</v>
      </c>
      <c r="B308" t="s">
        <v>28</v>
      </c>
    </row>
    <row r="309" spans="1:2" x14ac:dyDescent="0.25">
      <c r="A309" t="s">
        <v>673</v>
      </c>
      <c r="B309" t="s">
        <v>28</v>
      </c>
    </row>
    <row r="310" spans="1:2" x14ac:dyDescent="0.25">
      <c r="A310" t="s">
        <v>674</v>
      </c>
      <c r="B310" t="s">
        <v>28</v>
      </c>
    </row>
    <row r="311" spans="1:2" x14ac:dyDescent="0.25">
      <c r="A311" t="s">
        <v>675</v>
      </c>
      <c r="B311" t="s">
        <v>28</v>
      </c>
    </row>
    <row r="312" spans="1:2" x14ac:dyDescent="0.25">
      <c r="A312" t="s">
        <v>676</v>
      </c>
      <c r="B312" t="s">
        <v>28</v>
      </c>
    </row>
    <row r="313" spans="1:2" x14ac:dyDescent="0.25">
      <c r="A313" t="s">
        <v>677</v>
      </c>
      <c r="B313" t="s">
        <v>28</v>
      </c>
    </row>
    <row r="314" spans="1:2" x14ac:dyDescent="0.25">
      <c r="A314" t="s">
        <v>678</v>
      </c>
      <c r="B314" t="s">
        <v>28</v>
      </c>
    </row>
    <row r="315" spans="1:2" x14ac:dyDescent="0.25">
      <c r="A315" t="s">
        <v>679</v>
      </c>
      <c r="B315" t="s">
        <v>28</v>
      </c>
    </row>
    <row r="316" spans="1:2" x14ac:dyDescent="0.25">
      <c r="A316" t="s">
        <v>680</v>
      </c>
      <c r="B316" t="s">
        <v>28</v>
      </c>
    </row>
    <row r="317" spans="1:2" x14ac:dyDescent="0.25">
      <c r="A317" t="s">
        <v>681</v>
      </c>
      <c r="B317" t="s">
        <v>28</v>
      </c>
    </row>
    <row r="318" spans="1:2" x14ac:dyDescent="0.25">
      <c r="A318" t="s">
        <v>682</v>
      </c>
      <c r="B318" t="s">
        <v>28</v>
      </c>
    </row>
    <row r="319" spans="1:2" x14ac:dyDescent="0.25">
      <c r="A319" t="s">
        <v>683</v>
      </c>
      <c r="B319" t="s">
        <v>28</v>
      </c>
    </row>
    <row r="320" spans="1:2" x14ac:dyDescent="0.25">
      <c r="A320" t="s">
        <v>684</v>
      </c>
      <c r="B320" t="s">
        <v>28</v>
      </c>
    </row>
    <row r="321" spans="1:2" x14ac:dyDescent="0.25">
      <c r="A321" t="s">
        <v>685</v>
      </c>
      <c r="B321" t="s">
        <v>28</v>
      </c>
    </row>
    <row r="322" spans="1:2" x14ac:dyDescent="0.25">
      <c r="A322" t="s">
        <v>686</v>
      </c>
      <c r="B322" t="s">
        <v>28</v>
      </c>
    </row>
    <row r="323" spans="1:2" x14ac:dyDescent="0.25">
      <c r="A323" t="s">
        <v>687</v>
      </c>
      <c r="B323" t="s">
        <v>28</v>
      </c>
    </row>
    <row r="324" spans="1:2" x14ac:dyDescent="0.25">
      <c r="A324" t="s">
        <v>688</v>
      </c>
      <c r="B324" t="s">
        <v>44</v>
      </c>
    </row>
    <row r="325" spans="1:2" x14ac:dyDescent="0.25">
      <c r="A325" t="s">
        <v>689</v>
      </c>
      <c r="B325" t="s">
        <v>44</v>
      </c>
    </row>
    <row r="326" spans="1:2" x14ac:dyDescent="0.25">
      <c r="A326" t="s">
        <v>690</v>
      </c>
      <c r="B326" t="s">
        <v>44</v>
      </c>
    </row>
    <row r="327" spans="1:2" x14ac:dyDescent="0.25">
      <c r="A327" t="s">
        <v>691</v>
      </c>
      <c r="B327" t="s">
        <v>31</v>
      </c>
    </row>
    <row r="328" spans="1:2" x14ac:dyDescent="0.25">
      <c r="A328" t="s">
        <v>692</v>
      </c>
      <c r="B328" t="s">
        <v>44</v>
      </c>
    </row>
    <row r="329" spans="1:2" x14ac:dyDescent="0.25">
      <c r="A329" t="s">
        <v>693</v>
      </c>
      <c r="B329" t="s">
        <v>44</v>
      </c>
    </row>
    <row r="330" spans="1:2" x14ac:dyDescent="0.25">
      <c r="A330" t="s">
        <v>694</v>
      </c>
      <c r="B330" t="s">
        <v>44</v>
      </c>
    </row>
    <row r="331" spans="1:2" x14ac:dyDescent="0.25">
      <c r="A331" t="s">
        <v>695</v>
      </c>
      <c r="B331" t="s">
        <v>44</v>
      </c>
    </row>
    <row r="332" spans="1:2" x14ac:dyDescent="0.25">
      <c r="A332" t="s">
        <v>696</v>
      </c>
      <c r="B332" t="s">
        <v>44</v>
      </c>
    </row>
    <row r="333" spans="1:2" x14ac:dyDescent="0.25">
      <c r="A333" t="s">
        <v>697</v>
      </c>
      <c r="B333" t="s">
        <v>44</v>
      </c>
    </row>
    <row r="334" spans="1:2" x14ac:dyDescent="0.25">
      <c r="A334" t="s">
        <v>698</v>
      </c>
      <c r="B334" t="s">
        <v>28</v>
      </c>
    </row>
    <row r="335" spans="1:2" x14ac:dyDescent="0.25">
      <c r="A335" t="s">
        <v>699</v>
      </c>
      <c r="B335" t="s">
        <v>44</v>
      </c>
    </row>
    <row r="336" spans="1:2" x14ac:dyDescent="0.25">
      <c r="A336" t="s">
        <v>700</v>
      </c>
      <c r="B336" t="s">
        <v>44</v>
      </c>
    </row>
    <row r="337" spans="1:2" x14ac:dyDescent="0.25">
      <c r="A337" t="s">
        <v>701</v>
      </c>
      <c r="B337" t="s">
        <v>44</v>
      </c>
    </row>
    <row r="338" spans="1:2" x14ac:dyDescent="0.25">
      <c r="A338" t="s">
        <v>702</v>
      </c>
      <c r="B338" t="s">
        <v>44</v>
      </c>
    </row>
    <row r="339" spans="1:2" x14ac:dyDescent="0.25">
      <c r="A339" t="s">
        <v>703</v>
      </c>
      <c r="B339" t="s">
        <v>44</v>
      </c>
    </row>
    <row r="340" spans="1:2" x14ac:dyDescent="0.25">
      <c r="A340" t="s">
        <v>704</v>
      </c>
      <c r="B340" t="s">
        <v>44</v>
      </c>
    </row>
    <row r="341" spans="1:2" x14ac:dyDescent="0.25">
      <c r="A341" t="s">
        <v>705</v>
      </c>
      <c r="B341" t="s">
        <v>44</v>
      </c>
    </row>
    <row r="342" spans="1:2" x14ac:dyDescent="0.25">
      <c r="A342" t="s">
        <v>706</v>
      </c>
      <c r="B342" t="s">
        <v>44</v>
      </c>
    </row>
    <row r="343" spans="1:2" x14ac:dyDescent="0.25">
      <c r="A343" t="s">
        <v>707</v>
      </c>
      <c r="B343" t="s">
        <v>44</v>
      </c>
    </row>
    <row r="344" spans="1:2" x14ac:dyDescent="0.25">
      <c r="A344" t="s">
        <v>708</v>
      </c>
      <c r="B344" t="s">
        <v>32</v>
      </c>
    </row>
    <row r="345" spans="1:2" x14ac:dyDescent="0.25">
      <c r="A345" t="s">
        <v>709</v>
      </c>
      <c r="B345" t="s">
        <v>31</v>
      </c>
    </row>
    <row r="346" spans="1:2" x14ac:dyDescent="0.25">
      <c r="A346" t="s">
        <v>710</v>
      </c>
      <c r="B346" t="s">
        <v>44</v>
      </c>
    </row>
    <row r="347" spans="1:2" x14ac:dyDescent="0.25">
      <c r="A347" t="s">
        <v>711</v>
      </c>
      <c r="B347" t="s">
        <v>31</v>
      </c>
    </row>
    <row r="348" spans="1:2" x14ac:dyDescent="0.25">
      <c r="A348" t="s">
        <v>712</v>
      </c>
      <c r="B348" t="s">
        <v>44</v>
      </c>
    </row>
    <row r="349" spans="1:2" x14ac:dyDescent="0.25">
      <c r="A349" t="s">
        <v>713</v>
      </c>
      <c r="B349" t="s">
        <v>44</v>
      </c>
    </row>
    <row r="350" spans="1:2" x14ac:dyDescent="0.25">
      <c r="A350" t="s">
        <v>714</v>
      </c>
      <c r="B350" t="s">
        <v>44</v>
      </c>
    </row>
    <row r="351" spans="1:2" x14ac:dyDescent="0.25">
      <c r="A351" t="s">
        <v>715</v>
      </c>
      <c r="B351" t="s">
        <v>44</v>
      </c>
    </row>
    <row r="352" spans="1:2" x14ac:dyDescent="0.25">
      <c r="A352" t="s">
        <v>716</v>
      </c>
      <c r="B352" t="s">
        <v>44</v>
      </c>
    </row>
    <row r="353" spans="1:2" x14ac:dyDescent="0.25">
      <c r="A353" t="s">
        <v>717</v>
      </c>
      <c r="B353" t="s">
        <v>44</v>
      </c>
    </row>
    <row r="354" spans="1:2" x14ac:dyDescent="0.25">
      <c r="A354" t="s">
        <v>718</v>
      </c>
      <c r="B354" t="s">
        <v>44</v>
      </c>
    </row>
    <row r="355" spans="1:2" x14ac:dyDescent="0.25">
      <c r="A355" t="s">
        <v>719</v>
      </c>
      <c r="B355" t="s">
        <v>31</v>
      </c>
    </row>
    <row r="356" spans="1:2" x14ac:dyDescent="0.25">
      <c r="A356" t="s">
        <v>720</v>
      </c>
      <c r="B356" t="s">
        <v>31</v>
      </c>
    </row>
    <row r="357" spans="1:2" x14ac:dyDescent="0.25">
      <c r="A357" t="s">
        <v>721</v>
      </c>
      <c r="B357" t="s">
        <v>31</v>
      </c>
    </row>
    <row r="358" spans="1:2" x14ac:dyDescent="0.25">
      <c r="A358" t="s">
        <v>722</v>
      </c>
      <c r="B358" t="s">
        <v>31</v>
      </c>
    </row>
    <row r="359" spans="1:2" x14ac:dyDescent="0.25">
      <c r="A359" t="s">
        <v>723</v>
      </c>
      <c r="B359" t="s">
        <v>31</v>
      </c>
    </row>
    <row r="360" spans="1:2" x14ac:dyDescent="0.25">
      <c r="A360" t="s">
        <v>724</v>
      </c>
      <c r="B360" t="s">
        <v>31</v>
      </c>
    </row>
    <row r="361" spans="1:2" x14ac:dyDescent="0.25">
      <c r="A361" t="s">
        <v>725</v>
      </c>
      <c r="B361" t="s">
        <v>31</v>
      </c>
    </row>
    <row r="362" spans="1:2" x14ac:dyDescent="0.25">
      <c r="A362" t="s">
        <v>726</v>
      </c>
      <c r="B362" t="s">
        <v>31</v>
      </c>
    </row>
    <row r="363" spans="1:2" x14ac:dyDescent="0.25">
      <c r="A363" t="s">
        <v>727</v>
      </c>
      <c r="B363" t="s">
        <v>29</v>
      </c>
    </row>
    <row r="364" spans="1:2" x14ac:dyDescent="0.25">
      <c r="A364" t="s">
        <v>728</v>
      </c>
      <c r="B364" t="s">
        <v>31</v>
      </c>
    </row>
    <row r="365" spans="1:2" x14ac:dyDescent="0.25">
      <c r="A365" t="s">
        <v>729</v>
      </c>
      <c r="B365" t="s">
        <v>31</v>
      </c>
    </row>
    <row r="366" spans="1:2" x14ac:dyDescent="0.25">
      <c r="A366" t="s">
        <v>730</v>
      </c>
      <c r="B366" t="s">
        <v>31</v>
      </c>
    </row>
    <row r="367" spans="1:2" x14ac:dyDescent="0.25">
      <c r="A367" t="s">
        <v>731</v>
      </c>
      <c r="B367" t="s">
        <v>31</v>
      </c>
    </row>
    <row r="368" spans="1:2" x14ac:dyDescent="0.25">
      <c r="A368" t="s">
        <v>732</v>
      </c>
      <c r="B368" t="s">
        <v>31</v>
      </c>
    </row>
    <row r="369" spans="1:2" x14ac:dyDescent="0.25">
      <c r="A369" t="s">
        <v>733</v>
      </c>
      <c r="B369" t="s">
        <v>31</v>
      </c>
    </row>
    <row r="370" spans="1:2" x14ac:dyDescent="0.25">
      <c r="A370" t="s">
        <v>734</v>
      </c>
      <c r="B370" t="s">
        <v>31</v>
      </c>
    </row>
    <row r="371" spans="1:2" x14ac:dyDescent="0.25">
      <c r="A371" t="s">
        <v>735</v>
      </c>
      <c r="B371" t="s">
        <v>31</v>
      </c>
    </row>
    <row r="372" spans="1:2" x14ac:dyDescent="0.25">
      <c r="A372" t="s">
        <v>736</v>
      </c>
      <c r="B372" t="s">
        <v>31</v>
      </c>
    </row>
    <row r="373" spans="1:2" x14ac:dyDescent="0.25">
      <c r="A373" t="s">
        <v>737</v>
      </c>
      <c r="B373" t="s">
        <v>31</v>
      </c>
    </row>
    <row r="374" spans="1:2" x14ac:dyDescent="0.25">
      <c r="A374" t="s">
        <v>738</v>
      </c>
      <c r="B374" t="s">
        <v>31</v>
      </c>
    </row>
    <row r="375" spans="1:2" x14ac:dyDescent="0.25">
      <c r="A375" t="s">
        <v>739</v>
      </c>
      <c r="B375" t="s">
        <v>31</v>
      </c>
    </row>
    <row r="376" spans="1:2" x14ac:dyDescent="0.25">
      <c r="A376" t="s">
        <v>740</v>
      </c>
      <c r="B376" t="s">
        <v>31</v>
      </c>
    </row>
    <row r="377" spans="1:2" x14ac:dyDescent="0.25">
      <c r="A377" t="s">
        <v>741</v>
      </c>
      <c r="B377" t="s">
        <v>31</v>
      </c>
    </row>
    <row r="378" spans="1:2" x14ac:dyDescent="0.25">
      <c r="A378" t="s">
        <v>742</v>
      </c>
      <c r="B378" t="s">
        <v>31</v>
      </c>
    </row>
    <row r="379" spans="1:2" x14ac:dyDescent="0.25">
      <c r="A379" t="s">
        <v>743</v>
      </c>
      <c r="B379" t="s">
        <v>31</v>
      </c>
    </row>
    <row r="380" spans="1:2" x14ac:dyDescent="0.25">
      <c r="A380" t="s">
        <v>744</v>
      </c>
      <c r="B380" t="s">
        <v>31</v>
      </c>
    </row>
    <row r="381" spans="1:2" x14ac:dyDescent="0.25">
      <c r="A381" t="s">
        <v>745</v>
      </c>
      <c r="B381" t="s">
        <v>29</v>
      </c>
    </row>
    <row r="382" spans="1:2" x14ac:dyDescent="0.25">
      <c r="A382" t="s">
        <v>746</v>
      </c>
      <c r="B382" t="s">
        <v>31</v>
      </c>
    </row>
    <row r="383" spans="1:2" x14ac:dyDescent="0.25">
      <c r="A383" t="s">
        <v>747</v>
      </c>
      <c r="B383" t="s">
        <v>33</v>
      </c>
    </row>
    <row r="384" spans="1:2" x14ac:dyDescent="0.25">
      <c r="A384" t="s">
        <v>748</v>
      </c>
      <c r="B384" t="s">
        <v>29</v>
      </c>
    </row>
    <row r="385" spans="1:2" x14ac:dyDescent="0.25">
      <c r="A385" t="s">
        <v>749</v>
      </c>
      <c r="B385" t="s">
        <v>29</v>
      </c>
    </row>
    <row r="386" spans="1:2" x14ac:dyDescent="0.25">
      <c r="A386" t="s">
        <v>750</v>
      </c>
      <c r="B386" t="s">
        <v>29</v>
      </c>
    </row>
    <row r="387" spans="1:2" x14ac:dyDescent="0.25">
      <c r="A387" t="s">
        <v>751</v>
      </c>
      <c r="B387" t="s">
        <v>29</v>
      </c>
    </row>
    <row r="388" spans="1:2" x14ac:dyDescent="0.25">
      <c r="A388" t="s">
        <v>752</v>
      </c>
      <c r="B388" t="s">
        <v>29</v>
      </c>
    </row>
    <row r="389" spans="1:2" x14ac:dyDescent="0.25">
      <c r="A389" t="s">
        <v>753</v>
      </c>
      <c r="B389" t="s">
        <v>31</v>
      </c>
    </row>
    <row r="390" spans="1:2" x14ac:dyDescent="0.25">
      <c r="A390" t="s">
        <v>754</v>
      </c>
      <c r="B390" t="s">
        <v>29</v>
      </c>
    </row>
    <row r="391" spans="1:2" x14ac:dyDescent="0.25">
      <c r="A391" t="s">
        <v>755</v>
      </c>
      <c r="B391" t="s">
        <v>29</v>
      </c>
    </row>
    <row r="392" spans="1:2" x14ac:dyDescent="0.25">
      <c r="A392" t="s">
        <v>756</v>
      </c>
      <c r="B392" t="s">
        <v>29</v>
      </c>
    </row>
    <row r="393" spans="1:2" x14ac:dyDescent="0.25">
      <c r="A393" t="s">
        <v>757</v>
      </c>
      <c r="B393" t="s">
        <v>29</v>
      </c>
    </row>
    <row r="394" spans="1:2" x14ac:dyDescent="0.25">
      <c r="A394" t="s">
        <v>758</v>
      </c>
      <c r="B394" t="s">
        <v>29</v>
      </c>
    </row>
    <row r="395" spans="1:2" x14ac:dyDescent="0.25">
      <c r="A395" t="s">
        <v>759</v>
      </c>
      <c r="B395" t="s">
        <v>28</v>
      </c>
    </row>
    <row r="396" spans="1:2" x14ac:dyDescent="0.25">
      <c r="A396" t="s">
        <v>760</v>
      </c>
      <c r="B396" t="s">
        <v>29</v>
      </c>
    </row>
    <row r="397" spans="1:2" x14ac:dyDescent="0.25">
      <c r="A397" t="s">
        <v>761</v>
      </c>
      <c r="B397" t="s">
        <v>31</v>
      </c>
    </row>
    <row r="398" spans="1:2" x14ac:dyDescent="0.25">
      <c r="A398" t="s">
        <v>762</v>
      </c>
      <c r="B398" t="s">
        <v>29</v>
      </c>
    </row>
    <row r="399" spans="1:2" x14ac:dyDescent="0.25">
      <c r="A399" t="s">
        <v>763</v>
      </c>
      <c r="B399" t="s">
        <v>29</v>
      </c>
    </row>
    <row r="400" spans="1:2" x14ac:dyDescent="0.25">
      <c r="A400" t="s">
        <v>764</v>
      </c>
      <c r="B400" t="s">
        <v>29</v>
      </c>
    </row>
    <row r="401" spans="1:2" x14ac:dyDescent="0.25">
      <c r="A401" t="s">
        <v>765</v>
      </c>
      <c r="B401" t="s">
        <v>29</v>
      </c>
    </row>
    <row r="402" spans="1:2" x14ac:dyDescent="0.25">
      <c r="A402" t="s">
        <v>766</v>
      </c>
      <c r="B402" t="s">
        <v>33</v>
      </c>
    </row>
    <row r="403" spans="1:2" x14ac:dyDescent="0.25">
      <c r="A403" t="s">
        <v>767</v>
      </c>
      <c r="B403" t="s">
        <v>29</v>
      </c>
    </row>
    <row r="404" spans="1:2" x14ac:dyDescent="0.25">
      <c r="A404" t="s">
        <v>768</v>
      </c>
      <c r="B404" t="s">
        <v>29</v>
      </c>
    </row>
    <row r="405" spans="1:2" x14ac:dyDescent="0.25">
      <c r="A405" t="s">
        <v>769</v>
      </c>
      <c r="B405" t="s">
        <v>29</v>
      </c>
    </row>
    <row r="406" spans="1:2" x14ac:dyDescent="0.25">
      <c r="A406" t="s">
        <v>770</v>
      </c>
      <c r="B406" t="s">
        <v>29</v>
      </c>
    </row>
    <row r="407" spans="1:2" x14ac:dyDescent="0.25">
      <c r="A407" t="s">
        <v>771</v>
      </c>
      <c r="B407" t="s">
        <v>29</v>
      </c>
    </row>
    <row r="408" spans="1:2" x14ac:dyDescent="0.25">
      <c r="A408" t="s">
        <v>772</v>
      </c>
      <c r="B408" t="s">
        <v>29</v>
      </c>
    </row>
    <row r="409" spans="1:2" x14ac:dyDescent="0.25">
      <c r="A409" t="s">
        <v>773</v>
      </c>
      <c r="B409" t="s">
        <v>29</v>
      </c>
    </row>
    <row r="410" spans="1:2" x14ac:dyDescent="0.25">
      <c r="A410" t="s">
        <v>774</v>
      </c>
      <c r="B410" t="s">
        <v>29</v>
      </c>
    </row>
    <row r="411" spans="1:2" x14ac:dyDescent="0.25">
      <c r="A411" t="s">
        <v>775</v>
      </c>
      <c r="B411" t="s">
        <v>31</v>
      </c>
    </row>
    <row r="412" spans="1:2" x14ac:dyDescent="0.25">
      <c r="A412" t="s">
        <v>776</v>
      </c>
      <c r="B412" t="s">
        <v>29</v>
      </c>
    </row>
    <row r="413" spans="1:2" x14ac:dyDescent="0.25">
      <c r="A413" t="s">
        <v>777</v>
      </c>
      <c r="B413" t="s">
        <v>29</v>
      </c>
    </row>
    <row r="414" spans="1:2" x14ac:dyDescent="0.25">
      <c r="A414" t="s">
        <v>778</v>
      </c>
      <c r="B414" t="s">
        <v>29</v>
      </c>
    </row>
    <row r="415" spans="1:2" x14ac:dyDescent="0.25">
      <c r="A415" t="s">
        <v>779</v>
      </c>
      <c r="B415" t="s">
        <v>29</v>
      </c>
    </row>
    <row r="416" spans="1:2" x14ac:dyDescent="0.25">
      <c r="A416" t="s">
        <v>780</v>
      </c>
      <c r="B416" t="s">
        <v>29</v>
      </c>
    </row>
    <row r="417" spans="1:2" x14ac:dyDescent="0.25">
      <c r="A417" t="s">
        <v>781</v>
      </c>
      <c r="B417" t="s">
        <v>29</v>
      </c>
    </row>
    <row r="418" spans="1:2" x14ac:dyDescent="0.25">
      <c r="A418" t="s">
        <v>782</v>
      </c>
      <c r="B418" t="s">
        <v>31</v>
      </c>
    </row>
    <row r="419" spans="1:2" x14ac:dyDescent="0.25">
      <c r="A419" t="s">
        <v>783</v>
      </c>
      <c r="B419" t="s">
        <v>29</v>
      </c>
    </row>
    <row r="420" spans="1:2" x14ac:dyDescent="0.25">
      <c r="A420" t="s">
        <v>784</v>
      </c>
      <c r="B420" t="s">
        <v>31</v>
      </c>
    </row>
    <row r="421" spans="1:2" x14ac:dyDescent="0.25">
      <c r="A421" t="s">
        <v>785</v>
      </c>
      <c r="B421" t="s">
        <v>29</v>
      </c>
    </row>
    <row r="422" spans="1:2" x14ac:dyDescent="0.25">
      <c r="A422" t="s">
        <v>786</v>
      </c>
      <c r="B422" t="s">
        <v>29</v>
      </c>
    </row>
    <row r="423" spans="1:2" x14ac:dyDescent="0.25">
      <c r="A423" t="s">
        <v>787</v>
      </c>
      <c r="B423" t="s">
        <v>29</v>
      </c>
    </row>
    <row r="424" spans="1:2" x14ac:dyDescent="0.25">
      <c r="A424" t="s">
        <v>788</v>
      </c>
      <c r="B424" t="s">
        <v>29</v>
      </c>
    </row>
    <row r="425" spans="1:2" x14ac:dyDescent="0.25">
      <c r="A425" t="s">
        <v>789</v>
      </c>
      <c r="B425" t="s">
        <v>29</v>
      </c>
    </row>
    <row r="426" spans="1:2" x14ac:dyDescent="0.25">
      <c r="A426" t="s">
        <v>790</v>
      </c>
      <c r="B426" t="s">
        <v>29</v>
      </c>
    </row>
    <row r="427" spans="1:2" x14ac:dyDescent="0.25">
      <c r="A427" t="s">
        <v>791</v>
      </c>
      <c r="B427" t="s">
        <v>29</v>
      </c>
    </row>
    <row r="428" spans="1:2" x14ac:dyDescent="0.25">
      <c r="A428" t="s">
        <v>792</v>
      </c>
      <c r="B428" t="s">
        <v>29</v>
      </c>
    </row>
    <row r="429" spans="1:2" x14ac:dyDescent="0.25">
      <c r="A429" t="s">
        <v>793</v>
      </c>
      <c r="B429" t="s">
        <v>29</v>
      </c>
    </row>
    <row r="430" spans="1:2" x14ac:dyDescent="0.25">
      <c r="A430" t="s">
        <v>794</v>
      </c>
      <c r="B430" t="s">
        <v>29</v>
      </c>
    </row>
    <row r="431" spans="1:2" x14ac:dyDescent="0.25">
      <c r="A431" t="s">
        <v>795</v>
      </c>
      <c r="B431" t="s">
        <v>29</v>
      </c>
    </row>
    <row r="432" spans="1:2" x14ac:dyDescent="0.25">
      <c r="A432" t="s">
        <v>796</v>
      </c>
      <c r="B432" t="s">
        <v>29</v>
      </c>
    </row>
    <row r="433" spans="1:2" x14ac:dyDescent="0.25">
      <c r="A433" t="s">
        <v>797</v>
      </c>
      <c r="B433" t="s">
        <v>29</v>
      </c>
    </row>
    <row r="434" spans="1:2" x14ac:dyDescent="0.25">
      <c r="A434" t="s">
        <v>798</v>
      </c>
      <c r="B434" t="s">
        <v>29</v>
      </c>
    </row>
    <row r="435" spans="1:2" x14ac:dyDescent="0.25">
      <c r="A435" t="s">
        <v>799</v>
      </c>
      <c r="B435" t="s">
        <v>29</v>
      </c>
    </row>
    <row r="436" spans="1:2" x14ac:dyDescent="0.25">
      <c r="A436" t="s">
        <v>800</v>
      </c>
      <c r="B436" t="s">
        <v>29</v>
      </c>
    </row>
    <row r="437" spans="1:2" x14ac:dyDescent="0.25">
      <c r="A437" t="s">
        <v>801</v>
      </c>
      <c r="B437" t="s">
        <v>29</v>
      </c>
    </row>
    <row r="438" spans="1:2" x14ac:dyDescent="0.25">
      <c r="A438" t="s">
        <v>802</v>
      </c>
      <c r="B438" t="s">
        <v>29</v>
      </c>
    </row>
    <row r="439" spans="1:2" x14ac:dyDescent="0.25">
      <c r="A439" t="s">
        <v>803</v>
      </c>
      <c r="B439" t="s">
        <v>29</v>
      </c>
    </row>
    <row r="440" spans="1:2" x14ac:dyDescent="0.25">
      <c r="A440" t="s">
        <v>804</v>
      </c>
      <c r="B440" t="s">
        <v>29</v>
      </c>
    </row>
    <row r="441" spans="1:2" x14ac:dyDescent="0.25">
      <c r="A441" t="s">
        <v>805</v>
      </c>
      <c r="B441" t="s">
        <v>29</v>
      </c>
    </row>
    <row r="442" spans="1:2" x14ac:dyDescent="0.25">
      <c r="A442" t="s">
        <v>806</v>
      </c>
      <c r="B442" t="s">
        <v>29</v>
      </c>
    </row>
    <row r="443" spans="1:2" x14ac:dyDescent="0.25">
      <c r="A443" t="s">
        <v>807</v>
      </c>
      <c r="B443" t="s">
        <v>29</v>
      </c>
    </row>
    <row r="444" spans="1:2" x14ac:dyDescent="0.25">
      <c r="A444" t="s">
        <v>808</v>
      </c>
      <c r="B444" t="s">
        <v>29</v>
      </c>
    </row>
    <row r="445" spans="1:2" x14ac:dyDescent="0.25">
      <c r="A445" t="s">
        <v>809</v>
      </c>
      <c r="B445" t="s">
        <v>29</v>
      </c>
    </row>
    <row r="446" spans="1:2" x14ac:dyDescent="0.25">
      <c r="A446" t="s">
        <v>810</v>
      </c>
      <c r="B446" t="s">
        <v>29</v>
      </c>
    </row>
    <row r="447" spans="1:2" x14ac:dyDescent="0.25">
      <c r="A447" t="s">
        <v>811</v>
      </c>
      <c r="B447" t="s">
        <v>29</v>
      </c>
    </row>
    <row r="448" spans="1:2" x14ac:dyDescent="0.25">
      <c r="A448" t="s">
        <v>812</v>
      </c>
      <c r="B448" t="s">
        <v>29</v>
      </c>
    </row>
    <row r="449" spans="1:2" x14ac:dyDescent="0.25">
      <c r="A449" t="s">
        <v>813</v>
      </c>
      <c r="B449" t="s">
        <v>34</v>
      </c>
    </row>
    <row r="450" spans="1:2" x14ac:dyDescent="0.25">
      <c r="A450" t="s">
        <v>814</v>
      </c>
      <c r="B450" t="s">
        <v>34</v>
      </c>
    </row>
    <row r="451" spans="1:2" x14ac:dyDescent="0.25">
      <c r="A451" t="s">
        <v>815</v>
      </c>
      <c r="B451" t="s">
        <v>34</v>
      </c>
    </row>
    <row r="452" spans="1:2" x14ac:dyDescent="0.25">
      <c r="A452" t="s">
        <v>816</v>
      </c>
      <c r="B452" t="s">
        <v>34</v>
      </c>
    </row>
    <row r="453" spans="1:2" x14ac:dyDescent="0.25">
      <c r="A453" t="s">
        <v>817</v>
      </c>
      <c r="B453" t="s">
        <v>34</v>
      </c>
    </row>
    <row r="454" spans="1:2" x14ac:dyDescent="0.25">
      <c r="A454" t="s">
        <v>818</v>
      </c>
      <c r="B454" t="s">
        <v>31</v>
      </c>
    </row>
    <row r="455" spans="1:2" x14ac:dyDescent="0.25">
      <c r="A455" t="s">
        <v>819</v>
      </c>
      <c r="B455" t="s">
        <v>31</v>
      </c>
    </row>
    <row r="456" spans="1:2" x14ac:dyDescent="0.25">
      <c r="A456" t="s">
        <v>820</v>
      </c>
      <c r="B456" t="s">
        <v>31</v>
      </c>
    </row>
    <row r="457" spans="1:2" x14ac:dyDescent="0.25">
      <c r="A457" t="s">
        <v>821</v>
      </c>
      <c r="B457" t="s">
        <v>34</v>
      </c>
    </row>
    <row r="458" spans="1:2" x14ac:dyDescent="0.25">
      <c r="A458" t="s">
        <v>822</v>
      </c>
      <c r="B458" t="s">
        <v>35</v>
      </c>
    </row>
    <row r="459" spans="1:2" x14ac:dyDescent="0.25">
      <c r="A459" t="s">
        <v>823</v>
      </c>
      <c r="B459" t="s">
        <v>35</v>
      </c>
    </row>
    <row r="460" spans="1:2" x14ac:dyDescent="0.25">
      <c r="A460" t="s">
        <v>824</v>
      </c>
      <c r="B460" t="s">
        <v>31</v>
      </c>
    </row>
    <row r="461" spans="1:2" x14ac:dyDescent="0.25">
      <c r="A461" t="s">
        <v>825</v>
      </c>
      <c r="B461" t="s">
        <v>35</v>
      </c>
    </row>
    <row r="462" spans="1:2" x14ac:dyDescent="0.25">
      <c r="A462" t="s">
        <v>826</v>
      </c>
      <c r="B462" t="s">
        <v>35</v>
      </c>
    </row>
    <row r="463" spans="1:2" x14ac:dyDescent="0.25">
      <c r="A463" t="s">
        <v>827</v>
      </c>
      <c r="B463" t="s">
        <v>34</v>
      </c>
    </row>
    <row r="464" spans="1:2" x14ac:dyDescent="0.25">
      <c r="A464" t="s">
        <v>828</v>
      </c>
      <c r="B464" t="s">
        <v>34</v>
      </c>
    </row>
    <row r="465" spans="1:2" x14ac:dyDescent="0.25">
      <c r="A465" t="s">
        <v>829</v>
      </c>
      <c r="B465" t="s">
        <v>29</v>
      </c>
    </row>
    <row r="466" spans="1:2" x14ac:dyDescent="0.25">
      <c r="A466" t="s">
        <v>830</v>
      </c>
      <c r="B466" t="s">
        <v>34</v>
      </c>
    </row>
    <row r="467" spans="1:2" x14ac:dyDescent="0.25">
      <c r="A467" t="s">
        <v>831</v>
      </c>
      <c r="B467" t="s">
        <v>31</v>
      </c>
    </row>
    <row r="468" spans="1:2" x14ac:dyDescent="0.25">
      <c r="A468" t="s">
        <v>832</v>
      </c>
      <c r="B468" t="s">
        <v>31</v>
      </c>
    </row>
    <row r="469" spans="1:2" x14ac:dyDescent="0.25">
      <c r="A469" t="s">
        <v>833</v>
      </c>
      <c r="B469" t="s">
        <v>31</v>
      </c>
    </row>
    <row r="470" spans="1:2" x14ac:dyDescent="0.25">
      <c r="A470" t="s">
        <v>834</v>
      </c>
      <c r="B470" t="s">
        <v>29</v>
      </c>
    </row>
    <row r="471" spans="1:2" x14ac:dyDescent="0.25">
      <c r="A471" t="s">
        <v>835</v>
      </c>
      <c r="B471" t="s">
        <v>29</v>
      </c>
    </row>
    <row r="472" spans="1:2" x14ac:dyDescent="0.25">
      <c r="A472" t="s">
        <v>836</v>
      </c>
      <c r="B472" t="s">
        <v>34</v>
      </c>
    </row>
    <row r="473" spans="1:2" x14ac:dyDescent="0.25">
      <c r="A473" t="s">
        <v>837</v>
      </c>
      <c r="B473" t="s">
        <v>34</v>
      </c>
    </row>
    <row r="474" spans="1:2" x14ac:dyDescent="0.25">
      <c r="A474" t="s">
        <v>838</v>
      </c>
      <c r="B474" t="s">
        <v>34</v>
      </c>
    </row>
    <row r="475" spans="1:2" x14ac:dyDescent="0.25">
      <c r="A475" t="s">
        <v>839</v>
      </c>
      <c r="B475" t="s">
        <v>35</v>
      </c>
    </row>
    <row r="476" spans="1:2" x14ac:dyDescent="0.25">
      <c r="A476" t="s">
        <v>840</v>
      </c>
      <c r="B476" t="s">
        <v>31</v>
      </c>
    </row>
    <row r="477" spans="1:2" x14ac:dyDescent="0.25">
      <c r="A477" t="s">
        <v>841</v>
      </c>
      <c r="B477" t="s">
        <v>34</v>
      </c>
    </row>
    <row r="478" spans="1:2" x14ac:dyDescent="0.25">
      <c r="A478" t="s">
        <v>842</v>
      </c>
      <c r="B478" t="s">
        <v>34</v>
      </c>
    </row>
    <row r="479" spans="1:2" x14ac:dyDescent="0.25">
      <c r="A479" t="s">
        <v>843</v>
      </c>
      <c r="B479" t="s">
        <v>34</v>
      </c>
    </row>
    <row r="480" spans="1:2" x14ac:dyDescent="0.25">
      <c r="A480" t="s">
        <v>844</v>
      </c>
      <c r="B480" t="s">
        <v>35</v>
      </c>
    </row>
    <row r="481" spans="1:2" x14ac:dyDescent="0.25">
      <c r="A481" t="s">
        <v>845</v>
      </c>
      <c r="B481" t="s">
        <v>35</v>
      </c>
    </row>
    <row r="482" spans="1:2" x14ac:dyDescent="0.25">
      <c r="A482" t="s">
        <v>846</v>
      </c>
      <c r="B482" t="s">
        <v>35</v>
      </c>
    </row>
    <row r="483" spans="1:2" x14ac:dyDescent="0.25">
      <c r="A483" t="s">
        <v>847</v>
      </c>
      <c r="B483" t="s">
        <v>36</v>
      </c>
    </row>
    <row r="484" spans="1:2" x14ac:dyDescent="0.25">
      <c r="A484" t="s">
        <v>848</v>
      </c>
      <c r="B484" t="s">
        <v>36</v>
      </c>
    </row>
    <row r="485" spans="1:2" x14ac:dyDescent="0.25">
      <c r="A485" t="s">
        <v>849</v>
      </c>
      <c r="B485" t="s">
        <v>34</v>
      </c>
    </row>
    <row r="486" spans="1:2" x14ac:dyDescent="0.25">
      <c r="A486" t="s">
        <v>850</v>
      </c>
      <c r="B486" t="s">
        <v>34</v>
      </c>
    </row>
    <row r="487" spans="1:2" x14ac:dyDescent="0.25">
      <c r="A487" t="s">
        <v>851</v>
      </c>
      <c r="B487" t="s">
        <v>35</v>
      </c>
    </row>
    <row r="488" spans="1:2" x14ac:dyDescent="0.25">
      <c r="A488" t="s">
        <v>852</v>
      </c>
      <c r="B488" t="s">
        <v>34</v>
      </c>
    </row>
    <row r="489" spans="1:2" x14ac:dyDescent="0.25">
      <c r="A489" t="s">
        <v>853</v>
      </c>
      <c r="B489" t="s">
        <v>35</v>
      </c>
    </row>
    <row r="490" spans="1:2" x14ac:dyDescent="0.25">
      <c r="A490" t="s">
        <v>854</v>
      </c>
      <c r="B490" t="s">
        <v>35</v>
      </c>
    </row>
    <row r="491" spans="1:2" x14ac:dyDescent="0.25">
      <c r="A491" t="s">
        <v>855</v>
      </c>
      <c r="B491" t="s">
        <v>35</v>
      </c>
    </row>
    <row r="492" spans="1:2" x14ac:dyDescent="0.25">
      <c r="A492" t="s">
        <v>856</v>
      </c>
      <c r="B492" t="s">
        <v>36</v>
      </c>
    </row>
    <row r="493" spans="1:2" x14ac:dyDescent="0.25">
      <c r="A493" t="s">
        <v>857</v>
      </c>
      <c r="B493" t="s">
        <v>36</v>
      </c>
    </row>
    <row r="494" spans="1:2" x14ac:dyDescent="0.25">
      <c r="A494" t="s">
        <v>858</v>
      </c>
      <c r="B494" t="s">
        <v>36</v>
      </c>
    </row>
    <row r="495" spans="1:2" x14ac:dyDescent="0.25">
      <c r="A495" t="s">
        <v>859</v>
      </c>
      <c r="B495" t="s">
        <v>36</v>
      </c>
    </row>
    <row r="496" spans="1:2" x14ac:dyDescent="0.25">
      <c r="A496" t="s">
        <v>860</v>
      </c>
      <c r="B496" t="s">
        <v>36</v>
      </c>
    </row>
    <row r="497" spans="1:2" x14ac:dyDescent="0.25">
      <c r="A497" t="s">
        <v>861</v>
      </c>
      <c r="B497" t="s">
        <v>36</v>
      </c>
    </row>
    <row r="498" spans="1:2" x14ac:dyDescent="0.25">
      <c r="A498" t="s">
        <v>862</v>
      </c>
      <c r="B498" t="s">
        <v>36</v>
      </c>
    </row>
    <row r="499" spans="1:2" x14ac:dyDescent="0.25">
      <c r="A499" t="s">
        <v>863</v>
      </c>
      <c r="B499" t="s">
        <v>36</v>
      </c>
    </row>
    <row r="500" spans="1:2" x14ac:dyDescent="0.25">
      <c r="A500" t="s">
        <v>864</v>
      </c>
      <c r="B500" t="s">
        <v>36</v>
      </c>
    </row>
    <row r="501" spans="1:2" x14ac:dyDescent="0.25">
      <c r="A501" t="s">
        <v>865</v>
      </c>
      <c r="B501" t="s">
        <v>36</v>
      </c>
    </row>
    <row r="502" spans="1:2" x14ac:dyDescent="0.25">
      <c r="A502" t="s">
        <v>866</v>
      </c>
      <c r="B502" t="s">
        <v>36</v>
      </c>
    </row>
    <row r="503" spans="1:2" x14ac:dyDescent="0.25">
      <c r="A503" t="s">
        <v>867</v>
      </c>
      <c r="B503" t="s">
        <v>36</v>
      </c>
    </row>
    <row r="504" spans="1:2" x14ac:dyDescent="0.25">
      <c r="A504" t="s">
        <v>868</v>
      </c>
      <c r="B504" t="s">
        <v>35</v>
      </c>
    </row>
    <row r="505" spans="1:2" x14ac:dyDescent="0.25">
      <c r="A505" t="s">
        <v>869</v>
      </c>
      <c r="B505" t="s">
        <v>35</v>
      </c>
    </row>
    <row r="506" spans="1:2" x14ac:dyDescent="0.25">
      <c r="A506" t="s">
        <v>870</v>
      </c>
      <c r="B506" t="s">
        <v>35</v>
      </c>
    </row>
    <row r="507" spans="1:2" x14ac:dyDescent="0.25">
      <c r="A507" t="s">
        <v>871</v>
      </c>
      <c r="B507" t="s">
        <v>35</v>
      </c>
    </row>
    <row r="508" spans="1:2" x14ac:dyDescent="0.25">
      <c r="A508" t="s">
        <v>872</v>
      </c>
      <c r="B508" t="s">
        <v>35</v>
      </c>
    </row>
    <row r="509" spans="1:2" x14ac:dyDescent="0.25">
      <c r="A509" t="s">
        <v>873</v>
      </c>
      <c r="B509" t="s">
        <v>36</v>
      </c>
    </row>
    <row r="510" spans="1:2" x14ac:dyDescent="0.25">
      <c r="A510" t="s">
        <v>874</v>
      </c>
      <c r="B510" t="s">
        <v>35</v>
      </c>
    </row>
    <row r="511" spans="1:2" x14ac:dyDescent="0.25">
      <c r="A511" t="s">
        <v>875</v>
      </c>
      <c r="B511" t="s">
        <v>35</v>
      </c>
    </row>
    <row r="512" spans="1:2" x14ac:dyDescent="0.25">
      <c r="A512" t="s">
        <v>876</v>
      </c>
      <c r="B512" t="s">
        <v>34</v>
      </c>
    </row>
    <row r="513" spans="1:2" x14ac:dyDescent="0.25">
      <c r="A513" t="s">
        <v>877</v>
      </c>
      <c r="B513" t="s">
        <v>35</v>
      </c>
    </row>
    <row r="514" spans="1:2" x14ac:dyDescent="0.25">
      <c r="A514" t="s">
        <v>878</v>
      </c>
      <c r="B514" t="s">
        <v>35</v>
      </c>
    </row>
    <row r="515" spans="1:2" x14ac:dyDescent="0.25">
      <c r="A515" t="s">
        <v>879</v>
      </c>
      <c r="B515" t="s">
        <v>34</v>
      </c>
    </row>
    <row r="516" spans="1:2" x14ac:dyDescent="0.25">
      <c r="A516" t="s">
        <v>880</v>
      </c>
      <c r="B516" t="s">
        <v>35</v>
      </c>
    </row>
    <row r="517" spans="1:2" x14ac:dyDescent="0.25">
      <c r="A517" t="s">
        <v>881</v>
      </c>
      <c r="B517" t="s">
        <v>35</v>
      </c>
    </row>
    <row r="518" spans="1:2" x14ac:dyDescent="0.25">
      <c r="A518" t="s">
        <v>882</v>
      </c>
      <c r="B518" t="s">
        <v>34</v>
      </c>
    </row>
    <row r="519" spans="1:2" x14ac:dyDescent="0.25">
      <c r="A519" t="s">
        <v>883</v>
      </c>
      <c r="B519" t="s">
        <v>36</v>
      </c>
    </row>
    <row r="520" spans="1:2" x14ac:dyDescent="0.25">
      <c r="A520" t="s">
        <v>884</v>
      </c>
      <c r="B520" t="s">
        <v>35</v>
      </c>
    </row>
    <row r="521" spans="1:2" x14ac:dyDescent="0.25">
      <c r="A521" t="s">
        <v>885</v>
      </c>
      <c r="B521" t="s">
        <v>35</v>
      </c>
    </row>
    <row r="522" spans="1:2" x14ac:dyDescent="0.25">
      <c r="A522" t="s">
        <v>886</v>
      </c>
      <c r="B522" t="s">
        <v>35</v>
      </c>
    </row>
    <row r="523" spans="1:2" x14ac:dyDescent="0.25">
      <c r="A523" t="s">
        <v>887</v>
      </c>
      <c r="B523" t="s">
        <v>34</v>
      </c>
    </row>
    <row r="524" spans="1:2" x14ac:dyDescent="0.25">
      <c r="A524" t="s">
        <v>888</v>
      </c>
      <c r="B524" t="s">
        <v>35</v>
      </c>
    </row>
    <row r="525" spans="1:2" x14ac:dyDescent="0.25">
      <c r="A525" t="s">
        <v>889</v>
      </c>
      <c r="B525" t="s">
        <v>36</v>
      </c>
    </row>
    <row r="526" spans="1:2" x14ac:dyDescent="0.25">
      <c r="A526" t="s">
        <v>890</v>
      </c>
      <c r="B526" t="s">
        <v>34</v>
      </c>
    </row>
    <row r="527" spans="1:2" x14ac:dyDescent="0.25">
      <c r="A527" t="s">
        <v>891</v>
      </c>
      <c r="B527" t="s">
        <v>34</v>
      </c>
    </row>
    <row r="528" spans="1:2" x14ac:dyDescent="0.25">
      <c r="A528" t="s">
        <v>892</v>
      </c>
      <c r="B528" t="s">
        <v>34</v>
      </c>
    </row>
    <row r="529" spans="1:2" x14ac:dyDescent="0.25">
      <c r="A529" t="s">
        <v>893</v>
      </c>
      <c r="B529" t="s">
        <v>34</v>
      </c>
    </row>
    <row r="530" spans="1:2" x14ac:dyDescent="0.25">
      <c r="A530" t="s">
        <v>894</v>
      </c>
      <c r="B530" t="s">
        <v>34</v>
      </c>
    </row>
    <row r="531" spans="1:2" x14ac:dyDescent="0.25">
      <c r="A531" t="s">
        <v>895</v>
      </c>
      <c r="B531" t="s">
        <v>34</v>
      </c>
    </row>
    <row r="532" spans="1:2" x14ac:dyDescent="0.25">
      <c r="A532" t="s">
        <v>896</v>
      </c>
      <c r="B532" t="s">
        <v>34</v>
      </c>
    </row>
    <row r="533" spans="1:2" x14ac:dyDescent="0.25">
      <c r="A533" t="s">
        <v>897</v>
      </c>
      <c r="B533" t="s">
        <v>34</v>
      </c>
    </row>
    <row r="534" spans="1:2" x14ac:dyDescent="0.25">
      <c r="A534" t="s">
        <v>898</v>
      </c>
      <c r="B534" t="s">
        <v>34</v>
      </c>
    </row>
    <row r="535" spans="1:2" x14ac:dyDescent="0.25">
      <c r="A535" t="s">
        <v>899</v>
      </c>
      <c r="B535" t="s">
        <v>36</v>
      </c>
    </row>
    <row r="536" spans="1:2" x14ac:dyDescent="0.25">
      <c r="A536" t="s">
        <v>900</v>
      </c>
      <c r="B536" t="s">
        <v>34</v>
      </c>
    </row>
    <row r="537" spans="1:2" x14ac:dyDescent="0.25">
      <c r="A537" t="s">
        <v>901</v>
      </c>
      <c r="B537" t="s">
        <v>36</v>
      </c>
    </row>
    <row r="538" spans="1:2" x14ac:dyDescent="0.25">
      <c r="A538" t="s">
        <v>902</v>
      </c>
      <c r="B538" t="s">
        <v>36</v>
      </c>
    </row>
    <row r="539" spans="1:2" x14ac:dyDescent="0.25">
      <c r="A539" t="s">
        <v>903</v>
      </c>
      <c r="B539" t="s">
        <v>34</v>
      </c>
    </row>
    <row r="540" spans="1:2" x14ac:dyDescent="0.25">
      <c r="A540" t="s">
        <v>904</v>
      </c>
      <c r="B540" t="s">
        <v>36</v>
      </c>
    </row>
    <row r="541" spans="1:2" x14ac:dyDescent="0.25">
      <c r="A541" t="s">
        <v>905</v>
      </c>
      <c r="B541" t="s">
        <v>36</v>
      </c>
    </row>
    <row r="542" spans="1:2" x14ac:dyDescent="0.25">
      <c r="A542" t="s">
        <v>906</v>
      </c>
      <c r="B542" t="s">
        <v>36</v>
      </c>
    </row>
    <row r="543" spans="1:2" x14ac:dyDescent="0.25">
      <c r="A543" t="s">
        <v>907</v>
      </c>
      <c r="B543" t="s">
        <v>36</v>
      </c>
    </row>
    <row r="544" spans="1:2" x14ac:dyDescent="0.25">
      <c r="A544" t="s">
        <v>908</v>
      </c>
      <c r="B544" t="s">
        <v>34</v>
      </c>
    </row>
    <row r="545" spans="1:2" x14ac:dyDescent="0.25">
      <c r="A545" t="s">
        <v>909</v>
      </c>
      <c r="B545" t="s">
        <v>36</v>
      </c>
    </row>
    <row r="546" spans="1:2" x14ac:dyDescent="0.25">
      <c r="A546" t="s">
        <v>910</v>
      </c>
      <c r="B546" t="s">
        <v>34</v>
      </c>
    </row>
    <row r="547" spans="1:2" x14ac:dyDescent="0.25">
      <c r="A547" t="s">
        <v>911</v>
      </c>
      <c r="B547" t="s">
        <v>36</v>
      </c>
    </row>
    <row r="548" spans="1:2" x14ac:dyDescent="0.25">
      <c r="A548" t="s">
        <v>912</v>
      </c>
      <c r="B548" t="s">
        <v>34</v>
      </c>
    </row>
    <row r="549" spans="1:2" x14ac:dyDescent="0.25">
      <c r="A549" t="s">
        <v>913</v>
      </c>
      <c r="B549" t="s">
        <v>34</v>
      </c>
    </row>
    <row r="550" spans="1:2" x14ac:dyDescent="0.25">
      <c r="A550" t="s">
        <v>914</v>
      </c>
      <c r="B550" t="s">
        <v>36</v>
      </c>
    </row>
    <row r="551" spans="1:2" x14ac:dyDescent="0.25">
      <c r="A551" t="s">
        <v>915</v>
      </c>
      <c r="B551" t="s">
        <v>36</v>
      </c>
    </row>
    <row r="552" spans="1:2" x14ac:dyDescent="0.25">
      <c r="A552" t="s">
        <v>916</v>
      </c>
      <c r="B552" t="s">
        <v>36</v>
      </c>
    </row>
    <row r="553" spans="1:2" x14ac:dyDescent="0.25">
      <c r="A553" t="s">
        <v>917</v>
      </c>
      <c r="B553" t="s">
        <v>34</v>
      </c>
    </row>
    <row r="554" spans="1:2" x14ac:dyDescent="0.25">
      <c r="A554" t="s">
        <v>918</v>
      </c>
      <c r="B554" t="s">
        <v>36</v>
      </c>
    </row>
    <row r="555" spans="1:2" x14ac:dyDescent="0.25">
      <c r="A555" t="s">
        <v>919</v>
      </c>
      <c r="B555" t="s">
        <v>36</v>
      </c>
    </row>
    <row r="556" spans="1:2" x14ac:dyDescent="0.25">
      <c r="A556" t="s">
        <v>920</v>
      </c>
      <c r="B556" t="s">
        <v>36</v>
      </c>
    </row>
    <row r="557" spans="1:2" x14ac:dyDescent="0.25">
      <c r="A557" t="s">
        <v>921</v>
      </c>
      <c r="B557" t="s">
        <v>36</v>
      </c>
    </row>
    <row r="558" spans="1:2" x14ac:dyDescent="0.25">
      <c r="A558" t="s">
        <v>922</v>
      </c>
      <c r="B558" t="s">
        <v>34</v>
      </c>
    </row>
    <row r="559" spans="1:2" x14ac:dyDescent="0.25">
      <c r="A559" t="s">
        <v>923</v>
      </c>
      <c r="B559" t="s">
        <v>36</v>
      </c>
    </row>
    <row r="560" spans="1:2" x14ac:dyDescent="0.25">
      <c r="A560" t="s">
        <v>924</v>
      </c>
      <c r="B560" t="s">
        <v>36</v>
      </c>
    </row>
    <row r="561" spans="1:2" x14ac:dyDescent="0.25">
      <c r="A561" t="s">
        <v>925</v>
      </c>
      <c r="B561" t="s">
        <v>36</v>
      </c>
    </row>
    <row r="562" spans="1:2" x14ac:dyDescent="0.25">
      <c r="A562" t="s">
        <v>926</v>
      </c>
      <c r="B562" t="s">
        <v>36</v>
      </c>
    </row>
    <row r="563" spans="1:2" x14ac:dyDescent="0.25">
      <c r="A563" t="s">
        <v>927</v>
      </c>
      <c r="B563" t="s">
        <v>36</v>
      </c>
    </row>
    <row r="564" spans="1:2" x14ac:dyDescent="0.25">
      <c r="A564" t="s">
        <v>928</v>
      </c>
      <c r="B564" t="s">
        <v>37</v>
      </c>
    </row>
    <row r="565" spans="1:2" x14ac:dyDescent="0.25">
      <c r="A565" t="s">
        <v>929</v>
      </c>
      <c r="B565" t="s">
        <v>33</v>
      </c>
    </row>
    <row r="566" spans="1:2" x14ac:dyDescent="0.25">
      <c r="A566" t="s">
        <v>930</v>
      </c>
      <c r="B566" t="s">
        <v>37</v>
      </c>
    </row>
    <row r="567" spans="1:2" x14ac:dyDescent="0.25">
      <c r="A567" t="s">
        <v>931</v>
      </c>
      <c r="B567" t="s">
        <v>34</v>
      </c>
    </row>
    <row r="568" spans="1:2" x14ac:dyDescent="0.25">
      <c r="A568" t="s">
        <v>932</v>
      </c>
      <c r="B568" t="s">
        <v>34</v>
      </c>
    </row>
    <row r="569" spans="1:2" x14ac:dyDescent="0.25">
      <c r="A569" t="s">
        <v>933</v>
      </c>
      <c r="B569" t="s">
        <v>34</v>
      </c>
    </row>
    <row r="570" spans="1:2" x14ac:dyDescent="0.25">
      <c r="A570" t="s">
        <v>934</v>
      </c>
      <c r="B570" t="s">
        <v>34</v>
      </c>
    </row>
    <row r="571" spans="1:2" x14ac:dyDescent="0.25">
      <c r="A571" t="s">
        <v>935</v>
      </c>
      <c r="B571" t="s">
        <v>34</v>
      </c>
    </row>
    <row r="572" spans="1:2" x14ac:dyDescent="0.25">
      <c r="A572" t="s">
        <v>936</v>
      </c>
      <c r="B572" t="s">
        <v>34</v>
      </c>
    </row>
    <row r="573" spans="1:2" x14ac:dyDescent="0.25">
      <c r="A573" t="s">
        <v>937</v>
      </c>
      <c r="B573" t="s">
        <v>34</v>
      </c>
    </row>
    <row r="574" spans="1:2" x14ac:dyDescent="0.25">
      <c r="A574" t="s">
        <v>938</v>
      </c>
      <c r="B574" t="s">
        <v>33</v>
      </c>
    </row>
    <row r="575" spans="1:2" x14ac:dyDescent="0.25">
      <c r="A575" t="s">
        <v>939</v>
      </c>
      <c r="B575" t="s">
        <v>37</v>
      </c>
    </row>
    <row r="576" spans="1:2" x14ac:dyDescent="0.25">
      <c r="A576" t="s">
        <v>940</v>
      </c>
      <c r="B576" t="s">
        <v>37</v>
      </c>
    </row>
    <row r="577" spans="1:2" x14ac:dyDescent="0.25">
      <c r="A577" t="s">
        <v>941</v>
      </c>
      <c r="B577" t="s">
        <v>34</v>
      </c>
    </row>
    <row r="578" spans="1:2" x14ac:dyDescent="0.25">
      <c r="A578" t="s">
        <v>942</v>
      </c>
      <c r="B578" t="s">
        <v>37</v>
      </c>
    </row>
    <row r="579" spans="1:2" x14ac:dyDescent="0.25">
      <c r="A579" t="s">
        <v>943</v>
      </c>
      <c r="B579" t="s">
        <v>34</v>
      </c>
    </row>
    <row r="580" spans="1:2" x14ac:dyDescent="0.25">
      <c r="A580" t="s">
        <v>944</v>
      </c>
      <c r="B580" t="s">
        <v>37</v>
      </c>
    </row>
    <row r="581" spans="1:2" x14ac:dyDescent="0.25">
      <c r="A581" t="s">
        <v>945</v>
      </c>
      <c r="B581" t="s">
        <v>34</v>
      </c>
    </row>
    <row r="582" spans="1:2" x14ac:dyDescent="0.25">
      <c r="A582" t="s">
        <v>946</v>
      </c>
      <c r="B582" t="s">
        <v>37</v>
      </c>
    </row>
    <row r="583" spans="1:2" x14ac:dyDescent="0.25">
      <c r="A583" t="s">
        <v>947</v>
      </c>
      <c r="B583" t="s">
        <v>37</v>
      </c>
    </row>
    <row r="584" spans="1:2" x14ac:dyDescent="0.25">
      <c r="A584" t="s">
        <v>948</v>
      </c>
      <c r="B584" t="s">
        <v>34</v>
      </c>
    </row>
    <row r="585" spans="1:2" x14ac:dyDescent="0.25">
      <c r="A585" t="s">
        <v>949</v>
      </c>
      <c r="B585" t="s">
        <v>34</v>
      </c>
    </row>
    <row r="586" spans="1:2" x14ac:dyDescent="0.25">
      <c r="A586" t="s">
        <v>950</v>
      </c>
      <c r="B586" t="s">
        <v>34</v>
      </c>
    </row>
    <row r="587" spans="1:2" x14ac:dyDescent="0.25">
      <c r="A587" t="s">
        <v>951</v>
      </c>
      <c r="B587" t="s">
        <v>37</v>
      </c>
    </row>
    <row r="588" spans="1:2" x14ac:dyDescent="0.25">
      <c r="A588" t="s">
        <v>952</v>
      </c>
      <c r="B588" t="s">
        <v>34</v>
      </c>
    </row>
    <row r="589" spans="1:2" x14ac:dyDescent="0.25">
      <c r="A589" t="s">
        <v>953</v>
      </c>
      <c r="B589" t="s">
        <v>37</v>
      </c>
    </row>
    <row r="590" spans="1:2" x14ac:dyDescent="0.25">
      <c r="A590" t="s">
        <v>954</v>
      </c>
      <c r="B590" t="s">
        <v>37</v>
      </c>
    </row>
    <row r="591" spans="1:2" x14ac:dyDescent="0.25">
      <c r="A591" t="s">
        <v>955</v>
      </c>
      <c r="B591" t="s">
        <v>34</v>
      </c>
    </row>
    <row r="592" spans="1:2" x14ac:dyDescent="0.25">
      <c r="A592" t="s">
        <v>956</v>
      </c>
      <c r="B592" t="s">
        <v>34</v>
      </c>
    </row>
    <row r="593" spans="1:2" x14ac:dyDescent="0.25">
      <c r="A593" t="s">
        <v>957</v>
      </c>
      <c r="B593" t="s">
        <v>37</v>
      </c>
    </row>
    <row r="594" spans="1:2" x14ac:dyDescent="0.25">
      <c r="A594" t="s">
        <v>958</v>
      </c>
      <c r="B594" t="s">
        <v>34</v>
      </c>
    </row>
    <row r="595" spans="1:2" x14ac:dyDescent="0.25">
      <c r="A595" t="s">
        <v>959</v>
      </c>
      <c r="B595" t="s">
        <v>34</v>
      </c>
    </row>
    <row r="596" spans="1:2" x14ac:dyDescent="0.25">
      <c r="A596" t="s">
        <v>960</v>
      </c>
      <c r="B596" t="s">
        <v>33</v>
      </c>
    </row>
    <row r="597" spans="1:2" x14ac:dyDescent="0.25">
      <c r="A597" t="s">
        <v>961</v>
      </c>
      <c r="B597" t="s">
        <v>34</v>
      </c>
    </row>
    <row r="598" spans="1:2" x14ac:dyDescent="0.25">
      <c r="A598" t="s">
        <v>962</v>
      </c>
      <c r="B598" t="s">
        <v>34</v>
      </c>
    </row>
    <row r="599" spans="1:2" x14ac:dyDescent="0.25">
      <c r="A599" t="s">
        <v>963</v>
      </c>
      <c r="B599" t="s">
        <v>34</v>
      </c>
    </row>
    <row r="600" spans="1:2" x14ac:dyDescent="0.25">
      <c r="A600" t="s">
        <v>964</v>
      </c>
      <c r="B600" t="s">
        <v>34</v>
      </c>
    </row>
    <row r="601" spans="1:2" x14ac:dyDescent="0.25">
      <c r="A601" t="s">
        <v>965</v>
      </c>
      <c r="B601" t="s">
        <v>33</v>
      </c>
    </row>
    <row r="602" spans="1:2" x14ac:dyDescent="0.25">
      <c r="A602" t="s">
        <v>966</v>
      </c>
      <c r="B602" t="s">
        <v>34</v>
      </c>
    </row>
    <row r="603" spans="1:2" x14ac:dyDescent="0.25">
      <c r="A603" t="s">
        <v>967</v>
      </c>
      <c r="B603" t="s">
        <v>34</v>
      </c>
    </row>
    <row r="604" spans="1:2" x14ac:dyDescent="0.25">
      <c r="A604" t="s">
        <v>968</v>
      </c>
      <c r="B604" t="s">
        <v>34</v>
      </c>
    </row>
    <row r="605" spans="1:2" x14ac:dyDescent="0.25">
      <c r="A605" t="s">
        <v>969</v>
      </c>
      <c r="B605" t="s">
        <v>34</v>
      </c>
    </row>
    <row r="606" spans="1:2" x14ac:dyDescent="0.25">
      <c r="A606" t="s">
        <v>970</v>
      </c>
      <c r="B606" t="s">
        <v>34</v>
      </c>
    </row>
    <row r="607" spans="1:2" x14ac:dyDescent="0.25">
      <c r="A607" t="s">
        <v>971</v>
      </c>
      <c r="B607" t="s">
        <v>34</v>
      </c>
    </row>
    <row r="608" spans="1:2" x14ac:dyDescent="0.25">
      <c r="A608" t="s">
        <v>972</v>
      </c>
      <c r="B608" t="s">
        <v>34</v>
      </c>
    </row>
    <row r="609" spans="1:2" x14ac:dyDescent="0.25">
      <c r="A609" t="s">
        <v>973</v>
      </c>
      <c r="B609" t="s">
        <v>34</v>
      </c>
    </row>
    <row r="610" spans="1:2" x14ac:dyDescent="0.25">
      <c r="A610" t="s">
        <v>974</v>
      </c>
      <c r="B610" t="s">
        <v>34</v>
      </c>
    </row>
    <row r="611" spans="1:2" x14ac:dyDescent="0.25">
      <c r="A611" t="s">
        <v>975</v>
      </c>
      <c r="B611" t="s">
        <v>34</v>
      </c>
    </row>
    <row r="612" spans="1:2" x14ac:dyDescent="0.25">
      <c r="A612" t="s">
        <v>976</v>
      </c>
      <c r="B612" t="s">
        <v>34</v>
      </c>
    </row>
    <row r="613" spans="1:2" x14ac:dyDescent="0.25">
      <c r="A613" t="s">
        <v>977</v>
      </c>
      <c r="B613" t="s">
        <v>34</v>
      </c>
    </row>
    <row r="614" spans="1:2" x14ac:dyDescent="0.25">
      <c r="A614" t="s">
        <v>978</v>
      </c>
      <c r="B614" t="s">
        <v>34</v>
      </c>
    </row>
    <row r="615" spans="1:2" x14ac:dyDescent="0.25">
      <c r="A615" t="s">
        <v>979</v>
      </c>
      <c r="B615" t="s">
        <v>34</v>
      </c>
    </row>
    <row r="616" spans="1:2" x14ac:dyDescent="0.25">
      <c r="A616" t="s">
        <v>980</v>
      </c>
      <c r="B616" t="s">
        <v>34</v>
      </c>
    </row>
    <row r="617" spans="1:2" x14ac:dyDescent="0.25">
      <c r="A617" t="s">
        <v>981</v>
      </c>
      <c r="B617" t="s">
        <v>34</v>
      </c>
    </row>
    <row r="618" spans="1:2" x14ac:dyDescent="0.25">
      <c r="A618" t="s">
        <v>982</v>
      </c>
      <c r="B618" t="s">
        <v>34</v>
      </c>
    </row>
    <row r="619" spans="1:2" x14ac:dyDescent="0.25">
      <c r="A619" t="s">
        <v>983</v>
      </c>
      <c r="B619" t="s">
        <v>34</v>
      </c>
    </row>
    <row r="620" spans="1:2" x14ac:dyDescent="0.25">
      <c r="A620" t="s">
        <v>984</v>
      </c>
      <c r="B620" t="s">
        <v>34</v>
      </c>
    </row>
    <row r="621" spans="1:2" x14ac:dyDescent="0.25">
      <c r="A621" t="s">
        <v>985</v>
      </c>
      <c r="B621" t="s">
        <v>34</v>
      </c>
    </row>
    <row r="622" spans="1:2" x14ac:dyDescent="0.25">
      <c r="A622" t="s">
        <v>986</v>
      </c>
      <c r="B622" t="s">
        <v>34</v>
      </c>
    </row>
    <row r="623" spans="1:2" x14ac:dyDescent="0.25">
      <c r="A623" t="s">
        <v>987</v>
      </c>
      <c r="B623" t="s">
        <v>34</v>
      </c>
    </row>
    <row r="624" spans="1:2" x14ac:dyDescent="0.25">
      <c r="A624" t="s">
        <v>988</v>
      </c>
      <c r="B624" t="s">
        <v>34</v>
      </c>
    </row>
    <row r="625" spans="1:2" x14ac:dyDescent="0.25">
      <c r="A625" t="s">
        <v>989</v>
      </c>
      <c r="B625" t="s">
        <v>34</v>
      </c>
    </row>
    <row r="626" spans="1:2" x14ac:dyDescent="0.25">
      <c r="A626" t="s">
        <v>990</v>
      </c>
      <c r="B626" t="s">
        <v>34</v>
      </c>
    </row>
    <row r="627" spans="1:2" x14ac:dyDescent="0.25">
      <c r="A627" t="s">
        <v>991</v>
      </c>
      <c r="B627" t="s">
        <v>34</v>
      </c>
    </row>
    <row r="628" spans="1:2" x14ac:dyDescent="0.25">
      <c r="A628" t="s">
        <v>992</v>
      </c>
      <c r="B628" t="s">
        <v>34</v>
      </c>
    </row>
    <row r="629" spans="1:2" x14ac:dyDescent="0.25">
      <c r="A629" t="s">
        <v>993</v>
      </c>
      <c r="B629" t="s">
        <v>34</v>
      </c>
    </row>
    <row r="630" spans="1:2" x14ac:dyDescent="0.25">
      <c r="A630" t="s">
        <v>994</v>
      </c>
      <c r="B630" t="s">
        <v>34</v>
      </c>
    </row>
    <row r="631" spans="1:2" x14ac:dyDescent="0.25">
      <c r="A631" t="s">
        <v>995</v>
      </c>
      <c r="B631" t="s">
        <v>34</v>
      </c>
    </row>
    <row r="632" spans="1:2" x14ac:dyDescent="0.25">
      <c r="A632" t="s">
        <v>996</v>
      </c>
      <c r="B632" t="s">
        <v>34</v>
      </c>
    </row>
    <row r="633" spans="1:2" x14ac:dyDescent="0.25">
      <c r="A633" t="s">
        <v>997</v>
      </c>
      <c r="B633" t="s">
        <v>34</v>
      </c>
    </row>
    <row r="634" spans="1:2" x14ac:dyDescent="0.25">
      <c r="A634" t="s">
        <v>998</v>
      </c>
      <c r="B634" t="s">
        <v>34</v>
      </c>
    </row>
    <row r="635" spans="1:2" x14ac:dyDescent="0.25">
      <c r="A635" t="s">
        <v>999</v>
      </c>
      <c r="B635" t="s">
        <v>34</v>
      </c>
    </row>
    <row r="636" spans="1:2" x14ac:dyDescent="0.25">
      <c r="A636" t="s">
        <v>1000</v>
      </c>
      <c r="B636" t="s">
        <v>34</v>
      </c>
    </row>
    <row r="637" spans="1:2" x14ac:dyDescent="0.25">
      <c r="A637" t="s">
        <v>1001</v>
      </c>
      <c r="B637" t="s">
        <v>34</v>
      </c>
    </row>
    <row r="638" spans="1:2" x14ac:dyDescent="0.25">
      <c r="A638" t="s">
        <v>1002</v>
      </c>
      <c r="B638" t="s">
        <v>34</v>
      </c>
    </row>
    <row r="639" spans="1:2" x14ac:dyDescent="0.25">
      <c r="A639" t="s">
        <v>1003</v>
      </c>
      <c r="B639" t="s">
        <v>34</v>
      </c>
    </row>
    <row r="640" spans="1:2" x14ac:dyDescent="0.25">
      <c r="A640" t="s">
        <v>1004</v>
      </c>
      <c r="B640" t="s">
        <v>34</v>
      </c>
    </row>
    <row r="641" spans="1:2" x14ac:dyDescent="0.25">
      <c r="A641" t="s">
        <v>1005</v>
      </c>
      <c r="B641" t="s">
        <v>34</v>
      </c>
    </row>
    <row r="642" spans="1:2" x14ac:dyDescent="0.25">
      <c r="A642" t="s">
        <v>1006</v>
      </c>
      <c r="B642" t="s">
        <v>34</v>
      </c>
    </row>
    <row r="643" spans="1:2" x14ac:dyDescent="0.25">
      <c r="A643" t="s">
        <v>1007</v>
      </c>
      <c r="B643" t="s">
        <v>34</v>
      </c>
    </row>
    <row r="644" spans="1:2" x14ac:dyDescent="0.25">
      <c r="A644" t="s">
        <v>1008</v>
      </c>
      <c r="B644" t="s">
        <v>34</v>
      </c>
    </row>
    <row r="645" spans="1:2" x14ac:dyDescent="0.25">
      <c r="A645" t="s">
        <v>1009</v>
      </c>
      <c r="B645" t="s">
        <v>34</v>
      </c>
    </row>
    <row r="646" spans="1:2" x14ac:dyDescent="0.25">
      <c r="A646" t="s">
        <v>1010</v>
      </c>
      <c r="B646" t="s">
        <v>34</v>
      </c>
    </row>
    <row r="647" spans="1:2" x14ac:dyDescent="0.25">
      <c r="A647" t="s">
        <v>1011</v>
      </c>
      <c r="B647" t="s">
        <v>34</v>
      </c>
    </row>
    <row r="648" spans="1:2" x14ac:dyDescent="0.25">
      <c r="A648" t="s">
        <v>1012</v>
      </c>
      <c r="B648" t="s">
        <v>34</v>
      </c>
    </row>
    <row r="649" spans="1:2" x14ac:dyDescent="0.25">
      <c r="A649" t="s">
        <v>1013</v>
      </c>
      <c r="B649" t="s">
        <v>34</v>
      </c>
    </row>
    <row r="650" spans="1:2" x14ac:dyDescent="0.25">
      <c r="A650" t="s">
        <v>1014</v>
      </c>
      <c r="B650" t="s">
        <v>34</v>
      </c>
    </row>
    <row r="651" spans="1:2" x14ac:dyDescent="0.25">
      <c r="A651" t="s">
        <v>1015</v>
      </c>
      <c r="B651" t="s">
        <v>34</v>
      </c>
    </row>
    <row r="652" spans="1:2" x14ac:dyDescent="0.25">
      <c r="A652" t="s">
        <v>1016</v>
      </c>
      <c r="B652" t="s">
        <v>34</v>
      </c>
    </row>
    <row r="653" spans="1:2" x14ac:dyDescent="0.25">
      <c r="A653" t="s">
        <v>1017</v>
      </c>
      <c r="B653" t="s">
        <v>34</v>
      </c>
    </row>
    <row r="654" spans="1:2" x14ac:dyDescent="0.25">
      <c r="A654" t="s">
        <v>1018</v>
      </c>
      <c r="B654" t="s">
        <v>34</v>
      </c>
    </row>
    <row r="655" spans="1:2" x14ac:dyDescent="0.25">
      <c r="A655" t="s">
        <v>1019</v>
      </c>
      <c r="B655" t="s">
        <v>34</v>
      </c>
    </row>
    <row r="656" spans="1:2" x14ac:dyDescent="0.25">
      <c r="A656" t="s">
        <v>1020</v>
      </c>
      <c r="B656" t="s">
        <v>34</v>
      </c>
    </row>
    <row r="657" spans="1:2" x14ac:dyDescent="0.25">
      <c r="A657" t="s">
        <v>1021</v>
      </c>
      <c r="B657" t="s">
        <v>34</v>
      </c>
    </row>
    <row r="658" spans="1:2" x14ac:dyDescent="0.25">
      <c r="A658" t="s">
        <v>1022</v>
      </c>
      <c r="B658" t="s">
        <v>34</v>
      </c>
    </row>
    <row r="659" spans="1:2" x14ac:dyDescent="0.25">
      <c r="A659" t="s">
        <v>1023</v>
      </c>
      <c r="B659" t="s">
        <v>34</v>
      </c>
    </row>
    <row r="660" spans="1:2" x14ac:dyDescent="0.25">
      <c r="A660" t="s">
        <v>1024</v>
      </c>
      <c r="B660" t="s">
        <v>34</v>
      </c>
    </row>
    <row r="661" spans="1:2" x14ac:dyDescent="0.25">
      <c r="A661" t="s">
        <v>1025</v>
      </c>
      <c r="B661" t="s">
        <v>34</v>
      </c>
    </row>
    <row r="662" spans="1:2" x14ac:dyDescent="0.25">
      <c r="A662" t="s">
        <v>1026</v>
      </c>
      <c r="B662" t="s">
        <v>34</v>
      </c>
    </row>
    <row r="663" spans="1:2" x14ac:dyDescent="0.25">
      <c r="A663" t="s">
        <v>1027</v>
      </c>
      <c r="B663" t="s">
        <v>34</v>
      </c>
    </row>
    <row r="664" spans="1:2" x14ac:dyDescent="0.25">
      <c r="A664" t="s">
        <v>1028</v>
      </c>
      <c r="B664" t="s">
        <v>34</v>
      </c>
    </row>
    <row r="665" spans="1:2" x14ac:dyDescent="0.25">
      <c r="A665" t="s">
        <v>1029</v>
      </c>
      <c r="B665" t="s">
        <v>34</v>
      </c>
    </row>
    <row r="666" spans="1:2" x14ac:dyDescent="0.25">
      <c r="A666" t="s">
        <v>1030</v>
      </c>
      <c r="B666" t="s">
        <v>34</v>
      </c>
    </row>
    <row r="667" spans="1:2" x14ac:dyDescent="0.25">
      <c r="A667" t="s">
        <v>1031</v>
      </c>
      <c r="B667" t="s">
        <v>34</v>
      </c>
    </row>
    <row r="668" spans="1:2" x14ac:dyDescent="0.25">
      <c r="A668" t="s">
        <v>1032</v>
      </c>
      <c r="B668" t="s">
        <v>34</v>
      </c>
    </row>
    <row r="669" spans="1:2" x14ac:dyDescent="0.25">
      <c r="A669" t="s">
        <v>1033</v>
      </c>
      <c r="B669" t="s">
        <v>34</v>
      </c>
    </row>
    <row r="670" spans="1:2" x14ac:dyDescent="0.25">
      <c r="A670" t="s">
        <v>1034</v>
      </c>
      <c r="B670" t="s">
        <v>34</v>
      </c>
    </row>
    <row r="671" spans="1:2" x14ac:dyDescent="0.25">
      <c r="A671" t="s">
        <v>1035</v>
      </c>
      <c r="B671" t="s">
        <v>34</v>
      </c>
    </row>
    <row r="672" spans="1:2" x14ac:dyDescent="0.25">
      <c r="A672" t="s">
        <v>1036</v>
      </c>
      <c r="B672" t="s">
        <v>34</v>
      </c>
    </row>
    <row r="673" spans="1:2" x14ac:dyDescent="0.25">
      <c r="A673" t="s">
        <v>1037</v>
      </c>
      <c r="B673" t="s">
        <v>34</v>
      </c>
    </row>
    <row r="674" spans="1:2" x14ac:dyDescent="0.25">
      <c r="A674" t="s">
        <v>1038</v>
      </c>
      <c r="B674" t="s">
        <v>34</v>
      </c>
    </row>
    <row r="675" spans="1:2" x14ac:dyDescent="0.25">
      <c r="A675" t="s">
        <v>1039</v>
      </c>
      <c r="B675" t="s">
        <v>34</v>
      </c>
    </row>
    <row r="676" spans="1:2" x14ac:dyDescent="0.25">
      <c r="A676" t="s">
        <v>1040</v>
      </c>
      <c r="B676" t="s">
        <v>34</v>
      </c>
    </row>
    <row r="677" spans="1:2" x14ac:dyDescent="0.25">
      <c r="A677" t="s">
        <v>1041</v>
      </c>
      <c r="B677" t="s">
        <v>34</v>
      </c>
    </row>
    <row r="678" spans="1:2" x14ac:dyDescent="0.25">
      <c r="A678" t="s">
        <v>1042</v>
      </c>
      <c r="B678" t="s">
        <v>34</v>
      </c>
    </row>
    <row r="679" spans="1:2" x14ac:dyDescent="0.25">
      <c r="A679" t="s">
        <v>1043</v>
      </c>
      <c r="B679" t="s">
        <v>34</v>
      </c>
    </row>
    <row r="680" spans="1:2" x14ac:dyDescent="0.25">
      <c r="A680" t="s">
        <v>1044</v>
      </c>
      <c r="B680" t="s">
        <v>34</v>
      </c>
    </row>
    <row r="681" spans="1:2" x14ac:dyDescent="0.25">
      <c r="A681" t="s">
        <v>1045</v>
      </c>
      <c r="B681" t="s">
        <v>34</v>
      </c>
    </row>
    <row r="682" spans="1:2" x14ac:dyDescent="0.25">
      <c r="A682" t="s">
        <v>1046</v>
      </c>
      <c r="B682" t="s">
        <v>34</v>
      </c>
    </row>
    <row r="683" spans="1:2" x14ac:dyDescent="0.25">
      <c r="A683" t="s">
        <v>1047</v>
      </c>
      <c r="B683" t="s">
        <v>34</v>
      </c>
    </row>
    <row r="684" spans="1:2" x14ac:dyDescent="0.25">
      <c r="A684" t="s">
        <v>1048</v>
      </c>
      <c r="B684" t="s">
        <v>34</v>
      </c>
    </row>
    <row r="685" spans="1:2" x14ac:dyDescent="0.25">
      <c r="A685" t="s">
        <v>1049</v>
      </c>
      <c r="B685" t="s">
        <v>34</v>
      </c>
    </row>
    <row r="686" spans="1:2" x14ac:dyDescent="0.25">
      <c r="A686" t="s">
        <v>1050</v>
      </c>
      <c r="B686" t="s">
        <v>37</v>
      </c>
    </row>
    <row r="687" spans="1:2" x14ac:dyDescent="0.25">
      <c r="A687" t="s">
        <v>1051</v>
      </c>
      <c r="B687" t="s">
        <v>37</v>
      </c>
    </row>
    <row r="688" spans="1:2" x14ac:dyDescent="0.25">
      <c r="A688" t="s">
        <v>1052</v>
      </c>
      <c r="B688" t="s">
        <v>37</v>
      </c>
    </row>
    <row r="689" spans="1:2" x14ac:dyDescent="0.25">
      <c r="A689" t="s">
        <v>1053</v>
      </c>
      <c r="B689" t="s">
        <v>34</v>
      </c>
    </row>
    <row r="690" spans="1:2" x14ac:dyDescent="0.25">
      <c r="A690" t="s">
        <v>1054</v>
      </c>
      <c r="B690" t="s">
        <v>37</v>
      </c>
    </row>
    <row r="691" spans="1:2" x14ac:dyDescent="0.25">
      <c r="A691" t="s">
        <v>1055</v>
      </c>
      <c r="B691" t="s">
        <v>37</v>
      </c>
    </row>
    <row r="692" spans="1:2" x14ac:dyDescent="0.25">
      <c r="A692" t="s">
        <v>1056</v>
      </c>
      <c r="B692" t="s">
        <v>37</v>
      </c>
    </row>
    <row r="693" spans="1:2" x14ac:dyDescent="0.25">
      <c r="A693" t="s">
        <v>1057</v>
      </c>
      <c r="B693" t="s">
        <v>37</v>
      </c>
    </row>
    <row r="694" spans="1:2" x14ac:dyDescent="0.25">
      <c r="A694" t="s">
        <v>1058</v>
      </c>
      <c r="B694" t="s">
        <v>37</v>
      </c>
    </row>
    <row r="695" spans="1:2" x14ac:dyDescent="0.25">
      <c r="A695" t="s">
        <v>1059</v>
      </c>
      <c r="B695" t="s">
        <v>37</v>
      </c>
    </row>
    <row r="696" spans="1:2" x14ac:dyDescent="0.25">
      <c r="A696" t="s">
        <v>1060</v>
      </c>
      <c r="B696" t="s">
        <v>37</v>
      </c>
    </row>
    <row r="697" spans="1:2" x14ac:dyDescent="0.25">
      <c r="A697" t="s">
        <v>1061</v>
      </c>
      <c r="B697" t="s">
        <v>37</v>
      </c>
    </row>
    <row r="698" spans="1:2" x14ac:dyDescent="0.25">
      <c r="A698" t="s">
        <v>1062</v>
      </c>
      <c r="B698" t="s">
        <v>37</v>
      </c>
    </row>
    <row r="699" spans="1:2" x14ac:dyDescent="0.25">
      <c r="A699" t="s">
        <v>1063</v>
      </c>
      <c r="B699" t="s">
        <v>37</v>
      </c>
    </row>
    <row r="700" spans="1:2" x14ac:dyDescent="0.25">
      <c r="A700" t="s">
        <v>1064</v>
      </c>
      <c r="B700" t="s">
        <v>34</v>
      </c>
    </row>
    <row r="701" spans="1:2" x14ac:dyDescent="0.25">
      <c r="A701" t="s">
        <v>1065</v>
      </c>
      <c r="B701" t="s">
        <v>37</v>
      </c>
    </row>
    <row r="702" spans="1:2" x14ac:dyDescent="0.25">
      <c r="A702" t="s">
        <v>1066</v>
      </c>
      <c r="B702" t="s">
        <v>34</v>
      </c>
    </row>
    <row r="703" spans="1:2" x14ac:dyDescent="0.25">
      <c r="A703" t="s">
        <v>1067</v>
      </c>
      <c r="B703" t="s">
        <v>37</v>
      </c>
    </row>
    <row r="704" spans="1:2" x14ac:dyDescent="0.25">
      <c r="A704" t="s">
        <v>1068</v>
      </c>
      <c r="B704" t="s">
        <v>37</v>
      </c>
    </row>
    <row r="705" spans="1:2" x14ac:dyDescent="0.25">
      <c r="A705" t="s">
        <v>1069</v>
      </c>
      <c r="B705" t="s">
        <v>37</v>
      </c>
    </row>
    <row r="706" spans="1:2" x14ac:dyDescent="0.25">
      <c r="A706" t="s">
        <v>1070</v>
      </c>
      <c r="B706" t="s">
        <v>37</v>
      </c>
    </row>
    <row r="707" spans="1:2" x14ac:dyDescent="0.25">
      <c r="A707" t="s">
        <v>1071</v>
      </c>
      <c r="B707" t="s">
        <v>37</v>
      </c>
    </row>
    <row r="708" spans="1:2" x14ac:dyDescent="0.25">
      <c r="A708" t="s">
        <v>1072</v>
      </c>
      <c r="B708" t="s">
        <v>37</v>
      </c>
    </row>
    <row r="709" spans="1:2" x14ac:dyDescent="0.25">
      <c r="A709" t="s">
        <v>1073</v>
      </c>
      <c r="B709" t="s">
        <v>37</v>
      </c>
    </row>
    <row r="710" spans="1:2" x14ac:dyDescent="0.25">
      <c r="A710" t="s">
        <v>1074</v>
      </c>
      <c r="B710" t="s">
        <v>34</v>
      </c>
    </row>
    <row r="711" spans="1:2" x14ac:dyDescent="0.25">
      <c r="A711" t="s">
        <v>1075</v>
      </c>
      <c r="B711" t="s">
        <v>37</v>
      </c>
    </row>
    <row r="712" spans="1:2" x14ac:dyDescent="0.25">
      <c r="A712" t="s">
        <v>1076</v>
      </c>
      <c r="B712" t="s">
        <v>34</v>
      </c>
    </row>
    <row r="713" spans="1:2" x14ac:dyDescent="0.25">
      <c r="A713" t="s">
        <v>1077</v>
      </c>
      <c r="B713" t="s">
        <v>37</v>
      </c>
    </row>
    <row r="714" spans="1:2" x14ac:dyDescent="0.25">
      <c r="A714" t="s">
        <v>1078</v>
      </c>
      <c r="B714" t="s">
        <v>37</v>
      </c>
    </row>
    <row r="715" spans="1:2" x14ac:dyDescent="0.25">
      <c r="A715" t="s">
        <v>1079</v>
      </c>
      <c r="B715" t="s">
        <v>37</v>
      </c>
    </row>
    <row r="716" spans="1:2" x14ac:dyDescent="0.25">
      <c r="A716" t="s">
        <v>1080</v>
      </c>
      <c r="B716" t="s">
        <v>37</v>
      </c>
    </row>
    <row r="717" spans="1:2" x14ac:dyDescent="0.25">
      <c r="A717" t="s">
        <v>1081</v>
      </c>
      <c r="B717" t="s">
        <v>37</v>
      </c>
    </row>
    <row r="718" spans="1:2" x14ac:dyDescent="0.25">
      <c r="A718" t="s">
        <v>1082</v>
      </c>
      <c r="B718" t="s">
        <v>37</v>
      </c>
    </row>
    <row r="719" spans="1:2" x14ac:dyDescent="0.25">
      <c r="A719" t="s">
        <v>1083</v>
      </c>
      <c r="B719" t="s">
        <v>37</v>
      </c>
    </row>
    <row r="720" spans="1:2" x14ac:dyDescent="0.25">
      <c r="A720" t="s">
        <v>1084</v>
      </c>
      <c r="B720" t="s">
        <v>37</v>
      </c>
    </row>
    <row r="721" spans="1:2" x14ac:dyDescent="0.25">
      <c r="A721" t="s">
        <v>1085</v>
      </c>
      <c r="B721" t="s">
        <v>37</v>
      </c>
    </row>
    <row r="722" spans="1:2" x14ac:dyDescent="0.25">
      <c r="A722" t="s">
        <v>1086</v>
      </c>
      <c r="B722" t="s">
        <v>34</v>
      </c>
    </row>
    <row r="723" spans="1:2" x14ac:dyDescent="0.25">
      <c r="A723" t="s">
        <v>1087</v>
      </c>
      <c r="B723" t="s">
        <v>34</v>
      </c>
    </row>
    <row r="724" spans="1:2" x14ac:dyDescent="0.25">
      <c r="A724" t="s">
        <v>1088</v>
      </c>
      <c r="B724" t="s">
        <v>37</v>
      </c>
    </row>
    <row r="725" spans="1:2" x14ac:dyDescent="0.25">
      <c r="A725" t="s">
        <v>1089</v>
      </c>
      <c r="B725" t="s">
        <v>37</v>
      </c>
    </row>
    <row r="726" spans="1:2" x14ac:dyDescent="0.25">
      <c r="A726" t="s">
        <v>1090</v>
      </c>
      <c r="B726" t="s">
        <v>37</v>
      </c>
    </row>
    <row r="727" spans="1:2" x14ac:dyDescent="0.25">
      <c r="A727" t="s">
        <v>1091</v>
      </c>
      <c r="B727" t="s">
        <v>37</v>
      </c>
    </row>
    <row r="728" spans="1:2" x14ac:dyDescent="0.25">
      <c r="A728" t="s">
        <v>1092</v>
      </c>
      <c r="B728" t="s">
        <v>34</v>
      </c>
    </row>
    <row r="729" spans="1:2" x14ac:dyDescent="0.25">
      <c r="A729" t="s">
        <v>1093</v>
      </c>
      <c r="B729" t="s">
        <v>34</v>
      </c>
    </row>
    <row r="730" spans="1:2" x14ac:dyDescent="0.25">
      <c r="A730" t="s">
        <v>1094</v>
      </c>
      <c r="B730" t="s">
        <v>34</v>
      </c>
    </row>
    <row r="731" spans="1:2" x14ac:dyDescent="0.25">
      <c r="A731" t="s">
        <v>1095</v>
      </c>
      <c r="B731" t="s">
        <v>34</v>
      </c>
    </row>
    <row r="732" spans="1:2" x14ac:dyDescent="0.25">
      <c r="A732" t="s">
        <v>1096</v>
      </c>
      <c r="B732" t="s">
        <v>34</v>
      </c>
    </row>
    <row r="733" spans="1:2" x14ac:dyDescent="0.25">
      <c r="A733" t="s">
        <v>1097</v>
      </c>
      <c r="B733" t="s">
        <v>34</v>
      </c>
    </row>
    <row r="734" spans="1:2" x14ac:dyDescent="0.25">
      <c r="A734" t="s">
        <v>1098</v>
      </c>
      <c r="B734" t="s">
        <v>34</v>
      </c>
    </row>
    <row r="735" spans="1:2" x14ac:dyDescent="0.25">
      <c r="A735" t="s">
        <v>1099</v>
      </c>
      <c r="B735" t="s">
        <v>34</v>
      </c>
    </row>
    <row r="736" spans="1:2" x14ac:dyDescent="0.25">
      <c r="A736" t="s">
        <v>1100</v>
      </c>
      <c r="B736" t="s">
        <v>34</v>
      </c>
    </row>
    <row r="737" spans="1:2" x14ac:dyDescent="0.25">
      <c r="A737" t="s">
        <v>1101</v>
      </c>
      <c r="B737" t="s">
        <v>34</v>
      </c>
    </row>
    <row r="738" spans="1:2" x14ac:dyDescent="0.25">
      <c r="A738" t="s">
        <v>1102</v>
      </c>
      <c r="B738" t="s">
        <v>34</v>
      </c>
    </row>
    <row r="739" spans="1:2" x14ac:dyDescent="0.25">
      <c r="A739" t="s">
        <v>1103</v>
      </c>
      <c r="B739" t="s">
        <v>34</v>
      </c>
    </row>
    <row r="740" spans="1:2" x14ac:dyDescent="0.25">
      <c r="A740" t="s">
        <v>1104</v>
      </c>
      <c r="B740" t="s">
        <v>34</v>
      </c>
    </row>
    <row r="741" spans="1:2" x14ac:dyDescent="0.25">
      <c r="A741" t="s">
        <v>1105</v>
      </c>
      <c r="B741" t="s">
        <v>34</v>
      </c>
    </row>
    <row r="742" spans="1:2" x14ac:dyDescent="0.25">
      <c r="A742" t="s">
        <v>1106</v>
      </c>
      <c r="B742" t="s">
        <v>34</v>
      </c>
    </row>
    <row r="743" spans="1:2" x14ac:dyDescent="0.25">
      <c r="A743" t="s">
        <v>1107</v>
      </c>
      <c r="B743" t="s">
        <v>34</v>
      </c>
    </row>
    <row r="744" spans="1:2" x14ac:dyDescent="0.25">
      <c r="A744" t="s">
        <v>1108</v>
      </c>
      <c r="B744" t="s">
        <v>34</v>
      </c>
    </row>
    <row r="745" spans="1:2" x14ac:dyDescent="0.25">
      <c r="A745" t="s">
        <v>1109</v>
      </c>
      <c r="B745" t="s">
        <v>34</v>
      </c>
    </row>
    <row r="746" spans="1:2" x14ac:dyDescent="0.25">
      <c r="A746" t="s">
        <v>1110</v>
      </c>
      <c r="B746" t="s">
        <v>34</v>
      </c>
    </row>
    <row r="747" spans="1:2" x14ac:dyDescent="0.25">
      <c r="A747" t="s">
        <v>1111</v>
      </c>
      <c r="B747" t="s">
        <v>34</v>
      </c>
    </row>
    <row r="748" spans="1:2" x14ac:dyDescent="0.25">
      <c r="A748" t="s">
        <v>1112</v>
      </c>
      <c r="B748" t="s">
        <v>34</v>
      </c>
    </row>
    <row r="749" spans="1:2" x14ac:dyDescent="0.25">
      <c r="A749" t="s">
        <v>1113</v>
      </c>
      <c r="B749" t="s">
        <v>34</v>
      </c>
    </row>
    <row r="750" spans="1:2" x14ac:dyDescent="0.25">
      <c r="A750" t="s">
        <v>1114</v>
      </c>
      <c r="B750" t="s">
        <v>34</v>
      </c>
    </row>
    <row r="751" spans="1:2" x14ac:dyDescent="0.25">
      <c r="A751" t="s">
        <v>1115</v>
      </c>
      <c r="B751" t="s">
        <v>34</v>
      </c>
    </row>
    <row r="752" spans="1:2" x14ac:dyDescent="0.25">
      <c r="A752" t="s">
        <v>1116</v>
      </c>
      <c r="B752" t="s">
        <v>34</v>
      </c>
    </row>
    <row r="753" spans="1:2" x14ac:dyDescent="0.25">
      <c r="A753" t="s">
        <v>1117</v>
      </c>
      <c r="B753" t="s">
        <v>34</v>
      </c>
    </row>
    <row r="754" spans="1:2" x14ac:dyDescent="0.25">
      <c r="A754" t="s">
        <v>1118</v>
      </c>
      <c r="B754" t="s">
        <v>34</v>
      </c>
    </row>
    <row r="755" spans="1:2" x14ac:dyDescent="0.25">
      <c r="A755" t="s">
        <v>1119</v>
      </c>
      <c r="B755" t="s">
        <v>34</v>
      </c>
    </row>
    <row r="756" spans="1:2" x14ac:dyDescent="0.25">
      <c r="A756" t="s">
        <v>1120</v>
      </c>
      <c r="B756" t="s">
        <v>34</v>
      </c>
    </row>
    <row r="757" spans="1:2" x14ac:dyDescent="0.25">
      <c r="A757" t="s">
        <v>1121</v>
      </c>
      <c r="B757" t="s">
        <v>34</v>
      </c>
    </row>
    <row r="758" spans="1:2" x14ac:dyDescent="0.25">
      <c r="A758" t="s">
        <v>1122</v>
      </c>
      <c r="B758" t="s">
        <v>34</v>
      </c>
    </row>
    <row r="759" spans="1:2" x14ac:dyDescent="0.25">
      <c r="A759" t="s">
        <v>1123</v>
      </c>
      <c r="B759" t="s">
        <v>34</v>
      </c>
    </row>
    <row r="760" spans="1:2" x14ac:dyDescent="0.25">
      <c r="A760" t="s">
        <v>1124</v>
      </c>
      <c r="B760" t="s">
        <v>34</v>
      </c>
    </row>
    <row r="761" spans="1:2" x14ac:dyDescent="0.25">
      <c r="A761" t="s">
        <v>1125</v>
      </c>
      <c r="B761" t="s">
        <v>34</v>
      </c>
    </row>
    <row r="762" spans="1:2" x14ac:dyDescent="0.25">
      <c r="A762" t="s">
        <v>1126</v>
      </c>
      <c r="B762" t="s">
        <v>34</v>
      </c>
    </row>
    <row r="763" spans="1:2" x14ac:dyDescent="0.25">
      <c r="A763" t="s">
        <v>1127</v>
      </c>
      <c r="B763" t="s">
        <v>34</v>
      </c>
    </row>
    <row r="764" spans="1:2" x14ac:dyDescent="0.25">
      <c r="A764" t="s">
        <v>1128</v>
      </c>
      <c r="B764" t="s">
        <v>37</v>
      </c>
    </row>
    <row r="765" spans="1:2" x14ac:dyDescent="0.25">
      <c r="A765" t="s">
        <v>1129</v>
      </c>
      <c r="B765" t="s">
        <v>37</v>
      </c>
    </row>
    <row r="766" spans="1:2" x14ac:dyDescent="0.25">
      <c r="A766" t="s">
        <v>1130</v>
      </c>
      <c r="B766" t="s">
        <v>38</v>
      </c>
    </row>
    <row r="767" spans="1:2" x14ac:dyDescent="0.25">
      <c r="A767" t="s">
        <v>1131</v>
      </c>
      <c r="B767" t="s">
        <v>37</v>
      </c>
    </row>
    <row r="768" spans="1:2" x14ac:dyDescent="0.25">
      <c r="A768" t="s">
        <v>1132</v>
      </c>
      <c r="B768" t="s">
        <v>37</v>
      </c>
    </row>
    <row r="769" spans="1:2" x14ac:dyDescent="0.25">
      <c r="A769" t="s">
        <v>1133</v>
      </c>
      <c r="B769" t="s">
        <v>37</v>
      </c>
    </row>
    <row r="770" spans="1:2" x14ac:dyDescent="0.25">
      <c r="A770" t="s">
        <v>1134</v>
      </c>
      <c r="B770" t="s">
        <v>38</v>
      </c>
    </row>
    <row r="771" spans="1:2" x14ac:dyDescent="0.25">
      <c r="A771" t="s">
        <v>1135</v>
      </c>
      <c r="B771" t="s">
        <v>37</v>
      </c>
    </row>
    <row r="772" spans="1:2" x14ac:dyDescent="0.25">
      <c r="A772" t="s">
        <v>1136</v>
      </c>
      <c r="B772" t="s">
        <v>37</v>
      </c>
    </row>
    <row r="773" spans="1:2" x14ac:dyDescent="0.25">
      <c r="A773" t="s">
        <v>1137</v>
      </c>
      <c r="B773" t="s">
        <v>37</v>
      </c>
    </row>
    <row r="774" spans="1:2" x14ac:dyDescent="0.25">
      <c r="A774" t="s">
        <v>1138</v>
      </c>
      <c r="B774" t="s">
        <v>37</v>
      </c>
    </row>
    <row r="775" spans="1:2" x14ac:dyDescent="0.25">
      <c r="A775" t="s">
        <v>1139</v>
      </c>
      <c r="B775" t="s">
        <v>38</v>
      </c>
    </row>
    <row r="776" spans="1:2" x14ac:dyDescent="0.25">
      <c r="A776" t="s">
        <v>1140</v>
      </c>
      <c r="B776" t="s">
        <v>37</v>
      </c>
    </row>
    <row r="777" spans="1:2" x14ac:dyDescent="0.25">
      <c r="A777" t="s">
        <v>1141</v>
      </c>
      <c r="B777" t="s">
        <v>39</v>
      </c>
    </row>
    <row r="778" spans="1:2" x14ac:dyDescent="0.25">
      <c r="A778" t="s">
        <v>1142</v>
      </c>
      <c r="B778" t="s">
        <v>37</v>
      </c>
    </row>
    <row r="779" spans="1:2" x14ac:dyDescent="0.25">
      <c r="A779" t="s">
        <v>1143</v>
      </c>
      <c r="B779" t="s">
        <v>38</v>
      </c>
    </row>
    <row r="780" spans="1:2" x14ac:dyDescent="0.25">
      <c r="A780" t="s">
        <v>1144</v>
      </c>
      <c r="B780" t="s">
        <v>37</v>
      </c>
    </row>
    <row r="781" spans="1:2" x14ac:dyDescent="0.25">
      <c r="A781" t="s">
        <v>1145</v>
      </c>
      <c r="B781" t="s">
        <v>37</v>
      </c>
    </row>
    <row r="782" spans="1:2" x14ac:dyDescent="0.25">
      <c r="A782" t="s">
        <v>1146</v>
      </c>
      <c r="B782" t="s">
        <v>37</v>
      </c>
    </row>
    <row r="783" spans="1:2" x14ac:dyDescent="0.25">
      <c r="A783" t="s">
        <v>1147</v>
      </c>
      <c r="B783" t="s">
        <v>37</v>
      </c>
    </row>
    <row r="784" spans="1:2" x14ac:dyDescent="0.25">
      <c r="A784" t="s">
        <v>1148</v>
      </c>
      <c r="B784" t="s">
        <v>37</v>
      </c>
    </row>
    <row r="785" spans="1:2" x14ac:dyDescent="0.25">
      <c r="A785" t="s">
        <v>1149</v>
      </c>
      <c r="B785" t="s">
        <v>39</v>
      </c>
    </row>
    <row r="786" spans="1:2" x14ac:dyDescent="0.25">
      <c r="A786" t="s">
        <v>1150</v>
      </c>
      <c r="B786" t="s">
        <v>38</v>
      </c>
    </row>
    <row r="787" spans="1:2" x14ac:dyDescent="0.25">
      <c r="A787" t="s">
        <v>1151</v>
      </c>
      <c r="B787" t="s">
        <v>37</v>
      </c>
    </row>
    <row r="788" spans="1:2" x14ac:dyDescent="0.25">
      <c r="A788" t="s">
        <v>1152</v>
      </c>
      <c r="B788" t="s">
        <v>37</v>
      </c>
    </row>
    <row r="789" spans="1:2" x14ac:dyDescent="0.25">
      <c r="A789" t="s">
        <v>1153</v>
      </c>
      <c r="B789" t="s">
        <v>38</v>
      </c>
    </row>
    <row r="790" spans="1:2" x14ac:dyDescent="0.25">
      <c r="A790" t="s">
        <v>1154</v>
      </c>
      <c r="B790" t="s">
        <v>37</v>
      </c>
    </row>
    <row r="791" spans="1:2" x14ac:dyDescent="0.25">
      <c r="A791" t="s">
        <v>1155</v>
      </c>
      <c r="B791" t="s">
        <v>39</v>
      </c>
    </row>
    <row r="792" spans="1:2" x14ac:dyDescent="0.25">
      <c r="A792" t="s">
        <v>1156</v>
      </c>
      <c r="B792" t="s">
        <v>37</v>
      </c>
    </row>
    <row r="793" spans="1:2" x14ac:dyDescent="0.25">
      <c r="A793" t="s">
        <v>1157</v>
      </c>
      <c r="B793" t="s">
        <v>37</v>
      </c>
    </row>
    <row r="794" spans="1:2" x14ac:dyDescent="0.25">
      <c r="A794" t="s">
        <v>1158</v>
      </c>
      <c r="B794" t="s">
        <v>37</v>
      </c>
    </row>
    <row r="795" spans="1:2" x14ac:dyDescent="0.25">
      <c r="A795" t="s">
        <v>1159</v>
      </c>
      <c r="B795" t="s">
        <v>37</v>
      </c>
    </row>
    <row r="796" spans="1:2" x14ac:dyDescent="0.25">
      <c r="A796" t="s">
        <v>1160</v>
      </c>
      <c r="B796" t="s">
        <v>37</v>
      </c>
    </row>
    <row r="797" spans="1:2" x14ac:dyDescent="0.25">
      <c r="A797" t="s">
        <v>1161</v>
      </c>
      <c r="B797" t="s">
        <v>37</v>
      </c>
    </row>
    <row r="798" spans="1:2" x14ac:dyDescent="0.25">
      <c r="A798" t="s">
        <v>1162</v>
      </c>
      <c r="B798" t="s">
        <v>37</v>
      </c>
    </row>
    <row r="799" spans="1:2" x14ac:dyDescent="0.25">
      <c r="A799" t="s">
        <v>1163</v>
      </c>
      <c r="B799" t="s">
        <v>37</v>
      </c>
    </row>
    <row r="800" spans="1:2" x14ac:dyDescent="0.25">
      <c r="A800" t="s">
        <v>1164</v>
      </c>
      <c r="B800" t="s">
        <v>37</v>
      </c>
    </row>
    <row r="801" spans="1:2" x14ac:dyDescent="0.25">
      <c r="A801" t="s">
        <v>1165</v>
      </c>
      <c r="B801" t="s">
        <v>37</v>
      </c>
    </row>
    <row r="802" spans="1:2" x14ac:dyDescent="0.25">
      <c r="A802" t="s">
        <v>1166</v>
      </c>
      <c r="B802" t="s">
        <v>37</v>
      </c>
    </row>
    <row r="803" spans="1:2" x14ac:dyDescent="0.25">
      <c r="A803" t="s">
        <v>1167</v>
      </c>
      <c r="B803" t="s">
        <v>37</v>
      </c>
    </row>
    <row r="804" spans="1:2" x14ac:dyDescent="0.25">
      <c r="A804" t="s">
        <v>1168</v>
      </c>
      <c r="B804" t="s">
        <v>37</v>
      </c>
    </row>
    <row r="805" spans="1:2" x14ac:dyDescent="0.25">
      <c r="A805" t="s">
        <v>1169</v>
      </c>
      <c r="B805" t="s">
        <v>37</v>
      </c>
    </row>
    <row r="806" spans="1:2" x14ac:dyDescent="0.25">
      <c r="A806" t="s">
        <v>1170</v>
      </c>
      <c r="B806" t="s">
        <v>37</v>
      </c>
    </row>
    <row r="807" spans="1:2" x14ac:dyDescent="0.25">
      <c r="A807" t="s">
        <v>1171</v>
      </c>
      <c r="B807" t="s">
        <v>37</v>
      </c>
    </row>
    <row r="808" spans="1:2" x14ac:dyDescent="0.25">
      <c r="A808" t="s">
        <v>1172</v>
      </c>
      <c r="B808" t="s">
        <v>37</v>
      </c>
    </row>
    <row r="809" spans="1:2" x14ac:dyDescent="0.25">
      <c r="A809" t="s">
        <v>1173</v>
      </c>
      <c r="B809" t="s">
        <v>37</v>
      </c>
    </row>
    <row r="810" spans="1:2" x14ac:dyDescent="0.25">
      <c r="A810" t="s">
        <v>1174</v>
      </c>
      <c r="B810" t="s">
        <v>37</v>
      </c>
    </row>
    <row r="811" spans="1:2" x14ac:dyDescent="0.25">
      <c r="A811" t="s">
        <v>1175</v>
      </c>
      <c r="B811" t="s">
        <v>37</v>
      </c>
    </row>
    <row r="812" spans="1:2" x14ac:dyDescent="0.25">
      <c r="A812" t="s">
        <v>1176</v>
      </c>
      <c r="B812" t="s">
        <v>37</v>
      </c>
    </row>
    <row r="813" spans="1:2" x14ac:dyDescent="0.25">
      <c r="A813" t="s">
        <v>1177</v>
      </c>
      <c r="B813" t="s">
        <v>37</v>
      </c>
    </row>
    <row r="814" spans="1:2" x14ac:dyDescent="0.25">
      <c r="A814" t="s">
        <v>1178</v>
      </c>
      <c r="B814" t="s">
        <v>37</v>
      </c>
    </row>
    <row r="815" spans="1:2" x14ac:dyDescent="0.25">
      <c r="A815" t="s">
        <v>1179</v>
      </c>
      <c r="B815" t="s">
        <v>37</v>
      </c>
    </row>
    <row r="816" spans="1:2" x14ac:dyDescent="0.25">
      <c r="A816" t="s">
        <v>1180</v>
      </c>
      <c r="B816" t="s">
        <v>37</v>
      </c>
    </row>
    <row r="817" spans="1:2" x14ac:dyDescent="0.25">
      <c r="A817" t="s">
        <v>1181</v>
      </c>
      <c r="B817" t="s">
        <v>37</v>
      </c>
    </row>
    <row r="818" spans="1:2" x14ac:dyDescent="0.25">
      <c r="A818" t="s">
        <v>1182</v>
      </c>
      <c r="B818" t="s">
        <v>37</v>
      </c>
    </row>
    <row r="819" spans="1:2" x14ac:dyDescent="0.25">
      <c r="A819" t="s">
        <v>1183</v>
      </c>
      <c r="B819" t="s">
        <v>37</v>
      </c>
    </row>
    <row r="820" spans="1:2" x14ac:dyDescent="0.25">
      <c r="A820" t="s">
        <v>1184</v>
      </c>
      <c r="B820" t="s">
        <v>37</v>
      </c>
    </row>
    <row r="821" spans="1:2" x14ac:dyDescent="0.25">
      <c r="A821" t="s">
        <v>1185</v>
      </c>
      <c r="B821" t="s">
        <v>37</v>
      </c>
    </row>
    <row r="822" spans="1:2" x14ac:dyDescent="0.25">
      <c r="A822" t="s">
        <v>1186</v>
      </c>
      <c r="B822" t="s">
        <v>37</v>
      </c>
    </row>
    <row r="823" spans="1:2" x14ac:dyDescent="0.25">
      <c r="A823" t="s">
        <v>1187</v>
      </c>
      <c r="B823" t="s">
        <v>37</v>
      </c>
    </row>
    <row r="824" spans="1:2" x14ac:dyDescent="0.25">
      <c r="A824" t="s">
        <v>1188</v>
      </c>
      <c r="B824" t="s">
        <v>37</v>
      </c>
    </row>
    <row r="825" spans="1:2" x14ac:dyDescent="0.25">
      <c r="A825" t="s">
        <v>1189</v>
      </c>
      <c r="B825" t="s">
        <v>37</v>
      </c>
    </row>
    <row r="826" spans="1:2" x14ac:dyDescent="0.25">
      <c r="A826" t="s">
        <v>1190</v>
      </c>
      <c r="B826" t="s">
        <v>37</v>
      </c>
    </row>
    <row r="827" spans="1:2" x14ac:dyDescent="0.25">
      <c r="A827" t="s">
        <v>1191</v>
      </c>
      <c r="B827" t="s">
        <v>37</v>
      </c>
    </row>
    <row r="828" spans="1:2" x14ac:dyDescent="0.25">
      <c r="A828" t="s">
        <v>1192</v>
      </c>
      <c r="B828" t="s">
        <v>37</v>
      </c>
    </row>
    <row r="829" spans="1:2" x14ac:dyDescent="0.25">
      <c r="A829" t="s">
        <v>1193</v>
      </c>
      <c r="B829" t="s">
        <v>37</v>
      </c>
    </row>
    <row r="830" spans="1:2" x14ac:dyDescent="0.25">
      <c r="A830" t="s">
        <v>1194</v>
      </c>
      <c r="B830" t="s">
        <v>37</v>
      </c>
    </row>
    <row r="831" spans="1:2" x14ac:dyDescent="0.25">
      <c r="A831" t="s">
        <v>1195</v>
      </c>
      <c r="B831" t="s">
        <v>37</v>
      </c>
    </row>
    <row r="832" spans="1:2" x14ac:dyDescent="0.25">
      <c r="A832" t="s">
        <v>1196</v>
      </c>
      <c r="B832" t="s">
        <v>40</v>
      </c>
    </row>
    <row r="833" spans="1:2" x14ac:dyDescent="0.25">
      <c r="A833" t="s">
        <v>1197</v>
      </c>
      <c r="B833" t="s">
        <v>33</v>
      </c>
    </row>
    <row r="834" spans="1:2" x14ac:dyDescent="0.25">
      <c r="A834" t="s">
        <v>1198</v>
      </c>
      <c r="B834" t="s">
        <v>33</v>
      </c>
    </row>
    <row r="835" spans="1:2" x14ac:dyDescent="0.25">
      <c r="A835" t="s">
        <v>1199</v>
      </c>
      <c r="B835" t="s">
        <v>37</v>
      </c>
    </row>
    <row r="836" spans="1:2" x14ac:dyDescent="0.25">
      <c r="A836" t="s">
        <v>1200</v>
      </c>
      <c r="B836" t="s">
        <v>33</v>
      </c>
    </row>
    <row r="837" spans="1:2" x14ac:dyDescent="0.25">
      <c r="A837" t="s">
        <v>1201</v>
      </c>
      <c r="B837" t="s">
        <v>33</v>
      </c>
    </row>
    <row r="838" spans="1:2" x14ac:dyDescent="0.25">
      <c r="A838" t="s">
        <v>1202</v>
      </c>
      <c r="B838" t="s">
        <v>40</v>
      </c>
    </row>
    <row r="839" spans="1:2" x14ac:dyDescent="0.25">
      <c r="A839" t="s">
        <v>1203</v>
      </c>
      <c r="B839" t="s">
        <v>33</v>
      </c>
    </row>
    <row r="840" spans="1:2" x14ac:dyDescent="0.25">
      <c r="A840" t="s">
        <v>1204</v>
      </c>
      <c r="B840" t="s">
        <v>40</v>
      </c>
    </row>
    <row r="841" spans="1:2" x14ac:dyDescent="0.25">
      <c r="A841" t="s">
        <v>1205</v>
      </c>
      <c r="B841" t="s">
        <v>40</v>
      </c>
    </row>
    <row r="842" spans="1:2" x14ac:dyDescent="0.25">
      <c r="A842" t="s">
        <v>1206</v>
      </c>
      <c r="B842" t="s">
        <v>40</v>
      </c>
    </row>
    <row r="843" spans="1:2" x14ac:dyDescent="0.25">
      <c r="A843" t="s">
        <v>1207</v>
      </c>
      <c r="B843" t="s">
        <v>33</v>
      </c>
    </row>
    <row r="844" spans="1:2" x14ac:dyDescent="0.25">
      <c r="A844" t="s">
        <v>1208</v>
      </c>
      <c r="B844" t="s">
        <v>40</v>
      </c>
    </row>
    <row r="845" spans="1:2" x14ac:dyDescent="0.25">
      <c r="A845" t="s">
        <v>1209</v>
      </c>
      <c r="B845" t="s">
        <v>40</v>
      </c>
    </row>
    <row r="846" spans="1:2" x14ac:dyDescent="0.25">
      <c r="A846" t="s">
        <v>1210</v>
      </c>
      <c r="B846" t="s">
        <v>40</v>
      </c>
    </row>
    <row r="847" spans="1:2" x14ac:dyDescent="0.25">
      <c r="A847" t="s">
        <v>1211</v>
      </c>
      <c r="B847" t="s">
        <v>40</v>
      </c>
    </row>
    <row r="848" spans="1:2" x14ac:dyDescent="0.25">
      <c r="A848" t="s">
        <v>1212</v>
      </c>
      <c r="B848" t="s">
        <v>37</v>
      </c>
    </row>
    <row r="849" spans="1:2" x14ac:dyDescent="0.25">
      <c r="A849" t="s">
        <v>1213</v>
      </c>
      <c r="B849" t="s">
        <v>37</v>
      </c>
    </row>
    <row r="850" spans="1:2" x14ac:dyDescent="0.25">
      <c r="A850" t="s">
        <v>1214</v>
      </c>
      <c r="B850" t="s">
        <v>40</v>
      </c>
    </row>
    <row r="851" spans="1:2" x14ac:dyDescent="0.25">
      <c r="A851" t="s">
        <v>1215</v>
      </c>
      <c r="B851" t="s">
        <v>40</v>
      </c>
    </row>
    <row r="852" spans="1:2" x14ac:dyDescent="0.25">
      <c r="A852" t="s">
        <v>1216</v>
      </c>
      <c r="B852" t="s">
        <v>40</v>
      </c>
    </row>
    <row r="853" spans="1:2" x14ac:dyDescent="0.25">
      <c r="A853" t="s">
        <v>1217</v>
      </c>
      <c r="B853" t="s">
        <v>40</v>
      </c>
    </row>
    <row r="854" spans="1:2" x14ac:dyDescent="0.25">
      <c r="A854" t="s">
        <v>1218</v>
      </c>
      <c r="B854" t="s">
        <v>40</v>
      </c>
    </row>
    <row r="855" spans="1:2" x14ac:dyDescent="0.25">
      <c r="A855" t="s">
        <v>1219</v>
      </c>
      <c r="B855" t="s">
        <v>40</v>
      </c>
    </row>
    <row r="856" spans="1:2" x14ac:dyDescent="0.25">
      <c r="A856" t="s">
        <v>1220</v>
      </c>
      <c r="B856" t="s">
        <v>40</v>
      </c>
    </row>
    <row r="857" spans="1:2" x14ac:dyDescent="0.25">
      <c r="A857" t="s">
        <v>1221</v>
      </c>
      <c r="B857" t="s">
        <v>40</v>
      </c>
    </row>
    <row r="858" spans="1:2" x14ac:dyDescent="0.25">
      <c r="A858" t="s">
        <v>1222</v>
      </c>
      <c r="B858" t="s">
        <v>40</v>
      </c>
    </row>
    <row r="859" spans="1:2" x14ac:dyDescent="0.25">
      <c r="A859" t="s">
        <v>1223</v>
      </c>
      <c r="B859" t="s">
        <v>33</v>
      </c>
    </row>
    <row r="860" spans="1:2" x14ac:dyDescent="0.25">
      <c r="A860" t="s">
        <v>1224</v>
      </c>
      <c r="B860" t="s">
        <v>33</v>
      </c>
    </row>
    <row r="861" spans="1:2" x14ac:dyDescent="0.25">
      <c r="A861" t="s">
        <v>1225</v>
      </c>
      <c r="B861" t="s">
        <v>33</v>
      </c>
    </row>
    <row r="862" spans="1:2" x14ac:dyDescent="0.25">
      <c r="A862" t="s">
        <v>1226</v>
      </c>
      <c r="B862" t="s">
        <v>33</v>
      </c>
    </row>
    <row r="863" spans="1:2" x14ac:dyDescent="0.25">
      <c r="A863" t="s">
        <v>1227</v>
      </c>
      <c r="B863" t="s">
        <v>33</v>
      </c>
    </row>
    <row r="864" spans="1:2" x14ac:dyDescent="0.25">
      <c r="A864" t="s">
        <v>1228</v>
      </c>
      <c r="B864" t="s">
        <v>33</v>
      </c>
    </row>
    <row r="865" spans="1:2" x14ac:dyDescent="0.25">
      <c r="A865" t="s">
        <v>1229</v>
      </c>
      <c r="B865" t="s">
        <v>33</v>
      </c>
    </row>
    <row r="866" spans="1:2" x14ac:dyDescent="0.25">
      <c r="A866" t="s">
        <v>1230</v>
      </c>
      <c r="B866" t="s">
        <v>33</v>
      </c>
    </row>
    <row r="867" spans="1:2" x14ac:dyDescent="0.25">
      <c r="A867" t="s">
        <v>1231</v>
      </c>
      <c r="B867" t="s">
        <v>33</v>
      </c>
    </row>
    <row r="868" spans="1:2" x14ac:dyDescent="0.25">
      <c r="A868" t="s">
        <v>1232</v>
      </c>
      <c r="B868" t="s">
        <v>37</v>
      </c>
    </row>
    <row r="869" spans="1:2" x14ac:dyDescent="0.25">
      <c r="A869" t="s">
        <v>1233</v>
      </c>
      <c r="B869" t="s">
        <v>33</v>
      </c>
    </row>
    <row r="870" spans="1:2" x14ac:dyDescent="0.25">
      <c r="A870" t="s">
        <v>1234</v>
      </c>
      <c r="B870" t="s">
        <v>40</v>
      </c>
    </row>
    <row r="871" spans="1:2" x14ac:dyDescent="0.25">
      <c r="A871" t="s">
        <v>1235</v>
      </c>
      <c r="B871" t="s">
        <v>33</v>
      </c>
    </row>
    <row r="872" spans="1:2" x14ac:dyDescent="0.25">
      <c r="A872" t="s">
        <v>1236</v>
      </c>
      <c r="B872" t="s">
        <v>33</v>
      </c>
    </row>
    <row r="873" spans="1:2" x14ac:dyDescent="0.25">
      <c r="A873" t="s">
        <v>1237</v>
      </c>
      <c r="B873" t="s">
        <v>40</v>
      </c>
    </row>
    <row r="874" spans="1:2" x14ac:dyDescent="0.25">
      <c r="A874" t="s">
        <v>1238</v>
      </c>
      <c r="B874" t="s">
        <v>40</v>
      </c>
    </row>
    <row r="875" spans="1:2" x14ac:dyDescent="0.25">
      <c r="A875" t="s">
        <v>1239</v>
      </c>
      <c r="B875" t="s">
        <v>40</v>
      </c>
    </row>
    <row r="876" spans="1:2" x14ac:dyDescent="0.25">
      <c r="A876" t="s">
        <v>1240</v>
      </c>
      <c r="B876" t="s">
        <v>33</v>
      </c>
    </row>
    <row r="877" spans="1:2" x14ac:dyDescent="0.25">
      <c r="A877" t="s">
        <v>1241</v>
      </c>
      <c r="B877" t="s">
        <v>33</v>
      </c>
    </row>
    <row r="878" spans="1:2" x14ac:dyDescent="0.25">
      <c r="A878" t="s">
        <v>1242</v>
      </c>
      <c r="B878" t="s">
        <v>40</v>
      </c>
    </row>
    <row r="879" spans="1:2" x14ac:dyDescent="0.25">
      <c r="A879" t="s">
        <v>1243</v>
      </c>
      <c r="B879" t="s">
        <v>33</v>
      </c>
    </row>
    <row r="880" spans="1:2" x14ac:dyDescent="0.25">
      <c r="A880" t="s">
        <v>1244</v>
      </c>
      <c r="B880" t="s">
        <v>33</v>
      </c>
    </row>
    <row r="881" spans="1:2" x14ac:dyDescent="0.25">
      <c r="A881" t="s">
        <v>1245</v>
      </c>
      <c r="B881" t="s">
        <v>40</v>
      </c>
    </row>
    <row r="882" spans="1:2" x14ac:dyDescent="0.25">
      <c r="A882" t="s">
        <v>1246</v>
      </c>
      <c r="B882" t="s">
        <v>33</v>
      </c>
    </row>
    <row r="883" spans="1:2" x14ac:dyDescent="0.25">
      <c r="A883" t="s">
        <v>1247</v>
      </c>
      <c r="B883" t="s">
        <v>33</v>
      </c>
    </row>
    <row r="884" spans="1:2" x14ac:dyDescent="0.25">
      <c r="A884" t="s">
        <v>1248</v>
      </c>
      <c r="B884" t="s">
        <v>33</v>
      </c>
    </row>
    <row r="885" spans="1:2" x14ac:dyDescent="0.25">
      <c r="A885" t="s">
        <v>1249</v>
      </c>
      <c r="B885" t="s">
        <v>33</v>
      </c>
    </row>
    <row r="886" spans="1:2" x14ac:dyDescent="0.25">
      <c r="A886" t="s">
        <v>1250</v>
      </c>
      <c r="B886" t="s">
        <v>33</v>
      </c>
    </row>
    <row r="887" spans="1:2" x14ac:dyDescent="0.25">
      <c r="A887" t="s">
        <v>1251</v>
      </c>
      <c r="B887" t="s">
        <v>33</v>
      </c>
    </row>
    <row r="888" spans="1:2" x14ac:dyDescent="0.25">
      <c r="A888" t="s">
        <v>1252</v>
      </c>
      <c r="B888" t="s">
        <v>33</v>
      </c>
    </row>
    <row r="889" spans="1:2" x14ac:dyDescent="0.25">
      <c r="A889" t="s">
        <v>1253</v>
      </c>
      <c r="B889" t="s">
        <v>33</v>
      </c>
    </row>
    <row r="890" spans="1:2" x14ac:dyDescent="0.25">
      <c r="A890" t="s">
        <v>1254</v>
      </c>
      <c r="B890" t="s">
        <v>33</v>
      </c>
    </row>
    <row r="891" spans="1:2" x14ac:dyDescent="0.25">
      <c r="A891" t="s">
        <v>1255</v>
      </c>
      <c r="B891" t="s">
        <v>33</v>
      </c>
    </row>
    <row r="892" spans="1:2" x14ac:dyDescent="0.25">
      <c r="A892" t="s">
        <v>1256</v>
      </c>
      <c r="B892" t="s">
        <v>33</v>
      </c>
    </row>
    <row r="893" spans="1:2" x14ac:dyDescent="0.25">
      <c r="A893" t="s">
        <v>1257</v>
      </c>
      <c r="B893" t="s">
        <v>33</v>
      </c>
    </row>
    <row r="894" spans="1:2" x14ac:dyDescent="0.25">
      <c r="A894" t="s">
        <v>1258</v>
      </c>
      <c r="B894" t="s">
        <v>33</v>
      </c>
    </row>
    <row r="895" spans="1:2" x14ac:dyDescent="0.25">
      <c r="A895" t="s">
        <v>1259</v>
      </c>
      <c r="B895" t="s">
        <v>33</v>
      </c>
    </row>
    <row r="896" spans="1:2" x14ac:dyDescent="0.25">
      <c r="A896" t="s">
        <v>1260</v>
      </c>
      <c r="B896" t="s">
        <v>33</v>
      </c>
    </row>
    <row r="897" spans="1:2" x14ac:dyDescent="0.25">
      <c r="A897" t="s">
        <v>1261</v>
      </c>
      <c r="B897" t="s">
        <v>33</v>
      </c>
    </row>
    <row r="898" spans="1:2" x14ac:dyDescent="0.25">
      <c r="A898" t="s">
        <v>1262</v>
      </c>
      <c r="B898" t="s">
        <v>33</v>
      </c>
    </row>
    <row r="899" spans="1:2" x14ac:dyDescent="0.25">
      <c r="A899" t="s">
        <v>1263</v>
      </c>
      <c r="B899" t="s">
        <v>33</v>
      </c>
    </row>
    <row r="900" spans="1:2" x14ac:dyDescent="0.25">
      <c r="A900" t="s">
        <v>1264</v>
      </c>
      <c r="B900" t="s">
        <v>33</v>
      </c>
    </row>
    <row r="901" spans="1:2" x14ac:dyDescent="0.25">
      <c r="A901" t="s">
        <v>1265</v>
      </c>
      <c r="B901" t="s">
        <v>40</v>
      </c>
    </row>
    <row r="902" spans="1:2" x14ac:dyDescent="0.25">
      <c r="A902" t="s">
        <v>1266</v>
      </c>
      <c r="B902" t="s">
        <v>33</v>
      </c>
    </row>
    <row r="903" spans="1:2" x14ac:dyDescent="0.25">
      <c r="A903" t="s">
        <v>1267</v>
      </c>
      <c r="B903" t="s">
        <v>40</v>
      </c>
    </row>
    <row r="904" spans="1:2" x14ac:dyDescent="0.25">
      <c r="A904" t="s">
        <v>1268</v>
      </c>
      <c r="B904" t="s">
        <v>33</v>
      </c>
    </row>
    <row r="905" spans="1:2" x14ac:dyDescent="0.25">
      <c r="A905" t="s">
        <v>1269</v>
      </c>
      <c r="B905" t="s">
        <v>33</v>
      </c>
    </row>
    <row r="906" spans="1:2" x14ac:dyDescent="0.25">
      <c r="A906" t="s">
        <v>1270</v>
      </c>
      <c r="B906" t="s">
        <v>40</v>
      </c>
    </row>
    <row r="907" spans="1:2" x14ac:dyDescent="0.25">
      <c r="A907" t="s">
        <v>1271</v>
      </c>
      <c r="B907" t="s">
        <v>40</v>
      </c>
    </row>
    <row r="908" spans="1:2" x14ac:dyDescent="0.25">
      <c r="A908" t="s">
        <v>1272</v>
      </c>
      <c r="B908" t="s">
        <v>40</v>
      </c>
    </row>
    <row r="909" spans="1:2" x14ac:dyDescent="0.25">
      <c r="A909" t="s">
        <v>1273</v>
      </c>
      <c r="B909" t="s">
        <v>33</v>
      </c>
    </row>
    <row r="910" spans="1:2" x14ac:dyDescent="0.25">
      <c r="A910" t="s">
        <v>1274</v>
      </c>
      <c r="B910" t="s">
        <v>33</v>
      </c>
    </row>
    <row r="911" spans="1:2" x14ac:dyDescent="0.25">
      <c r="A911" t="s">
        <v>1275</v>
      </c>
      <c r="B911" t="s">
        <v>33</v>
      </c>
    </row>
    <row r="912" spans="1:2" x14ac:dyDescent="0.25">
      <c r="A912" t="s">
        <v>1276</v>
      </c>
      <c r="B912" t="s">
        <v>33</v>
      </c>
    </row>
    <row r="913" spans="1:2" x14ac:dyDescent="0.25">
      <c r="A913" t="s">
        <v>1277</v>
      </c>
      <c r="B913" t="s">
        <v>33</v>
      </c>
    </row>
    <row r="914" spans="1:2" x14ac:dyDescent="0.25">
      <c r="A914" t="s">
        <v>1278</v>
      </c>
      <c r="B914" t="s">
        <v>33</v>
      </c>
    </row>
    <row r="915" spans="1:2" x14ac:dyDescent="0.25">
      <c r="A915" t="s">
        <v>1279</v>
      </c>
      <c r="B915" t="s">
        <v>33</v>
      </c>
    </row>
    <row r="916" spans="1:2" x14ac:dyDescent="0.25">
      <c r="A916" t="s">
        <v>1280</v>
      </c>
      <c r="B916" t="s">
        <v>33</v>
      </c>
    </row>
    <row r="917" spans="1:2" x14ac:dyDescent="0.25">
      <c r="A917" t="s">
        <v>1281</v>
      </c>
      <c r="B917" t="s">
        <v>33</v>
      </c>
    </row>
    <row r="918" spans="1:2" x14ac:dyDescent="0.25">
      <c r="A918" t="s">
        <v>1282</v>
      </c>
      <c r="B918" t="s">
        <v>33</v>
      </c>
    </row>
    <row r="919" spans="1:2" x14ac:dyDescent="0.25">
      <c r="A919" t="s">
        <v>1283</v>
      </c>
      <c r="B919" t="s">
        <v>40</v>
      </c>
    </row>
    <row r="920" spans="1:2" x14ac:dyDescent="0.25">
      <c r="A920" t="s">
        <v>1284</v>
      </c>
      <c r="B920" t="s">
        <v>40</v>
      </c>
    </row>
    <row r="921" spans="1:2" x14ac:dyDescent="0.25">
      <c r="A921" t="s">
        <v>1285</v>
      </c>
      <c r="B921" t="s">
        <v>33</v>
      </c>
    </row>
    <row r="922" spans="1:2" x14ac:dyDescent="0.25">
      <c r="A922" t="s">
        <v>1286</v>
      </c>
      <c r="B922" t="s">
        <v>33</v>
      </c>
    </row>
    <row r="923" spans="1:2" x14ac:dyDescent="0.25">
      <c r="A923" t="s">
        <v>1287</v>
      </c>
      <c r="B923" t="s">
        <v>33</v>
      </c>
    </row>
    <row r="924" spans="1:2" x14ac:dyDescent="0.25">
      <c r="A924" t="s">
        <v>1288</v>
      </c>
      <c r="B924" t="s">
        <v>33</v>
      </c>
    </row>
    <row r="925" spans="1:2" x14ac:dyDescent="0.25">
      <c r="A925" t="s">
        <v>1289</v>
      </c>
      <c r="B925" t="s">
        <v>33</v>
      </c>
    </row>
    <row r="926" spans="1:2" x14ac:dyDescent="0.25">
      <c r="A926" t="s">
        <v>1290</v>
      </c>
      <c r="B926" t="s">
        <v>40</v>
      </c>
    </row>
    <row r="927" spans="1:2" x14ac:dyDescent="0.25">
      <c r="A927" t="s">
        <v>1291</v>
      </c>
      <c r="B927" t="s">
        <v>33</v>
      </c>
    </row>
    <row r="928" spans="1:2" x14ac:dyDescent="0.25">
      <c r="A928" t="s">
        <v>1292</v>
      </c>
      <c r="B928" t="s">
        <v>33</v>
      </c>
    </row>
    <row r="929" spans="1:2" x14ac:dyDescent="0.25">
      <c r="A929" t="s">
        <v>1293</v>
      </c>
      <c r="B929" t="s">
        <v>33</v>
      </c>
    </row>
    <row r="930" spans="1:2" x14ac:dyDescent="0.25">
      <c r="A930" t="s">
        <v>1294</v>
      </c>
      <c r="B930" t="s">
        <v>33</v>
      </c>
    </row>
    <row r="931" spans="1:2" x14ac:dyDescent="0.25">
      <c r="A931" t="s">
        <v>1295</v>
      </c>
      <c r="B931" t="s">
        <v>33</v>
      </c>
    </row>
    <row r="932" spans="1:2" x14ac:dyDescent="0.25">
      <c r="A932" t="s">
        <v>1296</v>
      </c>
      <c r="B932" t="s">
        <v>40</v>
      </c>
    </row>
    <row r="933" spans="1:2" x14ac:dyDescent="0.25">
      <c r="A933" t="s">
        <v>1297</v>
      </c>
      <c r="B933" t="s">
        <v>33</v>
      </c>
    </row>
    <row r="934" spans="1:2" x14ac:dyDescent="0.25">
      <c r="A934" t="s">
        <v>1298</v>
      </c>
      <c r="B934" t="s">
        <v>33</v>
      </c>
    </row>
    <row r="935" spans="1:2" x14ac:dyDescent="0.25">
      <c r="A935" t="s">
        <v>1299</v>
      </c>
      <c r="B935" t="s">
        <v>33</v>
      </c>
    </row>
    <row r="936" spans="1:2" x14ac:dyDescent="0.25">
      <c r="A936" t="s">
        <v>1300</v>
      </c>
      <c r="B936" t="s">
        <v>33</v>
      </c>
    </row>
    <row r="937" spans="1:2" x14ac:dyDescent="0.25">
      <c r="A937" t="s">
        <v>1301</v>
      </c>
      <c r="B937" t="s">
        <v>33</v>
      </c>
    </row>
    <row r="938" spans="1:2" x14ac:dyDescent="0.25">
      <c r="A938" t="s">
        <v>1302</v>
      </c>
      <c r="B938" t="s">
        <v>33</v>
      </c>
    </row>
    <row r="939" spans="1:2" x14ac:dyDescent="0.25">
      <c r="A939" t="s">
        <v>1303</v>
      </c>
      <c r="B939" t="s">
        <v>33</v>
      </c>
    </row>
    <row r="940" spans="1:2" x14ac:dyDescent="0.25">
      <c r="A940" t="s">
        <v>1304</v>
      </c>
      <c r="B940" t="s">
        <v>33</v>
      </c>
    </row>
    <row r="941" spans="1:2" x14ac:dyDescent="0.25">
      <c r="A941" t="s">
        <v>1305</v>
      </c>
      <c r="B941" t="s">
        <v>33</v>
      </c>
    </row>
    <row r="942" spans="1:2" x14ac:dyDescent="0.25">
      <c r="A942" t="s">
        <v>1306</v>
      </c>
      <c r="B942" t="s">
        <v>33</v>
      </c>
    </row>
    <row r="943" spans="1:2" x14ac:dyDescent="0.25">
      <c r="A943" t="s">
        <v>1307</v>
      </c>
      <c r="B943" t="s">
        <v>33</v>
      </c>
    </row>
    <row r="944" spans="1:2" x14ac:dyDescent="0.25">
      <c r="A944" t="s">
        <v>1308</v>
      </c>
      <c r="B944" t="s">
        <v>33</v>
      </c>
    </row>
    <row r="945" spans="1:2" x14ac:dyDescent="0.25">
      <c r="A945" t="s">
        <v>1309</v>
      </c>
      <c r="B945" t="s">
        <v>33</v>
      </c>
    </row>
    <row r="946" spans="1:2" x14ac:dyDescent="0.25">
      <c r="A946" t="s">
        <v>1310</v>
      </c>
      <c r="B946" t="s">
        <v>33</v>
      </c>
    </row>
    <row r="947" spans="1:2" x14ac:dyDescent="0.25">
      <c r="A947" t="s">
        <v>1311</v>
      </c>
      <c r="B947" t="s">
        <v>33</v>
      </c>
    </row>
    <row r="948" spans="1:2" x14ac:dyDescent="0.25">
      <c r="A948" t="s">
        <v>1312</v>
      </c>
      <c r="B948" t="s">
        <v>33</v>
      </c>
    </row>
    <row r="949" spans="1:2" x14ac:dyDescent="0.25">
      <c r="A949" t="s">
        <v>1313</v>
      </c>
      <c r="B949" t="s">
        <v>33</v>
      </c>
    </row>
    <row r="950" spans="1:2" x14ac:dyDescent="0.25">
      <c r="A950" t="s">
        <v>1314</v>
      </c>
      <c r="B950" t="s">
        <v>33</v>
      </c>
    </row>
    <row r="951" spans="1:2" x14ac:dyDescent="0.25">
      <c r="A951" t="s">
        <v>1315</v>
      </c>
      <c r="B951" t="s">
        <v>33</v>
      </c>
    </row>
    <row r="952" spans="1:2" x14ac:dyDescent="0.25">
      <c r="A952" t="s">
        <v>1316</v>
      </c>
      <c r="B952" t="s">
        <v>33</v>
      </c>
    </row>
    <row r="953" spans="1:2" x14ac:dyDescent="0.25">
      <c r="A953" t="s">
        <v>1317</v>
      </c>
      <c r="B953" t="s">
        <v>33</v>
      </c>
    </row>
    <row r="954" spans="1:2" x14ac:dyDescent="0.25">
      <c r="A954" t="s">
        <v>1318</v>
      </c>
      <c r="B954" t="s">
        <v>33</v>
      </c>
    </row>
    <row r="955" spans="1:2" x14ac:dyDescent="0.25">
      <c r="A955" t="s">
        <v>1319</v>
      </c>
      <c r="B955" t="s">
        <v>33</v>
      </c>
    </row>
    <row r="956" spans="1:2" x14ac:dyDescent="0.25">
      <c r="A956" t="s">
        <v>1320</v>
      </c>
      <c r="B956" t="s">
        <v>33</v>
      </c>
    </row>
    <row r="957" spans="1:2" x14ac:dyDescent="0.25">
      <c r="A957" t="s">
        <v>1321</v>
      </c>
      <c r="B957" t="s">
        <v>33</v>
      </c>
    </row>
    <row r="958" spans="1:2" x14ac:dyDescent="0.25">
      <c r="A958" t="s">
        <v>1322</v>
      </c>
      <c r="B958" t="s">
        <v>33</v>
      </c>
    </row>
    <row r="959" spans="1:2" x14ac:dyDescent="0.25">
      <c r="A959" t="s">
        <v>1323</v>
      </c>
      <c r="B959" t="s">
        <v>33</v>
      </c>
    </row>
    <row r="960" spans="1:2" x14ac:dyDescent="0.25">
      <c r="A960" t="s">
        <v>1324</v>
      </c>
      <c r="B960" t="s">
        <v>33</v>
      </c>
    </row>
    <row r="961" spans="1:2" x14ac:dyDescent="0.25">
      <c r="A961" t="s">
        <v>1325</v>
      </c>
      <c r="B961" t="s">
        <v>33</v>
      </c>
    </row>
    <row r="962" spans="1:2" x14ac:dyDescent="0.25">
      <c r="A962" t="s">
        <v>1326</v>
      </c>
      <c r="B962" t="s">
        <v>33</v>
      </c>
    </row>
    <row r="963" spans="1:2" x14ac:dyDescent="0.25">
      <c r="A963" t="s">
        <v>1327</v>
      </c>
      <c r="B963" t="s">
        <v>33</v>
      </c>
    </row>
    <row r="964" spans="1:2" x14ac:dyDescent="0.25">
      <c r="A964" t="s">
        <v>1328</v>
      </c>
      <c r="B964" t="s">
        <v>33</v>
      </c>
    </row>
    <row r="965" spans="1:2" x14ac:dyDescent="0.25">
      <c r="A965" t="s">
        <v>1329</v>
      </c>
      <c r="B965" t="s">
        <v>41</v>
      </c>
    </row>
    <row r="966" spans="1:2" x14ac:dyDescent="0.25">
      <c r="A966" t="s">
        <v>1330</v>
      </c>
      <c r="B966" t="s">
        <v>42</v>
      </c>
    </row>
    <row r="967" spans="1:2" x14ac:dyDescent="0.25">
      <c r="A967" t="s">
        <v>1331</v>
      </c>
      <c r="B967" t="s">
        <v>41</v>
      </c>
    </row>
    <row r="968" spans="1:2" x14ac:dyDescent="0.25">
      <c r="A968" t="s">
        <v>1332</v>
      </c>
      <c r="B968" t="s">
        <v>42</v>
      </c>
    </row>
    <row r="969" spans="1:2" x14ac:dyDescent="0.25">
      <c r="A969" t="s">
        <v>1333</v>
      </c>
      <c r="B969" t="s">
        <v>42</v>
      </c>
    </row>
    <row r="970" spans="1:2" x14ac:dyDescent="0.25">
      <c r="A970" t="s">
        <v>1334</v>
      </c>
      <c r="B970" t="s">
        <v>42</v>
      </c>
    </row>
    <row r="971" spans="1:2" x14ac:dyDescent="0.25">
      <c r="A971" t="s">
        <v>1335</v>
      </c>
      <c r="B971" t="s">
        <v>42</v>
      </c>
    </row>
    <row r="972" spans="1:2" x14ac:dyDescent="0.25">
      <c r="A972" t="s">
        <v>1336</v>
      </c>
      <c r="B972" t="s">
        <v>42</v>
      </c>
    </row>
    <row r="973" spans="1:2" x14ac:dyDescent="0.25">
      <c r="A973" t="s">
        <v>1337</v>
      </c>
      <c r="B973" t="s">
        <v>42</v>
      </c>
    </row>
    <row r="974" spans="1:2" x14ac:dyDescent="0.25">
      <c r="A974" t="s">
        <v>1338</v>
      </c>
      <c r="B974" t="s">
        <v>42</v>
      </c>
    </row>
    <row r="975" spans="1:2" x14ac:dyDescent="0.25">
      <c r="A975" t="s">
        <v>1339</v>
      </c>
      <c r="B975" t="s">
        <v>41</v>
      </c>
    </row>
    <row r="976" spans="1:2" x14ac:dyDescent="0.25">
      <c r="A976" t="s">
        <v>1340</v>
      </c>
      <c r="B976" t="s">
        <v>42</v>
      </c>
    </row>
    <row r="977" spans="1:2" x14ac:dyDescent="0.25">
      <c r="A977" t="s">
        <v>1341</v>
      </c>
      <c r="B977" t="s">
        <v>41</v>
      </c>
    </row>
    <row r="978" spans="1:2" x14ac:dyDescent="0.25">
      <c r="A978" t="s">
        <v>1342</v>
      </c>
      <c r="B978" t="s">
        <v>41</v>
      </c>
    </row>
    <row r="979" spans="1:2" x14ac:dyDescent="0.25">
      <c r="A979" t="s">
        <v>1343</v>
      </c>
      <c r="B979" t="s">
        <v>41</v>
      </c>
    </row>
    <row r="980" spans="1:2" x14ac:dyDescent="0.25">
      <c r="A980" t="s">
        <v>1344</v>
      </c>
      <c r="B980" t="s">
        <v>41</v>
      </c>
    </row>
    <row r="981" spans="1:2" x14ac:dyDescent="0.25">
      <c r="A981" t="s">
        <v>1345</v>
      </c>
      <c r="B981" t="s">
        <v>41</v>
      </c>
    </row>
    <row r="982" spans="1:2" x14ac:dyDescent="0.25">
      <c r="A982" t="s">
        <v>1346</v>
      </c>
      <c r="B982" t="s">
        <v>41</v>
      </c>
    </row>
    <row r="983" spans="1:2" x14ac:dyDescent="0.25">
      <c r="A983" t="s">
        <v>1347</v>
      </c>
      <c r="B983" t="s">
        <v>41</v>
      </c>
    </row>
    <row r="984" spans="1:2" x14ac:dyDescent="0.25">
      <c r="A984" t="s">
        <v>1348</v>
      </c>
      <c r="B984" t="s">
        <v>42</v>
      </c>
    </row>
    <row r="985" spans="1:2" x14ac:dyDescent="0.25">
      <c r="A985" t="s">
        <v>1349</v>
      </c>
      <c r="B985" t="s">
        <v>41</v>
      </c>
    </row>
    <row r="986" spans="1:2" x14ac:dyDescent="0.25">
      <c r="A986" t="s">
        <v>1350</v>
      </c>
      <c r="B986" t="s">
        <v>41</v>
      </c>
    </row>
    <row r="987" spans="1:2" x14ac:dyDescent="0.25">
      <c r="A987" t="s">
        <v>1351</v>
      </c>
      <c r="B987" t="s">
        <v>41</v>
      </c>
    </row>
    <row r="988" spans="1:2" x14ac:dyDescent="0.25">
      <c r="A988" t="s">
        <v>1352</v>
      </c>
      <c r="B988" t="s">
        <v>41</v>
      </c>
    </row>
    <row r="989" spans="1:2" x14ac:dyDescent="0.25">
      <c r="A989" t="s">
        <v>1353</v>
      </c>
      <c r="B989" t="s">
        <v>41</v>
      </c>
    </row>
    <row r="990" spans="1:2" x14ac:dyDescent="0.25">
      <c r="A990" t="s">
        <v>1354</v>
      </c>
      <c r="B990" t="s">
        <v>41</v>
      </c>
    </row>
    <row r="991" spans="1:2" x14ac:dyDescent="0.25">
      <c r="A991" t="s">
        <v>1355</v>
      </c>
      <c r="B991" t="s">
        <v>41</v>
      </c>
    </row>
    <row r="992" spans="1:2" x14ac:dyDescent="0.25">
      <c r="A992" t="s">
        <v>1356</v>
      </c>
      <c r="B992" t="s">
        <v>41</v>
      </c>
    </row>
    <row r="993" spans="1:2" x14ac:dyDescent="0.25">
      <c r="A993" t="s">
        <v>1357</v>
      </c>
      <c r="B993" t="s">
        <v>41</v>
      </c>
    </row>
    <row r="994" spans="1:2" x14ac:dyDescent="0.25">
      <c r="A994" t="s">
        <v>1358</v>
      </c>
      <c r="B994" t="s">
        <v>41</v>
      </c>
    </row>
    <row r="995" spans="1:2" x14ac:dyDescent="0.25">
      <c r="A995" t="s">
        <v>1359</v>
      </c>
      <c r="B995" t="s">
        <v>42</v>
      </c>
    </row>
    <row r="996" spans="1:2" x14ac:dyDescent="0.25">
      <c r="A996" t="s">
        <v>1360</v>
      </c>
      <c r="B996" t="s">
        <v>41</v>
      </c>
    </row>
    <row r="997" spans="1:2" x14ac:dyDescent="0.25">
      <c r="A997" t="s">
        <v>1361</v>
      </c>
      <c r="B997" t="s">
        <v>42</v>
      </c>
    </row>
    <row r="998" spans="1:2" x14ac:dyDescent="0.25">
      <c r="A998" t="s">
        <v>1362</v>
      </c>
      <c r="B998" t="s">
        <v>42</v>
      </c>
    </row>
    <row r="999" spans="1:2" x14ac:dyDescent="0.25">
      <c r="A999" t="s">
        <v>1363</v>
      </c>
      <c r="B999" t="s">
        <v>41</v>
      </c>
    </row>
    <row r="1000" spans="1:2" x14ac:dyDescent="0.25">
      <c r="A1000" t="s">
        <v>1364</v>
      </c>
      <c r="B1000" t="s">
        <v>41</v>
      </c>
    </row>
    <row r="1001" spans="1:2" x14ac:dyDescent="0.25">
      <c r="A1001" t="s">
        <v>1365</v>
      </c>
      <c r="B1001" t="s">
        <v>41</v>
      </c>
    </row>
    <row r="1002" spans="1:2" x14ac:dyDescent="0.25">
      <c r="A1002" t="s">
        <v>1366</v>
      </c>
      <c r="B1002" t="s">
        <v>42</v>
      </c>
    </row>
    <row r="1003" spans="1:2" x14ac:dyDescent="0.25">
      <c r="A1003" t="s">
        <v>1367</v>
      </c>
      <c r="B1003" t="s">
        <v>41</v>
      </c>
    </row>
    <row r="1004" spans="1:2" x14ac:dyDescent="0.25">
      <c r="A1004" t="s">
        <v>1368</v>
      </c>
      <c r="B1004" t="s">
        <v>41</v>
      </c>
    </row>
    <row r="1005" spans="1:2" x14ac:dyDescent="0.25">
      <c r="A1005" t="s">
        <v>1369</v>
      </c>
      <c r="B1005" t="s">
        <v>41</v>
      </c>
    </row>
    <row r="1006" spans="1:2" x14ac:dyDescent="0.25">
      <c r="A1006" t="s">
        <v>1370</v>
      </c>
      <c r="B1006" t="s">
        <v>41</v>
      </c>
    </row>
    <row r="1007" spans="1:2" x14ac:dyDescent="0.25">
      <c r="A1007" t="s">
        <v>1371</v>
      </c>
      <c r="B1007" t="s">
        <v>41</v>
      </c>
    </row>
    <row r="1008" spans="1:2" x14ac:dyDescent="0.25">
      <c r="A1008" t="s">
        <v>1372</v>
      </c>
      <c r="B1008" t="s">
        <v>41</v>
      </c>
    </row>
    <row r="1009" spans="1:2" x14ac:dyDescent="0.25">
      <c r="A1009" t="s">
        <v>1373</v>
      </c>
      <c r="B1009" t="s">
        <v>41</v>
      </c>
    </row>
    <row r="1010" spans="1:2" x14ac:dyDescent="0.25">
      <c r="A1010" t="s">
        <v>1374</v>
      </c>
      <c r="B1010" t="s">
        <v>41</v>
      </c>
    </row>
    <row r="1011" spans="1:2" x14ac:dyDescent="0.25">
      <c r="A1011" t="s">
        <v>1375</v>
      </c>
      <c r="B1011" t="s">
        <v>41</v>
      </c>
    </row>
    <row r="1012" spans="1:2" x14ac:dyDescent="0.25">
      <c r="A1012" t="s">
        <v>1376</v>
      </c>
      <c r="B1012" t="s">
        <v>41</v>
      </c>
    </row>
    <row r="1013" spans="1:2" x14ac:dyDescent="0.25">
      <c r="A1013" t="s">
        <v>1377</v>
      </c>
      <c r="B1013" t="s">
        <v>115</v>
      </c>
    </row>
    <row r="1014" spans="1:2" x14ac:dyDescent="0.25">
      <c r="A1014" t="s">
        <v>1378</v>
      </c>
      <c r="B1014" t="s">
        <v>41</v>
      </c>
    </row>
    <row r="1015" spans="1:2" x14ac:dyDescent="0.25">
      <c r="A1015" t="s">
        <v>1379</v>
      </c>
      <c r="B1015" t="s">
        <v>115</v>
      </c>
    </row>
    <row r="1016" spans="1:2" x14ac:dyDescent="0.25">
      <c r="A1016" t="s">
        <v>1380</v>
      </c>
      <c r="B1016" t="s">
        <v>57</v>
      </c>
    </row>
    <row r="1017" spans="1:2" x14ac:dyDescent="0.25">
      <c r="A1017" t="s">
        <v>1381</v>
      </c>
      <c r="B1017" t="s">
        <v>57</v>
      </c>
    </row>
    <row r="1018" spans="1:2" x14ac:dyDescent="0.25">
      <c r="A1018" t="s">
        <v>1382</v>
      </c>
      <c r="B1018" t="s">
        <v>41</v>
      </c>
    </row>
    <row r="1019" spans="1:2" x14ac:dyDescent="0.25">
      <c r="A1019" t="s">
        <v>1383</v>
      </c>
      <c r="B1019" t="s">
        <v>115</v>
      </c>
    </row>
    <row r="1020" spans="1:2" x14ac:dyDescent="0.25">
      <c r="A1020" t="s">
        <v>1384</v>
      </c>
      <c r="B1020" t="s">
        <v>115</v>
      </c>
    </row>
    <row r="1021" spans="1:2" x14ac:dyDescent="0.25">
      <c r="A1021" t="s">
        <v>1385</v>
      </c>
      <c r="B1021" t="s">
        <v>41</v>
      </c>
    </row>
    <row r="1022" spans="1:2" x14ac:dyDescent="0.25">
      <c r="A1022" t="s">
        <v>1386</v>
      </c>
      <c r="B1022" t="s">
        <v>57</v>
      </c>
    </row>
    <row r="1023" spans="1:2" x14ac:dyDescent="0.25">
      <c r="A1023" t="s">
        <v>1387</v>
      </c>
      <c r="B1023" t="s">
        <v>57</v>
      </c>
    </row>
    <row r="1024" spans="1:2" x14ac:dyDescent="0.25">
      <c r="A1024" t="s">
        <v>1388</v>
      </c>
      <c r="B1024" t="s">
        <v>30</v>
      </c>
    </row>
    <row r="1025" spans="1:2" x14ac:dyDescent="0.25">
      <c r="A1025" t="s">
        <v>1389</v>
      </c>
      <c r="B1025" t="s">
        <v>41</v>
      </c>
    </row>
    <row r="1026" spans="1:2" x14ac:dyDescent="0.25">
      <c r="A1026" t="s">
        <v>1390</v>
      </c>
      <c r="B1026" t="s">
        <v>41</v>
      </c>
    </row>
    <row r="1027" spans="1:2" x14ac:dyDescent="0.25">
      <c r="A1027" t="s">
        <v>1391</v>
      </c>
      <c r="B1027" t="s">
        <v>41</v>
      </c>
    </row>
    <row r="1028" spans="1:2" x14ac:dyDescent="0.25">
      <c r="A1028" t="s">
        <v>1392</v>
      </c>
      <c r="B1028" t="s">
        <v>41</v>
      </c>
    </row>
    <row r="1029" spans="1:2" x14ac:dyDescent="0.25">
      <c r="A1029" t="s">
        <v>1393</v>
      </c>
      <c r="B1029" t="s">
        <v>41</v>
      </c>
    </row>
    <row r="1030" spans="1:2" x14ac:dyDescent="0.25">
      <c r="A1030" t="s">
        <v>1394</v>
      </c>
      <c r="B1030" t="s">
        <v>41</v>
      </c>
    </row>
    <row r="1031" spans="1:2" x14ac:dyDescent="0.25">
      <c r="A1031" t="s">
        <v>1395</v>
      </c>
      <c r="B1031" t="s">
        <v>57</v>
      </c>
    </row>
    <row r="1032" spans="1:2" x14ac:dyDescent="0.25">
      <c r="A1032" t="s">
        <v>1396</v>
      </c>
      <c r="B1032" t="s">
        <v>115</v>
      </c>
    </row>
    <row r="1033" spans="1:2" x14ac:dyDescent="0.25">
      <c r="A1033" t="s">
        <v>1397</v>
      </c>
      <c r="B1033" t="s">
        <v>115</v>
      </c>
    </row>
    <row r="1034" spans="1:2" x14ac:dyDescent="0.25">
      <c r="A1034" t="s">
        <v>1398</v>
      </c>
      <c r="B1034" t="s">
        <v>115</v>
      </c>
    </row>
    <row r="1035" spans="1:2" x14ac:dyDescent="0.25">
      <c r="A1035" t="s">
        <v>1399</v>
      </c>
      <c r="B1035" t="s">
        <v>41</v>
      </c>
    </row>
    <row r="1036" spans="1:2" x14ac:dyDescent="0.25">
      <c r="A1036" t="s">
        <v>1400</v>
      </c>
      <c r="B1036" t="s">
        <v>41</v>
      </c>
    </row>
    <row r="1037" spans="1:2" x14ac:dyDescent="0.25">
      <c r="A1037" t="s">
        <v>1401</v>
      </c>
      <c r="B1037" t="s">
        <v>41</v>
      </c>
    </row>
    <row r="1038" spans="1:2" x14ac:dyDescent="0.25">
      <c r="A1038" t="s">
        <v>1402</v>
      </c>
      <c r="B1038" t="s">
        <v>115</v>
      </c>
    </row>
    <row r="1039" spans="1:2" x14ac:dyDescent="0.25">
      <c r="A1039" t="s">
        <v>1403</v>
      </c>
      <c r="B1039" t="s">
        <v>57</v>
      </c>
    </row>
    <row r="1040" spans="1:2" x14ac:dyDescent="0.25">
      <c r="A1040" t="s">
        <v>1404</v>
      </c>
      <c r="B1040" t="s">
        <v>57</v>
      </c>
    </row>
    <row r="1041" spans="1:2" x14ac:dyDescent="0.25">
      <c r="A1041" t="s">
        <v>1405</v>
      </c>
      <c r="B1041" t="s">
        <v>57</v>
      </c>
    </row>
    <row r="1042" spans="1:2" x14ac:dyDescent="0.25">
      <c r="A1042" t="s">
        <v>1406</v>
      </c>
      <c r="B1042" t="s">
        <v>115</v>
      </c>
    </row>
    <row r="1043" spans="1:2" x14ac:dyDescent="0.25">
      <c r="A1043" t="s">
        <v>1407</v>
      </c>
      <c r="B1043" t="s">
        <v>57</v>
      </c>
    </row>
    <row r="1044" spans="1:2" x14ac:dyDescent="0.25">
      <c r="A1044" t="s">
        <v>1408</v>
      </c>
      <c r="B1044" t="s">
        <v>57</v>
      </c>
    </row>
    <row r="1045" spans="1:2" x14ac:dyDescent="0.25">
      <c r="A1045" t="s">
        <v>1409</v>
      </c>
      <c r="B1045" t="s">
        <v>30</v>
      </c>
    </row>
    <row r="1046" spans="1:2" x14ac:dyDescent="0.25">
      <c r="A1046" t="s">
        <v>1410</v>
      </c>
      <c r="B1046" t="s">
        <v>41</v>
      </c>
    </row>
    <row r="1047" spans="1:2" x14ac:dyDescent="0.25">
      <c r="A1047" t="s">
        <v>1411</v>
      </c>
      <c r="B1047" t="s">
        <v>57</v>
      </c>
    </row>
    <row r="1048" spans="1:2" x14ac:dyDescent="0.25">
      <c r="A1048" t="s">
        <v>1412</v>
      </c>
      <c r="B1048" t="s">
        <v>41</v>
      </c>
    </row>
    <row r="1049" spans="1:2" x14ac:dyDescent="0.25">
      <c r="A1049" t="s">
        <v>1413</v>
      </c>
      <c r="B1049" t="s">
        <v>41</v>
      </c>
    </row>
    <row r="1050" spans="1:2" x14ac:dyDescent="0.25">
      <c r="A1050" t="s">
        <v>1414</v>
      </c>
      <c r="B1050" t="s">
        <v>30</v>
      </c>
    </row>
    <row r="1051" spans="1:2" x14ac:dyDescent="0.25">
      <c r="A1051" t="s">
        <v>1415</v>
      </c>
      <c r="B1051" t="s">
        <v>41</v>
      </c>
    </row>
    <row r="1052" spans="1:2" x14ac:dyDescent="0.25">
      <c r="A1052" t="s">
        <v>1416</v>
      </c>
      <c r="B1052" t="s">
        <v>42</v>
      </c>
    </row>
    <row r="1053" spans="1:2" x14ac:dyDescent="0.25">
      <c r="A1053" t="s">
        <v>1417</v>
      </c>
      <c r="B1053" t="s">
        <v>115</v>
      </c>
    </row>
    <row r="1054" spans="1:2" x14ac:dyDescent="0.25">
      <c r="A1054" t="s">
        <v>1418</v>
      </c>
      <c r="B1054" t="s">
        <v>41</v>
      </c>
    </row>
    <row r="1055" spans="1:2" x14ac:dyDescent="0.25">
      <c r="A1055" t="s">
        <v>1419</v>
      </c>
      <c r="B1055" t="s">
        <v>115</v>
      </c>
    </row>
    <row r="1056" spans="1:2" x14ac:dyDescent="0.25">
      <c r="A1056" t="s">
        <v>1420</v>
      </c>
      <c r="B1056" t="s">
        <v>115</v>
      </c>
    </row>
    <row r="1057" spans="1:2" x14ac:dyDescent="0.25">
      <c r="A1057" t="s">
        <v>1421</v>
      </c>
      <c r="B1057" t="s">
        <v>41</v>
      </c>
    </row>
    <row r="1058" spans="1:2" x14ac:dyDescent="0.25">
      <c r="A1058" t="s">
        <v>1422</v>
      </c>
      <c r="B1058" t="s">
        <v>57</v>
      </c>
    </row>
    <row r="1059" spans="1:2" x14ac:dyDescent="0.25">
      <c r="A1059" t="s">
        <v>1423</v>
      </c>
      <c r="B1059" t="s">
        <v>41</v>
      </c>
    </row>
    <row r="1060" spans="1:2" x14ac:dyDescent="0.25">
      <c r="A1060" t="s">
        <v>1424</v>
      </c>
      <c r="B1060" t="s">
        <v>41</v>
      </c>
    </row>
    <row r="1061" spans="1:2" x14ac:dyDescent="0.25">
      <c r="A1061" t="s">
        <v>1425</v>
      </c>
      <c r="B1061" t="s">
        <v>41</v>
      </c>
    </row>
    <row r="1062" spans="1:2" x14ac:dyDescent="0.25">
      <c r="A1062" t="s">
        <v>1426</v>
      </c>
      <c r="B1062" t="s">
        <v>57</v>
      </c>
    </row>
    <row r="1063" spans="1:2" x14ac:dyDescent="0.25">
      <c r="A1063" t="s">
        <v>1427</v>
      </c>
      <c r="B1063" t="s">
        <v>41</v>
      </c>
    </row>
    <row r="1064" spans="1:2" x14ac:dyDescent="0.25">
      <c r="A1064" t="s">
        <v>1428</v>
      </c>
      <c r="B1064" t="s">
        <v>115</v>
      </c>
    </row>
    <row r="1065" spans="1:2" x14ac:dyDescent="0.25">
      <c r="A1065" t="s">
        <v>1429</v>
      </c>
      <c r="B1065" t="s">
        <v>43</v>
      </c>
    </row>
    <row r="1066" spans="1:2" x14ac:dyDescent="0.25">
      <c r="A1066" t="s">
        <v>1430</v>
      </c>
      <c r="B1066" t="s">
        <v>41</v>
      </c>
    </row>
    <row r="1067" spans="1:2" x14ac:dyDescent="0.25">
      <c r="A1067" t="s">
        <v>1431</v>
      </c>
      <c r="B1067" t="s">
        <v>115</v>
      </c>
    </row>
    <row r="1068" spans="1:2" x14ac:dyDescent="0.25">
      <c r="A1068" t="s">
        <v>1432</v>
      </c>
      <c r="B1068" t="s">
        <v>43</v>
      </c>
    </row>
    <row r="1069" spans="1:2" x14ac:dyDescent="0.25">
      <c r="A1069" t="s">
        <v>1433</v>
      </c>
      <c r="B1069" t="s">
        <v>115</v>
      </c>
    </row>
    <row r="1070" spans="1:2" x14ac:dyDescent="0.25">
      <c r="A1070" t="s">
        <v>1434</v>
      </c>
      <c r="B1070" t="s">
        <v>41</v>
      </c>
    </row>
    <row r="1071" spans="1:2" x14ac:dyDescent="0.25">
      <c r="A1071" t="s">
        <v>1435</v>
      </c>
      <c r="B1071" t="s">
        <v>57</v>
      </c>
    </row>
    <row r="1072" spans="1:2" x14ac:dyDescent="0.25">
      <c r="A1072" t="s">
        <v>1436</v>
      </c>
      <c r="B1072" t="s">
        <v>42</v>
      </c>
    </row>
    <row r="1073" spans="1:2" x14ac:dyDescent="0.25">
      <c r="A1073" t="s">
        <v>1437</v>
      </c>
      <c r="B1073" t="s">
        <v>42</v>
      </c>
    </row>
    <row r="1074" spans="1:2" x14ac:dyDescent="0.25">
      <c r="A1074" t="s">
        <v>1438</v>
      </c>
      <c r="B1074" t="s">
        <v>115</v>
      </c>
    </row>
    <row r="1075" spans="1:2" x14ac:dyDescent="0.25">
      <c r="A1075" t="s">
        <v>1439</v>
      </c>
      <c r="B1075" t="s">
        <v>57</v>
      </c>
    </row>
    <row r="1076" spans="1:2" x14ac:dyDescent="0.25">
      <c r="A1076" t="s">
        <v>1440</v>
      </c>
      <c r="B1076" t="s">
        <v>57</v>
      </c>
    </row>
    <row r="1077" spans="1:2" x14ac:dyDescent="0.25">
      <c r="A1077" t="s">
        <v>1441</v>
      </c>
      <c r="B1077" t="s">
        <v>41</v>
      </c>
    </row>
    <row r="1078" spans="1:2" x14ac:dyDescent="0.25">
      <c r="A1078" t="s">
        <v>1442</v>
      </c>
      <c r="B1078" t="s">
        <v>41</v>
      </c>
    </row>
    <row r="1079" spans="1:2" x14ac:dyDescent="0.25">
      <c r="A1079" t="s">
        <v>1443</v>
      </c>
      <c r="B1079" t="s">
        <v>41</v>
      </c>
    </row>
    <row r="1080" spans="1:2" x14ac:dyDescent="0.25">
      <c r="A1080" t="s">
        <v>1444</v>
      </c>
      <c r="B1080" t="s">
        <v>41</v>
      </c>
    </row>
    <row r="1081" spans="1:2" x14ac:dyDescent="0.25">
      <c r="A1081" t="s">
        <v>1445</v>
      </c>
      <c r="B1081" t="s">
        <v>41</v>
      </c>
    </row>
    <row r="1082" spans="1:2" x14ac:dyDescent="0.25">
      <c r="A1082" t="s">
        <v>1446</v>
      </c>
      <c r="B1082" t="s">
        <v>41</v>
      </c>
    </row>
    <row r="1083" spans="1:2" x14ac:dyDescent="0.25">
      <c r="A1083" t="s">
        <v>1447</v>
      </c>
      <c r="B1083" t="s">
        <v>44</v>
      </c>
    </row>
    <row r="1084" spans="1:2" x14ac:dyDescent="0.25">
      <c r="A1084" t="s">
        <v>1448</v>
      </c>
      <c r="B1084" t="s">
        <v>44</v>
      </c>
    </row>
    <row r="1085" spans="1:2" x14ac:dyDescent="0.25">
      <c r="A1085" t="s">
        <v>1449</v>
      </c>
      <c r="B1085" t="s">
        <v>41</v>
      </c>
    </row>
    <row r="1086" spans="1:2" x14ac:dyDescent="0.25">
      <c r="A1086" t="s">
        <v>1450</v>
      </c>
      <c r="B1086" t="s">
        <v>44</v>
      </c>
    </row>
    <row r="1087" spans="1:2" x14ac:dyDescent="0.25">
      <c r="A1087" t="s">
        <v>1451</v>
      </c>
      <c r="B1087" t="s">
        <v>41</v>
      </c>
    </row>
    <row r="1088" spans="1:2" x14ac:dyDescent="0.25">
      <c r="A1088" t="s">
        <v>1452</v>
      </c>
      <c r="B1088" t="s">
        <v>44</v>
      </c>
    </row>
    <row r="1089" spans="1:2" x14ac:dyDescent="0.25">
      <c r="A1089" t="s">
        <v>1453</v>
      </c>
      <c r="B1089" t="s">
        <v>44</v>
      </c>
    </row>
    <row r="1090" spans="1:2" x14ac:dyDescent="0.25">
      <c r="A1090" t="s">
        <v>1454</v>
      </c>
      <c r="B1090" t="s">
        <v>44</v>
      </c>
    </row>
    <row r="1091" spans="1:2" x14ac:dyDescent="0.25">
      <c r="A1091" t="s">
        <v>1455</v>
      </c>
      <c r="B1091" t="s">
        <v>44</v>
      </c>
    </row>
    <row r="1092" spans="1:2" x14ac:dyDescent="0.25">
      <c r="A1092" t="s">
        <v>1456</v>
      </c>
      <c r="B1092" t="s">
        <v>44</v>
      </c>
    </row>
    <row r="1093" spans="1:2" x14ac:dyDescent="0.25">
      <c r="A1093" t="s">
        <v>1457</v>
      </c>
      <c r="B1093" t="s">
        <v>44</v>
      </c>
    </row>
    <row r="1094" spans="1:2" x14ac:dyDescent="0.25">
      <c r="A1094" t="s">
        <v>1458</v>
      </c>
      <c r="B1094" t="s">
        <v>41</v>
      </c>
    </row>
    <row r="1095" spans="1:2" x14ac:dyDescent="0.25">
      <c r="A1095" t="s">
        <v>1459</v>
      </c>
      <c r="B1095" t="s">
        <v>44</v>
      </c>
    </row>
    <row r="1096" spans="1:2" x14ac:dyDescent="0.25">
      <c r="A1096" t="s">
        <v>1460</v>
      </c>
      <c r="B1096" t="s">
        <v>44</v>
      </c>
    </row>
    <row r="1097" spans="1:2" x14ac:dyDescent="0.25">
      <c r="A1097" t="s">
        <v>1461</v>
      </c>
      <c r="B1097" t="s">
        <v>44</v>
      </c>
    </row>
    <row r="1098" spans="1:2" x14ac:dyDescent="0.25">
      <c r="A1098" t="s">
        <v>1462</v>
      </c>
      <c r="B1098" t="s">
        <v>44</v>
      </c>
    </row>
    <row r="1099" spans="1:2" x14ac:dyDescent="0.25">
      <c r="A1099" t="s">
        <v>1463</v>
      </c>
      <c r="B1099" t="s">
        <v>44</v>
      </c>
    </row>
    <row r="1100" spans="1:2" x14ac:dyDescent="0.25">
      <c r="A1100" t="s">
        <v>1464</v>
      </c>
      <c r="B1100" t="s">
        <v>44</v>
      </c>
    </row>
    <row r="1101" spans="1:2" x14ac:dyDescent="0.25">
      <c r="A1101" t="s">
        <v>1465</v>
      </c>
      <c r="B1101" t="s">
        <v>41</v>
      </c>
    </row>
    <row r="1102" spans="1:2" x14ac:dyDescent="0.25">
      <c r="A1102" t="s">
        <v>1466</v>
      </c>
      <c r="B1102" t="s">
        <v>44</v>
      </c>
    </row>
    <row r="1103" spans="1:2" x14ac:dyDescent="0.25">
      <c r="A1103" t="s">
        <v>1467</v>
      </c>
      <c r="B1103" t="s">
        <v>44</v>
      </c>
    </row>
    <row r="1104" spans="1:2" x14ac:dyDescent="0.25">
      <c r="A1104" t="s">
        <v>1468</v>
      </c>
      <c r="B1104" t="s">
        <v>44</v>
      </c>
    </row>
    <row r="1105" spans="1:2" x14ac:dyDescent="0.25">
      <c r="A1105" t="s">
        <v>1469</v>
      </c>
      <c r="B1105" t="s">
        <v>44</v>
      </c>
    </row>
    <row r="1106" spans="1:2" x14ac:dyDescent="0.25">
      <c r="A1106" t="s">
        <v>1470</v>
      </c>
      <c r="B1106" t="s">
        <v>44</v>
      </c>
    </row>
    <row r="1107" spans="1:2" x14ac:dyDescent="0.25">
      <c r="A1107" t="s">
        <v>1471</v>
      </c>
      <c r="B1107" t="s">
        <v>44</v>
      </c>
    </row>
    <row r="1108" spans="1:2" x14ac:dyDescent="0.25">
      <c r="A1108" t="s">
        <v>1472</v>
      </c>
      <c r="B1108" t="s">
        <v>41</v>
      </c>
    </row>
    <row r="1109" spans="1:2" x14ac:dyDescent="0.25">
      <c r="A1109" t="s">
        <v>1473</v>
      </c>
      <c r="B1109" t="s">
        <v>44</v>
      </c>
    </row>
    <row r="1110" spans="1:2" x14ac:dyDescent="0.25">
      <c r="A1110" t="s">
        <v>1474</v>
      </c>
      <c r="B1110" t="s">
        <v>44</v>
      </c>
    </row>
    <row r="1111" spans="1:2" x14ac:dyDescent="0.25">
      <c r="A1111" t="s">
        <v>1475</v>
      </c>
      <c r="B1111" t="s">
        <v>115</v>
      </c>
    </row>
    <row r="1112" spans="1:2" x14ac:dyDescent="0.25">
      <c r="A1112" t="s">
        <v>1476</v>
      </c>
      <c r="B1112" t="s">
        <v>96</v>
      </c>
    </row>
    <row r="1113" spans="1:2" x14ac:dyDescent="0.25">
      <c r="A1113" t="s">
        <v>1477</v>
      </c>
      <c r="B1113" t="s">
        <v>115</v>
      </c>
    </row>
    <row r="1114" spans="1:2" x14ac:dyDescent="0.25">
      <c r="A1114" t="s">
        <v>1478</v>
      </c>
      <c r="B1114" t="s">
        <v>96</v>
      </c>
    </row>
    <row r="1115" spans="1:2" x14ac:dyDescent="0.25">
      <c r="A1115" t="s">
        <v>1479</v>
      </c>
      <c r="B1115" t="s">
        <v>96</v>
      </c>
    </row>
    <row r="1116" spans="1:2" x14ac:dyDescent="0.25">
      <c r="A1116" t="s">
        <v>1480</v>
      </c>
      <c r="B1116" t="s">
        <v>96</v>
      </c>
    </row>
    <row r="1117" spans="1:2" x14ac:dyDescent="0.25">
      <c r="A1117" t="s">
        <v>1481</v>
      </c>
      <c r="B1117" t="s">
        <v>115</v>
      </c>
    </row>
    <row r="1118" spans="1:2" x14ac:dyDescent="0.25">
      <c r="A1118" t="s">
        <v>1482</v>
      </c>
      <c r="B1118" t="s">
        <v>96</v>
      </c>
    </row>
    <row r="1119" spans="1:2" x14ac:dyDescent="0.25">
      <c r="A1119" t="s">
        <v>1483</v>
      </c>
      <c r="B1119" t="s">
        <v>96</v>
      </c>
    </row>
    <row r="1120" spans="1:2" x14ac:dyDescent="0.25">
      <c r="A1120" t="s">
        <v>1484</v>
      </c>
      <c r="B1120" t="s">
        <v>96</v>
      </c>
    </row>
    <row r="1121" spans="1:2" x14ac:dyDescent="0.25">
      <c r="A1121" t="s">
        <v>1485</v>
      </c>
      <c r="B1121" t="s">
        <v>96</v>
      </c>
    </row>
    <row r="1122" spans="1:2" x14ac:dyDescent="0.25">
      <c r="A1122" t="s">
        <v>1486</v>
      </c>
      <c r="B1122" t="s">
        <v>115</v>
      </c>
    </row>
    <row r="1123" spans="1:2" x14ac:dyDescent="0.25">
      <c r="A1123" t="s">
        <v>1487</v>
      </c>
      <c r="B1123" t="s">
        <v>115</v>
      </c>
    </row>
    <row r="1124" spans="1:2" x14ac:dyDescent="0.25">
      <c r="A1124" t="s">
        <v>1488</v>
      </c>
      <c r="B1124" t="s">
        <v>96</v>
      </c>
    </row>
    <row r="1125" spans="1:2" x14ac:dyDescent="0.25">
      <c r="A1125" t="s">
        <v>1489</v>
      </c>
      <c r="B1125" t="s">
        <v>96</v>
      </c>
    </row>
    <row r="1126" spans="1:2" x14ac:dyDescent="0.25">
      <c r="A1126" t="s">
        <v>1490</v>
      </c>
      <c r="B1126" t="s">
        <v>96</v>
      </c>
    </row>
    <row r="1127" spans="1:2" x14ac:dyDescent="0.25">
      <c r="A1127" t="s">
        <v>1491</v>
      </c>
      <c r="B1127" t="s">
        <v>96</v>
      </c>
    </row>
    <row r="1128" spans="1:2" x14ac:dyDescent="0.25">
      <c r="A1128" t="s">
        <v>1492</v>
      </c>
      <c r="B1128" t="s">
        <v>96</v>
      </c>
    </row>
    <row r="1129" spans="1:2" x14ac:dyDescent="0.25">
      <c r="A1129" t="s">
        <v>1493</v>
      </c>
      <c r="B1129" t="s">
        <v>96</v>
      </c>
    </row>
    <row r="1130" spans="1:2" x14ac:dyDescent="0.25">
      <c r="A1130" t="s">
        <v>1494</v>
      </c>
      <c r="B1130" t="s">
        <v>96</v>
      </c>
    </row>
    <row r="1131" spans="1:2" x14ac:dyDescent="0.25">
      <c r="A1131" t="s">
        <v>1495</v>
      </c>
      <c r="B1131" t="s">
        <v>96</v>
      </c>
    </row>
    <row r="1132" spans="1:2" x14ac:dyDescent="0.25">
      <c r="A1132" t="s">
        <v>1496</v>
      </c>
      <c r="B1132" t="s">
        <v>43</v>
      </c>
    </row>
    <row r="1133" spans="1:2" x14ac:dyDescent="0.25">
      <c r="A1133" t="s">
        <v>1497</v>
      </c>
      <c r="B1133" t="s">
        <v>44</v>
      </c>
    </row>
    <row r="1134" spans="1:2" x14ac:dyDescent="0.25">
      <c r="A1134" t="s">
        <v>1498</v>
      </c>
      <c r="B1134" t="s">
        <v>43</v>
      </c>
    </row>
    <row r="1135" spans="1:2" x14ac:dyDescent="0.25">
      <c r="A1135" t="s">
        <v>1499</v>
      </c>
      <c r="B1135" t="s">
        <v>44</v>
      </c>
    </row>
    <row r="1136" spans="1:2" x14ac:dyDescent="0.25">
      <c r="A1136" t="s">
        <v>1500</v>
      </c>
      <c r="B1136" t="s">
        <v>43</v>
      </c>
    </row>
    <row r="1137" spans="1:2" x14ac:dyDescent="0.25">
      <c r="A1137" t="s">
        <v>1501</v>
      </c>
      <c r="B1137" t="s">
        <v>43</v>
      </c>
    </row>
    <row r="1138" spans="1:2" x14ac:dyDescent="0.25">
      <c r="A1138" t="s">
        <v>1502</v>
      </c>
      <c r="B1138" t="s">
        <v>44</v>
      </c>
    </row>
    <row r="1139" spans="1:2" x14ac:dyDescent="0.25">
      <c r="A1139" t="s">
        <v>1503</v>
      </c>
      <c r="B1139" t="s">
        <v>44</v>
      </c>
    </row>
    <row r="1140" spans="1:2" x14ac:dyDescent="0.25">
      <c r="A1140" t="s">
        <v>1504</v>
      </c>
      <c r="B1140" t="s">
        <v>115</v>
      </c>
    </row>
    <row r="1141" spans="1:2" x14ac:dyDescent="0.25">
      <c r="A1141" t="s">
        <v>1505</v>
      </c>
      <c r="B1141" t="s">
        <v>115</v>
      </c>
    </row>
    <row r="1142" spans="1:2" x14ac:dyDescent="0.25">
      <c r="A1142" t="s">
        <v>1506</v>
      </c>
      <c r="B1142" t="s">
        <v>43</v>
      </c>
    </row>
    <row r="1143" spans="1:2" x14ac:dyDescent="0.25">
      <c r="A1143" t="s">
        <v>1507</v>
      </c>
      <c r="B1143" t="s">
        <v>43</v>
      </c>
    </row>
    <row r="1144" spans="1:2" x14ac:dyDescent="0.25">
      <c r="A1144" t="s">
        <v>1508</v>
      </c>
      <c r="B1144" t="s">
        <v>43</v>
      </c>
    </row>
    <row r="1145" spans="1:2" x14ac:dyDescent="0.25">
      <c r="A1145" t="s">
        <v>1509</v>
      </c>
      <c r="B1145" t="s">
        <v>115</v>
      </c>
    </row>
    <row r="1146" spans="1:2" x14ac:dyDescent="0.25">
      <c r="A1146" t="s">
        <v>1510</v>
      </c>
      <c r="B1146" t="s">
        <v>115</v>
      </c>
    </row>
    <row r="1147" spans="1:2" x14ac:dyDescent="0.25">
      <c r="A1147" t="s">
        <v>1511</v>
      </c>
      <c r="B1147" t="s">
        <v>115</v>
      </c>
    </row>
    <row r="1148" spans="1:2" x14ac:dyDescent="0.25">
      <c r="A1148" t="s">
        <v>1512</v>
      </c>
      <c r="B1148" t="s">
        <v>43</v>
      </c>
    </row>
    <row r="1149" spans="1:2" x14ac:dyDescent="0.25">
      <c r="A1149" t="s">
        <v>1513</v>
      </c>
      <c r="B1149" t="s">
        <v>43</v>
      </c>
    </row>
    <row r="1150" spans="1:2" x14ac:dyDescent="0.25">
      <c r="A1150" t="s">
        <v>1514</v>
      </c>
      <c r="B1150" t="s">
        <v>43</v>
      </c>
    </row>
    <row r="1151" spans="1:2" x14ac:dyDescent="0.25">
      <c r="A1151" t="s">
        <v>1515</v>
      </c>
      <c r="B1151" t="s">
        <v>43</v>
      </c>
    </row>
    <row r="1152" spans="1:2" x14ac:dyDescent="0.25">
      <c r="A1152" t="s">
        <v>1516</v>
      </c>
      <c r="B1152" t="s">
        <v>115</v>
      </c>
    </row>
    <row r="1153" spans="1:2" x14ac:dyDescent="0.25">
      <c r="A1153" t="s">
        <v>1517</v>
      </c>
      <c r="B1153" t="s">
        <v>115</v>
      </c>
    </row>
    <row r="1154" spans="1:2" x14ac:dyDescent="0.25">
      <c r="A1154" t="s">
        <v>1518</v>
      </c>
      <c r="B1154" t="s">
        <v>115</v>
      </c>
    </row>
    <row r="1155" spans="1:2" x14ac:dyDescent="0.25">
      <c r="A1155" t="s">
        <v>1519</v>
      </c>
      <c r="B1155" t="s">
        <v>115</v>
      </c>
    </row>
    <row r="1156" spans="1:2" x14ac:dyDescent="0.25">
      <c r="A1156" t="s">
        <v>1520</v>
      </c>
      <c r="B1156" t="s">
        <v>115</v>
      </c>
    </row>
    <row r="1157" spans="1:2" x14ac:dyDescent="0.25">
      <c r="A1157" t="s">
        <v>1521</v>
      </c>
      <c r="B1157" t="s">
        <v>115</v>
      </c>
    </row>
    <row r="1158" spans="1:2" x14ac:dyDescent="0.25">
      <c r="A1158" t="s">
        <v>1522</v>
      </c>
      <c r="B1158" t="s">
        <v>43</v>
      </c>
    </row>
    <row r="1159" spans="1:2" x14ac:dyDescent="0.25">
      <c r="A1159" t="s">
        <v>1523</v>
      </c>
      <c r="B1159" t="s">
        <v>115</v>
      </c>
    </row>
    <row r="1160" spans="1:2" x14ac:dyDescent="0.25">
      <c r="A1160" t="s">
        <v>1524</v>
      </c>
      <c r="B1160" t="s">
        <v>43</v>
      </c>
    </row>
    <row r="1161" spans="1:2" x14ac:dyDescent="0.25">
      <c r="A1161" t="s">
        <v>1525</v>
      </c>
      <c r="B1161" t="s">
        <v>115</v>
      </c>
    </row>
    <row r="1162" spans="1:2" x14ac:dyDescent="0.25">
      <c r="A1162" t="s">
        <v>1526</v>
      </c>
      <c r="B1162" t="s">
        <v>115</v>
      </c>
    </row>
    <row r="1163" spans="1:2" x14ac:dyDescent="0.25">
      <c r="A1163" t="s">
        <v>1527</v>
      </c>
      <c r="B1163" t="s">
        <v>115</v>
      </c>
    </row>
    <row r="1164" spans="1:2" x14ac:dyDescent="0.25">
      <c r="A1164" t="s">
        <v>1528</v>
      </c>
      <c r="B1164" t="s">
        <v>115</v>
      </c>
    </row>
    <row r="1165" spans="1:2" x14ac:dyDescent="0.25">
      <c r="A1165" t="s">
        <v>1529</v>
      </c>
      <c r="B1165" t="s">
        <v>43</v>
      </c>
    </row>
    <row r="1166" spans="1:2" x14ac:dyDescent="0.25">
      <c r="A1166" t="s">
        <v>1530</v>
      </c>
      <c r="B1166" t="s">
        <v>43</v>
      </c>
    </row>
    <row r="1167" spans="1:2" x14ac:dyDescent="0.25">
      <c r="A1167" t="s">
        <v>1531</v>
      </c>
      <c r="B1167" t="s">
        <v>115</v>
      </c>
    </row>
    <row r="1168" spans="1:2" x14ac:dyDescent="0.25">
      <c r="A1168" t="s">
        <v>1532</v>
      </c>
      <c r="B1168" t="s">
        <v>115</v>
      </c>
    </row>
    <row r="1169" spans="1:2" x14ac:dyDescent="0.25">
      <c r="A1169" t="s">
        <v>1533</v>
      </c>
      <c r="B1169" t="s">
        <v>42</v>
      </c>
    </row>
    <row r="1170" spans="1:2" x14ac:dyDescent="0.25">
      <c r="A1170" t="s">
        <v>1534</v>
      </c>
      <c r="B1170" t="s">
        <v>42</v>
      </c>
    </row>
    <row r="1171" spans="1:2" x14ac:dyDescent="0.25">
      <c r="A1171" t="s">
        <v>1535</v>
      </c>
      <c r="B1171" t="s">
        <v>42</v>
      </c>
    </row>
    <row r="1172" spans="1:2" x14ac:dyDescent="0.25">
      <c r="A1172" t="s">
        <v>1536</v>
      </c>
      <c r="B1172" t="s">
        <v>42</v>
      </c>
    </row>
    <row r="1173" spans="1:2" x14ac:dyDescent="0.25">
      <c r="A1173" t="s">
        <v>1537</v>
      </c>
      <c r="B1173" t="s">
        <v>57</v>
      </c>
    </row>
    <row r="1174" spans="1:2" x14ac:dyDescent="0.25">
      <c r="A1174" t="s">
        <v>1538</v>
      </c>
      <c r="B1174" t="s">
        <v>57</v>
      </c>
    </row>
    <row r="1175" spans="1:2" x14ac:dyDescent="0.25">
      <c r="A1175" t="s">
        <v>1539</v>
      </c>
      <c r="B1175" t="s">
        <v>42</v>
      </c>
    </row>
    <row r="1176" spans="1:2" x14ac:dyDescent="0.25">
      <c r="A1176" t="s">
        <v>1540</v>
      </c>
      <c r="B1176" t="s">
        <v>30</v>
      </c>
    </row>
    <row r="1177" spans="1:2" x14ac:dyDescent="0.25">
      <c r="A1177" t="s">
        <v>1541</v>
      </c>
      <c r="B1177" t="s">
        <v>30</v>
      </c>
    </row>
    <row r="1178" spans="1:2" x14ac:dyDescent="0.25">
      <c r="A1178" t="s">
        <v>1542</v>
      </c>
      <c r="B1178" t="s">
        <v>30</v>
      </c>
    </row>
    <row r="1179" spans="1:2" x14ac:dyDescent="0.25">
      <c r="A1179" t="s">
        <v>1543</v>
      </c>
      <c r="B1179" t="s">
        <v>42</v>
      </c>
    </row>
    <row r="1180" spans="1:2" x14ac:dyDescent="0.25">
      <c r="A1180" t="s">
        <v>1544</v>
      </c>
      <c r="B1180" t="s">
        <v>30</v>
      </c>
    </row>
    <row r="1181" spans="1:2" x14ac:dyDescent="0.25">
      <c r="A1181" t="s">
        <v>1545</v>
      </c>
      <c r="B1181" t="s">
        <v>30</v>
      </c>
    </row>
    <row r="1182" spans="1:2" x14ac:dyDescent="0.25">
      <c r="A1182" t="s">
        <v>1546</v>
      </c>
      <c r="B1182" t="s">
        <v>30</v>
      </c>
    </row>
    <row r="1183" spans="1:2" x14ac:dyDescent="0.25">
      <c r="A1183" t="s">
        <v>1547</v>
      </c>
      <c r="B1183" t="s">
        <v>42</v>
      </c>
    </row>
    <row r="1184" spans="1:2" x14ac:dyDescent="0.25">
      <c r="A1184" t="s">
        <v>1548</v>
      </c>
      <c r="B1184" t="s">
        <v>42</v>
      </c>
    </row>
    <row r="1185" spans="1:2" x14ac:dyDescent="0.25">
      <c r="A1185" t="s">
        <v>1549</v>
      </c>
      <c r="B1185" t="s">
        <v>42</v>
      </c>
    </row>
    <row r="1186" spans="1:2" x14ac:dyDescent="0.25">
      <c r="A1186" t="s">
        <v>1550</v>
      </c>
      <c r="B1186" t="s">
        <v>42</v>
      </c>
    </row>
    <row r="1187" spans="1:2" x14ac:dyDescent="0.25">
      <c r="A1187" t="s">
        <v>1551</v>
      </c>
      <c r="B1187" t="s">
        <v>42</v>
      </c>
    </row>
    <row r="1188" spans="1:2" x14ac:dyDescent="0.25">
      <c r="A1188" t="s">
        <v>1552</v>
      </c>
      <c r="B1188" t="s">
        <v>42</v>
      </c>
    </row>
    <row r="1189" spans="1:2" x14ac:dyDescent="0.25">
      <c r="A1189" t="s">
        <v>1553</v>
      </c>
      <c r="B1189" t="s">
        <v>42</v>
      </c>
    </row>
    <row r="1190" spans="1:2" x14ac:dyDescent="0.25">
      <c r="A1190" t="s">
        <v>1554</v>
      </c>
      <c r="B1190" t="s">
        <v>42</v>
      </c>
    </row>
    <row r="1191" spans="1:2" x14ac:dyDescent="0.25">
      <c r="A1191" t="s">
        <v>1555</v>
      </c>
      <c r="B1191" t="s">
        <v>42</v>
      </c>
    </row>
    <row r="1192" spans="1:2" x14ac:dyDescent="0.25">
      <c r="A1192" t="s">
        <v>1556</v>
      </c>
      <c r="B1192" t="s">
        <v>30</v>
      </c>
    </row>
    <row r="1193" spans="1:2" x14ac:dyDescent="0.25">
      <c r="A1193" t="s">
        <v>1557</v>
      </c>
      <c r="B1193" t="s">
        <v>30</v>
      </c>
    </row>
    <row r="1194" spans="1:2" x14ac:dyDescent="0.25">
      <c r="A1194" t="s">
        <v>1558</v>
      </c>
      <c r="B1194" t="s">
        <v>42</v>
      </c>
    </row>
    <row r="1195" spans="1:2" x14ac:dyDescent="0.25">
      <c r="A1195" t="s">
        <v>1559</v>
      </c>
      <c r="B1195" t="s">
        <v>42</v>
      </c>
    </row>
    <row r="1196" spans="1:2" x14ac:dyDescent="0.25">
      <c r="A1196" t="s">
        <v>1560</v>
      </c>
      <c r="B1196" t="s">
        <v>30</v>
      </c>
    </row>
    <row r="1197" spans="1:2" x14ac:dyDescent="0.25">
      <c r="A1197" t="s">
        <v>1561</v>
      </c>
      <c r="B1197" t="s">
        <v>57</v>
      </c>
    </row>
    <row r="1198" spans="1:2" x14ac:dyDescent="0.25">
      <c r="A1198" t="s">
        <v>1562</v>
      </c>
      <c r="B1198" t="s">
        <v>30</v>
      </c>
    </row>
    <row r="1199" spans="1:2" x14ac:dyDescent="0.25">
      <c r="A1199" t="s">
        <v>1563</v>
      </c>
      <c r="B1199" t="s">
        <v>42</v>
      </c>
    </row>
    <row r="1200" spans="1:2" x14ac:dyDescent="0.25">
      <c r="A1200" t="s">
        <v>1564</v>
      </c>
      <c r="B1200" t="s">
        <v>42</v>
      </c>
    </row>
    <row r="1201" spans="1:2" x14ac:dyDescent="0.25">
      <c r="A1201" t="s">
        <v>1565</v>
      </c>
      <c r="B1201" t="s">
        <v>42</v>
      </c>
    </row>
    <row r="1202" spans="1:2" x14ac:dyDescent="0.25">
      <c r="A1202" t="s">
        <v>1566</v>
      </c>
      <c r="B1202" t="s">
        <v>42</v>
      </c>
    </row>
    <row r="1203" spans="1:2" x14ac:dyDescent="0.25">
      <c r="A1203" t="s">
        <v>1567</v>
      </c>
      <c r="B1203" t="s">
        <v>42</v>
      </c>
    </row>
    <row r="1204" spans="1:2" x14ac:dyDescent="0.25">
      <c r="A1204" t="s">
        <v>1568</v>
      </c>
      <c r="B1204" t="s">
        <v>42</v>
      </c>
    </row>
    <row r="1205" spans="1:2" x14ac:dyDescent="0.25">
      <c r="A1205" t="s">
        <v>1569</v>
      </c>
      <c r="B1205" t="s">
        <v>30</v>
      </c>
    </row>
    <row r="1206" spans="1:2" x14ac:dyDescent="0.25">
      <c r="A1206" t="s">
        <v>1570</v>
      </c>
      <c r="B1206" t="s">
        <v>30</v>
      </c>
    </row>
    <row r="1207" spans="1:2" x14ac:dyDescent="0.25">
      <c r="A1207" t="s">
        <v>1571</v>
      </c>
      <c r="B1207" t="s">
        <v>30</v>
      </c>
    </row>
    <row r="1208" spans="1:2" x14ac:dyDescent="0.25">
      <c r="A1208" t="s">
        <v>1572</v>
      </c>
      <c r="B1208" t="s">
        <v>42</v>
      </c>
    </row>
    <row r="1209" spans="1:2" x14ac:dyDescent="0.25">
      <c r="A1209" t="s">
        <v>1573</v>
      </c>
      <c r="B1209" t="s">
        <v>30</v>
      </c>
    </row>
    <row r="1210" spans="1:2" x14ac:dyDescent="0.25">
      <c r="A1210" t="s">
        <v>1574</v>
      </c>
      <c r="B1210" t="s">
        <v>30</v>
      </c>
    </row>
    <row r="1211" spans="1:2" x14ac:dyDescent="0.25">
      <c r="A1211" t="s">
        <v>1575</v>
      </c>
      <c r="B1211" t="s">
        <v>42</v>
      </c>
    </row>
    <row r="1212" spans="1:2" x14ac:dyDescent="0.25">
      <c r="A1212" t="s">
        <v>1576</v>
      </c>
      <c r="B1212" t="s">
        <v>42</v>
      </c>
    </row>
    <row r="1213" spans="1:2" x14ac:dyDescent="0.25">
      <c r="A1213" t="s">
        <v>1577</v>
      </c>
      <c r="B1213" t="s">
        <v>30</v>
      </c>
    </row>
    <row r="1214" spans="1:2" x14ac:dyDescent="0.25">
      <c r="A1214" t="s">
        <v>1578</v>
      </c>
      <c r="B1214" t="s">
        <v>42</v>
      </c>
    </row>
    <row r="1215" spans="1:2" x14ac:dyDescent="0.25">
      <c r="A1215" t="s">
        <v>1579</v>
      </c>
      <c r="B1215" t="s">
        <v>42</v>
      </c>
    </row>
    <row r="1216" spans="1:2" x14ac:dyDescent="0.25">
      <c r="A1216" t="s">
        <v>1580</v>
      </c>
      <c r="B1216" t="s">
        <v>42</v>
      </c>
    </row>
    <row r="1217" spans="1:2" x14ac:dyDescent="0.25">
      <c r="A1217" t="s">
        <v>1581</v>
      </c>
      <c r="B1217" t="s">
        <v>42</v>
      </c>
    </row>
    <row r="1218" spans="1:2" x14ac:dyDescent="0.25">
      <c r="A1218" t="s">
        <v>1582</v>
      </c>
      <c r="B1218" t="s">
        <v>42</v>
      </c>
    </row>
    <row r="1219" spans="1:2" x14ac:dyDescent="0.25">
      <c r="A1219" t="s">
        <v>1583</v>
      </c>
      <c r="B1219" t="s">
        <v>42</v>
      </c>
    </row>
    <row r="1220" spans="1:2" x14ac:dyDescent="0.25">
      <c r="A1220" t="s">
        <v>1584</v>
      </c>
      <c r="B1220" t="s">
        <v>30</v>
      </c>
    </row>
    <row r="1221" spans="1:2" x14ac:dyDescent="0.25">
      <c r="A1221" t="s">
        <v>1585</v>
      </c>
      <c r="B1221" t="s">
        <v>42</v>
      </c>
    </row>
    <row r="1222" spans="1:2" x14ac:dyDescent="0.25">
      <c r="A1222" t="s">
        <v>1586</v>
      </c>
      <c r="B1222" t="s">
        <v>42</v>
      </c>
    </row>
    <row r="1223" spans="1:2" x14ac:dyDescent="0.25">
      <c r="A1223" t="s">
        <v>1587</v>
      </c>
      <c r="B1223" t="s">
        <v>30</v>
      </c>
    </row>
    <row r="1224" spans="1:2" x14ac:dyDescent="0.25">
      <c r="A1224" t="s">
        <v>1588</v>
      </c>
      <c r="B1224" t="s">
        <v>42</v>
      </c>
    </row>
    <row r="1225" spans="1:2" x14ac:dyDescent="0.25">
      <c r="A1225" t="s">
        <v>1589</v>
      </c>
      <c r="B1225" t="s">
        <v>42</v>
      </c>
    </row>
    <row r="1226" spans="1:2" x14ac:dyDescent="0.25">
      <c r="A1226" t="s">
        <v>1590</v>
      </c>
      <c r="B1226" t="s">
        <v>42</v>
      </c>
    </row>
    <row r="1227" spans="1:2" x14ac:dyDescent="0.25">
      <c r="A1227" t="s">
        <v>1591</v>
      </c>
      <c r="B1227" t="s">
        <v>42</v>
      </c>
    </row>
    <row r="1228" spans="1:2" x14ac:dyDescent="0.25">
      <c r="A1228" t="s">
        <v>1592</v>
      </c>
      <c r="B1228" t="s">
        <v>42</v>
      </c>
    </row>
    <row r="1229" spans="1:2" x14ac:dyDescent="0.25">
      <c r="A1229" t="s">
        <v>1593</v>
      </c>
      <c r="B1229" t="s">
        <v>42</v>
      </c>
    </row>
    <row r="1230" spans="1:2" x14ac:dyDescent="0.25">
      <c r="A1230" t="s">
        <v>1594</v>
      </c>
      <c r="B1230" t="s">
        <v>42</v>
      </c>
    </row>
    <row r="1231" spans="1:2" x14ac:dyDescent="0.25">
      <c r="A1231" t="s">
        <v>1595</v>
      </c>
      <c r="B1231" t="s">
        <v>30</v>
      </c>
    </row>
    <row r="1232" spans="1:2" x14ac:dyDescent="0.25">
      <c r="A1232" t="s">
        <v>1596</v>
      </c>
      <c r="B1232" t="s">
        <v>42</v>
      </c>
    </row>
    <row r="1233" spans="1:2" x14ac:dyDescent="0.25">
      <c r="A1233" t="s">
        <v>1597</v>
      </c>
      <c r="B1233" t="s">
        <v>42</v>
      </c>
    </row>
    <row r="1234" spans="1:2" x14ac:dyDescent="0.25">
      <c r="A1234" t="s">
        <v>1598</v>
      </c>
      <c r="B1234" t="s">
        <v>30</v>
      </c>
    </row>
    <row r="1235" spans="1:2" x14ac:dyDescent="0.25">
      <c r="A1235" t="s">
        <v>1599</v>
      </c>
      <c r="B1235" t="s">
        <v>42</v>
      </c>
    </row>
    <row r="1236" spans="1:2" x14ac:dyDescent="0.25">
      <c r="A1236" t="s">
        <v>1600</v>
      </c>
      <c r="B1236" t="s">
        <v>30</v>
      </c>
    </row>
    <row r="1237" spans="1:2" x14ac:dyDescent="0.25">
      <c r="A1237" t="s">
        <v>1601</v>
      </c>
      <c r="B1237" t="s">
        <v>30</v>
      </c>
    </row>
    <row r="1238" spans="1:2" x14ac:dyDescent="0.25">
      <c r="A1238" t="s">
        <v>1602</v>
      </c>
      <c r="B1238" t="s">
        <v>42</v>
      </c>
    </row>
    <row r="1239" spans="1:2" x14ac:dyDescent="0.25">
      <c r="A1239" t="s">
        <v>1603</v>
      </c>
      <c r="B1239" t="s">
        <v>42</v>
      </c>
    </row>
    <row r="1240" spans="1:2" x14ac:dyDescent="0.25">
      <c r="A1240" t="s">
        <v>1604</v>
      </c>
      <c r="B1240" t="s">
        <v>30</v>
      </c>
    </row>
    <row r="1241" spans="1:2" x14ac:dyDescent="0.25">
      <c r="A1241" t="s">
        <v>1605</v>
      </c>
      <c r="B1241" t="s">
        <v>42</v>
      </c>
    </row>
    <row r="1242" spans="1:2" x14ac:dyDescent="0.25">
      <c r="A1242" t="s">
        <v>1606</v>
      </c>
      <c r="B1242" t="s">
        <v>30</v>
      </c>
    </row>
    <row r="1243" spans="1:2" x14ac:dyDescent="0.25">
      <c r="A1243" t="s">
        <v>1607</v>
      </c>
      <c r="B1243" t="s">
        <v>30</v>
      </c>
    </row>
    <row r="1244" spans="1:2" x14ac:dyDescent="0.25">
      <c r="A1244" t="s">
        <v>1608</v>
      </c>
      <c r="B1244" t="s">
        <v>30</v>
      </c>
    </row>
    <row r="1245" spans="1:2" x14ac:dyDescent="0.25">
      <c r="A1245" t="s">
        <v>1609</v>
      </c>
      <c r="B1245" t="s">
        <v>30</v>
      </c>
    </row>
    <row r="1246" spans="1:2" x14ac:dyDescent="0.25">
      <c r="A1246" t="s">
        <v>1610</v>
      </c>
      <c r="B1246" t="s">
        <v>42</v>
      </c>
    </row>
    <row r="1247" spans="1:2" x14ac:dyDescent="0.25">
      <c r="A1247" t="s">
        <v>1611</v>
      </c>
      <c r="B1247" t="s">
        <v>42</v>
      </c>
    </row>
    <row r="1248" spans="1:2" x14ac:dyDescent="0.25">
      <c r="A1248" t="s">
        <v>1612</v>
      </c>
      <c r="B1248" t="s">
        <v>42</v>
      </c>
    </row>
    <row r="1249" spans="1:2" x14ac:dyDescent="0.25">
      <c r="A1249" t="s">
        <v>1613</v>
      </c>
      <c r="B1249" t="s">
        <v>42</v>
      </c>
    </row>
    <row r="1250" spans="1:2" x14ac:dyDescent="0.25">
      <c r="A1250" t="s">
        <v>1614</v>
      </c>
      <c r="B1250" t="s">
        <v>42</v>
      </c>
    </row>
    <row r="1251" spans="1:2" x14ac:dyDescent="0.25">
      <c r="A1251" t="s">
        <v>1615</v>
      </c>
      <c r="B1251" t="s">
        <v>42</v>
      </c>
    </row>
    <row r="1252" spans="1:2" x14ac:dyDescent="0.25">
      <c r="A1252" t="s">
        <v>1616</v>
      </c>
      <c r="B1252" t="s">
        <v>42</v>
      </c>
    </row>
    <row r="1253" spans="1:2" x14ac:dyDescent="0.25">
      <c r="A1253" t="s">
        <v>1617</v>
      </c>
      <c r="B1253" t="s">
        <v>42</v>
      </c>
    </row>
    <row r="1254" spans="1:2" x14ac:dyDescent="0.25">
      <c r="A1254" t="s">
        <v>1618</v>
      </c>
      <c r="B1254" t="s">
        <v>42</v>
      </c>
    </row>
    <row r="1255" spans="1:2" x14ac:dyDescent="0.25">
      <c r="A1255" t="s">
        <v>1619</v>
      </c>
      <c r="B1255" t="s">
        <v>42</v>
      </c>
    </row>
    <row r="1256" spans="1:2" x14ac:dyDescent="0.25">
      <c r="A1256" t="s">
        <v>1620</v>
      </c>
      <c r="B1256" t="s">
        <v>42</v>
      </c>
    </row>
    <row r="1257" spans="1:2" x14ac:dyDescent="0.25">
      <c r="A1257" t="s">
        <v>1621</v>
      </c>
      <c r="B1257" t="s">
        <v>42</v>
      </c>
    </row>
    <row r="1258" spans="1:2" x14ac:dyDescent="0.25">
      <c r="A1258" t="s">
        <v>1622</v>
      </c>
      <c r="B1258" t="s">
        <v>42</v>
      </c>
    </row>
    <row r="1259" spans="1:2" x14ac:dyDescent="0.25">
      <c r="A1259" t="s">
        <v>1623</v>
      </c>
      <c r="B1259" t="s">
        <v>46</v>
      </c>
    </row>
    <row r="1260" spans="1:2" x14ac:dyDescent="0.25">
      <c r="A1260" t="s">
        <v>1624</v>
      </c>
      <c r="B1260" t="s">
        <v>42</v>
      </c>
    </row>
    <row r="1261" spans="1:2" x14ac:dyDescent="0.25">
      <c r="A1261" t="s">
        <v>1625</v>
      </c>
      <c r="B1261" t="s">
        <v>42</v>
      </c>
    </row>
    <row r="1262" spans="1:2" x14ac:dyDescent="0.25">
      <c r="A1262" t="s">
        <v>1626</v>
      </c>
      <c r="B1262" t="s">
        <v>42</v>
      </c>
    </row>
    <row r="1263" spans="1:2" x14ac:dyDescent="0.25">
      <c r="A1263" t="s">
        <v>1627</v>
      </c>
      <c r="B1263" t="s">
        <v>42</v>
      </c>
    </row>
    <row r="1264" spans="1:2" x14ac:dyDescent="0.25">
      <c r="A1264" t="s">
        <v>1628</v>
      </c>
      <c r="B1264" t="s">
        <v>46</v>
      </c>
    </row>
    <row r="1265" spans="1:2" x14ac:dyDescent="0.25">
      <c r="A1265" t="s">
        <v>1629</v>
      </c>
      <c r="B1265" t="s">
        <v>47</v>
      </c>
    </row>
    <row r="1266" spans="1:2" x14ac:dyDescent="0.25">
      <c r="A1266" t="s">
        <v>1630</v>
      </c>
      <c r="B1266" t="s">
        <v>85</v>
      </c>
    </row>
    <row r="1267" spans="1:2" x14ac:dyDescent="0.25">
      <c r="A1267" t="s">
        <v>1631</v>
      </c>
      <c r="B1267" t="s">
        <v>46</v>
      </c>
    </row>
    <row r="1268" spans="1:2" x14ac:dyDescent="0.25">
      <c r="A1268" t="s">
        <v>1632</v>
      </c>
      <c r="B1268" t="s">
        <v>47</v>
      </c>
    </row>
    <row r="1269" spans="1:2" x14ac:dyDescent="0.25">
      <c r="A1269" t="s">
        <v>1633</v>
      </c>
      <c r="B1269" t="s">
        <v>42</v>
      </c>
    </row>
    <row r="1270" spans="1:2" x14ac:dyDescent="0.25">
      <c r="A1270" t="s">
        <v>1634</v>
      </c>
      <c r="B1270" t="s">
        <v>47</v>
      </c>
    </row>
    <row r="1271" spans="1:2" x14ac:dyDescent="0.25">
      <c r="A1271" t="s">
        <v>1635</v>
      </c>
      <c r="B1271" t="s">
        <v>85</v>
      </c>
    </row>
    <row r="1272" spans="1:2" x14ac:dyDescent="0.25">
      <c r="A1272" t="s">
        <v>1636</v>
      </c>
      <c r="B1272" t="s">
        <v>47</v>
      </c>
    </row>
    <row r="1273" spans="1:2" x14ac:dyDescent="0.25">
      <c r="A1273" t="s">
        <v>1637</v>
      </c>
      <c r="B1273" t="s">
        <v>47</v>
      </c>
    </row>
    <row r="1274" spans="1:2" x14ac:dyDescent="0.25">
      <c r="A1274" t="s">
        <v>1638</v>
      </c>
      <c r="B1274" t="s">
        <v>42</v>
      </c>
    </row>
    <row r="1275" spans="1:2" x14ac:dyDescent="0.25">
      <c r="A1275" t="s">
        <v>1639</v>
      </c>
      <c r="B1275" t="s">
        <v>47</v>
      </c>
    </row>
    <row r="1276" spans="1:2" x14ac:dyDescent="0.25">
      <c r="A1276" t="s">
        <v>1640</v>
      </c>
      <c r="B1276" t="s">
        <v>85</v>
      </c>
    </row>
    <row r="1277" spans="1:2" x14ac:dyDescent="0.25">
      <c r="A1277" t="s">
        <v>1641</v>
      </c>
      <c r="B1277" t="s">
        <v>47</v>
      </c>
    </row>
    <row r="1278" spans="1:2" x14ac:dyDescent="0.25">
      <c r="A1278" t="s">
        <v>1642</v>
      </c>
      <c r="B1278" t="s">
        <v>42</v>
      </c>
    </row>
    <row r="1279" spans="1:2" x14ac:dyDescent="0.25">
      <c r="A1279" t="s">
        <v>1643</v>
      </c>
      <c r="B1279" t="s">
        <v>42</v>
      </c>
    </row>
    <row r="1280" spans="1:2" x14ac:dyDescent="0.25">
      <c r="A1280" t="s">
        <v>1644</v>
      </c>
      <c r="B1280" t="s">
        <v>47</v>
      </c>
    </row>
    <row r="1281" spans="1:2" x14ac:dyDescent="0.25">
      <c r="A1281" t="s">
        <v>1645</v>
      </c>
      <c r="B1281" t="s">
        <v>42</v>
      </c>
    </row>
    <row r="1282" spans="1:2" x14ac:dyDescent="0.25">
      <c r="A1282" t="s">
        <v>1646</v>
      </c>
      <c r="B1282" t="s">
        <v>46</v>
      </c>
    </row>
    <row r="1283" spans="1:2" x14ac:dyDescent="0.25">
      <c r="A1283" t="s">
        <v>1647</v>
      </c>
      <c r="B1283" t="s">
        <v>47</v>
      </c>
    </row>
    <row r="1284" spans="1:2" x14ac:dyDescent="0.25">
      <c r="A1284" t="s">
        <v>1648</v>
      </c>
      <c r="B1284" t="s">
        <v>47</v>
      </c>
    </row>
    <row r="1285" spans="1:2" x14ac:dyDescent="0.25">
      <c r="A1285" t="s">
        <v>1649</v>
      </c>
      <c r="B1285" t="s">
        <v>85</v>
      </c>
    </row>
    <row r="1286" spans="1:2" x14ac:dyDescent="0.25">
      <c r="A1286" t="s">
        <v>1650</v>
      </c>
      <c r="B1286" t="s">
        <v>47</v>
      </c>
    </row>
    <row r="1287" spans="1:2" x14ac:dyDescent="0.25">
      <c r="A1287" t="s">
        <v>1651</v>
      </c>
      <c r="B1287" t="s">
        <v>47</v>
      </c>
    </row>
    <row r="1288" spans="1:2" x14ac:dyDescent="0.25">
      <c r="A1288" t="s">
        <v>1652</v>
      </c>
      <c r="B1288" t="s">
        <v>47</v>
      </c>
    </row>
    <row r="1289" spans="1:2" x14ac:dyDescent="0.25">
      <c r="A1289" t="s">
        <v>1653</v>
      </c>
      <c r="B1289" t="s">
        <v>85</v>
      </c>
    </row>
    <row r="1290" spans="1:2" x14ac:dyDescent="0.25">
      <c r="A1290" t="s">
        <v>1654</v>
      </c>
      <c r="B1290" t="s">
        <v>42</v>
      </c>
    </row>
    <row r="1291" spans="1:2" x14ac:dyDescent="0.25">
      <c r="A1291" t="s">
        <v>1655</v>
      </c>
      <c r="B1291" t="s">
        <v>42</v>
      </c>
    </row>
    <row r="1292" spans="1:2" x14ac:dyDescent="0.25">
      <c r="A1292" t="s">
        <v>1656</v>
      </c>
      <c r="B1292" t="s">
        <v>42</v>
      </c>
    </row>
    <row r="1293" spans="1:2" x14ac:dyDescent="0.25">
      <c r="A1293" t="s">
        <v>1657</v>
      </c>
      <c r="B1293" t="s">
        <v>42</v>
      </c>
    </row>
    <row r="1294" spans="1:2" x14ac:dyDescent="0.25">
      <c r="A1294" t="s">
        <v>1658</v>
      </c>
      <c r="B1294" t="s">
        <v>42</v>
      </c>
    </row>
    <row r="1295" spans="1:2" x14ac:dyDescent="0.25">
      <c r="A1295" t="s">
        <v>1659</v>
      </c>
      <c r="B1295" t="s">
        <v>42</v>
      </c>
    </row>
    <row r="1296" spans="1:2" x14ac:dyDescent="0.25">
      <c r="A1296" t="s">
        <v>1660</v>
      </c>
      <c r="B1296" t="s">
        <v>47</v>
      </c>
    </row>
    <row r="1297" spans="1:2" x14ac:dyDescent="0.25">
      <c r="A1297" t="s">
        <v>1661</v>
      </c>
      <c r="B1297" t="s">
        <v>85</v>
      </c>
    </row>
    <row r="1298" spans="1:2" x14ac:dyDescent="0.25">
      <c r="A1298" t="s">
        <v>1662</v>
      </c>
      <c r="B1298" t="s">
        <v>42</v>
      </c>
    </row>
    <row r="1299" spans="1:2" x14ac:dyDescent="0.25">
      <c r="A1299" t="s">
        <v>1663</v>
      </c>
      <c r="B1299" t="s">
        <v>47</v>
      </c>
    </row>
    <row r="1300" spans="1:2" x14ac:dyDescent="0.25">
      <c r="A1300" t="s">
        <v>1664</v>
      </c>
      <c r="B1300" t="s">
        <v>42</v>
      </c>
    </row>
    <row r="1301" spans="1:2" x14ac:dyDescent="0.25">
      <c r="A1301" t="s">
        <v>1665</v>
      </c>
      <c r="B1301" t="s">
        <v>47</v>
      </c>
    </row>
    <row r="1302" spans="1:2" x14ac:dyDescent="0.25">
      <c r="A1302" t="s">
        <v>1666</v>
      </c>
      <c r="B1302" t="s">
        <v>42</v>
      </c>
    </row>
    <row r="1303" spans="1:2" x14ac:dyDescent="0.25">
      <c r="A1303" t="s">
        <v>1667</v>
      </c>
      <c r="B1303" t="s">
        <v>47</v>
      </c>
    </row>
    <row r="1304" spans="1:2" x14ac:dyDescent="0.25">
      <c r="A1304" t="s">
        <v>1668</v>
      </c>
      <c r="B1304" t="s">
        <v>42</v>
      </c>
    </row>
    <row r="1305" spans="1:2" x14ac:dyDescent="0.25">
      <c r="A1305" t="s">
        <v>1669</v>
      </c>
      <c r="B1305" t="s">
        <v>42</v>
      </c>
    </row>
    <row r="1306" spans="1:2" x14ac:dyDescent="0.25">
      <c r="A1306" t="s">
        <v>1670</v>
      </c>
      <c r="B1306" t="s">
        <v>46</v>
      </c>
    </row>
    <row r="1307" spans="1:2" x14ac:dyDescent="0.25">
      <c r="A1307" t="s">
        <v>1671</v>
      </c>
      <c r="B1307" t="s">
        <v>85</v>
      </c>
    </row>
    <row r="1308" spans="1:2" x14ac:dyDescent="0.25">
      <c r="A1308" t="s">
        <v>1672</v>
      </c>
      <c r="B1308" t="s">
        <v>46</v>
      </c>
    </row>
    <row r="1309" spans="1:2" x14ac:dyDescent="0.25">
      <c r="A1309" t="s">
        <v>1673</v>
      </c>
      <c r="B1309" t="s">
        <v>47</v>
      </c>
    </row>
    <row r="1310" spans="1:2" x14ac:dyDescent="0.25">
      <c r="A1310" t="s">
        <v>1674</v>
      </c>
      <c r="B1310" t="s">
        <v>47</v>
      </c>
    </row>
    <row r="1311" spans="1:2" x14ac:dyDescent="0.25">
      <c r="A1311" t="s">
        <v>1675</v>
      </c>
      <c r="B1311" t="s">
        <v>42</v>
      </c>
    </row>
    <row r="1312" spans="1:2" x14ac:dyDescent="0.25">
      <c r="A1312" t="s">
        <v>1676</v>
      </c>
      <c r="B1312" t="s">
        <v>42</v>
      </c>
    </row>
    <row r="1313" spans="1:2" x14ac:dyDescent="0.25">
      <c r="A1313" t="s">
        <v>1677</v>
      </c>
      <c r="B1313" t="s">
        <v>47</v>
      </c>
    </row>
    <row r="1314" spans="1:2" x14ac:dyDescent="0.25">
      <c r="A1314" t="s">
        <v>1678</v>
      </c>
      <c r="B1314" t="s">
        <v>42</v>
      </c>
    </row>
    <row r="1315" spans="1:2" x14ac:dyDescent="0.25">
      <c r="A1315" t="s">
        <v>1679</v>
      </c>
      <c r="B1315" t="s">
        <v>47</v>
      </c>
    </row>
    <row r="1316" spans="1:2" x14ac:dyDescent="0.25">
      <c r="A1316" t="s">
        <v>1680</v>
      </c>
      <c r="B1316" t="s">
        <v>46</v>
      </c>
    </row>
    <row r="1317" spans="1:2" x14ac:dyDescent="0.25">
      <c r="A1317" t="s">
        <v>1681</v>
      </c>
      <c r="B1317" t="s">
        <v>46</v>
      </c>
    </row>
    <row r="1318" spans="1:2" x14ac:dyDescent="0.25">
      <c r="A1318" t="s">
        <v>1682</v>
      </c>
      <c r="B1318" t="s">
        <v>47</v>
      </c>
    </row>
    <row r="1319" spans="1:2" x14ac:dyDescent="0.25">
      <c r="A1319" t="s">
        <v>1683</v>
      </c>
      <c r="B1319" t="s">
        <v>42</v>
      </c>
    </row>
    <row r="1320" spans="1:2" x14ac:dyDescent="0.25">
      <c r="A1320" t="s">
        <v>1684</v>
      </c>
      <c r="B1320" t="s">
        <v>47</v>
      </c>
    </row>
    <row r="1321" spans="1:2" x14ac:dyDescent="0.25">
      <c r="A1321" t="s">
        <v>1685</v>
      </c>
      <c r="B1321" t="s">
        <v>47</v>
      </c>
    </row>
    <row r="1322" spans="1:2" x14ac:dyDescent="0.25">
      <c r="A1322" t="s">
        <v>1686</v>
      </c>
      <c r="B1322" t="s">
        <v>46</v>
      </c>
    </row>
    <row r="1323" spans="1:2" x14ac:dyDescent="0.25">
      <c r="A1323" t="s">
        <v>1687</v>
      </c>
      <c r="B1323" t="s">
        <v>42</v>
      </c>
    </row>
    <row r="1324" spans="1:2" x14ac:dyDescent="0.25">
      <c r="A1324" t="s">
        <v>1688</v>
      </c>
      <c r="B1324" t="s">
        <v>85</v>
      </c>
    </row>
    <row r="1325" spans="1:2" x14ac:dyDescent="0.25">
      <c r="A1325" t="s">
        <v>1689</v>
      </c>
      <c r="B1325" t="s">
        <v>42</v>
      </c>
    </row>
    <row r="1326" spans="1:2" x14ac:dyDescent="0.25">
      <c r="A1326" t="s">
        <v>1690</v>
      </c>
      <c r="B1326" t="s">
        <v>47</v>
      </c>
    </row>
    <row r="1327" spans="1:2" x14ac:dyDescent="0.25">
      <c r="A1327" t="s">
        <v>1691</v>
      </c>
      <c r="B1327" t="s">
        <v>47</v>
      </c>
    </row>
    <row r="1328" spans="1:2" x14ac:dyDescent="0.25">
      <c r="A1328" t="s">
        <v>1692</v>
      </c>
      <c r="B1328" t="s">
        <v>42</v>
      </c>
    </row>
    <row r="1329" spans="1:2" x14ac:dyDescent="0.25">
      <c r="A1329" t="s">
        <v>1693</v>
      </c>
      <c r="B1329" t="s">
        <v>42</v>
      </c>
    </row>
    <row r="1330" spans="1:2" x14ac:dyDescent="0.25">
      <c r="A1330" t="s">
        <v>1694</v>
      </c>
      <c r="B1330" t="s">
        <v>42</v>
      </c>
    </row>
    <row r="1331" spans="1:2" x14ac:dyDescent="0.25">
      <c r="A1331" t="s">
        <v>1695</v>
      </c>
      <c r="B1331" t="s">
        <v>47</v>
      </c>
    </row>
    <row r="1332" spans="1:2" x14ac:dyDescent="0.25">
      <c r="A1332" t="s">
        <v>1696</v>
      </c>
      <c r="B1332" t="s">
        <v>47</v>
      </c>
    </row>
    <row r="1333" spans="1:2" x14ac:dyDescent="0.25">
      <c r="A1333" t="s">
        <v>1697</v>
      </c>
      <c r="B1333" t="s">
        <v>47</v>
      </c>
    </row>
    <row r="1334" spans="1:2" x14ac:dyDescent="0.25">
      <c r="A1334" t="s">
        <v>1698</v>
      </c>
      <c r="B1334" t="s">
        <v>47</v>
      </c>
    </row>
    <row r="1335" spans="1:2" x14ac:dyDescent="0.25">
      <c r="A1335" t="s">
        <v>1699</v>
      </c>
      <c r="B1335" t="s">
        <v>47</v>
      </c>
    </row>
    <row r="1336" spans="1:2" x14ac:dyDescent="0.25">
      <c r="A1336" t="s">
        <v>1700</v>
      </c>
      <c r="B1336" t="s">
        <v>47</v>
      </c>
    </row>
    <row r="1337" spans="1:2" x14ac:dyDescent="0.25">
      <c r="A1337" t="s">
        <v>1701</v>
      </c>
      <c r="B1337" t="s">
        <v>47</v>
      </c>
    </row>
    <row r="1338" spans="1:2" x14ac:dyDescent="0.25">
      <c r="A1338" t="s">
        <v>1702</v>
      </c>
      <c r="B1338" t="s">
        <v>47</v>
      </c>
    </row>
    <row r="1339" spans="1:2" x14ac:dyDescent="0.25">
      <c r="A1339" t="s">
        <v>1703</v>
      </c>
      <c r="B1339" t="s">
        <v>47</v>
      </c>
    </row>
    <row r="1340" spans="1:2" x14ac:dyDescent="0.25">
      <c r="A1340" t="s">
        <v>1704</v>
      </c>
      <c r="B1340" t="s">
        <v>47</v>
      </c>
    </row>
    <row r="1341" spans="1:2" x14ac:dyDescent="0.25">
      <c r="A1341" t="s">
        <v>1705</v>
      </c>
      <c r="B1341" t="s">
        <v>47</v>
      </c>
    </row>
    <row r="1342" spans="1:2" x14ac:dyDescent="0.25">
      <c r="A1342" t="s">
        <v>1706</v>
      </c>
      <c r="B1342" t="s">
        <v>47</v>
      </c>
    </row>
    <row r="1343" spans="1:2" x14ac:dyDescent="0.25">
      <c r="A1343" t="s">
        <v>1707</v>
      </c>
      <c r="B1343" t="s">
        <v>47</v>
      </c>
    </row>
    <row r="1344" spans="1:2" x14ac:dyDescent="0.25">
      <c r="A1344" t="s">
        <v>1708</v>
      </c>
      <c r="B1344" t="s">
        <v>47</v>
      </c>
    </row>
    <row r="1345" spans="1:2" x14ac:dyDescent="0.25">
      <c r="A1345" t="s">
        <v>1709</v>
      </c>
      <c r="B1345" t="s">
        <v>47</v>
      </c>
    </row>
    <row r="1346" spans="1:2" x14ac:dyDescent="0.25">
      <c r="A1346" t="s">
        <v>1710</v>
      </c>
      <c r="B1346" t="s">
        <v>47</v>
      </c>
    </row>
    <row r="1347" spans="1:2" x14ac:dyDescent="0.25">
      <c r="A1347" t="s">
        <v>1711</v>
      </c>
      <c r="B1347" t="s">
        <v>47</v>
      </c>
    </row>
    <row r="1348" spans="1:2" x14ac:dyDescent="0.25">
      <c r="A1348" t="s">
        <v>1712</v>
      </c>
      <c r="B1348" t="s">
        <v>47</v>
      </c>
    </row>
    <row r="1349" spans="1:2" x14ac:dyDescent="0.25">
      <c r="A1349" t="s">
        <v>1713</v>
      </c>
      <c r="B1349" t="s">
        <v>46</v>
      </c>
    </row>
    <row r="1350" spans="1:2" x14ac:dyDescent="0.25">
      <c r="A1350" t="s">
        <v>1714</v>
      </c>
      <c r="B1350" t="s">
        <v>46</v>
      </c>
    </row>
    <row r="1351" spans="1:2" x14ac:dyDescent="0.25">
      <c r="A1351" t="s">
        <v>1715</v>
      </c>
      <c r="B1351" t="s">
        <v>46</v>
      </c>
    </row>
    <row r="1352" spans="1:2" x14ac:dyDescent="0.25">
      <c r="A1352" t="s">
        <v>1716</v>
      </c>
      <c r="B1352" t="s">
        <v>85</v>
      </c>
    </row>
    <row r="1353" spans="1:2" x14ac:dyDescent="0.25">
      <c r="A1353" t="s">
        <v>1717</v>
      </c>
      <c r="B1353" t="s">
        <v>85</v>
      </c>
    </row>
    <row r="1354" spans="1:2" x14ac:dyDescent="0.25">
      <c r="A1354" t="s">
        <v>1718</v>
      </c>
      <c r="B1354" t="s">
        <v>85</v>
      </c>
    </row>
    <row r="1355" spans="1:2" x14ac:dyDescent="0.25">
      <c r="A1355" t="s">
        <v>1719</v>
      </c>
      <c r="B1355" t="s">
        <v>85</v>
      </c>
    </row>
    <row r="1356" spans="1:2" x14ac:dyDescent="0.25">
      <c r="A1356" t="s">
        <v>1720</v>
      </c>
      <c r="B1356" t="s">
        <v>85</v>
      </c>
    </row>
    <row r="1357" spans="1:2" x14ac:dyDescent="0.25">
      <c r="A1357" t="s">
        <v>1721</v>
      </c>
      <c r="B1357" t="s">
        <v>46</v>
      </c>
    </row>
    <row r="1358" spans="1:2" x14ac:dyDescent="0.25">
      <c r="A1358" t="s">
        <v>1722</v>
      </c>
      <c r="B1358" t="s">
        <v>46</v>
      </c>
    </row>
    <row r="1359" spans="1:2" x14ac:dyDescent="0.25">
      <c r="A1359" t="s">
        <v>1723</v>
      </c>
      <c r="B1359" t="s">
        <v>85</v>
      </c>
    </row>
    <row r="1360" spans="1:2" x14ac:dyDescent="0.25">
      <c r="A1360" t="s">
        <v>1724</v>
      </c>
      <c r="B1360" t="s">
        <v>52</v>
      </c>
    </row>
    <row r="1361" spans="1:2" x14ac:dyDescent="0.25">
      <c r="A1361" t="s">
        <v>1725</v>
      </c>
      <c r="B1361" t="s">
        <v>85</v>
      </c>
    </row>
    <row r="1362" spans="1:2" x14ac:dyDescent="0.25">
      <c r="A1362" t="s">
        <v>1726</v>
      </c>
      <c r="B1362" t="s">
        <v>52</v>
      </c>
    </row>
    <row r="1363" spans="1:2" x14ac:dyDescent="0.25">
      <c r="A1363" t="s">
        <v>1727</v>
      </c>
      <c r="B1363" t="s">
        <v>46</v>
      </c>
    </row>
    <row r="1364" spans="1:2" x14ac:dyDescent="0.25">
      <c r="A1364" t="s">
        <v>1728</v>
      </c>
      <c r="B1364" t="s">
        <v>46</v>
      </c>
    </row>
    <row r="1365" spans="1:2" x14ac:dyDescent="0.25">
      <c r="A1365" t="s">
        <v>1729</v>
      </c>
      <c r="B1365" t="s">
        <v>85</v>
      </c>
    </row>
    <row r="1366" spans="1:2" x14ac:dyDescent="0.25">
      <c r="A1366" t="s">
        <v>1730</v>
      </c>
      <c r="B1366" t="s">
        <v>52</v>
      </c>
    </row>
    <row r="1367" spans="1:2" x14ac:dyDescent="0.25">
      <c r="A1367" t="s">
        <v>1731</v>
      </c>
      <c r="B1367" t="s">
        <v>46</v>
      </c>
    </row>
    <row r="1368" spans="1:2" x14ac:dyDescent="0.25">
      <c r="A1368" t="s">
        <v>1732</v>
      </c>
      <c r="B1368" t="s">
        <v>85</v>
      </c>
    </row>
    <row r="1369" spans="1:2" x14ac:dyDescent="0.25">
      <c r="A1369" t="s">
        <v>1733</v>
      </c>
      <c r="B1369" t="s">
        <v>85</v>
      </c>
    </row>
    <row r="1370" spans="1:2" x14ac:dyDescent="0.25">
      <c r="A1370" t="s">
        <v>1734</v>
      </c>
      <c r="B1370" t="s">
        <v>52</v>
      </c>
    </row>
    <row r="1371" spans="1:2" x14ac:dyDescent="0.25">
      <c r="A1371" t="s">
        <v>1735</v>
      </c>
      <c r="B1371" t="s">
        <v>46</v>
      </c>
    </row>
    <row r="1372" spans="1:2" x14ac:dyDescent="0.25">
      <c r="A1372" t="s">
        <v>1736</v>
      </c>
      <c r="B1372" t="s">
        <v>46</v>
      </c>
    </row>
    <row r="1373" spans="1:2" x14ac:dyDescent="0.25">
      <c r="A1373" t="s">
        <v>1737</v>
      </c>
      <c r="B1373" t="s">
        <v>46</v>
      </c>
    </row>
    <row r="1374" spans="1:2" x14ac:dyDescent="0.25">
      <c r="A1374" t="s">
        <v>1738</v>
      </c>
      <c r="B1374" t="s">
        <v>46</v>
      </c>
    </row>
    <row r="1375" spans="1:2" x14ac:dyDescent="0.25">
      <c r="A1375" t="s">
        <v>1739</v>
      </c>
      <c r="B1375" t="s">
        <v>46</v>
      </c>
    </row>
    <row r="1376" spans="1:2" x14ac:dyDescent="0.25">
      <c r="A1376" t="s">
        <v>1740</v>
      </c>
      <c r="B1376" t="s">
        <v>46</v>
      </c>
    </row>
    <row r="1377" spans="1:2" x14ac:dyDescent="0.25">
      <c r="A1377" t="s">
        <v>1741</v>
      </c>
      <c r="B1377" t="s">
        <v>46</v>
      </c>
    </row>
    <row r="1378" spans="1:2" x14ac:dyDescent="0.25">
      <c r="A1378" t="s">
        <v>1742</v>
      </c>
      <c r="B1378" t="s">
        <v>85</v>
      </c>
    </row>
    <row r="1379" spans="1:2" x14ac:dyDescent="0.25">
      <c r="A1379" t="s">
        <v>1743</v>
      </c>
      <c r="B1379" t="s">
        <v>46</v>
      </c>
    </row>
    <row r="1380" spans="1:2" x14ac:dyDescent="0.25">
      <c r="A1380" t="s">
        <v>1744</v>
      </c>
      <c r="B1380" t="s">
        <v>85</v>
      </c>
    </row>
    <row r="1381" spans="1:2" x14ac:dyDescent="0.25">
      <c r="A1381" t="s">
        <v>1745</v>
      </c>
      <c r="B1381" t="s">
        <v>46</v>
      </c>
    </row>
    <row r="1382" spans="1:2" x14ac:dyDescent="0.25">
      <c r="A1382" t="s">
        <v>1746</v>
      </c>
      <c r="B1382" t="s">
        <v>46</v>
      </c>
    </row>
    <row r="1383" spans="1:2" x14ac:dyDescent="0.25">
      <c r="A1383" t="s">
        <v>1747</v>
      </c>
      <c r="B1383" t="s">
        <v>46</v>
      </c>
    </row>
    <row r="1384" spans="1:2" x14ac:dyDescent="0.25">
      <c r="A1384" t="s">
        <v>1748</v>
      </c>
      <c r="B1384" t="s">
        <v>85</v>
      </c>
    </row>
    <row r="1385" spans="1:2" x14ac:dyDescent="0.25">
      <c r="A1385" t="s">
        <v>1749</v>
      </c>
      <c r="B1385" t="s">
        <v>52</v>
      </c>
    </row>
    <row r="1386" spans="1:2" x14ac:dyDescent="0.25">
      <c r="A1386" t="s">
        <v>1750</v>
      </c>
      <c r="B1386" t="s">
        <v>46</v>
      </c>
    </row>
    <row r="1387" spans="1:2" x14ac:dyDescent="0.25">
      <c r="A1387" t="s">
        <v>1751</v>
      </c>
      <c r="B1387" t="s">
        <v>46</v>
      </c>
    </row>
    <row r="1388" spans="1:2" x14ac:dyDescent="0.25">
      <c r="A1388" t="s">
        <v>1752</v>
      </c>
      <c r="B1388" t="s">
        <v>46</v>
      </c>
    </row>
    <row r="1389" spans="1:2" x14ac:dyDescent="0.25">
      <c r="A1389" t="s">
        <v>1753</v>
      </c>
      <c r="B1389" t="s">
        <v>85</v>
      </c>
    </row>
    <row r="1390" spans="1:2" x14ac:dyDescent="0.25">
      <c r="A1390" t="s">
        <v>1754</v>
      </c>
      <c r="B1390" t="s">
        <v>85</v>
      </c>
    </row>
    <row r="1391" spans="1:2" x14ac:dyDescent="0.25">
      <c r="A1391" t="s">
        <v>1755</v>
      </c>
      <c r="B1391" t="s">
        <v>85</v>
      </c>
    </row>
    <row r="1392" spans="1:2" x14ac:dyDescent="0.25">
      <c r="A1392" t="s">
        <v>1756</v>
      </c>
      <c r="B1392" t="s">
        <v>85</v>
      </c>
    </row>
    <row r="1393" spans="1:2" x14ac:dyDescent="0.25">
      <c r="A1393" t="s">
        <v>1757</v>
      </c>
      <c r="B1393" t="s">
        <v>46</v>
      </c>
    </row>
    <row r="1394" spans="1:2" x14ac:dyDescent="0.25">
      <c r="A1394" t="s">
        <v>1758</v>
      </c>
      <c r="B1394" t="s">
        <v>85</v>
      </c>
    </row>
    <row r="1395" spans="1:2" x14ac:dyDescent="0.25">
      <c r="A1395" t="s">
        <v>1759</v>
      </c>
      <c r="B1395" t="s">
        <v>85</v>
      </c>
    </row>
    <row r="1396" spans="1:2" x14ac:dyDescent="0.25">
      <c r="A1396" t="s">
        <v>1760</v>
      </c>
      <c r="B1396" t="s">
        <v>46</v>
      </c>
    </row>
    <row r="1397" spans="1:2" x14ac:dyDescent="0.25">
      <c r="A1397" t="s">
        <v>1761</v>
      </c>
      <c r="B1397" t="s">
        <v>85</v>
      </c>
    </row>
    <row r="1398" spans="1:2" x14ac:dyDescent="0.25">
      <c r="A1398" t="s">
        <v>1762</v>
      </c>
      <c r="B1398" t="s">
        <v>46</v>
      </c>
    </row>
    <row r="1399" spans="1:2" x14ac:dyDescent="0.25">
      <c r="A1399" t="s">
        <v>1763</v>
      </c>
      <c r="B1399" t="s">
        <v>46</v>
      </c>
    </row>
    <row r="1400" spans="1:2" x14ac:dyDescent="0.25">
      <c r="A1400" t="s">
        <v>1764</v>
      </c>
      <c r="B1400" t="s">
        <v>52</v>
      </c>
    </row>
    <row r="1401" spans="1:2" x14ac:dyDescent="0.25">
      <c r="A1401" t="s">
        <v>1765</v>
      </c>
      <c r="B1401" t="s">
        <v>85</v>
      </c>
    </row>
    <row r="1402" spans="1:2" x14ac:dyDescent="0.25">
      <c r="A1402" t="s">
        <v>1766</v>
      </c>
      <c r="B1402" t="s">
        <v>46</v>
      </c>
    </row>
    <row r="1403" spans="1:2" x14ac:dyDescent="0.25">
      <c r="A1403" t="s">
        <v>1767</v>
      </c>
      <c r="B1403" t="s">
        <v>46</v>
      </c>
    </row>
    <row r="1404" spans="1:2" x14ac:dyDescent="0.25">
      <c r="A1404" t="s">
        <v>1768</v>
      </c>
      <c r="B1404" t="s">
        <v>85</v>
      </c>
    </row>
    <row r="1405" spans="1:2" x14ac:dyDescent="0.25">
      <c r="A1405" t="s">
        <v>1769</v>
      </c>
      <c r="B1405" t="s">
        <v>85</v>
      </c>
    </row>
    <row r="1406" spans="1:2" x14ac:dyDescent="0.25">
      <c r="A1406" t="s">
        <v>1770</v>
      </c>
      <c r="B1406" t="s">
        <v>46</v>
      </c>
    </row>
    <row r="1407" spans="1:2" x14ac:dyDescent="0.25">
      <c r="A1407" t="s">
        <v>1771</v>
      </c>
      <c r="B1407" t="s">
        <v>85</v>
      </c>
    </row>
    <row r="1408" spans="1:2" x14ac:dyDescent="0.25">
      <c r="A1408" t="s">
        <v>1772</v>
      </c>
      <c r="B1408" t="s">
        <v>52</v>
      </c>
    </row>
    <row r="1409" spans="1:2" x14ac:dyDescent="0.25">
      <c r="A1409" t="s">
        <v>1773</v>
      </c>
      <c r="B1409" t="s">
        <v>46</v>
      </c>
    </row>
    <row r="1410" spans="1:2" x14ac:dyDescent="0.25">
      <c r="A1410" t="s">
        <v>1774</v>
      </c>
      <c r="B1410" t="s">
        <v>46</v>
      </c>
    </row>
    <row r="1411" spans="1:2" x14ac:dyDescent="0.25">
      <c r="A1411" t="s">
        <v>1775</v>
      </c>
      <c r="B1411" t="s">
        <v>46</v>
      </c>
    </row>
    <row r="1412" spans="1:2" x14ac:dyDescent="0.25">
      <c r="A1412" t="s">
        <v>1776</v>
      </c>
      <c r="B1412" t="s">
        <v>46</v>
      </c>
    </row>
    <row r="1413" spans="1:2" x14ac:dyDescent="0.25">
      <c r="A1413" t="s">
        <v>1777</v>
      </c>
      <c r="B1413" t="s">
        <v>46</v>
      </c>
    </row>
    <row r="1414" spans="1:2" x14ac:dyDescent="0.25">
      <c r="A1414" t="s">
        <v>1778</v>
      </c>
      <c r="B1414" t="s">
        <v>50</v>
      </c>
    </row>
    <row r="1415" spans="1:2" x14ac:dyDescent="0.25">
      <c r="A1415" t="s">
        <v>1779</v>
      </c>
      <c r="B1415" t="s">
        <v>50</v>
      </c>
    </row>
    <row r="1416" spans="1:2" x14ac:dyDescent="0.25">
      <c r="A1416" t="s">
        <v>1780</v>
      </c>
      <c r="B1416" t="s">
        <v>46</v>
      </c>
    </row>
    <row r="1417" spans="1:2" x14ac:dyDescent="0.25">
      <c r="A1417" t="s">
        <v>1781</v>
      </c>
      <c r="B1417" t="s">
        <v>46</v>
      </c>
    </row>
    <row r="1418" spans="1:2" x14ac:dyDescent="0.25">
      <c r="A1418" t="s">
        <v>1782</v>
      </c>
      <c r="B1418" t="s">
        <v>46</v>
      </c>
    </row>
    <row r="1419" spans="1:2" x14ac:dyDescent="0.25">
      <c r="A1419" t="s">
        <v>1783</v>
      </c>
      <c r="B1419" t="s">
        <v>46</v>
      </c>
    </row>
    <row r="1420" spans="1:2" x14ac:dyDescent="0.25">
      <c r="A1420" t="s">
        <v>1784</v>
      </c>
      <c r="B1420" t="s">
        <v>46</v>
      </c>
    </row>
    <row r="1421" spans="1:2" x14ac:dyDescent="0.25">
      <c r="A1421" t="s">
        <v>1785</v>
      </c>
      <c r="B1421" t="s">
        <v>50</v>
      </c>
    </row>
    <row r="1422" spans="1:2" x14ac:dyDescent="0.25">
      <c r="A1422" t="s">
        <v>1786</v>
      </c>
      <c r="B1422" t="s">
        <v>46</v>
      </c>
    </row>
    <row r="1423" spans="1:2" x14ac:dyDescent="0.25">
      <c r="A1423" t="s">
        <v>1787</v>
      </c>
      <c r="B1423" t="s">
        <v>46</v>
      </c>
    </row>
    <row r="1424" spans="1:2" x14ac:dyDescent="0.25">
      <c r="A1424" t="s">
        <v>1788</v>
      </c>
      <c r="B1424" t="s">
        <v>46</v>
      </c>
    </row>
    <row r="1425" spans="1:2" x14ac:dyDescent="0.25">
      <c r="A1425" t="s">
        <v>1789</v>
      </c>
      <c r="B1425" t="s">
        <v>46</v>
      </c>
    </row>
    <row r="1426" spans="1:2" x14ac:dyDescent="0.25">
      <c r="A1426" t="s">
        <v>1790</v>
      </c>
      <c r="B1426" t="s">
        <v>50</v>
      </c>
    </row>
    <row r="1427" spans="1:2" x14ac:dyDescent="0.25">
      <c r="A1427" t="s">
        <v>1791</v>
      </c>
      <c r="B1427" t="s">
        <v>50</v>
      </c>
    </row>
    <row r="1428" spans="1:2" x14ac:dyDescent="0.25">
      <c r="A1428" t="s">
        <v>1792</v>
      </c>
      <c r="B1428" t="s">
        <v>46</v>
      </c>
    </row>
    <row r="1429" spans="1:2" x14ac:dyDescent="0.25">
      <c r="A1429" t="s">
        <v>1793</v>
      </c>
      <c r="B1429" t="s">
        <v>46</v>
      </c>
    </row>
    <row r="1430" spans="1:2" x14ac:dyDescent="0.25">
      <c r="A1430" t="s">
        <v>1794</v>
      </c>
      <c r="B1430" t="s">
        <v>46</v>
      </c>
    </row>
    <row r="1431" spans="1:2" x14ac:dyDescent="0.25">
      <c r="A1431" t="s">
        <v>1795</v>
      </c>
      <c r="B1431" t="s">
        <v>46</v>
      </c>
    </row>
    <row r="1432" spans="1:2" x14ac:dyDescent="0.25">
      <c r="A1432" t="s">
        <v>1796</v>
      </c>
      <c r="B1432" t="s">
        <v>46</v>
      </c>
    </row>
    <row r="1433" spans="1:2" x14ac:dyDescent="0.25">
      <c r="A1433" t="s">
        <v>1797</v>
      </c>
      <c r="B1433" t="s">
        <v>46</v>
      </c>
    </row>
    <row r="1434" spans="1:2" x14ac:dyDescent="0.25">
      <c r="A1434" t="s">
        <v>1798</v>
      </c>
      <c r="B1434" t="s">
        <v>46</v>
      </c>
    </row>
    <row r="1435" spans="1:2" x14ac:dyDescent="0.25">
      <c r="A1435" t="s">
        <v>1799</v>
      </c>
      <c r="B1435" t="s">
        <v>51</v>
      </c>
    </row>
    <row r="1436" spans="1:2" x14ac:dyDescent="0.25">
      <c r="A1436" t="s">
        <v>1800</v>
      </c>
      <c r="B1436" t="s">
        <v>51</v>
      </c>
    </row>
    <row r="1437" spans="1:2" x14ac:dyDescent="0.25">
      <c r="A1437" t="s">
        <v>1801</v>
      </c>
      <c r="B1437" t="s">
        <v>45</v>
      </c>
    </row>
    <row r="1438" spans="1:2" x14ac:dyDescent="0.25">
      <c r="A1438" t="s">
        <v>1802</v>
      </c>
      <c r="B1438" t="s">
        <v>50</v>
      </c>
    </row>
    <row r="1439" spans="1:2" x14ac:dyDescent="0.25">
      <c r="A1439" t="s">
        <v>1803</v>
      </c>
      <c r="B1439" t="s">
        <v>51</v>
      </c>
    </row>
    <row r="1440" spans="1:2" x14ac:dyDescent="0.25">
      <c r="A1440" t="s">
        <v>1804</v>
      </c>
      <c r="B1440" t="s">
        <v>51</v>
      </c>
    </row>
    <row r="1441" spans="1:2" x14ac:dyDescent="0.25">
      <c r="A1441" t="s">
        <v>1805</v>
      </c>
      <c r="B1441" t="s">
        <v>51</v>
      </c>
    </row>
    <row r="1442" spans="1:2" x14ac:dyDescent="0.25">
      <c r="A1442" t="s">
        <v>1806</v>
      </c>
      <c r="B1442" t="s">
        <v>50</v>
      </c>
    </row>
    <row r="1443" spans="1:2" x14ac:dyDescent="0.25">
      <c r="A1443" t="s">
        <v>1807</v>
      </c>
      <c r="B1443" t="s">
        <v>45</v>
      </c>
    </row>
    <row r="1444" spans="1:2" x14ac:dyDescent="0.25">
      <c r="A1444" t="s">
        <v>1808</v>
      </c>
      <c r="B1444" t="s">
        <v>45</v>
      </c>
    </row>
    <row r="1445" spans="1:2" x14ac:dyDescent="0.25">
      <c r="A1445" t="s">
        <v>1809</v>
      </c>
      <c r="B1445" t="s">
        <v>50</v>
      </c>
    </row>
    <row r="1446" spans="1:2" x14ac:dyDescent="0.25">
      <c r="A1446" t="s">
        <v>1810</v>
      </c>
      <c r="B1446" t="s">
        <v>51</v>
      </c>
    </row>
    <row r="1447" spans="1:2" x14ac:dyDescent="0.25">
      <c r="A1447" t="s">
        <v>1811</v>
      </c>
      <c r="B1447" t="s">
        <v>51</v>
      </c>
    </row>
    <row r="1448" spans="1:2" x14ac:dyDescent="0.25">
      <c r="A1448" t="s">
        <v>1812</v>
      </c>
      <c r="B1448" t="s">
        <v>51</v>
      </c>
    </row>
    <row r="1449" spans="1:2" x14ac:dyDescent="0.25">
      <c r="A1449" t="s">
        <v>1813</v>
      </c>
      <c r="B1449" t="s">
        <v>50</v>
      </c>
    </row>
    <row r="1450" spans="1:2" x14ac:dyDescent="0.25">
      <c r="A1450" t="s">
        <v>1814</v>
      </c>
      <c r="B1450" t="s">
        <v>50</v>
      </c>
    </row>
    <row r="1451" spans="1:2" x14ac:dyDescent="0.25">
      <c r="A1451" t="s">
        <v>1815</v>
      </c>
      <c r="B1451" t="s">
        <v>51</v>
      </c>
    </row>
    <row r="1452" spans="1:2" x14ac:dyDescent="0.25">
      <c r="A1452" t="s">
        <v>1816</v>
      </c>
      <c r="B1452" t="s">
        <v>50</v>
      </c>
    </row>
    <row r="1453" spans="1:2" x14ac:dyDescent="0.25">
      <c r="A1453" t="s">
        <v>1817</v>
      </c>
      <c r="B1453" t="s">
        <v>45</v>
      </c>
    </row>
    <row r="1454" spans="1:2" x14ac:dyDescent="0.25">
      <c r="A1454" t="s">
        <v>1818</v>
      </c>
      <c r="B1454" t="s">
        <v>51</v>
      </c>
    </row>
    <row r="1455" spans="1:2" x14ac:dyDescent="0.25">
      <c r="A1455" t="s">
        <v>1819</v>
      </c>
      <c r="B1455" t="s">
        <v>51</v>
      </c>
    </row>
    <row r="1456" spans="1:2" x14ac:dyDescent="0.25">
      <c r="A1456" t="s">
        <v>1820</v>
      </c>
      <c r="B1456" t="s">
        <v>50</v>
      </c>
    </row>
    <row r="1457" spans="1:2" x14ac:dyDescent="0.25">
      <c r="A1457" t="s">
        <v>1821</v>
      </c>
      <c r="B1457" t="s">
        <v>51</v>
      </c>
    </row>
    <row r="1458" spans="1:2" x14ac:dyDescent="0.25">
      <c r="A1458" t="s">
        <v>1822</v>
      </c>
      <c r="B1458" t="s">
        <v>50</v>
      </c>
    </row>
    <row r="1459" spans="1:2" x14ac:dyDescent="0.25">
      <c r="A1459" t="s">
        <v>1823</v>
      </c>
      <c r="B1459" t="s">
        <v>51</v>
      </c>
    </row>
    <row r="1460" spans="1:2" x14ac:dyDescent="0.25">
      <c r="A1460" t="s">
        <v>1824</v>
      </c>
      <c r="B1460" t="s">
        <v>51</v>
      </c>
    </row>
    <row r="1461" spans="1:2" x14ac:dyDescent="0.25">
      <c r="A1461" t="s">
        <v>1825</v>
      </c>
      <c r="B1461" t="s">
        <v>50</v>
      </c>
    </row>
    <row r="1462" spans="1:2" x14ac:dyDescent="0.25">
      <c r="A1462" t="s">
        <v>1826</v>
      </c>
      <c r="B1462" t="s">
        <v>45</v>
      </c>
    </row>
    <row r="1463" spans="1:2" x14ac:dyDescent="0.25">
      <c r="A1463" t="s">
        <v>1827</v>
      </c>
      <c r="B1463" t="s">
        <v>45</v>
      </c>
    </row>
    <row r="1464" spans="1:2" x14ac:dyDescent="0.25">
      <c r="A1464" t="s">
        <v>1828</v>
      </c>
      <c r="B1464" t="s">
        <v>45</v>
      </c>
    </row>
    <row r="1465" spans="1:2" x14ac:dyDescent="0.25">
      <c r="A1465" t="s">
        <v>1829</v>
      </c>
      <c r="B1465" t="s">
        <v>51</v>
      </c>
    </row>
    <row r="1466" spans="1:2" x14ac:dyDescent="0.25">
      <c r="A1466" t="s">
        <v>1830</v>
      </c>
      <c r="B1466" t="s">
        <v>51</v>
      </c>
    </row>
    <row r="1467" spans="1:2" x14ac:dyDescent="0.25">
      <c r="A1467" t="s">
        <v>1831</v>
      </c>
      <c r="B1467" t="s">
        <v>51</v>
      </c>
    </row>
    <row r="1468" spans="1:2" x14ac:dyDescent="0.25">
      <c r="A1468" t="s">
        <v>1832</v>
      </c>
      <c r="B1468" t="s">
        <v>51</v>
      </c>
    </row>
    <row r="1469" spans="1:2" x14ac:dyDescent="0.25">
      <c r="A1469" t="s">
        <v>1833</v>
      </c>
      <c r="B1469" t="s">
        <v>51</v>
      </c>
    </row>
    <row r="1470" spans="1:2" x14ac:dyDescent="0.25">
      <c r="A1470" t="s">
        <v>1834</v>
      </c>
      <c r="B1470" t="s">
        <v>51</v>
      </c>
    </row>
    <row r="1471" spans="1:2" x14ac:dyDescent="0.25">
      <c r="A1471" t="s">
        <v>1835</v>
      </c>
      <c r="B1471" t="s">
        <v>50</v>
      </c>
    </row>
    <row r="1472" spans="1:2" x14ac:dyDescent="0.25">
      <c r="A1472" t="s">
        <v>1836</v>
      </c>
      <c r="B1472" t="s">
        <v>51</v>
      </c>
    </row>
    <row r="1473" spans="1:2" x14ac:dyDescent="0.25">
      <c r="A1473" t="s">
        <v>1837</v>
      </c>
      <c r="B1473" t="s">
        <v>51</v>
      </c>
    </row>
    <row r="1474" spans="1:2" x14ac:dyDescent="0.25">
      <c r="A1474" t="s">
        <v>1838</v>
      </c>
      <c r="B1474" t="s">
        <v>51</v>
      </c>
    </row>
    <row r="1475" spans="1:2" x14ac:dyDescent="0.25">
      <c r="A1475" t="s">
        <v>1839</v>
      </c>
      <c r="B1475" t="s">
        <v>51</v>
      </c>
    </row>
    <row r="1476" spans="1:2" x14ac:dyDescent="0.25">
      <c r="A1476" t="s">
        <v>1840</v>
      </c>
      <c r="B1476" t="s">
        <v>51</v>
      </c>
    </row>
    <row r="1477" spans="1:2" x14ac:dyDescent="0.25">
      <c r="A1477" t="s">
        <v>1841</v>
      </c>
      <c r="B1477" t="s">
        <v>51</v>
      </c>
    </row>
    <row r="1478" spans="1:2" x14ac:dyDescent="0.25">
      <c r="A1478" t="s">
        <v>1842</v>
      </c>
      <c r="B1478" t="s">
        <v>51</v>
      </c>
    </row>
    <row r="1479" spans="1:2" x14ac:dyDescent="0.25">
      <c r="A1479" t="s">
        <v>1843</v>
      </c>
      <c r="B1479" t="s">
        <v>45</v>
      </c>
    </row>
    <row r="1480" spans="1:2" x14ac:dyDescent="0.25">
      <c r="A1480" t="s">
        <v>1844</v>
      </c>
      <c r="B1480" t="s">
        <v>45</v>
      </c>
    </row>
    <row r="1481" spans="1:2" x14ac:dyDescent="0.25">
      <c r="A1481" t="s">
        <v>1845</v>
      </c>
      <c r="B1481" t="s">
        <v>51</v>
      </c>
    </row>
    <row r="1482" spans="1:2" x14ac:dyDescent="0.25">
      <c r="A1482" t="s">
        <v>1846</v>
      </c>
      <c r="B1482" t="s">
        <v>51</v>
      </c>
    </row>
    <row r="1483" spans="1:2" x14ac:dyDescent="0.25">
      <c r="A1483" t="s">
        <v>1847</v>
      </c>
      <c r="B1483" t="s">
        <v>52</v>
      </c>
    </row>
    <row r="1484" spans="1:2" x14ac:dyDescent="0.25">
      <c r="A1484" t="s">
        <v>1848</v>
      </c>
      <c r="B1484" t="s">
        <v>50</v>
      </c>
    </row>
    <row r="1485" spans="1:2" x14ac:dyDescent="0.25">
      <c r="A1485" t="s">
        <v>1849</v>
      </c>
      <c r="B1485" t="s">
        <v>51</v>
      </c>
    </row>
    <row r="1486" spans="1:2" x14ac:dyDescent="0.25">
      <c r="A1486" t="s">
        <v>1850</v>
      </c>
      <c r="B1486" t="s">
        <v>51</v>
      </c>
    </row>
    <row r="1487" spans="1:2" x14ac:dyDescent="0.25">
      <c r="A1487" t="s">
        <v>1851</v>
      </c>
      <c r="B1487" t="s">
        <v>51</v>
      </c>
    </row>
    <row r="1488" spans="1:2" x14ac:dyDescent="0.25">
      <c r="A1488" t="s">
        <v>1852</v>
      </c>
      <c r="B1488" t="s">
        <v>50</v>
      </c>
    </row>
    <row r="1489" spans="1:2" x14ac:dyDescent="0.25">
      <c r="A1489" t="s">
        <v>1853</v>
      </c>
      <c r="B1489" t="s">
        <v>83</v>
      </c>
    </row>
    <row r="1490" spans="1:2" x14ac:dyDescent="0.25">
      <c r="A1490" t="s">
        <v>1854</v>
      </c>
      <c r="B1490" t="s">
        <v>45</v>
      </c>
    </row>
    <row r="1491" spans="1:2" x14ac:dyDescent="0.25">
      <c r="A1491" t="s">
        <v>1855</v>
      </c>
      <c r="B1491" t="s">
        <v>45</v>
      </c>
    </row>
    <row r="1492" spans="1:2" x14ac:dyDescent="0.25">
      <c r="A1492" t="s">
        <v>1856</v>
      </c>
      <c r="B1492" t="s">
        <v>45</v>
      </c>
    </row>
    <row r="1493" spans="1:2" x14ac:dyDescent="0.25">
      <c r="A1493" t="s">
        <v>1857</v>
      </c>
      <c r="B1493" t="s">
        <v>51</v>
      </c>
    </row>
    <row r="1494" spans="1:2" x14ac:dyDescent="0.25">
      <c r="A1494" t="s">
        <v>1858</v>
      </c>
      <c r="B1494" t="s">
        <v>51</v>
      </c>
    </row>
    <row r="1495" spans="1:2" x14ac:dyDescent="0.25">
      <c r="A1495" t="s">
        <v>1859</v>
      </c>
      <c r="B1495" t="s">
        <v>51</v>
      </c>
    </row>
    <row r="1496" spans="1:2" x14ac:dyDescent="0.25">
      <c r="A1496" t="s">
        <v>1860</v>
      </c>
      <c r="B1496" t="s">
        <v>50</v>
      </c>
    </row>
    <row r="1497" spans="1:2" x14ac:dyDescent="0.25">
      <c r="A1497" t="s">
        <v>1861</v>
      </c>
      <c r="B1497" t="s">
        <v>50</v>
      </c>
    </row>
    <row r="1498" spans="1:2" x14ac:dyDescent="0.25">
      <c r="A1498" t="s">
        <v>1862</v>
      </c>
      <c r="B1498" t="s">
        <v>50</v>
      </c>
    </row>
    <row r="1499" spans="1:2" x14ac:dyDescent="0.25">
      <c r="A1499" t="s">
        <v>1863</v>
      </c>
      <c r="B1499" t="s">
        <v>51</v>
      </c>
    </row>
    <row r="1500" spans="1:2" x14ac:dyDescent="0.25">
      <c r="A1500" t="s">
        <v>1864</v>
      </c>
      <c r="B1500" t="s">
        <v>51</v>
      </c>
    </row>
    <row r="1501" spans="1:2" x14ac:dyDescent="0.25">
      <c r="A1501" t="s">
        <v>1865</v>
      </c>
      <c r="B1501" t="s">
        <v>50</v>
      </c>
    </row>
    <row r="1502" spans="1:2" x14ac:dyDescent="0.25">
      <c r="A1502" t="s">
        <v>1866</v>
      </c>
      <c r="B1502" t="s">
        <v>52</v>
      </c>
    </row>
    <row r="1503" spans="1:2" x14ac:dyDescent="0.25">
      <c r="A1503" t="s">
        <v>1867</v>
      </c>
      <c r="B1503" t="s">
        <v>46</v>
      </c>
    </row>
    <row r="1504" spans="1:2" x14ac:dyDescent="0.25">
      <c r="A1504" t="s">
        <v>1868</v>
      </c>
      <c r="B1504" t="s">
        <v>50</v>
      </c>
    </row>
    <row r="1505" spans="1:2" x14ac:dyDescent="0.25">
      <c r="A1505" t="s">
        <v>1869</v>
      </c>
      <c r="B1505" t="s">
        <v>50</v>
      </c>
    </row>
    <row r="1506" spans="1:2" x14ac:dyDescent="0.25">
      <c r="A1506" t="s">
        <v>1870</v>
      </c>
      <c r="B1506" t="s">
        <v>50</v>
      </c>
    </row>
    <row r="1507" spans="1:2" x14ac:dyDescent="0.25">
      <c r="A1507" t="s">
        <v>1871</v>
      </c>
      <c r="B1507" t="s">
        <v>50</v>
      </c>
    </row>
    <row r="1508" spans="1:2" x14ac:dyDescent="0.25">
      <c r="A1508" t="s">
        <v>1872</v>
      </c>
      <c r="B1508" t="s">
        <v>50</v>
      </c>
    </row>
    <row r="1509" spans="1:2" x14ac:dyDescent="0.25">
      <c r="A1509" t="s">
        <v>1873</v>
      </c>
      <c r="B1509" t="s">
        <v>50</v>
      </c>
    </row>
    <row r="1510" spans="1:2" x14ac:dyDescent="0.25">
      <c r="A1510" t="s">
        <v>1874</v>
      </c>
      <c r="B1510" t="s">
        <v>50</v>
      </c>
    </row>
    <row r="1511" spans="1:2" x14ac:dyDescent="0.25">
      <c r="A1511" t="s">
        <v>1875</v>
      </c>
      <c r="B1511" t="s">
        <v>50</v>
      </c>
    </row>
    <row r="1512" spans="1:2" x14ac:dyDescent="0.25">
      <c r="A1512" t="s">
        <v>1876</v>
      </c>
      <c r="B1512" t="s">
        <v>46</v>
      </c>
    </row>
    <row r="1513" spans="1:2" x14ac:dyDescent="0.25">
      <c r="A1513" t="s">
        <v>1877</v>
      </c>
      <c r="B1513" t="s">
        <v>50</v>
      </c>
    </row>
    <row r="1514" spans="1:2" x14ac:dyDescent="0.25">
      <c r="A1514" t="s">
        <v>1878</v>
      </c>
      <c r="B1514" t="s">
        <v>50</v>
      </c>
    </row>
    <row r="1515" spans="1:2" x14ac:dyDescent="0.25">
      <c r="A1515" t="s">
        <v>1879</v>
      </c>
      <c r="B1515" t="s">
        <v>50</v>
      </c>
    </row>
    <row r="1516" spans="1:2" x14ac:dyDescent="0.25">
      <c r="A1516" t="s">
        <v>1880</v>
      </c>
      <c r="B1516" t="s">
        <v>50</v>
      </c>
    </row>
    <row r="1517" spans="1:2" x14ac:dyDescent="0.25">
      <c r="A1517" t="s">
        <v>1881</v>
      </c>
      <c r="B1517" t="s">
        <v>50</v>
      </c>
    </row>
    <row r="1518" spans="1:2" x14ac:dyDescent="0.25">
      <c r="A1518" t="s">
        <v>1882</v>
      </c>
      <c r="B1518" t="s">
        <v>50</v>
      </c>
    </row>
    <row r="1519" spans="1:2" x14ac:dyDescent="0.25">
      <c r="A1519" t="s">
        <v>1883</v>
      </c>
      <c r="B1519" t="s">
        <v>50</v>
      </c>
    </row>
    <row r="1520" spans="1:2" x14ac:dyDescent="0.25">
      <c r="A1520" t="s">
        <v>1884</v>
      </c>
      <c r="B1520" t="s">
        <v>46</v>
      </c>
    </row>
    <row r="1521" spans="1:2" x14ac:dyDescent="0.25">
      <c r="A1521" t="s">
        <v>1885</v>
      </c>
      <c r="B1521" t="s">
        <v>50</v>
      </c>
    </row>
    <row r="1522" spans="1:2" x14ac:dyDescent="0.25">
      <c r="A1522" t="s">
        <v>1886</v>
      </c>
      <c r="B1522" t="s">
        <v>50</v>
      </c>
    </row>
    <row r="1523" spans="1:2" x14ac:dyDescent="0.25">
      <c r="A1523" t="s">
        <v>1887</v>
      </c>
      <c r="B1523" t="s">
        <v>46</v>
      </c>
    </row>
    <row r="1524" spans="1:2" x14ac:dyDescent="0.25">
      <c r="A1524" t="s">
        <v>1888</v>
      </c>
      <c r="B1524" t="s">
        <v>50</v>
      </c>
    </row>
    <row r="1525" spans="1:2" x14ac:dyDescent="0.25">
      <c r="A1525" t="s">
        <v>1889</v>
      </c>
      <c r="B1525" t="s">
        <v>50</v>
      </c>
    </row>
    <row r="1526" spans="1:2" x14ac:dyDescent="0.25">
      <c r="A1526" t="s">
        <v>1890</v>
      </c>
      <c r="B1526" t="s">
        <v>50</v>
      </c>
    </row>
    <row r="1527" spans="1:2" x14ac:dyDescent="0.25">
      <c r="A1527" t="s">
        <v>1891</v>
      </c>
      <c r="B1527" t="s">
        <v>50</v>
      </c>
    </row>
    <row r="1528" spans="1:2" x14ac:dyDescent="0.25">
      <c r="A1528" t="s">
        <v>1892</v>
      </c>
      <c r="B1528" t="s">
        <v>50</v>
      </c>
    </row>
    <row r="1529" spans="1:2" x14ac:dyDescent="0.25">
      <c r="A1529" t="s">
        <v>1893</v>
      </c>
      <c r="B1529" t="s">
        <v>50</v>
      </c>
    </row>
    <row r="1530" spans="1:2" x14ac:dyDescent="0.25">
      <c r="A1530" t="s">
        <v>1894</v>
      </c>
      <c r="B1530" t="s">
        <v>50</v>
      </c>
    </row>
    <row r="1531" spans="1:2" x14ac:dyDescent="0.25">
      <c r="A1531" t="s">
        <v>1895</v>
      </c>
      <c r="B1531" t="s">
        <v>50</v>
      </c>
    </row>
    <row r="1532" spans="1:2" x14ac:dyDescent="0.25">
      <c r="A1532" t="s">
        <v>1896</v>
      </c>
      <c r="B1532" t="s">
        <v>50</v>
      </c>
    </row>
    <row r="1533" spans="1:2" x14ac:dyDescent="0.25">
      <c r="A1533" t="s">
        <v>1897</v>
      </c>
      <c r="B1533" t="s">
        <v>46</v>
      </c>
    </row>
    <row r="1534" spans="1:2" x14ac:dyDescent="0.25">
      <c r="A1534" t="s">
        <v>1898</v>
      </c>
      <c r="B1534" t="s">
        <v>50</v>
      </c>
    </row>
    <row r="1535" spans="1:2" x14ac:dyDescent="0.25">
      <c r="A1535" t="s">
        <v>1899</v>
      </c>
      <c r="B1535" t="s">
        <v>50</v>
      </c>
    </row>
    <row r="1536" spans="1:2" x14ac:dyDescent="0.25">
      <c r="A1536" t="s">
        <v>1900</v>
      </c>
      <c r="B1536" t="s">
        <v>50</v>
      </c>
    </row>
    <row r="1537" spans="1:2" x14ac:dyDescent="0.25">
      <c r="A1537" t="s">
        <v>1901</v>
      </c>
      <c r="B1537" t="s">
        <v>50</v>
      </c>
    </row>
    <row r="1538" spans="1:2" x14ac:dyDescent="0.25">
      <c r="A1538" t="s">
        <v>1902</v>
      </c>
      <c r="B1538" t="s">
        <v>50</v>
      </c>
    </row>
    <row r="1539" spans="1:2" x14ac:dyDescent="0.25">
      <c r="A1539" t="s">
        <v>1903</v>
      </c>
      <c r="B1539" t="s">
        <v>50</v>
      </c>
    </row>
    <row r="1540" spans="1:2" x14ac:dyDescent="0.25">
      <c r="A1540" t="s">
        <v>1904</v>
      </c>
      <c r="B1540" t="s">
        <v>50</v>
      </c>
    </row>
    <row r="1541" spans="1:2" x14ac:dyDescent="0.25">
      <c r="A1541" t="s">
        <v>1905</v>
      </c>
      <c r="B1541" t="s">
        <v>50</v>
      </c>
    </row>
    <row r="1542" spans="1:2" x14ac:dyDescent="0.25">
      <c r="A1542" t="s">
        <v>1906</v>
      </c>
      <c r="B1542" t="s">
        <v>50</v>
      </c>
    </row>
    <row r="1543" spans="1:2" x14ac:dyDescent="0.25">
      <c r="A1543" t="s">
        <v>1907</v>
      </c>
      <c r="B1543" t="s">
        <v>50</v>
      </c>
    </row>
    <row r="1544" spans="1:2" x14ac:dyDescent="0.25">
      <c r="A1544" t="s">
        <v>1908</v>
      </c>
      <c r="B1544" t="s">
        <v>50</v>
      </c>
    </row>
    <row r="1545" spans="1:2" x14ac:dyDescent="0.25">
      <c r="A1545" t="s">
        <v>1909</v>
      </c>
      <c r="B1545" t="s">
        <v>50</v>
      </c>
    </row>
    <row r="1546" spans="1:2" x14ac:dyDescent="0.25">
      <c r="A1546" t="s">
        <v>1910</v>
      </c>
      <c r="B1546" t="s">
        <v>50</v>
      </c>
    </row>
    <row r="1547" spans="1:2" x14ac:dyDescent="0.25">
      <c r="A1547" t="s">
        <v>1911</v>
      </c>
      <c r="B1547" t="s">
        <v>50</v>
      </c>
    </row>
    <row r="1548" spans="1:2" x14ac:dyDescent="0.25">
      <c r="A1548" t="s">
        <v>1912</v>
      </c>
      <c r="B1548" t="s">
        <v>50</v>
      </c>
    </row>
    <row r="1549" spans="1:2" x14ac:dyDescent="0.25">
      <c r="A1549" t="s">
        <v>1913</v>
      </c>
      <c r="B1549" t="s">
        <v>50</v>
      </c>
    </row>
    <row r="1550" spans="1:2" x14ac:dyDescent="0.25">
      <c r="A1550" t="s">
        <v>1914</v>
      </c>
      <c r="B1550" t="s">
        <v>50</v>
      </c>
    </row>
    <row r="1551" spans="1:2" x14ac:dyDescent="0.25">
      <c r="A1551" t="s">
        <v>1915</v>
      </c>
      <c r="B1551" t="s">
        <v>50</v>
      </c>
    </row>
    <row r="1552" spans="1:2" x14ac:dyDescent="0.25">
      <c r="A1552" t="s">
        <v>1916</v>
      </c>
      <c r="B1552" t="s">
        <v>50</v>
      </c>
    </row>
    <row r="1553" spans="1:2" x14ac:dyDescent="0.25">
      <c r="A1553" t="s">
        <v>1917</v>
      </c>
      <c r="B1553" t="s">
        <v>50</v>
      </c>
    </row>
    <row r="1554" spans="1:2" x14ac:dyDescent="0.25">
      <c r="A1554" t="s">
        <v>1918</v>
      </c>
      <c r="B1554" t="s">
        <v>50</v>
      </c>
    </row>
    <row r="1555" spans="1:2" x14ac:dyDescent="0.25">
      <c r="A1555" t="s">
        <v>1919</v>
      </c>
      <c r="B1555" t="s">
        <v>50</v>
      </c>
    </row>
    <row r="1556" spans="1:2" x14ac:dyDescent="0.25">
      <c r="A1556" t="s">
        <v>1920</v>
      </c>
      <c r="B1556" t="s">
        <v>50</v>
      </c>
    </row>
    <row r="1557" spans="1:2" x14ac:dyDescent="0.25">
      <c r="A1557" t="s">
        <v>1921</v>
      </c>
      <c r="B1557" t="s">
        <v>50</v>
      </c>
    </row>
    <row r="1558" spans="1:2" x14ac:dyDescent="0.25">
      <c r="A1558" t="s">
        <v>1922</v>
      </c>
      <c r="B1558" t="s">
        <v>50</v>
      </c>
    </row>
    <row r="1559" spans="1:2" x14ac:dyDescent="0.25">
      <c r="A1559" t="s">
        <v>1923</v>
      </c>
      <c r="B1559" t="s">
        <v>50</v>
      </c>
    </row>
    <row r="1560" spans="1:2" x14ac:dyDescent="0.25">
      <c r="A1560" t="s">
        <v>1924</v>
      </c>
      <c r="B1560" t="s">
        <v>50</v>
      </c>
    </row>
    <row r="1561" spans="1:2" x14ac:dyDescent="0.25">
      <c r="A1561" t="s">
        <v>1925</v>
      </c>
      <c r="B1561" t="s">
        <v>50</v>
      </c>
    </row>
    <row r="1562" spans="1:2" x14ac:dyDescent="0.25">
      <c r="A1562" t="s">
        <v>1926</v>
      </c>
      <c r="B1562" t="s">
        <v>50</v>
      </c>
    </row>
    <row r="1563" spans="1:2" x14ac:dyDescent="0.25">
      <c r="A1563" t="s">
        <v>1927</v>
      </c>
      <c r="B1563" t="s">
        <v>50</v>
      </c>
    </row>
    <row r="1564" spans="1:2" x14ac:dyDescent="0.25">
      <c r="A1564" t="s">
        <v>1928</v>
      </c>
      <c r="B1564" t="s">
        <v>50</v>
      </c>
    </row>
    <row r="1565" spans="1:2" x14ac:dyDescent="0.25">
      <c r="A1565" t="s">
        <v>1929</v>
      </c>
      <c r="B1565" t="s">
        <v>50</v>
      </c>
    </row>
    <row r="1566" spans="1:2" x14ac:dyDescent="0.25">
      <c r="A1566" t="s">
        <v>1930</v>
      </c>
      <c r="B1566" t="s">
        <v>50</v>
      </c>
    </row>
    <row r="1567" spans="1:2" x14ac:dyDescent="0.25">
      <c r="A1567" t="s">
        <v>1931</v>
      </c>
      <c r="B1567" t="s">
        <v>50</v>
      </c>
    </row>
    <row r="1568" spans="1:2" x14ac:dyDescent="0.25">
      <c r="A1568" t="s">
        <v>1932</v>
      </c>
      <c r="B1568" t="s">
        <v>50</v>
      </c>
    </row>
    <row r="1569" spans="1:2" x14ac:dyDescent="0.25">
      <c r="A1569" t="s">
        <v>1933</v>
      </c>
      <c r="B1569" t="s">
        <v>50</v>
      </c>
    </row>
    <row r="1570" spans="1:2" x14ac:dyDescent="0.25">
      <c r="A1570" t="s">
        <v>1934</v>
      </c>
      <c r="B1570" t="s">
        <v>50</v>
      </c>
    </row>
    <row r="1571" spans="1:2" x14ac:dyDescent="0.25">
      <c r="A1571" t="s">
        <v>1935</v>
      </c>
      <c r="B1571" t="s">
        <v>50</v>
      </c>
    </row>
    <row r="1572" spans="1:2" x14ac:dyDescent="0.25">
      <c r="A1572" t="s">
        <v>1936</v>
      </c>
      <c r="B1572" t="s">
        <v>50</v>
      </c>
    </row>
    <row r="1573" spans="1:2" x14ac:dyDescent="0.25">
      <c r="A1573" t="s">
        <v>1937</v>
      </c>
      <c r="B1573" t="s">
        <v>50</v>
      </c>
    </row>
    <row r="1574" spans="1:2" x14ac:dyDescent="0.25">
      <c r="A1574" t="s">
        <v>1938</v>
      </c>
      <c r="B1574" t="s">
        <v>50</v>
      </c>
    </row>
    <row r="1575" spans="1:2" x14ac:dyDescent="0.25">
      <c r="A1575" t="s">
        <v>1939</v>
      </c>
      <c r="B1575" t="s">
        <v>50</v>
      </c>
    </row>
    <row r="1576" spans="1:2" x14ac:dyDescent="0.25">
      <c r="A1576" t="s">
        <v>1940</v>
      </c>
      <c r="B1576" t="s">
        <v>50</v>
      </c>
    </row>
    <row r="1577" spans="1:2" x14ac:dyDescent="0.25">
      <c r="A1577" t="s">
        <v>1941</v>
      </c>
      <c r="B1577" t="s">
        <v>50</v>
      </c>
    </row>
    <row r="1578" spans="1:2" x14ac:dyDescent="0.25">
      <c r="A1578" t="s">
        <v>1942</v>
      </c>
      <c r="B1578" t="s">
        <v>50</v>
      </c>
    </row>
    <row r="1579" spans="1:2" x14ac:dyDescent="0.25">
      <c r="A1579" t="s">
        <v>1943</v>
      </c>
      <c r="B1579" t="s">
        <v>50</v>
      </c>
    </row>
    <row r="1580" spans="1:2" x14ac:dyDescent="0.25">
      <c r="A1580" t="s">
        <v>1944</v>
      </c>
      <c r="B1580" t="s">
        <v>50</v>
      </c>
    </row>
    <row r="1581" spans="1:2" x14ac:dyDescent="0.25">
      <c r="A1581" t="s">
        <v>1945</v>
      </c>
      <c r="B1581" t="s">
        <v>50</v>
      </c>
    </row>
    <row r="1582" spans="1:2" x14ac:dyDescent="0.25">
      <c r="A1582" t="s">
        <v>1946</v>
      </c>
      <c r="B1582" t="s">
        <v>50</v>
      </c>
    </row>
    <row r="1583" spans="1:2" x14ac:dyDescent="0.25">
      <c r="A1583" t="s">
        <v>1947</v>
      </c>
      <c r="B1583" t="s">
        <v>50</v>
      </c>
    </row>
    <row r="1584" spans="1:2" x14ac:dyDescent="0.25">
      <c r="A1584" t="s">
        <v>1948</v>
      </c>
      <c r="B1584" t="s">
        <v>50</v>
      </c>
    </row>
    <row r="1585" spans="1:2" x14ac:dyDescent="0.25">
      <c r="A1585" t="s">
        <v>1949</v>
      </c>
      <c r="B1585" t="s">
        <v>50</v>
      </c>
    </row>
    <row r="1586" spans="1:2" x14ac:dyDescent="0.25">
      <c r="A1586" t="s">
        <v>1950</v>
      </c>
      <c r="B1586" t="s">
        <v>50</v>
      </c>
    </row>
    <row r="1587" spans="1:2" x14ac:dyDescent="0.25">
      <c r="A1587" t="s">
        <v>1951</v>
      </c>
      <c r="B1587" t="s">
        <v>50</v>
      </c>
    </row>
    <row r="1588" spans="1:2" x14ac:dyDescent="0.25">
      <c r="A1588" t="s">
        <v>1952</v>
      </c>
      <c r="B1588" t="s">
        <v>50</v>
      </c>
    </row>
    <row r="1589" spans="1:2" x14ac:dyDescent="0.25">
      <c r="A1589" t="s">
        <v>1953</v>
      </c>
      <c r="B1589" t="s">
        <v>50</v>
      </c>
    </row>
    <row r="1590" spans="1:2" x14ac:dyDescent="0.25">
      <c r="A1590" t="s">
        <v>1954</v>
      </c>
      <c r="B1590" t="s">
        <v>50</v>
      </c>
    </row>
    <row r="1591" spans="1:2" x14ac:dyDescent="0.25">
      <c r="A1591" t="s">
        <v>1955</v>
      </c>
      <c r="B1591" t="s">
        <v>50</v>
      </c>
    </row>
    <row r="1592" spans="1:2" x14ac:dyDescent="0.25">
      <c r="A1592" t="s">
        <v>1956</v>
      </c>
      <c r="B1592" t="s">
        <v>50</v>
      </c>
    </row>
    <row r="1593" spans="1:2" x14ac:dyDescent="0.25">
      <c r="A1593" t="s">
        <v>1957</v>
      </c>
      <c r="B1593" t="s">
        <v>50</v>
      </c>
    </row>
    <row r="1594" spans="1:2" x14ac:dyDescent="0.25">
      <c r="A1594" t="s">
        <v>1958</v>
      </c>
      <c r="B1594" t="s">
        <v>50</v>
      </c>
    </row>
    <row r="1595" spans="1:2" x14ac:dyDescent="0.25">
      <c r="A1595" t="s">
        <v>1959</v>
      </c>
      <c r="B1595" t="s">
        <v>50</v>
      </c>
    </row>
    <row r="1596" spans="1:2" x14ac:dyDescent="0.25">
      <c r="A1596" t="s">
        <v>1960</v>
      </c>
      <c r="B1596" t="s">
        <v>50</v>
      </c>
    </row>
    <row r="1597" spans="1:2" x14ac:dyDescent="0.25">
      <c r="A1597" t="s">
        <v>1961</v>
      </c>
      <c r="B1597" t="s">
        <v>52</v>
      </c>
    </row>
    <row r="1598" spans="1:2" x14ac:dyDescent="0.25">
      <c r="A1598" t="s">
        <v>1962</v>
      </c>
      <c r="B1598" t="s">
        <v>52</v>
      </c>
    </row>
    <row r="1599" spans="1:2" x14ac:dyDescent="0.25">
      <c r="A1599" t="s">
        <v>1963</v>
      </c>
      <c r="B1599" t="s">
        <v>52</v>
      </c>
    </row>
    <row r="1600" spans="1:2" x14ac:dyDescent="0.25">
      <c r="A1600" t="s">
        <v>1964</v>
      </c>
      <c r="B1600" t="s">
        <v>52</v>
      </c>
    </row>
    <row r="1601" spans="1:2" x14ac:dyDescent="0.25">
      <c r="A1601" t="s">
        <v>1965</v>
      </c>
      <c r="B1601" t="s">
        <v>52</v>
      </c>
    </row>
    <row r="1602" spans="1:2" x14ac:dyDescent="0.25">
      <c r="A1602" t="s">
        <v>1966</v>
      </c>
      <c r="B1602" t="s">
        <v>52</v>
      </c>
    </row>
    <row r="1603" spans="1:2" x14ac:dyDescent="0.25">
      <c r="A1603" t="s">
        <v>1967</v>
      </c>
      <c r="B1603" t="s">
        <v>52</v>
      </c>
    </row>
    <row r="1604" spans="1:2" x14ac:dyDescent="0.25">
      <c r="A1604" t="s">
        <v>1968</v>
      </c>
      <c r="B1604" t="s">
        <v>52</v>
      </c>
    </row>
    <row r="1605" spans="1:2" x14ac:dyDescent="0.25">
      <c r="A1605" t="s">
        <v>1969</v>
      </c>
      <c r="B1605" t="s">
        <v>52</v>
      </c>
    </row>
    <row r="1606" spans="1:2" x14ac:dyDescent="0.25">
      <c r="A1606" t="s">
        <v>1970</v>
      </c>
      <c r="B1606" t="s">
        <v>52</v>
      </c>
    </row>
    <row r="1607" spans="1:2" x14ac:dyDescent="0.25">
      <c r="A1607" t="s">
        <v>1971</v>
      </c>
      <c r="B1607" t="s">
        <v>52</v>
      </c>
    </row>
    <row r="1608" spans="1:2" x14ac:dyDescent="0.25">
      <c r="A1608" t="s">
        <v>1972</v>
      </c>
      <c r="B1608" t="s">
        <v>52</v>
      </c>
    </row>
    <row r="1609" spans="1:2" x14ac:dyDescent="0.25">
      <c r="A1609" t="s">
        <v>1973</v>
      </c>
      <c r="B1609" t="s">
        <v>52</v>
      </c>
    </row>
    <row r="1610" spans="1:2" x14ac:dyDescent="0.25">
      <c r="A1610" t="s">
        <v>1974</v>
      </c>
      <c r="B1610" t="s">
        <v>52</v>
      </c>
    </row>
    <row r="1611" spans="1:2" x14ac:dyDescent="0.25">
      <c r="A1611" t="s">
        <v>1975</v>
      </c>
      <c r="B1611" t="s">
        <v>52</v>
      </c>
    </row>
    <row r="1612" spans="1:2" x14ac:dyDescent="0.25">
      <c r="A1612" t="s">
        <v>1976</v>
      </c>
      <c r="B1612" t="s">
        <v>52</v>
      </c>
    </row>
    <row r="1613" spans="1:2" x14ac:dyDescent="0.25">
      <c r="A1613" t="s">
        <v>1977</v>
      </c>
      <c r="B1613" t="s">
        <v>52</v>
      </c>
    </row>
    <row r="1614" spans="1:2" x14ac:dyDescent="0.25">
      <c r="A1614" t="s">
        <v>1978</v>
      </c>
      <c r="B1614" t="s">
        <v>52</v>
      </c>
    </row>
    <row r="1615" spans="1:2" x14ac:dyDescent="0.25">
      <c r="A1615" t="s">
        <v>1979</v>
      </c>
      <c r="B1615" t="s">
        <v>52</v>
      </c>
    </row>
    <row r="1616" spans="1:2" x14ac:dyDescent="0.25">
      <c r="A1616" t="s">
        <v>1980</v>
      </c>
      <c r="B1616" t="s">
        <v>52</v>
      </c>
    </row>
    <row r="1617" spans="1:2" x14ac:dyDescent="0.25">
      <c r="A1617" t="s">
        <v>1981</v>
      </c>
      <c r="B1617" t="s">
        <v>52</v>
      </c>
    </row>
    <row r="1618" spans="1:2" x14ac:dyDescent="0.25">
      <c r="A1618" t="s">
        <v>1982</v>
      </c>
      <c r="B1618" t="s">
        <v>52</v>
      </c>
    </row>
    <row r="1619" spans="1:2" x14ac:dyDescent="0.25">
      <c r="A1619" t="s">
        <v>1983</v>
      </c>
      <c r="B1619" t="s">
        <v>52</v>
      </c>
    </row>
    <row r="1620" spans="1:2" x14ac:dyDescent="0.25">
      <c r="A1620" t="s">
        <v>1984</v>
      </c>
      <c r="B1620" t="s">
        <v>52</v>
      </c>
    </row>
    <row r="1621" spans="1:2" x14ac:dyDescent="0.25">
      <c r="A1621" t="s">
        <v>1985</v>
      </c>
      <c r="B1621" t="s">
        <v>52</v>
      </c>
    </row>
    <row r="1622" spans="1:2" x14ac:dyDescent="0.25">
      <c r="A1622" t="s">
        <v>1986</v>
      </c>
      <c r="B1622" t="s">
        <v>52</v>
      </c>
    </row>
    <row r="1623" spans="1:2" x14ac:dyDescent="0.25">
      <c r="A1623" t="s">
        <v>1987</v>
      </c>
      <c r="B1623" t="s">
        <v>52</v>
      </c>
    </row>
    <row r="1624" spans="1:2" x14ac:dyDescent="0.25">
      <c r="A1624" t="s">
        <v>1988</v>
      </c>
      <c r="B1624" t="s">
        <v>51</v>
      </c>
    </row>
    <row r="1625" spans="1:2" x14ac:dyDescent="0.25">
      <c r="A1625" t="s">
        <v>1989</v>
      </c>
      <c r="B1625" t="s">
        <v>52</v>
      </c>
    </row>
    <row r="1626" spans="1:2" x14ac:dyDescent="0.25">
      <c r="A1626" t="s">
        <v>1990</v>
      </c>
      <c r="B1626" t="s">
        <v>52</v>
      </c>
    </row>
    <row r="1627" spans="1:2" x14ac:dyDescent="0.25">
      <c r="A1627" t="s">
        <v>1991</v>
      </c>
      <c r="B1627" t="s">
        <v>52</v>
      </c>
    </row>
    <row r="1628" spans="1:2" x14ac:dyDescent="0.25">
      <c r="A1628" t="s">
        <v>1992</v>
      </c>
      <c r="B1628" t="s">
        <v>52</v>
      </c>
    </row>
    <row r="1629" spans="1:2" x14ac:dyDescent="0.25">
      <c r="A1629" t="s">
        <v>1993</v>
      </c>
      <c r="B1629" t="s">
        <v>52</v>
      </c>
    </row>
    <row r="1630" spans="1:2" x14ac:dyDescent="0.25">
      <c r="A1630" t="s">
        <v>1994</v>
      </c>
      <c r="B1630" t="s">
        <v>52</v>
      </c>
    </row>
    <row r="1631" spans="1:2" x14ac:dyDescent="0.25">
      <c r="A1631" t="s">
        <v>1995</v>
      </c>
      <c r="B1631" t="s">
        <v>52</v>
      </c>
    </row>
    <row r="1632" spans="1:2" x14ac:dyDescent="0.25">
      <c r="A1632" t="s">
        <v>1996</v>
      </c>
      <c r="B1632" t="s">
        <v>52</v>
      </c>
    </row>
    <row r="1633" spans="1:2" x14ac:dyDescent="0.25">
      <c r="A1633" t="s">
        <v>1997</v>
      </c>
      <c r="B1633" t="s">
        <v>51</v>
      </c>
    </row>
    <row r="1634" spans="1:2" x14ac:dyDescent="0.25">
      <c r="A1634" t="s">
        <v>1998</v>
      </c>
      <c r="B1634" t="s">
        <v>52</v>
      </c>
    </row>
    <row r="1635" spans="1:2" x14ac:dyDescent="0.25">
      <c r="A1635" t="s">
        <v>1999</v>
      </c>
      <c r="B1635" t="s">
        <v>52</v>
      </c>
    </row>
    <row r="1636" spans="1:2" x14ac:dyDescent="0.25">
      <c r="A1636" t="s">
        <v>2000</v>
      </c>
      <c r="B1636" t="s">
        <v>52</v>
      </c>
    </row>
    <row r="1637" spans="1:2" x14ac:dyDescent="0.25">
      <c r="A1637" t="s">
        <v>2001</v>
      </c>
      <c r="B1637" t="s">
        <v>52</v>
      </c>
    </row>
    <row r="1638" spans="1:2" x14ac:dyDescent="0.25">
      <c r="A1638" t="s">
        <v>2002</v>
      </c>
      <c r="B1638" t="s">
        <v>52</v>
      </c>
    </row>
    <row r="1639" spans="1:2" x14ac:dyDescent="0.25">
      <c r="A1639" t="s">
        <v>2003</v>
      </c>
      <c r="B1639" t="s">
        <v>52</v>
      </c>
    </row>
    <row r="1640" spans="1:2" x14ac:dyDescent="0.25">
      <c r="A1640" t="s">
        <v>2004</v>
      </c>
      <c r="B1640" t="s">
        <v>52</v>
      </c>
    </row>
    <row r="1641" spans="1:2" x14ac:dyDescent="0.25">
      <c r="A1641" t="s">
        <v>2005</v>
      </c>
      <c r="B1641" t="s">
        <v>50</v>
      </c>
    </row>
    <row r="1642" spans="1:2" x14ac:dyDescent="0.25">
      <c r="A1642" t="s">
        <v>2006</v>
      </c>
      <c r="B1642" t="s">
        <v>50</v>
      </c>
    </row>
    <row r="1643" spans="1:2" x14ac:dyDescent="0.25">
      <c r="A1643" t="s">
        <v>2007</v>
      </c>
      <c r="B1643" t="s">
        <v>50</v>
      </c>
    </row>
    <row r="1644" spans="1:2" x14ac:dyDescent="0.25">
      <c r="A1644" t="s">
        <v>2008</v>
      </c>
      <c r="B1644" t="s">
        <v>50</v>
      </c>
    </row>
    <row r="1645" spans="1:2" x14ac:dyDescent="0.25">
      <c r="A1645" t="s">
        <v>2009</v>
      </c>
      <c r="B1645" t="s">
        <v>50</v>
      </c>
    </row>
    <row r="1646" spans="1:2" x14ac:dyDescent="0.25">
      <c r="A1646" t="s">
        <v>2010</v>
      </c>
      <c r="B1646" t="s">
        <v>50</v>
      </c>
    </row>
    <row r="1647" spans="1:2" x14ac:dyDescent="0.25">
      <c r="A1647" t="s">
        <v>2011</v>
      </c>
      <c r="B1647" t="s">
        <v>50</v>
      </c>
    </row>
    <row r="1648" spans="1:2" x14ac:dyDescent="0.25">
      <c r="A1648" t="s">
        <v>2012</v>
      </c>
      <c r="B1648" t="s">
        <v>50</v>
      </c>
    </row>
    <row r="1649" spans="1:2" x14ac:dyDescent="0.25">
      <c r="A1649" t="s">
        <v>2013</v>
      </c>
      <c r="B1649" t="s">
        <v>50</v>
      </c>
    </row>
    <row r="1650" spans="1:2" x14ac:dyDescent="0.25">
      <c r="A1650" t="s">
        <v>2014</v>
      </c>
      <c r="B1650" t="s">
        <v>50</v>
      </c>
    </row>
    <row r="1651" spans="1:2" x14ac:dyDescent="0.25">
      <c r="A1651" t="s">
        <v>2015</v>
      </c>
      <c r="B1651" t="s">
        <v>50</v>
      </c>
    </row>
    <row r="1652" spans="1:2" x14ac:dyDescent="0.25">
      <c r="A1652" t="s">
        <v>2016</v>
      </c>
      <c r="B1652" t="s">
        <v>50</v>
      </c>
    </row>
    <row r="1653" spans="1:2" x14ac:dyDescent="0.25">
      <c r="A1653" t="s">
        <v>2017</v>
      </c>
      <c r="B1653" t="s">
        <v>50</v>
      </c>
    </row>
    <row r="1654" spans="1:2" x14ac:dyDescent="0.25">
      <c r="A1654" t="s">
        <v>2018</v>
      </c>
      <c r="B1654" t="s">
        <v>50</v>
      </c>
    </row>
    <row r="1655" spans="1:2" x14ac:dyDescent="0.25">
      <c r="A1655" t="s">
        <v>2019</v>
      </c>
      <c r="B1655" t="s">
        <v>50</v>
      </c>
    </row>
    <row r="1656" spans="1:2" x14ac:dyDescent="0.25">
      <c r="A1656" t="s">
        <v>2020</v>
      </c>
      <c r="B1656" t="s">
        <v>50</v>
      </c>
    </row>
    <row r="1657" spans="1:2" x14ac:dyDescent="0.25">
      <c r="A1657" t="s">
        <v>2021</v>
      </c>
      <c r="B1657" t="s">
        <v>50</v>
      </c>
    </row>
    <row r="1658" spans="1:2" x14ac:dyDescent="0.25">
      <c r="A1658" t="s">
        <v>2022</v>
      </c>
      <c r="B1658" t="s">
        <v>50</v>
      </c>
    </row>
    <row r="1659" spans="1:2" x14ac:dyDescent="0.25">
      <c r="A1659" t="s">
        <v>2023</v>
      </c>
      <c r="B1659" t="s">
        <v>50</v>
      </c>
    </row>
    <row r="1660" spans="1:2" x14ac:dyDescent="0.25">
      <c r="A1660" t="s">
        <v>2024</v>
      </c>
      <c r="B1660" t="s">
        <v>50</v>
      </c>
    </row>
    <row r="1661" spans="1:2" x14ac:dyDescent="0.25">
      <c r="A1661" t="s">
        <v>2025</v>
      </c>
      <c r="B1661" t="s">
        <v>46</v>
      </c>
    </row>
    <row r="1662" spans="1:2" x14ac:dyDescent="0.25">
      <c r="A1662" t="s">
        <v>2026</v>
      </c>
      <c r="B1662" t="s">
        <v>46</v>
      </c>
    </row>
    <row r="1663" spans="1:2" x14ac:dyDescent="0.25">
      <c r="A1663" t="s">
        <v>2027</v>
      </c>
      <c r="B1663" t="s">
        <v>46</v>
      </c>
    </row>
    <row r="1664" spans="1:2" x14ac:dyDescent="0.25">
      <c r="A1664" t="s">
        <v>2028</v>
      </c>
      <c r="B1664" t="s">
        <v>83</v>
      </c>
    </row>
    <row r="1665" spans="1:2" x14ac:dyDescent="0.25">
      <c r="A1665" t="s">
        <v>2029</v>
      </c>
      <c r="B1665" t="s">
        <v>83</v>
      </c>
    </row>
    <row r="1666" spans="1:2" x14ac:dyDescent="0.25">
      <c r="A1666" t="s">
        <v>2030</v>
      </c>
      <c r="B1666" t="s">
        <v>50</v>
      </c>
    </row>
    <row r="1667" spans="1:2" x14ac:dyDescent="0.25">
      <c r="A1667" t="s">
        <v>2031</v>
      </c>
      <c r="B1667" t="s">
        <v>46</v>
      </c>
    </row>
    <row r="1668" spans="1:2" x14ac:dyDescent="0.25">
      <c r="A1668" t="s">
        <v>2032</v>
      </c>
      <c r="B1668" t="s">
        <v>46</v>
      </c>
    </row>
    <row r="1669" spans="1:2" x14ac:dyDescent="0.25">
      <c r="A1669" t="s">
        <v>2033</v>
      </c>
      <c r="B1669" t="s">
        <v>83</v>
      </c>
    </row>
    <row r="1670" spans="1:2" x14ac:dyDescent="0.25">
      <c r="A1670" t="s">
        <v>2034</v>
      </c>
      <c r="B1670" t="s">
        <v>50</v>
      </c>
    </row>
    <row r="1671" spans="1:2" x14ac:dyDescent="0.25">
      <c r="A1671" t="s">
        <v>2035</v>
      </c>
      <c r="B1671" t="s">
        <v>50</v>
      </c>
    </row>
    <row r="1672" spans="1:2" x14ac:dyDescent="0.25">
      <c r="A1672" t="s">
        <v>2036</v>
      </c>
      <c r="B1672" t="s">
        <v>83</v>
      </c>
    </row>
    <row r="1673" spans="1:2" x14ac:dyDescent="0.25">
      <c r="A1673" t="s">
        <v>2037</v>
      </c>
      <c r="B1673" t="s">
        <v>83</v>
      </c>
    </row>
    <row r="1674" spans="1:2" x14ac:dyDescent="0.25">
      <c r="A1674" t="s">
        <v>2038</v>
      </c>
      <c r="B1674" t="s">
        <v>83</v>
      </c>
    </row>
    <row r="1675" spans="1:2" x14ac:dyDescent="0.25">
      <c r="A1675" t="s">
        <v>2039</v>
      </c>
      <c r="B1675" t="s">
        <v>46</v>
      </c>
    </row>
    <row r="1676" spans="1:2" x14ac:dyDescent="0.25">
      <c r="A1676" t="s">
        <v>2040</v>
      </c>
      <c r="B1676" t="s">
        <v>46</v>
      </c>
    </row>
    <row r="1677" spans="1:2" x14ac:dyDescent="0.25">
      <c r="A1677" t="s">
        <v>2041</v>
      </c>
      <c r="B1677" t="s">
        <v>51</v>
      </c>
    </row>
    <row r="1678" spans="1:2" x14ac:dyDescent="0.25">
      <c r="A1678" t="s">
        <v>2042</v>
      </c>
      <c r="B1678" t="s">
        <v>83</v>
      </c>
    </row>
    <row r="1679" spans="1:2" x14ac:dyDescent="0.25">
      <c r="A1679" t="s">
        <v>2043</v>
      </c>
      <c r="B1679" t="s">
        <v>51</v>
      </c>
    </row>
    <row r="1680" spans="1:2" x14ac:dyDescent="0.25">
      <c r="A1680" t="s">
        <v>2044</v>
      </c>
      <c r="B1680" t="s">
        <v>51</v>
      </c>
    </row>
    <row r="1681" spans="1:2" x14ac:dyDescent="0.25">
      <c r="A1681" t="s">
        <v>2045</v>
      </c>
      <c r="B1681" t="s">
        <v>51</v>
      </c>
    </row>
    <row r="1682" spans="1:2" x14ac:dyDescent="0.25">
      <c r="A1682" t="s">
        <v>2046</v>
      </c>
      <c r="B1682" t="s">
        <v>46</v>
      </c>
    </row>
    <row r="1683" spans="1:2" x14ac:dyDescent="0.25">
      <c r="A1683" t="s">
        <v>2047</v>
      </c>
      <c r="B1683" t="s">
        <v>52</v>
      </c>
    </row>
    <row r="1684" spans="1:2" x14ac:dyDescent="0.25">
      <c r="A1684" t="s">
        <v>2048</v>
      </c>
      <c r="B1684" t="s">
        <v>83</v>
      </c>
    </row>
    <row r="1685" spans="1:2" x14ac:dyDescent="0.25">
      <c r="A1685" t="s">
        <v>2049</v>
      </c>
      <c r="B1685" t="s">
        <v>52</v>
      </c>
    </row>
    <row r="1686" spans="1:2" x14ac:dyDescent="0.25">
      <c r="A1686" t="s">
        <v>2050</v>
      </c>
      <c r="B1686" t="s">
        <v>51</v>
      </c>
    </row>
    <row r="1687" spans="1:2" x14ac:dyDescent="0.25">
      <c r="A1687" t="s">
        <v>2051</v>
      </c>
      <c r="B1687" t="s">
        <v>52</v>
      </c>
    </row>
    <row r="1688" spans="1:2" x14ac:dyDescent="0.25">
      <c r="A1688" t="s">
        <v>2052</v>
      </c>
      <c r="B1688" t="s">
        <v>50</v>
      </c>
    </row>
    <row r="1689" spans="1:2" x14ac:dyDescent="0.25">
      <c r="A1689" t="s">
        <v>2053</v>
      </c>
      <c r="B1689" t="s">
        <v>83</v>
      </c>
    </row>
    <row r="1690" spans="1:2" x14ac:dyDescent="0.25">
      <c r="A1690" t="s">
        <v>2054</v>
      </c>
      <c r="B1690" t="s">
        <v>83</v>
      </c>
    </row>
    <row r="1691" spans="1:2" x14ac:dyDescent="0.25">
      <c r="A1691" t="s">
        <v>2055</v>
      </c>
      <c r="B1691" t="s">
        <v>83</v>
      </c>
    </row>
    <row r="1692" spans="1:2" x14ac:dyDescent="0.25">
      <c r="A1692" t="s">
        <v>2056</v>
      </c>
      <c r="B1692" t="s">
        <v>83</v>
      </c>
    </row>
    <row r="1693" spans="1:2" x14ac:dyDescent="0.25">
      <c r="A1693" t="s">
        <v>2057</v>
      </c>
      <c r="B1693" t="s">
        <v>52</v>
      </c>
    </row>
    <row r="1694" spans="1:2" x14ac:dyDescent="0.25">
      <c r="A1694" t="s">
        <v>2058</v>
      </c>
      <c r="B1694" t="s">
        <v>50</v>
      </c>
    </row>
    <row r="1695" spans="1:2" x14ac:dyDescent="0.25">
      <c r="A1695" t="s">
        <v>2059</v>
      </c>
      <c r="B1695" t="s">
        <v>83</v>
      </c>
    </row>
    <row r="1696" spans="1:2" x14ac:dyDescent="0.25">
      <c r="A1696" t="s">
        <v>2060</v>
      </c>
      <c r="B1696" t="s">
        <v>50</v>
      </c>
    </row>
    <row r="1697" spans="1:2" x14ac:dyDescent="0.25">
      <c r="A1697" t="s">
        <v>2061</v>
      </c>
      <c r="B1697" t="s">
        <v>50</v>
      </c>
    </row>
    <row r="1698" spans="1:2" x14ac:dyDescent="0.25">
      <c r="A1698" t="s">
        <v>2062</v>
      </c>
      <c r="B1698" t="s">
        <v>51</v>
      </c>
    </row>
    <row r="1699" spans="1:2" x14ac:dyDescent="0.25">
      <c r="A1699" t="s">
        <v>2063</v>
      </c>
      <c r="B1699" t="s">
        <v>83</v>
      </c>
    </row>
    <row r="1700" spans="1:2" x14ac:dyDescent="0.25">
      <c r="A1700" t="s">
        <v>2064</v>
      </c>
      <c r="B1700" t="s">
        <v>52</v>
      </c>
    </row>
    <row r="1701" spans="1:2" x14ac:dyDescent="0.25">
      <c r="A1701" t="s">
        <v>2065</v>
      </c>
      <c r="B1701" t="s">
        <v>52</v>
      </c>
    </row>
    <row r="1702" spans="1:2" x14ac:dyDescent="0.25">
      <c r="A1702" t="s">
        <v>2066</v>
      </c>
      <c r="B1702" t="s">
        <v>83</v>
      </c>
    </row>
    <row r="1703" spans="1:2" x14ac:dyDescent="0.25">
      <c r="A1703" t="s">
        <v>2067</v>
      </c>
      <c r="B1703" t="s">
        <v>83</v>
      </c>
    </row>
    <row r="1704" spans="1:2" x14ac:dyDescent="0.25">
      <c r="A1704" t="s">
        <v>2068</v>
      </c>
      <c r="B1704" t="s">
        <v>83</v>
      </c>
    </row>
    <row r="1705" spans="1:2" x14ac:dyDescent="0.25">
      <c r="A1705" t="s">
        <v>2069</v>
      </c>
      <c r="B1705" t="s">
        <v>46</v>
      </c>
    </row>
    <row r="1706" spans="1:2" x14ac:dyDescent="0.25">
      <c r="A1706" t="s">
        <v>2070</v>
      </c>
      <c r="B1706" t="s">
        <v>46</v>
      </c>
    </row>
    <row r="1707" spans="1:2" x14ac:dyDescent="0.25">
      <c r="A1707" t="s">
        <v>2071</v>
      </c>
      <c r="B1707" t="s">
        <v>52</v>
      </c>
    </row>
    <row r="1708" spans="1:2" x14ac:dyDescent="0.25">
      <c r="A1708" t="s">
        <v>2072</v>
      </c>
      <c r="B1708" t="s">
        <v>83</v>
      </c>
    </row>
    <row r="1709" spans="1:2" x14ac:dyDescent="0.25">
      <c r="A1709" t="s">
        <v>2073</v>
      </c>
      <c r="B1709" t="s">
        <v>52</v>
      </c>
    </row>
    <row r="1710" spans="1:2" x14ac:dyDescent="0.25">
      <c r="A1710" t="s">
        <v>2074</v>
      </c>
      <c r="B1710" t="s">
        <v>83</v>
      </c>
    </row>
    <row r="1711" spans="1:2" x14ac:dyDescent="0.25">
      <c r="A1711" t="s">
        <v>2075</v>
      </c>
      <c r="B1711" t="s">
        <v>51</v>
      </c>
    </row>
    <row r="1712" spans="1:2" x14ac:dyDescent="0.25">
      <c r="A1712" t="s">
        <v>2076</v>
      </c>
      <c r="B1712" t="s">
        <v>52</v>
      </c>
    </row>
    <row r="1713" spans="1:2" x14ac:dyDescent="0.25">
      <c r="A1713" t="s">
        <v>2077</v>
      </c>
      <c r="B1713" t="s">
        <v>83</v>
      </c>
    </row>
    <row r="1714" spans="1:2" x14ac:dyDescent="0.25">
      <c r="A1714" t="s">
        <v>2078</v>
      </c>
      <c r="B1714" t="s">
        <v>50</v>
      </c>
    </row>
    <row r="1715" spans="1:2" x14ac:dyDescent="0.25">
      <c r="A1715" t="s">
        <v>2079</v>
      </c>
      <c r="B1715" t="s">
        <v>50</v>
      </c>
    </row>
    <row r="1716" spans="1:2" x14ac:dyDescent="0.25">
      <c r="A1716" t="s">
        <v>2080</v>
      </c>
      <c r="B1716" t="s">
        <v>50</v>
      </c>
    </row>
    <row r="1717" spans="1:2" x14ac:dyDescent="0.25">
      <c r="A1717" t="s">
        <v>2081</v>
      </c>
      <c r="B1717" t="s">
        <v>83</v>
      </c>
    </row>
    <row r="1718" spans="1:2" x14ac:dyDescent="0.25">
      <c r="A1718" t="s">
        <v>2082</v>
      </c>
      <c r="B1718" t="s">
        <v>83</v>
      </c>
    </row>
    <row r="1719" spans="1:2" x14ac:dyDescent="0.25">
      <c r="A1719" t="s">
        <v>2083</v>
      </c>
      <c r="B1719" t="s">
        <v>83</v>
      </c>
    </row>
    <row r="1720" spans="1:2" x14ac:dyDescent="0.25">
      <c r="A1720" t="s">
        <v>2084</v>
      </c>
      <c r="B1720" t="s">
        <v>83</v>
      </c>
    </row>
    <row r="1721" spans="1:2" x14ac:dyDescent="0.25">
      <c r="A1721" t="s">
        <v>2085</v>
      </c>
      <c r="B1721" t="s">
        <v>50</v>
      </c>
    </row>
    <row r="1722" spans="1:2" x14ac:dyDescent="0.25">
      <c r="A1722" t="s">
        <v>2086</v>
      </c>
      <c r="B1722" t="s">
        <v>52</v>
      </c>
    </row>
    <row r="1723" spans="1:2" x14ac:dyDescent="0.25">
      <c r="A1723" t="s">
        <v>2087</v>
      </c>
      <c r="B1723" t="s">
        <v>52</v>
      </c>
    </row>
    <row r="1724" spans="1:2" x14ac:dyDescent="0.25">
      <c r="A1724" t="s">
        <v>2088</v>
      </c>
      <c r="B1724" t="s">
        <v>52</v>
      </c>
    </row>
    <row r="1725" spans="1:2" x14ac:dyDescent="0.25">
      <c r="A1725" t="s">
        <v>2089</v>
      </c>
      <c r="B1725" t="s">
        <v>83</v>
      </c>
    </row>
    <row r="1726" spans="1:2" x14ac:dyDescent="0.25">
      <c r="A1726" t="s">
        <v>2090</v>
      </c>
      <c r="B1726" t="s">
        <v>50</v>
      </c>
    </row>
    <row r="1727" spans="1:2" x14ac:dyDescent="0.25">
      <c r="A1727" t="s">
        <v>2091</v>
      </c>
      <c r="B1727" t="s">
        <v>50</v>
      </c>
    </row>
    <row r="1728" spans="1:2" x14ac:dyDescent="0.25">
      <c r="A1728" t="s">
        <v>2092</v>
      </c>
      <c r="B1728" t="s">
        <v>50</v>
      </c>
    </row>
    <row r="1729" spans="1:2" x14ac:dyDescent="0.25">
      <c r="A1729" t="s">
        <v>2093</v>
      </c>
      <c r="B1729" t="s">
        <v>46</v>
      </c>
    </row>
    <row r="1730" spans="1:2" x14ac:dyDescent="0.25">
      <c r="A1730" t="s">
        <v>2094</v>
      </c>
      <c r="B1730" t="s">
        <v>52</v>
      </c>
    </row>
    <row r="1731" spans="1:2" x14ac:dyDescent="0.25">
      <c r="A1731" t="s">
        <v>2095</v>
      </c>
      <c r="B1731" t="s">
        <v>57</v>
      </c>
    </row>
    <row r="1732" spans="1:2" x14ac:dyDescent="0.25">
      <c r="A1732" t="s">
        <v>2096</v>
      </c>
      <c r="B1732" t="s">
        <v>57</v>
      </c>
    </row>
    <row r="1733" spans="1:2" x14ac:dyDescent="0.25">
      <c r="A1733" t="s">
        <v>2097</v>
      </c>
      <c r="B1733" t="s">
        <v>57</v>
      </c>
    </row>
    <row r="1734" spans="1:2" x14ac:dyDescent="0.25">
      <c r="A1734" t="s">
        <v>2098</v>
      </c>
      <c r="B1734" t="s">
        <v>57</v>
      </c>
    </row>
    <row r="1735" spans="1:2" x14ac:dyDescent="0.25">
      <c r="A1735" t="s">
        <v>2099</v>
      </c>
      <c r="B1735" t="s">
        <v>57</v>
      </c>
    </row>
    <row r="1736" spans="1:2" x14ac:dyDescent="0.25">
      <c r="A1736" t="s">
        <v>2100</v>
      </c>
      <c r="B1736" t="s">
        <v>60</v>
      </c>
    </row>
    <row r="1737" spans="1:2" x14ac:dyDescent="0.25">
      <c r="A1737" t="s">
        <v>2101</v>
      </c>
      <c r="B1737" t="s">
        <v>57</v>
      </c>
    </row>
    <row r="1738" spans="1:2" x14ac:dyDescent="0.25">
      <c r="A1738" t="s">
        <v>2102</v>
      </c>
      <c r="B1738" t="s">
        <v>57</v>
      </c>
    </row>
    <row r="1739" spans="1:2" x14ac:dyDescent="0.25">
      <c r="A1739" t="s">
        <v>2103</v>
      </c>
      <c r="B1739" t="s">
        <v>60</v>
      </c>
    </row>
    <row r="1740" spans="1:2" x14ac:dyDescent="0.25">
      <c r="A1740" t="s">
        <v>2104</v>
      </c>
      <c r="B1740" t="s">
        <v>57</v>
      </c>
    </row>
    <row r="1741" spans="1:2" x14ac:dyDescent="0.25">
      <c r="A1741" t="s">
        <v>2105</v>
      </c>
      <c r="B1741" t="s">
        <v>60</v>
      </c>
    </row>
    <row r="1742" spans="1:2" x14ac:dyDescent="0.25">
      <c r="A1742" t="s">
        <v>2106</v>
      </c>
      <c r="B1742" t="s">
        <v>60</v>
      </c>
    </row>
    <row r="1743" spans="1:2" x14ac:dyDescent="0.25">
      <c r="A1743" t="s">
        <v>2107</v>
      </c>
      <c r="B1743" t="s">
        <v>60</v>
      </c>
    </row>
    <row r="1744" spans="1:2" x14ac:dyDescent="0.25">
      <c r="A1744" t="s">
        <v>2108</v>
      </c>
      <c r="B1744" t="s">
        <v>60</v>
      </c>
    </row>
    <row r="1745" spans="1:2" x14ac:dyDescent="0.25">
      <c r="A1745" t="s">
        <v>2109</v>
      </c>
      <c r="B1745" t="s">
        <v>83</v>
      </c>
    </row>
    <row r="1746" spans="1:2" x14ac:dyDescent="0.25">
      <c r="A1746" t="s">
        <v>2110</v>
      </c>
      <c r="B1746" t="s">
        <v>60</v>
      </c>
    </row>
    <row r="1747" spans="1:2" x14ac:dyDescent="0.25">
      <c r="A1747" t="s">
        <v>2111</v>
      </c>
      <c r="B1747" t="s">
        <v>60</v>
      </c>
    </row>
    <row r="1748" spans="1:2" x14ac:dyDescent="0.25">
      <c r="A1748" t="s">
        <v>2112</v>
      </c>
      <c r="B1748" t="s">
        <v>83</v>
      </c>
    </row>
    <row r="1749" spans="1:2" x14ac:dyDescent="0.25">
      <c r="A1749" t="s">
        <v>2113</v>
      </c>
      <c r="B1749" t="s">
        <v>57</v>
      </c>
    </row>
    <row r="1750" spans="1:2" x14ac:dyDescent="0.25">
      <c r="A1750" t="s">
        <v>2114</v>
      </c>
      <c r="B1750" t="s">
        <v>57</v>
      </c>
    </row>
    <row r="1751" spans="1:2" x14ac:dyDescent="0.25">
      <c r="A1751" t="s">
        <v>2115</v>
      </c>
      <c r="B1751" t="s">
        <v>57</v>
      </c>
    </row>
    <row r="1752" spans="1:2" x14ac:dyDescent="0.25">
      <c r="A1752" t="s">
        <v>2116</v>
      </c>
      <c r="B1752" t="s">
        <v>83</v>
      </c>
    </row>
    <row r="1753" spans="1:2" x14ac:dyDescent="0.25">
      <c r="A1753" t="s">
        <v>2117</v>
      </c>
      <c r="B1753" t="s">
        <v>60</v>
      </c>
    </row>
    <row r="1754" spans="1:2" x14ac:dyDescent="0.25">
      <c r="A1754" t="s">
        <v>2118</v>
      </c>
      <c r="B1754" t="s">
        <v>57</v>
      </c>
    </row>
    <row r="1755" spans="1:2" x14ac:dyDescent="0.25">
      <c r="A1755" t="s">
        <v>2119</v>
      </c>
      <c r="B1755" t="s">
        <v>57</v>
      </c>
    </row>
    <row r="1756" spans="1:2" x14ac:dyDescent="0.25">
      <c r="A1756" t="s">
        <v>2120</v>
      </c>
      <c r="B1756" t="s">
        <v>60</v>
      </c>
    </row>
    <row r="1757" spans="1:2" x14ac:dyDescent="0.25">
      <c r="A1757" t="s">
        <v>2121</v>
      </c>
      <c r="B1757" t="s">
        <v>57</v>
      </c>
    </row>
    <row r="1758" spans="1:2" x14ac:dyDescent="0.25">
      <c r="A1758" t="s">
        <v>2122</v>
      </c>
      <c r="B1758" t="s">
        <v>57</v>
      </c>
    </row>
    <row r="1759" spans="1:2" x14ac:dyDescent="0.25">
      <c r="A1759" t="s">
        <v>2123</v>
      </c>
      <c r="B1759" t="s">
        <v>60</v>
      </c>
    </row>
    <row r="1760" spans="1:2" x14ac:dyDescent="0.25">
      <c r="A1760" t="s">
        <v>2124</v>
      </c>
      <c r="B1760" t="s">
        <v>57</v>
      </c>
    </row>
    <row r="1761" spans="1:2" x14ac:dyDescent="0.25">
      <c r="A1761" t="s">
        <v>2125</v>
      </c>
      <c r="B1761" t="s">
        <v>60</v>
      </c>
    </row>
    <row r="1762" spans="1:2" x14ac:dyDescent="0.25">
      <c r="A1762" t="s">
        <v>2126</v>
      </c>
      <c r="B1762" t="s">
        <v>60</v>
      </c>
    </row>
    <row r="1763" spans="1:2" x14ac:dyDescent="0.25">
      <c r="A1763" t="s">
        <v>2127</v>
      </c>
      <c r="B1763" t="s">
        <v>57</v>
      </c>
    </row>
    <row r="1764" spans="1:2" x14ac:dyDescent="0.25">
      <c r="A1764" t="s">
        <v>2128</v>
      </c>
      <c r="B1764" t="s">
        <v>57</v>
      </c>
    </row>
    <row r="1765" spans="1:2" x14ac:dyDescent="0.25">
      <c r="A1765" t="s">
        <v>2129</v>
      </c>
      <c r="B1765" t="s">
        <v>57</v>
      </c>
    </row>
    <row r="1766" spans="1:2" x14ac:dyDescent="0.25">
      <c r="A1766" t="s">
        <v>2130</v>
      </c>
      <c r="B1766" t="s">
        <v>57</v>
      </c>
    </row>
    <row r="1767" spans="1:2" x14ac:dyDescent="0.25">
      <c r="A1767" t="s">
        <v>2131</v>
      </c>
      <c r="B1767" t="s">
        <v>83</v>
      </c>
    </row>
    <row r="1768" spans="1:2" x14ac:dyDescent="0.25">
      <c r="A1768" t="s">
        <v>2132</v>
      </c>
      <c r="B1768" t="s">
        <v>60</v>
      </c>
    </row>
    <row r="1769" spans="1:2" x14ac:dyDescent="0.25">
      <c r="A1769" t="s">
        <v>2133</v>
      </c>
      <c r="B1769" t="s">
        <v>57</v>
      </c>
    </row>
    <row r="1770" spans="1:2" x14ac:dyDescent="0.25">
      <c r="A1770" t="s">
        <v>2134</v>
      </c>
      <c r="B1770" t="s">
        <v>60</v>
      </c>
    </row>
    <row r="1771" spans="1:2" x14ac:dyDescent="0.25">
      <c r="A1771" t="s">
        <v>2135</v>
      </c>
      <c r="B1771" t="s">
        <v>57</v>
      </c>
    </row>
    <row r="1772" spans="1:2" x14ac:dyDescent="0.25">
      <c r="A1772" t="s">
        <v>2136</v>
      </c>
      <c r="B1772" t="s">
        <v>60</v>
      </c>
    </row>
    <row r="1773" spans="1:2" x14ac:dyDescent="0.25">
      <c r="A1773" t="s">
        <v>2137</v>
      </c>
      <c r="B1773" t="s">
        <v>60</v>
      </c>
    </row>
    <row r="1774" spans="1:2" x14ac:dyDescent="0.25">
      <c r="A1774" t="s">
        <v>2138</v>
      </c>
      <c r="B1774" t="s">
        <v>60</v>
      </c>
    </row>
    <row r="1775" spans="1:2" x14ac:dyDescent="0.25">
      <c r="A1775" t="s">
        <v>2139</v>
      </c>
      <c r="B1775" t="s">
        <v>60</v>
      </c>
    </row>
    <row r="1776" spans="1:2" x14ac:dyDescent="0.25">
      <c r="A1776" t="s">
        <v>2140</v>
      </c>
      <c r="B1776" t="s">
        <v>60</v>
      </c>
    </row>
    <row r="1777" spans="1:2" x14ac:dyDescent="0.25">
      <c r="A1777" t="s">
        <v>2141</v>
      </c>
      <c r="B1777" t="s">
        <v>60</v>
      </c>
    </row>
    <row r="1778" spans="1:2" x14ac:dyDescent="0.25">
      <c r="A1778" t="s">
        <v>2142</v>
      </c>
      <c r="B1778" t="s">
        <v>60</v>
      </c>
    </row>
    <row r="1779" spans="1:2" x14ac:dyDescent="0.25">
      <c r="A1779" t="s">
        <v>2143</v>
      </c>
      <c r="B1779" t="s">
        <v>57</v>
      </c>
    </row>
    <row r="1780" spans="1:2" x14ac:dyDescent="0.25">
      <c r="A1780" t="s">
        <v>2144</v>
      </c>
      <c r="B1780" t="s">
        <v>60</v>
      </c>
    </row>
    <row r="1781" spans="1:2" x14ac:dyDescent="0.25">
      <c r="A1781" t="s">
        <v>2145</v>
      </c>
      <c r="B1781" t="s">
        <v>60</v>
      </c>
    </row>
    <row r="1782" spans="1:2" x14ac:dyDescent="0.25">
      <c r="A1782" t="s">
        <v>2146</v>
      </c>
      <c r="B1782" t="s">
        <v>57</v>
      </c>
    </row>
    <row r="1783" spans="1:2" x14ac:dyDescent="0.25">
      <c r="A1783" t="s">
        <v>2147</v>
      </c>
      <c r="B1783" t="s">
        <v>57</v>
      </c>
    </row>
    <row r="1784" spans="1:2" x14ac:dyDescent="0.25">
      <c r="A1784" t="s">
        <v>2148</v>
      </c>
      <c r="B1784" t="s">
        <v>57</v>
      </c>
    </row>
    <row r="1785" spans="1:2" x14ac:dyDescent="0.25">
      <c r="A1785" t="s">
        <v>2149</v>
      </c>
      <c r="B1785" t="s">
        <v>119</v>
      </c>
    </row>
    <row r="1786" spans="1:2" x14ac:dyDescent="0.25">
      <c r="A1786" t="s">
        <v>2150</v>
      </c>
      <c r="B1786" t="s">
        <v>119</v>
      </c>
    </row>
    <row r="1787" spans="1:2" x14ac:dyDescent="0.25">
      <c r="A1787" t="s">
        <v>2151</v>
      </c>
      <c r="B1787" t="s">
        <v>57</v>
      </c>
    </row>
    <row r="1788" spans="1:2" x14ac:dyDescent="0.25">
      <c r="A1788" t="s">
        <v>2152</v>
      </c>
      <c r="B1788" t="s">
        <v>57</v>
      </c>
    </row>
    <row r="1789" spans="1:2" x14ac:dyDescent="0.25">
      <c r="A1789" t="s">
        <v>2153</v>
      </c>
      <c r="B1789" t="s">
        <v>119</v>
      </c>
    </row>
    <row r="1790" spans="1:2" x14ac:dyDescent="0.25">
      <c r="A1790" t="s">
        <v>2154</v>
      </c>
      <c r="B1790" t="s">
        <v>119</v>
      </c>
    </row>
    <row r="1791" spans="1:2" x14ac:dyDescent="0.25">
      <c r="A1791" t="s">
        <v>2155</v>
      </c>
      <c r="B1791" t="s">
        <v>57</v>
      </c>
    </row>
    <row r="1792" spans="1:2" x14ac:dyDescent="0.25">
      <c r="A1792" t="s">
        <v>2156</v>
      </c>
      <c r="B1792" t="s">
        <v>57</v>
      </c>
    </row>
    <row r="1793" spans="1:2" x14ac:dyDescent="0.25">
      <c r="A1793" t="s">
        <v>2157</v>
      </c>
      <c r="B1793" t="s">
        <v>57</v>
      </c>
    </row>
    <row r="1794" spans="1:2" x14ac:dyDescent="0.25">
      <c r="A1794" t="s">
        <v>2158</v>
      </c>
      <c r="B1794" t="s">
        <v>32</v>
      </c>
    </row>
    <row r="1795" spans="1:2" x14ac:dyDescent="0.25">
      <c r="A1795" t="s">
        <v>2159</v>
      </c>
      <c r="B1795" t="s">
        <v>57</v>
      </c>
    </row>
    <row r="1796" spans="1:2" x14ac:dyDescent="0.25">
      <c r="A1796" t="s">
        <v>2160</v>
      </c>
      <c r="B1796" t="s">
        <v>119</v>
      </c>
    </row>
    <row r="1797" spans="1:2" x14ac:dyDescent="0.25">
      <c r="A1797" t="s">
        <v>2161</v>
      </c>
      <c r="B1797" t="s">
        <v>119</v>
      </c>
    </row>
    <row r="1798" spans="1:2" x14ac:dyDescent="0.25">
      <c r="A1798" t="s">
        <v>2162</v>
      </c>
      <c r="B1798" t="s">
        <v>57</v>
      </c>
    </row>
    <row r="1799" spans="1:2" x14ac:dyDescent="0.25">
      <c r="A1799" t="s">
        <v>2163</v>
      </c>
      <c r="B1799" t="s">
        <v>119</v>
      </c>
    </row>
    <row r="1800" spans="1:2" x14ac:dyDescent="0.25">
      <c r="A1800" t="s">
        <v>2164</v>
      </c>
      <c r="B1800" t="s">
        <v>119</v>
      </c>
    </row>
    <row r="1801" spans="1:2" x14ac:dyDescent="0.25">
      <c r="A1801" t="s">
        <v>2165</v>
      </c>
      <c r="B1801" t="s">
        <v>57</v>
      </c>
    </row>
    <row r="1802" spans="1:2" x14ac:dyDescent="0.25">
      <c r="A1802" t="s">
        <v>2166</v>
      </c>
      <c r="B1802" t="s">
        <v>32</v>
      </c>
    </row>
    <row r="1803" spans="1:2" x14ac:dyDescent="0.25">
      <c r="A1803" t="s">
        <v>2167</v>
      </c>
      <c r="B1803" t="s">
        <v>32</v>
      </c>
    </row>
    <row r="1804" spans="1:2" x14ac:dyDescent="0.25">
      <c r="A1804" t="s">
        <v>2168</v>
      </c>
      <c r="B1804" t="s">
        <v>32</v>
      </c>
    </row>
    <row r="1805" spans="1:2" x14ac:dyDescent="0.25">
      <c r="A1805" t="s">
        <v>2169</v>
      </c>
      <c r="B1805" t="s">
        <v>32</v>
      </c>
    </row>
    <row r="1806" spans="1:2" x14ac:dyDescent="0.25">
      <c r="A1806" t="s">
        <v>2170</v>
      </c>
      <c r="B1806" t="s">
        <v>32</v>
      </c>
    </row>
    <row r="1807" spans="1:2" x14ac:dyDescent="0.25">
      <c r="A1807" t="s">
        <v>2171</v>
      </c>
      <c r="B1807" t="s">
        <v>32</v>
      </c>
    </row>
    <row r="1808" spans="1:2" x14ac:dyDescent="0.25">
      <c r="A1808" t="s">
        <v>2172</v>
      </c>
      <c r="B1808" t="s">
        <v>32</v>
      </c>
    </row>
    <row r="1809" spans="1:2" x14ac:dyDescent="0.25">
      <c r="A1809" t="s">
        <v>2173</v>
      </c>
      <c r="B1809" t="s">
        <v>32</v>
      </c>
    </row>
    <row r="1810" spans="1:2" x14ac:dyDescent="0.25">
      <c r="A1810" t="s">
        <v>2174</v>
      </c>
      <c r="B1810" t="s">
        <v>32</v>
      </c>
    </row>
    <row r="1811" spans="1:2" x14ac:dyDescent="0.25">
      <c r="A1811" t="s">
        <v>2175</v>
      </c>
      <c r="B1811" t="s">
        <v>32</v>
      </c>
    </row>
    <row r="1812" spans="1:2" x14ac:dyDescent="0.25">
      <c r="A1812" t="s">
        <v>2176</v>
      </c>
      <c r="B1812" t="s">
        <v>32</v>
      </c>
    </row>
    <row r="1813" spans="1:2" x14ac:dyDescent="0.25">
      <c r="A1813" t="s">
        <v>2177</v>
      </c>
      <c r="B1813" t="s">
        <v>119</v>
      </c>
    </row>
    <row r="1814" spans="1:2" x14ac:dyDescent="0.25">
      <c r="A1814" t="s">
        <v>2178</v>
      </c>
      <c r="B1814" t="s">
        <v>119</v>
      </c>
    </row>
    <row r="1815" spans="1:2" x14ac:dyDescent="0.25">
      <c r="A1815" t="s">
        <v>2179</v>
      </c>
      <c r="B1815" t="s">
        <v>119</v>
      </c>
    </row>
    <row r="1816" spans="1:2" x14ac:dyDescent="0.25">
      <c r="A1816" t="s">
        <v>2180</v>
      </c>
      <c r="B1816" t="s">
        <v>119</v>
      </c>
    </row>
    <row r="1817" spans="1:2" x14ac:dyDescent="0.25">
      <c r="A1817" t="s">
        <v>2181</v>
      </c>
      <c r="B1817" t="s">
        <v>32</v>
      </c>
    </row>
    <row r="1818" spans="1:2" x14ac:dyDescent="0.25">
      <c r="A1818" t="s">
        <v>2182</v>
      </c>
      <c r="B1818" t="s">
        <v>119</v>
      </c>
    </row>
    <row r="1819" spans="1:2" x14ac:dyDescent="0.25">
      <c r="A1819" t="s">
        <v>2183</v>
      </c>
      <c r="B1819" t="s">
        <v>119</v>
      </c>
    </row>
    <row r="1820" spans="1:2" x14ac:dyDescent="0.25">
      <c r="A1820" t="s">
        <v>2184</v>
      </c>
      <c r="B1820" t="s">
        <v>119</v>
      </c>
    </row>
    <row r="1821" spans="1:2" x14ac:dyDescent="0.25">
      <c r="A1821" t="s">
        <v>2185</v>
      </c>
      <c r="B1821" t="s">
        <v>119</v>
      </c>
    </row>
    <row r="1822" spans="1:2" x14ac:dyDescent="0.25">
      <c r="A1822" t="s">
        <v>2186</v>
      </c>
      <c r="B1822" t="s">
        <v>119</v>
      </c>
    </row>
    <row r="1823" spans="1:2" x14ac:dyDescent="0.25">
      <c r="A1823" t="s">
        <v>2187</v>
      </c>
      <c r="B1823" t="s">
        <v>119</v>
      </c>
    </row>
    <row r="1824" spans="1:2" x14ac:dyDescent="0.25">
      <c r="A1824" t="s">
        <v>2188</v>
      </c>
      <c r="B1824" t="s">
        <v>32</v>
      </c>
    </row>
    <row r="1825" spans="1:2" x14ac:dyDescent="0.25">
      <c r="A1825" t="s">
        <v>2189</v>
      </c>
      <c r="B1825" t="s">
        <v>119</v>
      </c>
    </row>
    <row r="1826" spans="1:2" x14ac:dyDescent="0.25">
      <c r="A1826" t="s">
        <v>2190</v>
      </c>
      <c r="B1826" t="s">
        <v>32</v>
      </c>
    </row>
    <row r="1827" spans="1:2" x14ac:dyDescent="0.25">
      <c r="A1827" t="s">
        <v>2191</v>
      </c>
      <c r="B1827" t="s">
        <v>119</v>
      </c>
    </row>
    <row r="1828" spans="1:2" x14ac:dyDescent="0.25">
      <c r="A1828" t="s">
        <v>2192</v>
      </c>
      <c r="B1828" t="s">
        <v>119</v>
      </c>
    </row>
    <row r="1829" spans="1:2" x14ac:dyDescent="0.25">
      <c r="A1829" t="s">
        <v>2193</v>
      </c>
      <c r="B1829" t="s">
        <v>119</v>
      </c>
    </row>
    <row r="1830" spans="1:2" x14ac:dyDescent="0.25">
      <c r="A1830" t="s">
        <v>2194</v>
      </c>
      <c r="B1830" t="s">
        <v>119</v>
      </c>
    </row>
    <row r="1831" spans="1:2" x14ac:dyDescent="0.25">
      <c r="A1831" t="s">
        <v>2195</v>
      </c>
      <c r="B1831" t="s">
        <v>119</v>
      </c>
    </row>
    <row r="1832" spans="1:2" x14ac:dyDescent="0.25">
      <c r="A1832" t="s">
        <v>2196</v>
      </c>
      <c r="B1832" t="s">
        <v>119</v>
      </c>
    </row>
    <row r="1833" spans="1:2" x14ac:dyDescent="0.25">
      <c r="A1833" t="s">
        <v>2197</v>
      </c>
      <c r="B1833" t="s">
        <v>119</v>
      </c>
    </row>
    <row r="1834" spans="1:2" x14ac:dyDescent="0.25">
      <c r="A1834" t="s">
        <v>2198</v>
      </c>
      <c r="B1834" t="s">
        <v>119</v>
      </c>
    </row>
    <row r="1835" spans="1:2" x14ac:dyDescent="0.25">
      <c r="A1835" t="s">
        <v>2199</v>
      </c>
      <c r="B1835" t="s">
        <v>119</v>
      </c>
    </row>
    <row r="1836" spans="1:2" x14ac:dyDescent="0.25">
      <c r="A1836" t="s">
        <v>2200</v>
      </c>
      <c r="B1836" t="s">
        <v>119</v>
      </c>
    </row>
    <row r="1837" spans="1:2" x14ac:dyDescent="0.25">
      <c r="A1837" t="s">
        <v>2201</v>
      </c>
      <c r="B1837" t="s">
        <v>119</v>
      </c>
    </row>
    <row r="1838" spans="1:2" x14ac:dyDescent="0.25">
      <c r="A1838" t="s">
        <v>2202</v>
      </c>
      <c r="B1838" t="s">
        <v>58</v>
      </c>
    </row>
    <row r="1839" spans="1:2" x14ac:dyDescent="0.25">
      <c r="A1839" t="s">
        <v>2203</v>
      </c>
      <c r="B1839" t="s">
        <v>58</v>
      </c>
    </row>
    <row r="1840" spans="1:2" x14ac:dyDescent="0.25">
      <c r="A1840" t="s">
        <v>2204</v>
      </c>
      <c r="B1840" t="s">
        <v>58</v>
      </c>
    </row>
    <row r="1841" spans="1:2" x14ac:dyDescent="0.25">
      <c r="A1841" t="s">
        <v>2205</v>
      </c>
      <c r="B1841" t="s">
        <v>58</v>
      </c>
    </row>
    <row r="1842" spans="1:2" x14ac:dyDescent="0.25">
      <c r="A1842" t="s">
        <v>2206</v>
      </c>
      <c r="B1842" t="s">
        <v>58</v>
      </c>
    </row>
    <row r="1843" spans="1:2" x14ac:dyDescent="0.25">
      <c r="A1843" t="s">
        <v>2207</v>
      </c>
      <c r="B1843" t="s">
        <v>58</v>
      </c>
    </row>
    <row r="1844" spans="1:2" x14ac:dyDescent="0.25">
      <c r="A1844" t="s">
        <v>2208</v>
      </c>
      <c r="B1844" t="s">
        <v>58</v>
      </c>
    </row>
    <row r="1845" spans="1:2" x14ac:dyDescent="0.25">
      <c r="A1845" t="s">
        <v>2209</v>
      </c>
      <c r="B1845" t="s">
        <v>58</v>
      </c>
    </row>
    <row r="1846" spans="1:2" x14ac:dyDescent="0.25">
      <c r="A1846" t="s">
        <v>2210</v>
      </c>
      <c r="B1846" t="s">
        <v>58</v>
      </c>
    </row>
    <row r="1847" spans="1:2" x14ac:dyDescent="0.25">
      <c r="A1847" t="s">
        <v>2211</v>
      </c>
      <c r="B1847" t="s">
        <v>59</v>
      </c>
    </row>
    <row r="1848" spans="1:2" x14ac:dyDescent="0.25">
      <c r="A1848" t="s">
        <v>2212</v>
      </c>
      <c r="B1848" t="s">
        <v>59</v>
      </c>
    </row>
    <row r="1849" spans="1:2" x14ac:dyDescent="0.25">
      <c r="A1849" t="s">
        <v>2213</v>
      </c>
      <c r="B1849" t="s">
        <v>119</v>
      </c>
    </row>
    <row r="1850" spans="1:2" x14ac:dyDescent="0.25">
      <c r="A1850" t="s">
        <v>2214</v>
      </c>
      <c r="B1850" t="s">
        <v>80</v>
      </c>
    </row>
    <row r="1851" spans="1:2" x14ac:dyDescent="0.25">
      <c r="A1851" t="s">
        <v>2215</v>
      </c>
      <c r="B1851" t="s">
        <v>58</v>
      </c>
    </row>
    <row r="1852" spans="1:2" x14ac:dyDescent="0.25">
      <c r="A1852" t="s">
        <v>2216</v>
      </c>
      <c r="B1852" t="s">
        <v>58</v>
      </c>
    </row>
    <row r="1853" spans="1:2" x14ac:dyDescent="0.25">
      <c r="A1853" t="s">
        <v>2217</v>
      </c>
      <c r="B1853" t="s">
        <v>58</v>
      </c>
    </row>
    <row r="1854" spans="1:2" x14ac:dyDescent="0.25">
      <c r="A1854" t="s">
        <v>2218</v>
      </c>
      <c r="B1854" t="s">
        <v>59</v>
      </c>
    </row>
    <row r="1855" spans="1:2" x14ac:dyDescent="0.25">
      <c r="A1855" t="s">
        <v>2219</v>
      </c>
      <c r="B1855" t="s">
        <v>59</v>
      </c>
    </row>
    <row r="1856" spans="1:2" x14ac:dyDescent="0.25">
      <c r="A1856" t="s">
        <v>2220</v>
      </c>
      <c r="B1856" t="s">
        <v>58</v>
      </c>
    </row>
    <row r="1857" spans="1:2" x14ac:dyDescent="0.25">
      <c r="A1857" t="s">
        <v>2221</v>
      </c>
      <c r="B1857" t="s">
        <v>59</v>
      </c>
    </row>
    <row r="1858" spans="1:2" x14ac:dyDescent="0.25">
      <c r="A1858" t="s">
        <v>2222</v>
      </c>
      <c r="B1858" t="s">
        <v>58</v>
      </c>
    </row>
    <row r="1859" spans="1:2" x14ac:dyDescent="0.25">
      <c r="A1859" t="s">
        <v>2223</v>
      </c>
      <c r="B1859" t="s">
        <v>58</v>
      </c>
    </row>
    <row r="1860" spans="1:2" x14ac:dyDescent="0.25">
      <c r="A1860" t="s">
        <v>2224</v>
      </c>
      <c r="B1860" t="s">
        <v>58</v>
      </c>
    </row>
    <row r="1861" spans="1:2" x14ac:dyDescent="0.25">
      <c r="A1861" t="s">
        <v>2225</v>
      </c>
      <c r="B1861" t="s">
        <v>59</v>
      </c>
    </row>
    <row r="1862" spans="1:2" x14ac:dyDescent="0.25">
      <c r="A1862" t="s">
        <v>2226</v>
      </c>
      <c r="B1862" t="s">
        <v>59</v>
      </c>
    </row>
    <row r="1863" spans="1:2" x14ac:dyDescent="0.25">
      <c r="A1863" t="s">
        <v>2227</v>
      </c>
      <c r="B1863" t="s">
        <v>80</v>
      </c>
    </row>
    <row r="1864" spans="1:2" x14ac:dyDescent="0.25">
      <c r="A1864" t="s">
        <v>2228</v>
      </c>
      <c r="B1864" t="s">
        <v>59</v>
      </c>
    </row>
    <row r="1865" spans="1:2" x14ac:dyDescent="0.25">
      <c r="A1865" t="s">
        <v>2229</v>
      </c>
      <c r="B1865" t="s">
        <v>59</v>
      </c>
    </row>
    <row r="1866" spans="1:2" x14ac:dyDescent="0.25">
      <c r="A1866" t="s">
        <v>2230</v>
      </c>
      <c r="B1866" t="s">
        <v>59</v>
      </c>
    </row>
    <row r="1867" spans="1:2" x14ac:dyDescent="0.25">
      <c r="A1867" t="s">
        <v>2231</v>
      </c>
      <c r="B1867" t="s">
        <v>59</v>
      </c>
    </row>
    <row r="1868" spans="1:2" x14ac:dyDescent="0.25">
      <c r="A1868" t="s">
        <v>2232</v>
      </c>
      <c r="B1868" t="s">
        <v>58</v>
      </c>
    </row>
    <row r="1869" spans="1:2" x14ac:dyDescent="0.25">
      <c r="A1869" t="s">
        <v>2233</v>
      </c>
      <c r="B1869" t="s">
        <v>58</v>
      </c>
    </row>
    <row r="1870" spans="1:2" x14ac:dyDescent="0.25">
      <c r="A1870" t="s">
        <v>2234</v>
      </c>
      <c r="B1870" t="s">
        <v>59</v>
      </c>
    </row>
    <row r="1871" spans="1:2" x14ac:dyDescent="0.25">
      <c r="A1871" t="s">
        <v>2235</v>
      </c>
      <c r="B1871" t="s">
        <v>119</v>
      </c>
    </row>
    <row r="1872" spans="1:2" x14ac:dyDescent="0.25">
      <c r="A1872" t="s">
        <v>2236</v>
      </c>
      <c r="B1872" t="s">
        <v>58</v>
      </c>
    </row>
    <row r="1873" spans="1:2" x14ac:dyDescent="0.25">
      <c r="A1873" t="s">
        <v>2237</v>
      </c>
      <c r="B1873" t="s">
        <v>58</v>
      </c>
    </row>
    <row r="1874" spans="1:2" x14ac:dyDescent="0.25">
      <c r="A1874" t="s">
        <v>2238</v>
      </c>
      <c r="B1874" t="s">
        <v>58</v>
      </c>
    </row>
    <row r="1875" spans="1:2" x14ac:dyDescent="0.25">
      <c r="A1875" t="s">
        <v>2239</v>
      </c>
      <c r="B1875" t="s">
        <v>80</v>
      </c>
    </row>
    <row r="1876" spans="1:2" x14ac:dyDescent="0.25">
      <c r="A1876" t="s">
        <v>2240</v>
      </c>
      <c r="B1876" t="s">
        <v>59</v>
      </c>
    </row>
    <row r="1877" spans="1:2" x14ac:dyDescent="0.25">
      <c r="A1877" t="s">
        <v>2241</v>
      </c>
      <c r="B1877" t="s">
        <v>59</v>
      </c>
    </row>
    <row r="1878" spans="1:2" x14ac:dyDescent="0.25">
      <c r="A1878" t="s">
        <v>2242</v>
      </c>
      <c r="B1878" t="s">
        <v>80</v>
      </c>
    </row>
    <row r="1879" spans="1:2" x14ac:dyDescent="0.25">
      <c r="A1879" t="s">
        <v>2243</v>
      </c>
      <c r="B1879" t="s">
        <v>80</v>
      </c>
    </row>
    <row r="1880" spans="1:2" x14ac:dyDescent="0.25">
      <c r="A1880" t="s">
        <v>2244</v>
      </c>
      <c r="B1880" t="s">
        <v>59</v>
      </c>
    </row>
    <row r="1881" spans="1:2" x14ac:dyDescent="0.25">
      <c r="A1881" t="s">
        <v>2245</v>
      </c>
      <c r="B1881" t="s">
        <v>59</v>
      </c>
    </row>
    <row r="1882" spans="1:2" x14ac:dyDescent="0.25">
      <c r="A1882" t="s">
        <v>2246</v>
      </c>
      <c r="B1882" t="s">
        <v>58</v>
      </c>
    </row>
    <row r="1883" spans="1:2" x14ac:dyDescent="0.25">
      <c r="A1883" t="s">
        <v>2247</v>
      </c>
      <c r="B1883" t="s">
        <v>59</v>
      </c>
    </row>
    <row r="1884" spans="1:2" x14ac:dyDescent="0.25">
      <c r="A1884" t="s">
        <v>2248</v>
      </c>
      <c r="B1884" t="s">
        <v>59</v>
      </c>
    </row>
    <row r="1885" spans="1:2" x14ac:dyDescent="0.25">
      <c r="A1885" t="s">
        <v>2249</v>
      </c>
      <c r="B1885" t="s">
        <v>59</v>
      </c>
    </row>
    <row r="1886" spans="1:2" x14ac:dyDescent="0.25">
      <c r="A1886" t="s">
        <v>2250</v>
      </c>
      <c r="B1886" t="s">
        <v>58</v>
      </c>
    </row>
    <row r="1887" spans="1:2" x14ac:dyDescent="0.25">
      <c r="A1887" t="s">
        <v>2251</v>
      </c>
      <c r="B1887" t="s">
        <v>59</v>
      </c>
    </row>
    <row r="1888" spans="1:2" x14ac:dyDescent="0.25">
      <c r="A1888" t="s">
        <v>2252</v>
      </c>
      <c r="B1888" t="s">
        <v>59</v>
      </c>
    </row>
    <row r="1889" spans="1:2" x14ac:dyDescent="0.25">
      <c r="A1889" t="s">
        <v>2253</v>
      </c>
      <c r="B1889" t="s">
        <v>59</v>
      </c>
    </row>
    <row r="1890" spans="1:2" x14ac:dyDescent="0.25">
      <c r="A1890" t="s">
        <v>2254</v>
      </c>
      <c r="B1890" t="s">
        <v>80</v>
      </c>
    </row>
    <row r="1891" spans="1:2" x14ac:dyDescent="0.25">
      <c r="A1891" t="s">
        <v>2255</v>
      </c>
      <c r="B1891" t="s">
        <v>59</v>
      </c>
    </row>
    <row r="1892" spans="1:2" x14ac:dyDescent="0.25">
      <c r="A1892" t="s">
        <v>2256</v>
      </c>
      <c r="B1892" t="s">
        <v>58</v>
      </c>
    </row>
    <row r="1893" spans="1:2" x14ac:dyDescent="0.25">
      <c r="A1893" t="s">
        <v>2257</v>
      </c>
      <c r="B1893" t="s">
        <v>58</v>
      </c>
    </row>
    <row r="1894" spans="1:2" x14ac:dyDescent="0.25">
      <c r="A1894" t="s">
        <v>2258</v>
      </c>
      <c r="B1894" t="s">
        <v>80</v>
      </c>
    </row>
    <row r="1895" spans="1:2" x14ac:dyDescent="0.25">
      <c r="A1895" t="s">
        <v>2259</v>
      </c>
      <c r="B1895" t="s">
        <v>119</v>
      </c>
    </row>
    <row r="1896" spans="1:2" x14ac:dyDescent="0.25">
      <c r="A1896" t="s">
        <v>2260</v>
      </c>
      <c r="B1896" t="s">
        <v>58</v>
      </c>
    </row>
    <row r="1897" spans="1:2" x14ac:dyDescent="0.25">
      <c r="A1897" t="s">
        <v>2261</v>
      </c>
      <c r="B1897" t="s">
        <v>58</v>
      </c>
    </row>
    <row r="1898" spans="1:2" x14ac:dyDescent="0.25">
      <c r="A1898" t="s">
        <v>2262</v>
      </c>
      <c r="B1898" t="s">
        <v>36</v>
      </c>
    </row>
    <row r="1899" spans="1:2" x14ac:dyDescent="0.25">
      <c r="A1899" t="s">
        <v>2263</v>
      </c>
      <c r="B1899" t="s">
        <v>58</v>
      </c>
    </row>
    <row r="1900" spans="1:2" x14ac:dyDescent="0.25">
      <c r="A1900" t="s">
        <v>2264</v>
      </c>
      <c r="B1900" t="s">
        <v>58</v>
      </c>
    </row>
    <row r="1901" spans="1:2" x14ac:dyDescent="0.25">
      <c r="A1901" t="s">
        <v>2265</v>
      </c>
      <c r="B1901" t="s">
        <v>58</v>
      </c>
    </row>
    <row r="1902" spans="1:2" x14ac:dyDescent="0.25">
      <c r="A1902" t="s">
        <v>2266</v>
      </c>
      <c r="B1902" t="s">
        <v>58</v>
      </c>
    </row>
    <row r="1903" spans="1:2" x14ac:dyDescent="0.25">
      <c r="A1903" t="s">
        <v>2267</v>
      </c>
      <c r="B1903" t="s">
        <v>58</v>
      </c>
    </row>
    <row r="1904" spans="1:2" x14ac:dyDescent="0.25">
      <c r="A1904" t="s">
        <v>2268</v>
      </c>
      <c r="B1904" t="s">
        <v>58</v>
      </c>
    </row>
    <row r="1905" spans="1:2" x14ac:dyDescent="0.25">
      <c r="A1905" t="s">
        <v>2269</v>
      </c>
      <c r="B1905" t="s">
        <v>58</v>
      </c>
    </row>
    <row r="1906" spans="1:2" x14ac:dyDescent="0.25">
      <c r="A1906" t="s">
        <v>2270</v>
      </c>
      <c r="B1906" t="s">
        <v>58</v>
      </c>
    </row>
    <row r="1907" spans="1:2" x14ac:dyDescent="0.25">
      <c r="A1907" t="s">
        <v>2271</v>
      </c>
      <c r="B1907" t="s">
        <v>58</v>
      </c>
    </row>
    <row r="1908" spans="1:2" x14ac:dyDescent="0.25">
      <c r="A1908" t="s">
        <v>2272</v>
      </c>
      <c r="B1908" t="s">
        <v>58</v>
      </c>
    </row>
    <row r="1909" spans="1:2" x14ac:dyDescent="0.25">
      <c r="A1909" t="s">
        <v>2273</v>
      </c>
      <c r="B1909" t="s">
        <v>58</v>
      </c>
    </row>
    <row r="1910" spans="1:2" x14ac:dyDescent="0.25">
      <c r="A1910" t="s">
        <v>2274</v>
      </c>
      <c r="B1910" t="s">
        <v>58</v>
      </c>
    </row>
    <row r="1911" spans="1:2" x14ac:dyDescent="0.25">
      <c r="A1911" t="s">
        <v>2275</v>
      </c>
      <c r="B1911" t="s">
        <v>58</v>
      </c>
    </row>
    <row r="1912" spans="1:2" x14ac:dyDescent="0.25">
      <c r="A1912" t="s">
        <v>2276</v>
      </c>
      <c r="B1912" t="s">
        <v>58</v>
      </c>
    </row>
    <row r="1913" spans="1:2" x14ac:dyDescent="0.25">
      <c r="A1913" t="s">
        <v>2277</v>
      </c>
      <c r="B1913" t="s">
        <v>119</v>
      </c>
    </row>
    <row r="1914" spans="1:2" x14ac:dyDescent="0.25">
      <c r="A1914" t="s">
        <v>2278</v>
      </c>
      <c r="B1914" t="s">
        <v>119</v>
      </c>
    </row>
    <row r="1915" spans="1:2" x14ac:dyDescent="0.25">
      <c r="A1915" t="s">
        <v>2279</v>
      </c>
      <c r="B1915" t="s">
        <v>58</v>
      </c>
    </row>
    <row r="1916" spans="1:2" x14ac:dyDescent="0.25">
      <c r="A1916" t="s">
        <v>2280</v>
      </c>
      <c r="B1916" t="s">
        <v>119</v>
      </c>
    </row>
    <row r="1917" spans="1:2" x14ac:dyDescent="0.25">
      <c r="A1917" t="s">
        <v>2281</v>
      </c>
      <c r="B1917" t="s">
        <v>119</v>
      </c>
    </row>
    <row r="1918" spans="1:2" x14ac:dyDescent="0.25">
      <c r="A1918" t="s">
        <v>2282</v>
      </c>
      <c r="B1918" t="s">
        <v>119</v>
      </c>
    </row>
    <row r="1919" spans="1:2" x14ac:dyDescent="0.25">
      <c r="A1919" t="s">
        <v>2283</v>
      </c>
      <c r="B1919" t="s">
        <v>58</v>
      </c>
    </row>
    <row r="1920" spans="1:2" x14ac:dyDescent="0.25">
      <c r="A1920" t="s">
        <v>2284</v>
      </c>
      <c r="B1920" t="s">
        <v>58</v>
      </c>
    </row>
    <row r="1921" spans="1:2" x14ac:dyDescent="0.25">
      <c r="A1921" t="s">
        <v>2285</v>
      </c>
      <c r="B1921" t="s">
        <v>119</v>
      </c>
    </row>
    <row r="1922" spans="1:2" x14ac:dyDescent="0.25">
      <c r="A1922" t="s">
        <v>2286</v>
      </c>
      <c r="B1922" t="s">
        <v>119</v>
      </c>
    </row>
    <row r="1923" spans="1:2" x14ac:dyDescent="0.25">
      <c r="A1923" t="s">
        <v>2287</v>
      </c>
      <c r="B1923" t="s">
        <v>58</v>
      </c>
    </row>
    <row r="1924" spans="1:2" x14ac:dyDescent="0.25">
      <c r="A1924" t="s">
        <v>2288</v>
      </c>
      <c r="B1924" t="s">
        <v>58</v>
      </c>
    </row>
    <row r="1925" spans="1:2" x14ac:dyDescent="0.25">
      <c r="A1925" t="s">
        <v>2289</v>
      </c>
      <c r="B1925" t="s">
        <v>119</v>
      </c>
    </row>
    <row r="1926" spans="1:2" x14ac:dyDescent="0.25">
      <c r="A1926" t="s">
        <v>2290</v>
      </c>
      <c r="B1926" t="s">
        <v>58</v>
      </c>
    </row>
    <row r="1927" spans="1:2" x14ac:dyDescent="0.25">
      <c r="A1927" t="s">
        <v>2291</v>
      </c>
      <c r="B1927" t="s">
        <v>58</v>
      </c>
    </row>
    <row r="1928" spans="1:2" x14ac:dyDescent="0.25">
      <c r="A1928" t="s">
        <v>2292</v>
      </c>
      <c r="B1928" t="s">
        <v>58</v>
      </c>
    </row>
    <row r="1929" spans="1:2" x14ac:dyDescent="0.25">
      <c r="A1929" t="s">
        <v>2293</v>
      </c>
      <c r="B1929" t="s">
        <v>58</v>
      </c>
    </row>
    <row r="1930" spans="1:2" x14ac:dyDescent="0.25">
      <c r="A1930" t="s">
        <v>2294</v>
      </c>
      <c r="B1930" t="s">
        <v>58</v>
      </c>
    </row>
    <row r="1931" spans="1:2" x14ac:dyDescent="0.25">
      <c r="A1931" t="s">
        <v>2295</v>
      </c>
      <c r="B1931" t="s">
        <v>119</v>
      </c>
    </row>
    <row r="1932" spans="1:2" x14ac:dyDescent="0.25">
      <c r="A1932" t="s">
        <v>2296</v>
      </c>
      <c r="B1932" t="s">
        <v>58</v>
      </c>
    </row>
    <row r="1933" spans="1:2" x14ac:dyDescent="0.25">
      <c r="A1933" t="s">
        <v>2297</v>
      </c>
      <c r="B1933" t="s">
        <v>58</v>
      </c>
    </row>
    <row r="1934" spans="1:2" x14ac:dyDescent="0.25">
      <c r="A1934" t="s">
        <v>2298</v>
      </c>
      <c r="B1934" t="s">
        <v>60</v>
      </c>
    </row>
    <row r="1935" spans="1:2" x14ac:dyDescent="0.25">
      <c r="A1935" t="s">
        <v>2299</v>
      </c>
      <c r="B1935" t="s">
        <v>58</v>
      </c>
    </row>
    <row r="1936" spans="1:2" x14ac:dyDescent="0.25">
      <c r="A1936" t="s">
        <v>2300</v>
      </c>
      <c r="B1936" t="s">
        <v>58</v>
      </c>
    </row>
    <row r="1937" spans="1:2" x14ac:dyDescent="0.25">
      <c r="A1937" t="s">
        <v>2301</v>
      </c>
      <c r="B1937" t="s">
        <v>58</v>
      </c>
    </row>
    <row r="1938" spans="1:2" x14ac:dyDescent="0.25">
      <c r="A1938" t="s">
        <v>2302</v>
      </c>
      <c r="B1938" t="s">
        <v>60</v>
      </c>
    </row>
    <row r="1939" spans="1:2" x14ac:dyDescent="0.25">
      <c r="A1939" t="s">
        <v>2303</v>
      </c>
      <c r="B1939" t="s">
        <v>119</v>
      </c>
    </row>
    <row r="1940" spans="1:2" x14ac:dyDescent="0.25">
      <c r="A1940" t="s">
        <v>2304</v>
      </c>
      <c r="B1940" t="s">
        <v>58</v>
      </c>
    </row>
    <row r="1941" spans="1:2" x14ac:dyDescent="0.25">
      <c r="A1941" t="s">
        <v>2305</v>
      </c>
      <c r="B1941" t="s">
        <v>58</v>
      </c>
    </row>
    <row r="1942" spans="1:2" x14ac:dyDescent="0.25">
      <c r="A1942" t="s">
        <v>2306</v>
      </c>
      <c r="B1942" t="s">
        <v>55</v>
      </c>
    </row>
    <row r="1943" spans="1:2" x14ac:dyDescent="0.25">
      <c r="A1943" t="s">
        <v>2307</v>
      </c>
      <c r="B1943" t="s">
        <v>55</v>
      </c>
    </row>
    <row r="1944" spans="1:2" x14ac:dyDescent="0.25">
      <c r="A1944" t="s">
        <v>2308</v>
      </c>
      <c r="B1944" t="s">
        <v>55</v>
      </c>
    </row>
    <row r="1945" spans="1:2" x14ac:dyDescent="0.25">
      <c r="A1945" t="s">
        <v>2309</v>
      </c>
      <c r="B1945" t="s">
        <v>55</v>
      </c>
    </row>
    <row r="1946" spans="1:2" x14ac:dyDescent="0.25">
      <c r="A1946" t="s">
        <v>2310</v>
      </c>
      <c r="B1946" t="s">
        <v>55</v>
      </c>
    </row>
    <row r="1947" spans="1:2" x14ac:dyDescent="0.25">
      <c r="A1947" t="s">
        <v>2311</v>
      </c>
      <c r="B1947" t="s">
        <v>55</v>
      </c>
    </row>
    <row r="1948" spans="1:2" x14ac:dyDescent="0.25">
      <c r="A1948" t="s">
        <v>2312</v>
      </c>
      <c r="B1948" t="s">
        <v>80</v>
      </c>
    </row>
    <row r="1949" spans="1:2" x14ac:dyDescent="0.25">
      <c r="A1949" t="s">
        <v>2313</v>
      </c>
      <c r="B1949" t="s">
        <v>55</v>
      </c>
    </row>
    <row r="1950" spans="1:2" x14ac:dyDescent="0.25">
      <c r="A1950" t="s">
        <v>2314</v>
      </c>
      <c r="B1950" t="s">
        <v>55</v>
      </c>
    </row>
    <row r="1951" spans="1:2" x14ac:dyDescent="0.25">
      <c r="A1951" t="s">
        <v>2315</v>
      </c>
      <c r="B1951" t="s">
        <v>55</v>
      </c>
    </row>
    <row r="1952" spans="1:2" x14ac:dyDescent="0.25">
      <c r="A1952" t="s">
        <v>2316</v>
      </c>
      <c r="B1952" t="s">
        <v>55</v>
      </c>
    </row>
    <row r="1953" spans="1:2" x14ac:dyDescent="0.25">
      <c r="A1953" t="s">
        <v>2317</v>
      </c>
      <c r="B1953" t="s">
        <v>55</v>
      </c>
    </row>
    <row r="1954" spans="1:2" x14ac:dyDescent="0.25">
      <c r="A1954" t="s">
        <v>2318</v>
      </c>
      <c r="B1954" t="s">
        <v>80</v>
      </c>
    </row>
    <row r="1955" spans="1:2" x14ac:dyDescent="0.25">
      <c r="A1955" t="s">
        <v>2319</v>
      </c>
      <c r="B1955" t="s">
        <v>55</v>
      </c>
    </row>
    <row r="1956" spans="1:2" x14ac:dyDescent="0.25">
      <c r="A1956" t="s">
        <v>2320</v>
      </c>
      <c r="B1956" t="s">
        <v>55</v>
      </c>
    </row>
    <row r="1957" spans="1:2" x14ac:dyDescent="0.25">
      <c r="A1957" t="s">
        <v>2321</v>
      </c>
      <c r="B1957" t="s">
        <v>55</v>
      </c>
    </row>
    <row r="1958" spans="1:2" x14ac:dyDescent="0.25">
      <c r="A1958" t="s">
        <v>2322</v>
      </c>
      <c r="B1958" t="s">
        <v>55</v>
      </c>
    </row>
    <row r="1959" spans="1:2" x14ac:dyDescent="0.25">
      <c r="A1959" t="s">
        <v>2323</v>
      </c>
      <c r="B1959" t="s">
        <v>55</v>
      </c>
    </row>
    <row r="1960" spans="1:2" x14ac:dyDescent="0.25">
      <c r="A1960" t="s">
        <v>2324</v>
      </c>
      <c r="B1960" t="s">
        <v>57</v>
      </c>
    </row>
    <row r="1961" spans="1:2" x14ac:dyDescent="0.25">
      <c r="A1961" t="s">
        <v>2325</v>
      </c>
      <c r="B1961" t="s">
        <v>80</v>
      </c>
    </row>
    <row r="1962" spans="1:2" x14ac:dyDescent="0.25">
      <c r="A1962" t="s">
        <v>2326</v>
      </c>
      <c r="B1962" t="s">
        <v>80</v>
      </c>
    </row>
    <row r="1963" spans="1:2" x14ac:dyDescent="0.25">
      <c r="A1963" t="s">
        <v>2327</v>
      </c>
      <c r="B1963" t="s">
        <v>55</v>
      </c>
    </row>
    <row r="1964" spans="1:2" x14ac:dyDescent="0.25">
      <c r="A1964" t="s">
        <v>2328</v>
      </c>
      <c r="B1964" t="s">
        <v>55</v>
      </c>
    </row>
    <row r="1965" spans="1:2" x14ac:dyDescent="0.25">
      <c r="A1965" t="s">
        <v>2329</v>
      </c>
      <c r="B1965" t="s">
        <v>80</v>
      </c>
    </row>
    <row r="1966" spans="1:2" x14ac:dyDescent="0.25">
      <c r="A1966" t="s">
        <v>2330</v>
      </c>
      <c r="B1966" t="s">
        <v>55</v>
      </c>
    </row>
    <row r="1967" spans="1:2" x14ac:dyDescent="0.25">
      <c r="A1967" t="s">
        <v>2331</v>
      </c>
      <c r="B1967" t="s">
        <v>55</v>
      </c>
    </row>
    <row r="1968" spans="1:2" x14ac:dyDescent="0.25">
      <c r="A1968" t="s">
        <v>2332</v>
      </c>
      <c r="B1968" t="s">
        <v>55</v>
      </c>
    </row>
    <row r="1969" spans="1:2" x14ac:dyDescent="0.25">
      <c r="A1969" t="s">
        <v>2333</v>
      </c>
      <c r="B1969" t="s">
        <v>80</v>
      </c>
    </row>
    <row r="1970" spans="1:2" x14ac:dyDescent="0.25">
      <c r="A1970" t="s">
        <v>2334</v>
      </c>
      <c r="B1970" t="s">
        <v>55</v>
      </c>
    </row>
    <row r="1971" spans="1:2" x14ac:dyDescent="0.25">
      <c r="A1971" t="s">
        <v>2335</v>
      </c>
      <c r="B1971" t="s">
        <v>55</v>
      </c>
    </row>
    <row r="1972" spans="1:2" x14ac:dyDescent="0.25">
      <c r="A1972" t="s">
        <v>2336</v>
      </c>
      <c r="B1972" t="s">
        <v>55</v>
      </c>
    </row>
    <row r="1973" spans="1:2" x14ac:dyDescent="0.25">
      <c r="A1973" t="s">
        <v>2337</v>
      </c>
      <c r="B1973" t="s">
        <v>55</v>
      </c>
    </row>
    <row r="1974" spans="1:2" x14ac:dyDescent="0.25">
      <c r="A1974" t="s">
        <v>2338</v>
      </c>
      <c r="B1974" t="s">
        <v>55</v>
      </c>
    </row>
    <row r="1975" spans="1:2" x14ac:dyDescent="0.25">
      <c r="A1975" t="s">
        <v>2339</v>
      </c>
      <c r="B1975" t="s">
        <v>80</v>
      </c>
    </row>
    <row r="1976" spans="1:2" x14ac:dyDescent="0.25">
      <c r="A1976" t="s">
        <v>2340</v>
      </c>
      <c r="B1976" t="s">
        <v>57</v>
      </c>
    </row>
    <row r="1977" spans="1:2" x14ac:dyDescent="0.25">
      <c r="A1977" t="s">
        <v>2341</v>
      </c>
      <c r="B1977" t="s">
        <v>32</v>
      </c>
    </row>
    <row r="1978" spans="1:2" x14ac:dyDescent="0.25">
      <c r="A1978" t="s">
        <v>2342</v>
      </c>
      <c r="B1978" t="s">
        <v>80</v>
      </c>
    </row>
    <row r="1979" spans="1:2" x14ac:dyDescent="0.25">
      <c r="A1979" t="s">
        <v>2343</v>
      </c>
      <c r="B1979" t="s">
        <v>80</v>
      </c>
    </row>
    <row r="1980" spans="1:2" x14ac:dyDescent="0.25">
      <c r="A1980" t="s">
        <v>2344</v>
      </c>
      <c r="B1980" t="s">
        <v>57</v>
      </c>
    </row>
    <row r="1981" spans="1:2" x14ac:dyDescent="0.25">
      <c r="A1981" t="s">
        <v>2345</v>
      </c>
      <c r="B1981" t="s">
        <v>55</v>
      </c>
    </row>
    <row r="1982" spans="1:2" x14ac:dyDescent="0.25">
      <c r="A1982" t="s">
        <v>2346</v>
      </c>
      <c r="B1982" t="s">
        <v>55</v>
      </c>
    </row>
    <row r="1983" spans="1:2" x14ac:dyDescent="0.25">
      <c r="A1983" t="s">
        <v>2347</v>
      </c>
      <c r="B1983" t="s">
        <v>55</v>
      </c>
    </row>
    <row r="1984" spans="1:2" x14ac:dyDescent="0.25">
      <c r="A1984" t="s">
        <v>2348</v>
      </c>
      <c r="B1984" t="s">
        <v>32</v>
      </c>
    </row>
    <row r="1985" spans="1:2" x14ac:dyDescent="0.25">
      <c r="A1985" t="s">
        <v>2349</v>
      </c>
      <c r="B1985" t="s">
        <v>55</v>
      </c>
    </row>
    <row r="1986" spans="1:2" x14ac:dyDescent="0.25">
      <c r="A1986" t="s">
        <v>2350</v>
      </c>
      <c r="B1986" t="s">
        <v>80</v>
      </c>
    </row>
    <row r="1987" spans="1:2" x14ac:dyDescent="0.25">
      <c r="A1987" t="s">
        <v>2351</v>
      </c>
      <c r="B1987" t="s">
        <v>83</v>
      </c>
    </row>
    <row r="1988" spans="1:2" x14ac:dyDescent="0.25">
      <c r="A1988" t="s">
        <v>2352</v>
      </c>
      <c r="B1988" t="s">
        <v>61</v>
      </c>
    </row>
    <row r="1989" spans="1:2" x14ac:dyDescent="0.25">
      <c r="A1989" t="s">
        <v>2353</v>
      </c>
      <c r="B1989" t="s">
        <v>83</v>
      </c>
    </row>
    <row r="1990" spans="1:2" x14ac:dyDescent="0.25">
      <c r="A1990" t="s">
        <v>2354</v>
      </c>
      <c r="B1990" t="s">
        <v>61</v>
      </c>
    </row>
    <row r="1991" spans="1:2" x14ac:dyDescent="0.25">
      <c r="A1991" t="s">
        <v>2355</v>
      </c>
      <c r="B1991" t="s">
        <v>61</v>
      </c>
    </row>
    <row r="1992" spans="1:2" x14ac:dyDescent="0.25">
      <c r="A1992" t="s">
        <v>2356</v>
      </c>
      <c r="B1992" t="s">
        <v>52</v>
      </c>
    </row>
    <row r="1993" spans="1:2" x14ac:dyDescent="0.25">
      <c r="A1993" t="s">
        <v>2357</v>
      </c>
      <c r="B1993" t="s">
        <v>61</v>
      </c>
    </row>
    <row r="1994" spans="1:2" x14ac:dyDescent="0.25">
      <c r="A1994" t="s">
        <v>2358</v>
      </c>
      <c r="B1994" t="s">
        <v>61</v>
      </c>
    </row>
    <row r="1995" spans="1:2" x14ac:dyDescent="0.25">
      <c r="A1995" t="s">
        <v>2359</v>
      </c>
      <c r="B1995" t="s">
        <v>61</v>
      </c>
    </row>
    <row r="1996" spans="1:2" x14ac:dyDescent="0.25">
      <c r="A1996" t="s">
        <v>2360</v>
      </c>
      <c r="B1996" t="s">
        <v>83</v>
      </c>
    </row>
    <row r="1997" spans="1:2" x14ac:dyDescent="0.25">
      <c r="A1997" t="s">
        <v>2361</v>
      </c>
      <c r="B1997" t="s">
        <v>61</v>
      </c>
    </row>
    <row r="1998" spans="1:2" x14ac:dyDescent="0.25">
      <c r="A1998" t="s">
        <v>2362</v>
      </c>
      <c r="B1998" t="s">
        <v>61</v>
      </c>
    </row>
    <row r="1999" spans="1:2" x14ac:dyDescent="0.25">
      <c r="A1999" t="s">
        <v>2363</v>
      </c>
      <c r="B1999" t="s">
        <v>83</v>
      </c>
    </row>
    <row r="2000" spans="1:2" x14ac:dyDescent="0.25">
      <c r="A2000" t="s">
        <v>2364</v>
      </c>
      <c r="B2000" t="s">
        <v>61</v>
      </c>
    </row>
    <row r="2001" spans="1:2" x14ac:dyDescent="0.25">
      <c r="A2001" t="s">
        <v>2365</v>
      </c>
      <c r="B2001" t="s">
        <v>83</v>
      </c>
    </row>
    <row r="2002" spans="1:2" x14ac:dyDescent="0.25">
      <c r="A2002" t="s">
        <v>2366</v>
      </c>
      <c r="B2002" t="s">
        <v>52</v>
      </c>
    </row>
    <row r="2003" spans="1:2" x14ac:dyDescent="0.25">
      <c r="A2003" t="s">
        <v>2367</v>
      </c>
      <c r="B2003" t="s">
        <v>83</v>
      </c>
    </row>
    <row r="2004" spans="1:2" x14ac:dyDescent="0.25">
      <c r="A2004" t="s">
        <v>2368</v>
      </c>
      <c r="B2004" t="s">
        <v>61</v>
      </c>
    </row>
    <row r="2005" spans="1:2" x14ac:dyDescent="0.25">
      <c r="A2005" t="s">
        <v>2369</v>
      </c>
      <c r="B2005" t="s">
        <v>52</v>
      </c>
    </row>
    <row r="2006" spans="1:2" x14ac:dyDescent="0.25">
      <c r="A2006" t="s">
        <v>2370</v>
      </c>
      <c r="B2006" t="s">
        <v>61</v>
      </c>
    </row>
    <row r="2007" spans="1:2" x14ac:dyDescent="0.25">
      <c r="A2007" t="s">
        <v>2371</v>
      </c>
      <c r="B2007" t="s">
        <v>61</v>
      </c>
    </row>
    <row r="2008" spans="1:2" x14ac:dyDescent="0.25">
      <c r="A2008" t="s">
        <v>2372</v>
      </c>
      <c r="B2008" t="s">
        <v>83</v>
      </c>
    </row>
    <row r="2009" spans="1:2" x14ac:dyDescent="0.25">
      <c r="A2009" t="s">
        <v>2373</v>
      </c>
      <c r="B2009" t="s">
        <v>61</v>
      </c>
    </row>
    <row r="2010" spans="1:2" x14ac:dyDescent="0.25">
      <c r="A2010" t="s">
        <v>2374</v>
      </c>
      <c r="B2010" t="s">
        <v>52</v>
      </c>
    </row>
    <row r="2011" spans="1:2" x14ac:dyDescent="0.25">
      <c r="A2011" t="s">
        <v>2375</v>
      </c>
      <c r="B2011" t="s">
        <v>61</v>
      </c>
    </row>
    <row r="2012" spans="1:2" x14ac:dyDescent="0.25">
      <c r="A2012" t="s">
        <v>2376</v>
      </c>
      <c r="B2012" t="s">
        <v>83</v>
      </c>
    </row>
    <row r="2013" spans="1:2" x14ac:dyDescent="0.25">
      <c r="A2013" t="s">
        <v>2377</v>
      </c>
      <c r="B2013" t="s">
        <v>83</v>
      </c>
    </row>
    <row r="2014" spans="1:2" x14ac:dyDescent="0.25">
      <c r="A2014" t="s">
        <v>2378</v>
      </c>
      <c r="B2014" t="s">
        <v>83</v>
      </c>
    </row>
    <row r="2015" spans="1:2" x14ac:dyDescent="0.25">
      <c r="A2015" t="s">
        <v>2379</v>
      </c>
      <c r="B2015" t="s">
        <v>83</v>
      </c>
    </row>
    <row r="2016" spans="1:2" x14ac:dyDescent="0.25">
      <c r="A2016" t="s">
        <v>2380</v>
      </c>
      <c r="B2016" t="s">
        <v>61</v>
      </c>
    </row>
    <row r="2017" spans="1:2" x14ac:dyDescent="0.25">
      <c r="A2017" t="s">
        <v>2381</v>
      </c>
      <c r="B2017" t="s">
        <v>61</v>
      </c>
    </row>
    <row r="2018" spans="1:2" x14ac:dyDescent="0.25">
      <c r="A2018" t="s">
        <v>2382</v>
      </c>
      <c r="B2018" t="s">
        <v>61</v>
      </c>
    </row>
    <row r="2019" spans="1:2" x14ac:dyDescent="0.25">
      <c r="A2019" t="s">
        <v>2383</v>
      </c>
      <c r="B2019" t="s">
        <v>52</v>
      </c>
    </row>
    <row r="2020" spans="1:2" x14ac:dyDescent="0.25">
      <c r="A2020" t="s">
        <v>2384</v>
      </c>
      <c r="B2020" t="s">
        <v>61</v>
      </c>
    </row>
    <row r="2021" spans="1:2" x14ac:dyDescent="0.25">
      <c r="A2021" t="s">
        <v>2385</v>
      </c>
      <c r="B2021" t="s">
        <v>61</v>
      </c>
    </row>
    <row r="2022" spans="1:2" x14ac:dyDescent="0.25">
      <c r="A2022" t="s">
        <v>2386</v>
      </c>
      <c r="B2022" t="s">
        <v>83</v>
      </c>
    </row>
    <row r="2023" spans="1:2" x14ac:dyDescent="0.25">
      <c r="A2023" t="s">
        <v>2387</v>
      </c>
      <c r="B2023" t="s">
        <v>83</v>
      </c>
    </row>
    <row r="2024" spans="1:2" x14ac:dyDescent="0.25">
      <c r="A2024" t="s">
        <v>2388</v>
      </c>
      <c r="B2024" t="s">
        <v>83</v>
      </c>
    </row>
    <row r="2025" spans="1:2" x14ac:dyDescent="0.25">
      <c r="A2025" t="s">
        <v>2389</v>
      </c>
      <c r="B2025" t="s">
        <v>83</v>
      </c>
    </row>
    <row r="2026" spans="1:2" x14ac:dyDescent="0.25">
      <c r="A2026" t="s">
        <v>2390</v>
      </c>
      <c r="B2026" t="s">
        <v>83</v>
      </c>
    </row>
    <row r="2027" spans="1:2" x14ac:dyDescent="0.25">
      <c r="A2027" t="s">
        <v>2391</v>
      </c>
      <c r="B2027" t="s">
        <v>61</v>
      </c>
    </row>
    <row r="2028" spans="1:2" x14ac:dyDescent="0.25">
      <c r="A2028" t="s">
        <v>2392</v>
      </c>
      <c r="B2028" t="s">
        <v>83</v>
      </c>
    </row>
    <row r="2029" spans="1:2" x14ac:dyDescent="0.25">
      <c r="A2029" t="s">
        <v>2393</v>
      </c>
      <c r="B2029" t="s">
        <v>61</v>
      </c>
    </row>
    <row r="2030" spans="1:2" x14ac:dyDescent="0.25">
      <c r="A2030" t="s">
        <v>2394</v>
      </c>
      <c r="B2030" t="s">
        <v>83</v>
      </c>
    </row>
    <row r="2031" spans="1:2" x14ac:dyDescent="0.25">
      <c r="A2031" t="s">
        <v>2395</v>
      </c>
      <c r="B2031" t="s">
        <v>61</v>
      </c>
    </row>
    <row r="2032" spans="1:2" x14ac:dyDescent="0.25">
      <c r="A2032" t="s">
        <v>2396</v>
      </c>
      <c r="B2032" t="s">
        <v>61</v>
      </c>
    </row>
    <row r="2033" spans="1:2" x14ac:dyDescent="0.25">
      <c r="A2033" t="s">
        <v>2397</v>
      </c>
      <c r="B2033" t="s">
        <v>52</v>
      </c>
    </row>
    <row r="2034" spans="1:2" x14ac:dyDescent="0.25">
      <c r="A2034" t="s">
        <v>2398</v>
      </c>
      <c r="B2034" t="s">
        <v>52</v>
      </c>
    </row>
    <row r="2035" spans="1:2" x14ac:dyDescent="0.25">
      <c r="A2035" t="s">
        <v>2399</v>
      </c>
      <c r="B2035" t="s">
        <v>52</v>
      </c>
    </row>
    <row r="2036" spans="1:2" x14ac:dyDescent="0.25">
      <c r="A2036" t="s">
        <v>2400</v>
      </c>
      <c r="B2036" t="s">
        <v>52</v>
      </c>
    </row>
    <row r="2037" spans="1:2" x14ac:dyDescent="0.25">
      <c r="A2037" t="s">
        <v>2401</v>
      </c>
      <c r="B2037" t="s">
        <v>52</v>
      </c>
    </row>
    <row r="2038" spans="1:2" x14ac:dyDescent="0.25">
      <c r="A2038" t="s">
        <v>2402</v>
      </c>
      <c r="B2038" t="s">
        <v>52</v>
      </c>
    </row>
    <row r="2039" spans="1:2" x14ac:dyDescent="0.25">
      <c r="A2039" t="s">
        <v>2403</v>
      </c>
      <c r="B2039" t="s">
        <v>52</v>
      </c>
    </row>
    <row r="2040" spans="1:2" x14ac:dyDescent="0.25">
      <c r="A2040" t="s">
        <v>2404</v>
      </c>
      <c r="B2040" t="s">
        <v>62</v>
      </c>
    </row>
    <row r="2041" spans="1:2" x14ac:dyDescent="0.25">
      <c r="A2041" t="s">
        <v>2405</v>
      </c>
      <c r="B2041" t="s">
        <v>62</v>
      </c>
    </row>
    <row r="2042" spans="1:2" x14ac:dyDescent="0.25">
      <c r="A2042" t="s">
        <v>2406</v>
      </c>
      <c r="B2042" t="s">
        <v>62</v>
      </c>
    </row>
    <row r="2043" spans="1:2" x14ac:dyDescent="0.25">
      <c r="A2043" t="s">
        <v>2407</v>
      </c>
      <c r="B2043" t="s">
        <v>62</v>
      </c>
    </row>
    <row r="2044" spans="1:2" x14ac:dyDescent="0.25">
      <c r="A2044" t="s">
        <v>2408</v>
      </c>
      <c r="B2044" t="s">
        <v>62</v>
      </c>
    </row>
    <row r="2045" spans="1:2" x14ac:dyDescent="0.25">
      <c r="A2045" t="s">
        <v>2409</v>
      </c>
      <c r="B2045" t="s">
        <v>62</v>
      </c>
    </row>
    <row r="2046" spans="1:2" x14ac:dyDescent="0.25">
      <c r="A2046" t="s">
        <v>2410</v>
      </c>
      <c r="B2046" t="s">
        <v>62</v>
      </c>
    </row>
    <row r="2047" spans="1:2" x14ac:dyDescent="0.25">
      <c r="A2047" t="s">
        <v>2411</v>
      </c>
      <c r="B2047" t="s">
        <v>44</v>
      </c>
    </row>
    <row r="2048" spans="1:2" x14ac:dyDescent="0.25">
      <c r="A2048" t="s">
        <v>2412</v>
      </c>
      <c r="B2048" t="s">
        <v>62</v>
      </c>
    </row>
    <row r="2049" spans="1:2" x14ac:dyDescent="0.25">
      <c r="A2049" t="s">
        <v>2413</v>
      </c>
      <c r="B2049" t="s">
        <v>62</v>
      </c>
    </row>
    <row r="2050" spans="1:2" x14ac:dyDescent="0.25">
      <c r="A2050" t="s">
        <v>2414</v>
      </c>
      <c r="B2050" t="s">
        <v>44</v>
      </c>
    </row>
    <row r="2051" spans="1:2" x14ac:dyDescent="0.25">
      <c r="A2051" t="s">
        <v>2415</v>
      </c>
      <c r="B2051" t="s">
        <v>62</v>
      </c>
    </row>
    <row r="2052" spans="1:2" x14ac:dyDescent="0.25">
      <c r="A2052" t="s">
        <v>2416</v>
      </c>
      <c r="B2052" t="s">
        <v>62</v>
      </c>
    </row>
    <row r="2053" spans="1:2" x14ac:dyDescent="0.25">
      <c r="A2053" t="s">
        <v>2417</v>
      </c>
      <c r="B2053" t="s">
        <v>44</v>
      </c>
    </row>
    <row r="2054" spans="1:2" x14ac:dyDescent="0.25">
      <c r="A2054" t="s">
        <v>2418</v>
      </c>
      <c r="B2054" t="s">
        <v>62</v>
      </c>
    </row>
    <row r="2055" spans="1:2" x14ac:dyDescent="0.25">
      <c r="A2055" t="s">
        <v>2419</v>
      </c>
      <c r="B2055" t="s">
        <v>62</v>
      </c>
    </row>
    <row r="2056" spans="1:2" x14ac:dyDescent="0.25">
      <c r="A2056" t="s">
        <v>2420</v>
      </c>
      <c r="B2056" t="s">
        <v>62</v>
      </c>
    </row>
    <row r="2057" spans="1:2" x14ac:dyDescent="0.25">
      <c r="A2057" t="s">
        <v>2421</v>
      </c>
      <c r="B2057" t="s">
        <v>62</v>
      </c>
    </row>
    <row r="2058" spans="1:2" x14ac:dyDescent="0.25">
      <c r="A2058" t="s">
        <v>2422</v>
      </c>
      <c r="B2058" t="s">
        <v>62</v>
      </c>
    </row>
    <row r="2059" spans="1:2" x14ac:dyDescent="0.25">
      <c r="A2059" t="s">
        <v>2423</v>
      </c>
      <c r="B2059" t="s">
        <v>62</v>
      </c>
    </row>
    <row r="2060" spans="1:2" x14ac:dyDescent="0.25">
      <c r="A2060" t="s">
        <v>2424</v>
      </c>
      <c r="B2060" t="s">
        <v>44</v>
      </c>
    </row>
    <row r="2061" spans="1:2" x14ac:dyDescent="0.25">
      <c r="A2061" t="s">
        <v>2425</v>
      </c>
      <c r="B2061" t="s">
        <v>62</v>
      </c>
    </row>
    <row r="2062" spans="1:2" x14ac:dyDescent="0.25">
      <c r="A2062" t="s">
        <v>2426</v>
      </c>
      <c r="B2062" t="s">
        <v>62</v>
      </c>
    </row>
    <row r="2063" spans="1:2" x14ac:dyDescent="0.25">
      <c r="A2063" t="s">
        <v>2427</v>
      </c>
      <c r="B2063" t="s">
        <v>62</v>
      </c>
    </row>
    <row r="2064" spans="1:2" x14ac:dyDescent="0.25">
      <c r="A2064" t="s">
        <v>2428</v>
      </c>
      <c r="B2064" t="s">
        <v>62</v>
      </c>
    </row>
    <row r="2065" spans="1:2" x14ac:dyDescent="0.25">
      <c r="A2065" t="s">
        <v>2429</v>
      </c>
      <c r="B2065" t="s">
        <v>62</v>
      </c>
    </row>
    <row r="2066" spans="1:2" x14ac:dyDescent="0.25">
      <c r="A2066" t="s">
        <v>2430</v>
      </c>
      <c r="B2066" t="s">
        <v>44</v>
      </c>
    </row>
    <row r="2067" spans="1:2" x14ac:dyDescent="0.25">
      <c r="A2067" t="s">
        <v>2431</v>
      </c>
      <c r="B2067" t="s">
        <v>62</v>
      </c>
    </row>
    <row r="2068" spans="1:2" x14ac:dyDescent="0.25">
      <c r="A2068" t="s">
        <v>2432</v>
      </c>
      <c r="B2068" t="s">
        <v>62</v>
      </c>
    </row>
    <row r="2069" spans="1:2" x14ac:dyDescent="0.25">
      <c r="A2069" t="s">
        <v>2433</v>
      </c>
      <c r="B2069" t="s">
        <v>62</v>
      </c>
    </row>
    <row r="2070" spans="1:2" x14ac:dyDescent="0.25">
      <c r="A2070" t="s">
        <v>2434</v>
      </c>
      <c r="B2070" t="s">
        <v>62</v>
      </c>
    </row>
    <row r="2071" spans="1:2" x14ac:dyDescent="0.25">
      <c r="A2071" t="s">
        <v>2435</v>
      </c>
      <c r="B2071" t="s">
        <v>62</v>
      </c>
    </row>
    <row r="2072" spans="1:2" x14ac:dyDescent="0.25">
      <c r="A2072" t="s">
        <v>2436</v>
      </c>
      <c r="B2072" t="s">
        <v>62</v>
      </c>
    </row>
    <row r="2073" spans="1:2" x14ac:dyDescent="0.25">
      <c r="A2073" t="s">
        <v>2437</v>
      </c>
      <c r="B2073" t="s">
        <v>62</v>
      </c>
    </row>
    <row r="2074" spans="1:2" x14ac:dyDescent="0.25">
      <c r="A2074" t="s">
        <v>2438</v>
      </c>
      <c r="B2074" t="s">
        <v>62</v>
      </c>
    </row>
    <row r="2075" spans="1:2" x14ac:dyDescent="0.25">
      <c r="A2075" t="s">
        <v>2439</v>
      </c>
      <c r="B2075" t="s">
        <v>62</v>
      </c>
    </row>
    <row r="2076" spans="1:2" x14ac:dyDescent="0.25">
      <c r="A2076" t="s">
        <v>2440</v>
      </c>
      <c r="B2076" t="s">
        <v>44</v>
      </c>
    </row>
    <row r="2077" spans="1:2" x14ac:dyDescent="0.25">
      <c r="A2077" t="s">
        <v>2441</v>
      </c>
      <c r="B2077" t="s">
        <v>44</v>
      </c>
    </row>
    <row r="2078" spans="1:2" x14ac:dyDescent="0.25">
      <c r="A2078" t="s">
        <v>2442</v>
      </c>
      <c r="B2078" t="s">
        <v>62</v>
      </c>
    </row>
    <row r="2079" spans="1:2" x14ac:dyDescent="0.25">
      <c r="A2079" t="s">
        <v>2443</v>
      </c>
      <c r="B2079" t="s">
        <v>62</v>
      </c>
    </row>
    <row r="2080" spans="1:2" x14ac:dyDescent="0.25">
      <c r="A2080" t="s">
        <v>2444</v>
      </c>
      <c r="B2080" t="s">
        <v>44</v>
      </c>
    </row>
    <row r="2081" spans="1:2" x14ac:dyDescent="0.25">
      <c r="A2081" t="s">
        <v>2445</v>
      </c>
      <c r="B2081" t="s">
        <v>62</v>
      </c>
    </row>
    <row r="2082" spans="1:2" x14ac:dyDescent="0.25">
      <c r="A2082" t="s">
        <v>2446</v>
      </c>
      <c r="B2082" t="s">
        <v>44</v>
      </c>
    </row>
    <row r="2083" spans="1:2" x14ac:dyDescent="0.25">
      <c r="A2083" t="s">
        <v>2447</v>
      </c>
      <c r="B2083" t="s">
        <v>62</v>
      </c>
    </row>
    <row r="2084" spans="1:2" x14ac:dyDescent="0.25">
      <c r="A2084" t="s">
        <v>2448</v>
      </c>
      <c r="B2084" t="s">
        <v>62</v>
      </c>
    </row>
    <row r="2085" spans="1:2" x14ac:dyDescent="0.25">
      <c r="A2085" t="s">
        <v>2449</v>
      </c>
      <c r="B2085" t="s">
        <v>62</v>
      </c>
    </row>
    <row r="2086" spans="1:2" x14ac:dyDescent="0.25">
      <c r="A2086" t="s">
        <v>2450</v>
      </c>
      <c r="B2086" t="s">
        <v>62</v>
      </c>
    </row>
    <row r="2087" spans="1:2" x14ac:dyDescent="0.25">
      <c r="A2087" t="s">
        <v>2451</v>
      </c>
      <c r="B2087" t="s">
        <v>44</v>
      </c>
    </row>
    <row r="2088" spans="1:2" x14ac:dyDescent="0.25">
      <c r="A2088" t="s">
        <v>2452</v>
      </c>
      <c r="B2088" t="s">
        <v>44</v>
      </c>
    </row>
    <row r="2089" spans="1:2" x14ac:dyDescent="0.25">
      <c r="A2089" t="s">
        <v>2453</v>
      </c>
      <c r="B2089" t="s">
        <v>62</v>
      </c>
    </row>
    <row r="2090" spans="1:2" x14ac:dyDescent="0.25">
      <c r="A2090" t="s">
        <v>2454</v>
      </c>
      <c r="B2090" t="s">
        <v>62</v>
      </c>
    </row>
    <row r="2091" spans="1:2" x14ac:dyDescent="0.25">
      <c r="A2091" t="s">
        <v>2455</v>
      </c>
      <c r="B2091" t="s">
        <v>62</v>
      </c>
    </row>
    <row r="2092" spans="1:2" x14ac:dyDescent="0.25">
      <c r="A2092" t="s">
        <v>2456</v>
      </c>
      <c r="B2092" t="s">
        <v>62</v>
      </c>
    </row>
    <row r="2093" spans="1:2" x14ac:dyDescent="0.25">
      <c r="A2093" t="s">
        <v>2457</v>
      </c>
      <c r="B2093" t="s">
        <v>62</v>
      </c>
    </row>
    <row r="2094" spans="1:2" x14ac:dyDescent="0.25">
      <c r="A2094" t="s">
        <v>2458</v>
      </c>
      <c r="B2094" t="s">
        <v>62</v>
      </c>
    </row>
    <row r="2095" spans="1:2" x14ac:dyDescent="0.25">
      <c r="A2095" t="s">
        <v>2459</v>
      </c>
      <c r="B2095" t="s">
        <v>62</v>
      </c>
    </row>
    <row r="2096" spans="1:2" x14ac:dyDescent="0.25">
      <c r="A2096" t="s">
        <v>2460</v>
      </c>
      <c r="B2096" t="s">
        <v>62</v>
      </c>
    </row>
    <row r="2097" spans="1:2" x14ac:dyDescent="0.25">
      <c r="A2097" t="s">
        <v>2461</v>
      </c>
      <c r="B2097" t="s">
        <v>62</v>
      </c>
    </row>
    <row r="2098" spans="1:2" x14ac:dyDescent="0.25">
      <c r="A2098" t="s">
        <v>2462</v>
      </c>
      <c r="B2098" t="s">
        <v>44</v>
      </c>
    </row>
    <row r="2099" spans="1:2" x14ac:dyDescent="0.25">
      <c r="A2099" t="s">
        <v>2463</v>
      </c>
      <c r="B2099" t="s">
        <v>62</v>
      </c>
    </row>
    <row r="2100" spans="1:2" x14ac:dyDescent="0.25">
      <c r="A2100" t="s">
        <v>2464</v>
      </c>
      <c r="B2100" t="s">
        <v>62</v>
      </c>
    </row>
    <row r="2101" spans="1:2" x14ac:dyDescent="0.25">
      <c r="A2101" t="s">
        <v>2465</v>
      </c>
      <c r="B2101" t="s">
        <v>62</v>
      </c>
    </row>
    <row r="2102" spans="1:2" x14ac:dyDescent="0.25">
      <c r="A2102" t="s">
        <v>2466</v>
      </c>
      <c r="B2102" t="s">
        <v>62</v>
      </c>
    </row>
    <row r="2103" spans="1:2" x14ac:dyDescent="0.25">
      <c r="A2103" t="s">
        <v>2467</v>
      </c>
      <c r="B2103" t="s">
        <v>62</v>
      </c>
    </row>
    <row r="2104" spans="1:2" x14ac:dyDescent="0.25">
      <c r="A2104" t="s">
        <v>2468</v>
      </c>
      <c r="B2104" t="s">
        <v>62</v>
      </c>
    </row>
    <row r="2105" spans="1:2" x14ac:dyDescent="0.25">
      <c r="A2105" t="s">
        <v>2469</v>
      </c>
      <c r="B2105" t="s">
        <v>62</v>
      </c>
    </row>
    <row r="2106" spans="1:2" x14ac:dyDescent="0.25">
      <c r="A2106" t="s">
        <v>2470</v>
      </c>
      <c r="B2106" t="s">
        <v>62</v>
      </c>
    </row>
    <row r="2107" spans="1:2" x14ac:dyDescent="0.25">
      <c r="A2107" t="s">
        <v>2471</v>
      </c>
      <c r="B2107" t="s">
        <v>62</v>
      </c>
    </row>
    <row r="2108" spans="1:2" x14ac:dyDescent="0.25">
      <c r="A2108" t="s">
        <v>2472</v>
      </c>
      <c r="B2108" t="s">
        <v>62</v>
      </c>
    </row>
    <row r="2109" spans="1:2" x14ac:dyDescent="0.25">
      <c r="A2109" t="s">
        <v>2473</v>
      </c>
      <c r="B2109" t="s">
        <v>62</v>
      </c>
    </row>
    <row r="2110" spans="1:2" x14ac:dyDescent="0.25">
      <c r="A2110" t="s">
        <v>2474</v>
      </c>
      <c r="B2110" t="s">
        <v>62</v>
      </c>
    </row>
    <row r="2111" spans="1:2" x14ac:dyDescent="0.25">
      <c r="A2111" t="s">
        <v>2475</v>
      </c>
      <c r="B2111" t="s">
        <v>44</v>
      </c>
    </row>
    <row r="2112" spans="1:2" x14ac:dyDescent="0.25">
      <c r="A2112" t="s">
        <v>2476</v>
      </c>
      <c r="B2112" t="s">
        <v>62</v>
      </c>
    </row>
    <row r="2113" spans="1:2" x14ac:dyDescent="0.25">
      <c r="A2113" t="s">
        <v>2477</v>
      </c>
      <c r="B2113" t="s">
        <v>62</v>
      </c>
    </row>
    <row r="2114" spans="1:2" x14ac:dyDescent="0.25">
      <c r="A2114" t="s">
        <v>2478</v>
      </c>
      <c r="B2114" t="s">
        <v>44</v>
      </c>
    </row>
    <row r="2115" spans="1:2" x14ac:dyDescent="0.25">
      <c r="A2115" t="s">
        <v>2479</v>
      </c>
      <c r="B2115" t="s">
        <v>62</v>
      </c>
    </row>
    <row r="2116" spans="1:2" x14ac:dyDescent="0.25">
      <c r="A2116" t="s">
        <v>2480</v>
      </c>
      <c r="B2116" t="s">
        <v>62</v>
      </c>
    </row>
    <row r="2117" spans="1:2" x14ac:dyDescent="0.25">
      <c r="A2117" t="s">
        <v>2481</v>
      </c>
      <c r="B2117" t="s">
        <v>62</v>
      </c>
    </row>
    <row r="2118" spans="1:2" x14ac:dyDescent="0.25">
      <c r="A2118" t="s">
        <v>2482</v>
      </c>
      <c r="B2118" t="s">
        <v>62</v>
      </c>
    </row>
    <row r="2119" spans="1:2" x14ac:dyDescent="0.25">
      <c r="A2119" t="s">
        <v>2483</v>
      </c>
      <c r="B2119" t="s">
        <v>62</v>
      </c>
    </row>
    <row r="2120" spans="1:2" x14ac:dyDescent="0.25">
      <c r="A2120" t="s">
        <v>2484</v>
      </c>
      <c r="B2120" t="s">
        <v>62</v>
      </c>
    </row>
    <row r="2121" spans="1:2" x14ac:dyDescent="0.25">
      <c r="A2121" t="s">
        <v>2485</v>
      </c>
      <c r="B2121" t="s">
        <v>62</v>
      </c>
    </row>
    <row r="2122" spans="1:2" x14ac:dyDescent="0.25">
      <c r="A2122" t="s">
        <v>2486</v>
      </c>
      <c r="B2122" t="s">
        <v>62</v>
      </c>
    </row>
    <row r="2123" spans="1:2" x14ac:dyDescent="0.25">
      <c r="A2123" t="s">
        <v>2487</v>
      </c>
      <c r="B2123" t="s">
        <v>62</v>
      </c>
    </row>
    <row r="2124" spans="1:2" x14ac:dyDescent="0.25">
      <c r="A2124" t="s">
        <v>2488</v>
      </c>
      <c r="B2124" t="s">
        <v>62</v>
      </c>
    </row>
    <row r="2125" spans="1:2" x14ac:dyDescent="0.25">
      <c r="A2125" t="s">
        <v>2489</v>
      </c>
      <c r="B2125" t="s">
        <v>62</v>
      </c>
    </row>
    <row r="2126" spans="1:2" x14ac:dyDescent="0.25">
      <c r="A2126" t="s">
        <v>2490</v>
      </c>
      <c r="B2126" t="s">
        <v>62</v>
      </c>
    </row>
    <row r="2127" spans="1:2" x14ac:dyDescent="0.25">
      <c r="A2127" t="s">
        <v>2491</v>
      </c>
      <c r="B2127" t="s">
        <v>62</v>
      </c>
    </row>
    <row r="2128" spans="1:2" x14ac:dyDescent="0.25">
      <c r="A2128" t="s">
        <v>2492</v>
      </c>
      <c r="B2128" t="s">
        <v>62</v>
      </c>
    </row>
    <row r="2129" spans="1:2" x14ac:dyDescent="0.25">
      <c r="A2129" t="s">
        <v>2493</v>
      </c>
      <c r="B2129" t="s">
        <v>62</v>
      </c>
    </row>
    <row r="2130" spans="1:2" x14ac:dyDescent="0.25">
      <c r="A2130" t="s">
        <v>2494</v>
      </c>
      <c r="B2130" t="s">
        <v>62</v>
      </c>
    </row>
    <row r="2131" spans="1:2" x14ac:dyDescent="0.25">
      <c r="A2131" t="s">
        <v>2495</v>
      </c>
      <c r="B2131" t="s">
        <v>62</v>
      </c>
    </row>
    <row r="2132" spans="1:2" x14ac:dyDescent="0.25">
      <c r="A2132" t="s">
        <v>2496</v>
      </c>
      <c r="B2132" t="s">
        <v>62</v>
      </c>
    </row>
    <row r="2133" spans="1:2" x14ac:dyDescent="0.25">
      <c r="A2133" t="s">
        <v>2497</v>
      </c>
      <c r="B2133" t="s">
        <v>62</v>
      </c>
    </row>
    <row r="2134" spans="1:2" x14ac:dyDescent="0.25">
      <c r="A2134" t="s">
        <v>2498</v>
      </c>
      <c r="B2134" t="s">
        <v>62</v>
      </c>
    </row>
    <row r="2135" spans="1:2" x14ac:dyDescent="0.25">
      <c r="A2135" t="s">
        <v>2499</v>
      </c>
      <c r="B2135" t="s">
        <v>62</v>
      </c>
    </row>
    <row r="2136" spans="1:2" x14ac:dyDescent="0.25">
      <c r="A2136" t="s">
        <v>2500</v>
      </c>
      <c r="B2136" t="s">
        <v>62</v>
      </c>
    </row>
    <row r="2137" spans="1:2" x14ac:dyDescent="0.25">
      <c r="A2137" t="s">
        <v>2501</v>
      </c>
      <c r="B2137" t="s">
        <v>62</v>
      </c>
    </row>
    <row r="2138" spans="1:2" x14ac:dyDescent="0.25">
      <c r="A2138" t="s">
        <v>2502</v>
      </c>
      <c r="B2138" t="s">
        <v>62</v>
      </c>
    </row>
    <row r="2139" spans="1:2" x14ac:dyDescent="0.25">
      <c r="A2139" t="s">
        <v>2503</v>
      </c>
      <c r="B2139" t="s">
        <v>62</v>
      </c>
    </row>
    <row r="2140" spans="1:2" x14ac:dyDescent="0.25">
      <c r="A2140" t="s">
        <v>2504</v>
      </c>
      <c r="B2140" t="s">
        <v>62</v>
      </c>
    </row>
    <row r="2141" spans="1:2" x14ac:dyDescent="0.25">
      <c r="A2141" t="s">
        <v>2505</v>
      </c>
      <c r="B2141" t="s">
        <v>62</v>
      </c>
    </row>
    <row r="2142" spans="1:2" x14ac:dyDescent="0.25">
      <c r="A2142" t="s">
        <v>2506</v>
      </c>
      <c r="B2142" t="s">
        <v>62</v>
      </c>
    </row>
    <row r="2143" spans="1:2" x14ac:dyDescent="0.25">
      <c r="A2143" t="s">
        <v>2507</v>
      </c>
      <c r="B2143" t="s">
        <v>62</v>
      </c>
    </row>
    <row r="2144" spans="1:2" x14ac:dyDescent="0.25">
      <c r="A2144" t="s">
        <v>2508</v>
      </c>
      <c r="B2144" t="s">
        <v>62</v>
      </c>
    </row>
    <row r="2145" spans="1:2" x14ac:dyDescent="0.25">
      <c r="A2145" t="s">
        <v>2509</v>
      </c>
      <c r="B2145" t="s">
        <v>62</v>
      </c>
    </row>
    <row r="2146" spans="1:2" x14ac:dyDescent="0.25">
      <c r="A2146" t="s">
        <v>2510</v>
      </c>
      <c r="B2146" t="s">
        <v>62</v>
      </c>
    </row>
    <row r="2147" spans="1:2" x14ac:dyDescent="0.25">
      <c r="A2147" t="s">
        <v>2511</v>
      </c>
      <c r="B2147" t="s">
        <v>62</v>
      </c>
    </row>
    <row r="2148" spans="1:2" x14ac:dyDescent="0.25">
      <c r="A2148" t="s">
        <v>2512</v>
      </c>
      <c r="B2148" t="s">
        <v>62</v>
      </c>
    </row>
    <row r="2149" spans="1:2" x14ac:dyDescent="0.25">
      <c r="A2149" t="s">
        <v>2513</v>
      </c>
      <c r="B2149" t="s">
        <v>62</v>
      </c>
    </row>
    <row r="2150" spans="1:2" x14ac:dyDescent="0.25">
      <c r="A2150" t="s">
        <v>2514</v>
      </c>
      <c r="B2150" t="s">
        <v>62</v>
      </c>
    </row>
    <row r="2151" spans="1:2" x14ac:dyDescent="0.25">
      <c r="A2151" t="s">
        <v>2515</v>
      </c>
      <c r="B2151" t="s">
        <v>62</v>
      </c>
    </row>
    <row r="2152" spans="1:2" x14ac:dyDescent="0.25">
      <c r="A2152" t="s">
        <v>2516</v>
      </c>
      <c r="B2152" t="s">
        <v>62</v>
      </c>
    </row>
    <row r="2153" spans="1:2" x14ac:dyDescent="0.25">
      <c r="A2153" t="s">
        <v>2517</v>
      </c>
      <c r="B2153" t="s">
        <v>62</v>
      </c>
    </row>
    <row r="2154" spans="1:2" x14ac:dyDescent="0.25">
      <c r="A2154" t="s">
        <v>2518</v>
      </c>
      <c r="B2154" t="s">
        <v>62</v>
      </c>
    </row>
    <row r="2155" spans="1:2" x14ac:dyDescent="0.25">
      <c r="A2155" t="s">
        <v>2519</v>
      </c>
      <c r="B2155" t="s">
        <v>62</v>
      </c>
    </row>
    <row r="2156" spans="1:2" x14ac:dyDescent="0.25">
      <c r="A2156" t="s">
        <v>2520</v>
      </c>
      <c r="B2156" t="s">
        <v>62</v>
      </c>
    </row>
    <row r="2157" spans="1:2" x14ac:dyDescent="0.25">
      <c r="A2157" t="s">
        <v>2521</v>
      </c>
      <c r="B2157" t="s">
        <v>62</v>
      </c>
    </row>
    <row r="2158" spans="1:2" x14ac:dyDescent="0.25">
      <c r="A2158" t="s">
        <v>2522</v>
      </c>
      <c r="B2158" t="s">
        <v>62</v>
      </c>
    </row>
    <row r="2159" spans="1:2" x14ac:dyDescent="0.25">
      <c r="A2159" t="s">
        <v>2523</v>
      </c>
      <c r="B2159" t="s">
        <v>62</v>
      </c>
    </row>
    <row r="2160" spans="1:2" x14ac:dyDescent="0.25">
      <c r="A2160" t="s">
        <v>2524</v>
      </c>
      <c r="B2160" t="s">
        <v>62</v>
      </c>
    </row>
    <row r="2161" spans="1:2" x14ac:dyDescent="0.25">
      <c r="A2161" t="s">
        <v>2525</v>
      </c>
      <c r="B2161" t="s">
        <v>62</v>
      </c>
    </row>
    <row r="2162" spans="1:2" x14ac:dyDescent="0.25">
      <c r="A2162" t="s">
        <v>2526</v>
      </c>
      <c r="B2162" t="s">
        <v>62</v>
      </c>
    </row>
    <row r="2163" spans="1:2" x14ac:dyDescent="0.25">
      <c r="A2163" t="s">
        <v>2527</v>
      </c>
      <c r="B2163" t="s">
        <v>62</v>
      </c>
    </row>
    <row r="2164" spans="1:2" x14ac:dyDescent="0.25">
      <c r="A2164" t="s">
        <v>2528</v>
      </c>
      <c r="B2164" t="s">
        <v>62</v>
      </c>
    </row>
    <row r="2165" spans="1:2" x14ac:dyDescent="0.25">
      <c r="A2165" t="s">
        <v>2529</v>
      </c>
      <c r="B2165" t="s">
        <v>62</v>
      </c>
    </row>
    <row r="2166" spans="1:2" x14ac:dyDescent="0.25">
      <c r="A2166" t="s">
        <v>2530</v>
      </c>
      <c r="B2166" t="s">
        <v>57</v>
      </c>
    </row>
    <row r="2167" spans="1:2" x14ac:dyDescent="0.25">
      <c r="A2167" t="s">
        <v>2531</v>
      </c>
      <c r="B2167" t="s">
        <v>57</v>
      </c>
    </row>
    <row r="2168" spans="1:2" x14ac:dyDescent="0.25">
      <c r="A2168" t="s">
        <v>2532</v>
      </c>
      <c r="B2168" t="s">
        <v>62</v>
      </c>
    </row>
    <row r="2169" spans="1:2" x14ac:dyDescent="0.25">
      <c r="A2169" t="s">
        <v>2533</v>
      </c>
      <c r="B2169" t="s">
        <v>62</v>
      </c>
    </row>
    <row r="2170" spans="1:2" x14ac:dyDescent="0.25">
      <c r="A2170" t="s">
        <v>2534</v>
      </c>
      <c r="B2170" t="s">
        <v>57</v>
      </c>
    </row>
    <row r="2171" spans="1:2" x14ac:dyDescent="0.25">
      <c r="A2171" t="s">
        <v>2535</v>
      </c>
      <c r="B2171" t="s">
        <v>57</v>
      </c>
    </row>
    <row r="2172" spans="1:2" x14ac:dyDescent="0.25">
      <c r="A2172" t="s">
        <v>2536</v>
      </c>
      <c r="B2172" t="s">
        <v>57</v>
      </c>
    </row>
    <row r="2173" spans="1:2" x14ac:dyDescent="0.25">
      <c r="A2173" t="s">
        <v>2537</v>
      </c>
      <c r="B2173" t="s">
        <v>62</v>
      </c>
    </row>
    <row r="2174" spans="1:2" x14ac:dyDescent="0.25">
      <c r="A2174" t="s">
        <v>2538</v>
      </c>
      <c r="B2174" t="s">
        <v>62</v>
      </c>
    </row>
    <row r="2175" spans="1:2" x14ac:dyDescent="0.25">
      <c r="A2175" t="s">
        <v>2539</v>
      </c>
      <c r="B2175" t="s">
        <v>57</v>
      </c>
    </row>
    <row r="2176" spans="1:2" x14ac:dyDescent="0.25">
      <c r="A2176" t="s">
        <v>2540</v>
      </c>
      <c r="B2176" t="s">
        <v>57</v>
      </c>
    </row>
    <row r="2177" spans="1:2" x14ac:dyDescent="0.25">
      <c r="A2177" t="s">
        <v>2541</v>
      </c>
      <c r="B2177" t="s">
        <v>57</v>
      </c>
    </row>
    <row r="2178" spans="1:2" x14ac:dyDescent="0.25">
      <c r="A2178" t="s">
        <v>2542</v>
      </c>
      <c r="B2178" t="s">
        <v>57</v>
      </c>
    </row>
    <row r="2179" spans="1:2" x14ac:dyDescent="0.25">
      <c r="A2179" t="s">
        <v>2543</v>
      </c>
      <c r="B2179" t="s">
        <v>57</v>
      </c>
    </row>
    <row r="2180" spans="1:2" x14ac:dyDescent="0.25">
      <c r="A2180" t="s">
        <v>2544</v>
      </c>
      <c r="B2180" t="s">
        <v>57</v>
      </c>
    </row>
    <row r="2181" spans="1:2" x14ac:dyDescent="0.25">
      <c r="A2181" t="s">
        <v>2545</v>
      </c>
      <c r="B2181" t="s">
        <v>57</v>
      </c>
    </row>
    <row r="2182" spans="1:2" x14ac:dyDescent="0.25">
      <c r="A2182" t="s">
        <v>2546</v>
      </c>
      <c r="B2182" t="s">
        <v>57</v>
      </c>
    </row>
    <row r="2183" spans="1:2" x14ac:dyDescent="0.25">
      <c r="A2183" t="s">
        <v>2547</v>
      </c>
      <c r="B2183" t="s">
        <v>62</v>
      </c>
    </row>
    <row r="2184" spans="1:2" x14ac:dyDescent="0.25">
      <c r="A2184" t="s">
        <v>2548</v>
      </c>
      <c r="B2184" t="s">
        <v>63</v>
      </c>
    </row>
    <row r="2185" spans="1:2" x14ac:dyDescent="0.25">
      <c r="A2185" t="s">
        <v>2549</v>
      </c>
      <c r="B2185" t="s">
        <v>62</v>
      </c>
    </row>
    <row r="2186" spans="1:2" x14ac:dyDescent="0.25">
      <c r="A2186" t="s">
        <v>2550</v>
      </c>
      <c r="B2186" t="s">
        <v>62</v>
      </c>
    </row>
    <row r="2187" spans="1:2" x14ac:dyDescent="0.25">
      <c r="A2187" t="s">
        <v>2551</v>
      </c>
      <c r="B2187" t="s">
        <v>63</v>
      </c>
    </row>
    <row r="2188" spans="1:2" x14ac:dyDescent="0.25">
      <c r="A2188" t="s">
        <v>2552</v>
      </c>
      <c r="B2188" t="s">
        <v>57</v>
      </c>
    </row>
    <row r="2189" spans="1:2" x14ac:dyDescent="0.25">
      <c r="A2189" t="s">
        <v>2553</v>
      </c>
      <c r="B2189" t="s">
        <v>57</v>
      </c>
    </row>
    <row r="2190" spans="1:2" x14ac:dyDescent="0.25">
      <c r="A2190" t="s">
        <v>2554</v>
      </c>
      <c r="B2190" t="s">
        <v>57</v>
      </c>
    </row>
    <row r="2191" spans="1:2" x14ac:dyDescent="0.25">
      <c r="A2191" t="s">
        <v>2555</v>
      </c>
      <c r="B2191" t="s">
        <v>57</v>
      </c>
    </row>
    <row r="2192" spans="1:2" x14ac:dyDescent="0.25">
      <c r="A2192" t="s">
        <v>2556</v>
      </c>
      <c r="B2192" t="s">
        <v>57</v>
      </c>
    </row>
    <row r="2193" spans="1:2" x14ac:dyDescent="0.25">
      <c r="A2193" t="s">
        <v>2557</v>
      </c>
      <c r="B2193" t="s">
        <v>57</v>
      </c>
    </row>
    <row r="2194" spans="1:2" x14ac:dyDescent="0.25">
      <c r="A2194" t="s">
        <v>2558</v>
      </c>
      <c r="B2194" t="s">
        <v>57</v>
      </c>
    </row>
    <row r="2195" spans="1:2" x14ac:dyDescent="0.25">
      <c r="A2195" t="s">
        <v>2559</v>
      </c>
      <c r="B2195" t="s">
        <v>57</v>
      </c>
    </row>
    <row r="2196" spans="1:2" x14ac:dyDescent="0.25">
      <c r="A2196" t="s">
        <v>2560</v>
      </c>
      <c r="B2196" t="s">
        <v>62</v>
      </c>
    </row>
    <row r="2197" spans="1:2" x14ac:dyDescent="0.25">
      <c r="A2197" t="s">
        <v>2561</v>
      </c>
      <c r="B2197" t="s">
        <v>57</v>
      </c>
    </row>
    <row r="2198" spans="1:2" x14ac:dyDescent="0.25">
      <c r="A2198" t="s">
        <v>2562</v>
      </c>
      <c r="B2198" t="s">
        <v>57</v>
      </c>
    </row>
    <row r="2199" spans="1:2" x14ac:dyDescent="0.25">
      <c r="A2199" t="s">
        <v>2563</v>
      </c>
      <c r="B2199" t="s">
        <v>62</v>
      </c>
    </row>
    <row r="2200" spans="1:2" x14ac:dyDescent="0.25">
      <c r="A2200" t="s">
        <v>2564</v>
      </c>
      <c r="B2200" t="s">
        <v>62</v>
      </c>
    </row>
    <row r="2201" spans="1:2" x14ac:dyDescent="0.25">
      <c r="A2201" t="s">
        <v>2565</v>
      </c>
      <c r="B2201" t="s">
        <v>57</v>
      </c>
    </row>
    <row r="2202" spans="1:2" x14ac:dyDescent="0.25">
      <c r="A2202" t="s">
        <v>2566</v>
      </c>
      <c r="B2202" t="s">
        <v>57</v>
      </c>
    </row>
    <row r="2203" spans="1:2" x14ac:dyDescent="0.25">
      <c r="A2203" t="s">
        <v>2567</v>
      </c>
      <c r="B2203" t="s">
        <v>62</v>
      </c>
    </row>
    <row r="2204" spans="1:2" x14ac:dyDescent="0.25">
      <c r="A2204" t="s">
        <v>2568</v>
      </c>
      <c r="B2204" t="s">
        <v>57</v>
      </c>
    </row>
    <row r="2205" spans="1:2" x14ac:dyDescent="0.25">
      <c r="A2205" t="s">
        <v>2569</v>
      </c>
      <c r="B2205" t="s">
        <v>57</v>
      </c>
    </row>
    <row r="2206" spans="1:2" x14ac:dyDescent="0.25">
      <c r="A2206" t="s">
        <v>2570</v>
      </c>
      <c r="B2206" t="s">
        <v>57</v>
      </c>
    </row>
    <row r="2207" spans="1:2" x14ac:dyDescent="0.25">
      <c r="A2207" t="s">
        <v>2571</v>
      </c>
      <c r="B2207" t="s">
        <v>63</v>
      </c>
    </row>
    <row r="2208" spans="1:2" x14ac:dyDescent="0.25">
      <c r="A2208" t="s">
        <v>2572</v>
      </c>
      <c r="B2208" t="s">
        <v>63</v>
      </c>
    </row>
    <row r="2209" spans="1:2" x14ac:dyDescent="0.25">
      <c r="A2209" t="s">
        <v>2573</v>
      </c>
      <c r="B2209" t="s">
        <v>57</v>
      </c>
    </row>
    <row r="2210" spans="1:2" x14ac:dyDescent="0.25">
      <c r="A2210" t="s">
        <v>2574</v>
      </c>
      <c r="B2210" t="s">
        <v>57</v>
      </c>
    </row>
    <row r="2211" spans="1:2" x14ac:dyDescent="0.25">
      <c r="A2211" t="s">
        <v>2575</v>
      </c>
      <c r="B2211" t="s">
        <v>63</v>
      </c>
    </row>
    <row r="2212" spans="1:2" x14ac:dyDescent="0.25">
      <c r="A2212" t="s">
        <v>2576</v>
      </c>
      <c r="B2212" t="s">
        <v>63</v>
      </c>
    </row>
    <row r="2213" spans="1:2" x14ac:dyDescent="0.25">
      <c r="A2213" t="s">
        <v>2577</v>
      </c>
      <c r="B2213" t="s">
        <v>63</v>
      </c>
    </row>
    <row r="2214" spans="1:2" x14ac:dyDescent="0.25">
      <c r="A2214" t="s">
        <v>2578</v>
      </c>
      <c r="B2214" t="s">
        <v>63</v>
      </c>
    </row>
    <row r="2215" spans="1:2" x14ac:dyDescent="0.25">
      <c r="A2215" t="s">
        <v>2579</v>
      </c>
      <c r="B2215" t="s">
        <v>63</v>
      </c>
    </row>
    <row r="2216" spans="1:2" x14ac:dyDescent="0.25">
      <c r="A2216" t="s">
        <v>2580</v>
      </c>
      <c r="B2216" t="s">
        <v>63</v>
      </c>
    </row>
    <row r="2217" spans="1:2" x14ac:dyDescent="0.25">
      <c r="A2217" t="s">
        <v>2581</v>
      </c>
      <c r="B2217" t="s">
        <v>63</v>
      </c>
    </row>
    <row r="2218" spans="1:2" x14ac:dyDescent="0.25">
      <c r="A2218" t="s">
        <v>2582</v>
      </c>
      <c r="B2218" t="s">
        <v>63</v>
      </c>
    </row>
    <row r="2219" spans="1:2" x14ac:dyDescent="0.25">
      <c r="A2219" t="s">
        <v>2583</v>
      </c>
      <c r="B2219" t="s">
        <v>63</v>
      </c>
    </row>
    <row r="2220" spans="1:2" x14ac:dyDescent="0.25">
      <c r="A2220" t="s">
        <v>2584</v>
      </c>
      <c r="B2220" t="s">
        <v>63</v>
      </c>
    </row>
    <row r="2221" spans="1:2" x14ac:dyDescent="0.25">
      <c r="A2221" t="s">
        <v>2585</v>
      </c>
      <c r="B2221" t="s">
        <v>63</v>
      </c>
    </row>
    <row r="2222" spans="1:2" x14ac:dyDescent="0.25">
      <c r="A2222" t="s">
        <v>2586</v>
      </c>
      <c r="B2222" t="s">
        <v>57</v>
      </c>
    </row>
    <row r="2223" spans="1:2" x14ac:dyDescent="0.25">
      <c r="A2223" t="s">
        <v>2587</v>
      </c>
      <c r="B2223" t="s">
        <v>63</v>
      </c>
    </row>
    <row r="2224" spans="1:2" x14ac:dyDescent="0.25">
      <c r="A2224" t="s">
        <v>2588</v>
      </c>
      <c r="B2224" t="s">
        <v>63</v>
      </c>
    </row>
    <row r="2225" spans="1:2" x14ac:dyDescent="0.25">
      <c r="A2225" t="s">
        <v>2589</v>
      </c>
      <c r="B2225" t="s">
        <v>63</v>
      </c>
    </row>
    <row r="2226" spans="1:2" x14ac:dyDescent="0.25">
      <c r="A2226" t="s">
        <v>2590</v>
      </c>
      <c r="B2226" t="s">
        <v>63</v>
      </c>
    </row>
    <row r="2227" spans="1:2" x14ac:dyDescent="0.25">
      <c r="A2227" t="s">
        <v>2591</v>
      </c>
      <c r="B2227" t="s">
        <v>63</v>
      </c>
    </row>
    <row r="2228" spans="1:2" x14ac:dyDescent="0.25">
      <c r="A2228" t="s">
        <v>2592</v>
      </c>
      <c r="B2228" t="s">
        <v>63</v>
      </c>
    </row>
    <row r="2229" spans="1:2" x14ac:dyDescent="0.25">
      <c r="A2229" t="s">
        <v>2593</v>
      </c>
      <c r="B2229" t="s">
        <v>63</v>
      </c>
    </row>
    <row r="2230" spans="1:2" x14ac:dyDescent="0.25">
      <c r="A2230" t="s">
        <v>2594</v>
      </c>
      <c r="B2230" t="s">
        <v>63</v>
      </c>
    </row>
    <row r="2231" spans="1:2" x14ac:dyDescent="0.25">
      <c r="A2231" t="s">
        <v>2595</v>
      </c>
      <c r="B2231" t="s">
        <v>57</v>
      </c>
    </row>
    <row r="2232" spans="1:2" x14ac:dyDescent="0.25">
      <c r="A2232" t="s">
        <v>2596</v>
      </c>
      <c r="B2232" t="s">
        <v>57</v>
      </c>
    </row>
    <row r="2233" spans="1:2" x14ac:dyDescent="0.25">
      <c r="A2233" t="s">
        <v>2597</v>
      </c>
      <c r="B2233" t="s">
        <v>63</v>
      </c>
    </row>
    <row r="2234" spans="1:2" x14ac:dyDescent="0.25">
      <c r="A2234" t="s">
        <v>2598</v>
      </c>
      <c r="B2234" t="s">
        <v>63</v>
      </c>
    </row>
    <row r="2235" spans="1:2" x14ac:dyDescent="0.25">
      <c r="A2235" t="s">
        <v>2599</v>
      </c>
      <c r="B2235" t="s">
        <v>57</v>
      </c>
    </row>
    <row r="2236" spans="1:2" x14ac:dyDescent="0.25">
      <c r="A2236" t="s">
        <v>2600</v>
      </c>
      <c r="B2236" t="s">
        <v>63</v>
      </c>
    </row>
    <row r="2237" spans="1:2" x14ac:dyDescent="0.25">
      <c r="A2237" t="s">
        <v>2601</v>
      </c>
      <c r="B2237" t="s">
        <v>63</v>
      </c>
    </row>
    <row r="2238" spans="1:2" x14ac:dyDescent="0.25">
      <c r="A2238" t="s">
        <v>2602</v>
      </c>
      <c r="B2238" t="s">
        <v>63</v>
      </c>
    </row>
    <row r="2239" spans="1:2" x14ac:dyDescent="0.25">
      <c r="A2239" t="s">
        <v>2603</v>
      </c>
      <c r="B2239" t="s">
        <v>63</v>
      </c>
    </row>
    <row r="2240" spans="1:2" x14ac:dyDescent="0.25">
      <c r="A2240" t="s">
        <v>2604</v>
      </c>
      <c r="B2240" t="s">
        <v>63</v>
      </c>
    </row>
    <row r="2241" spans="1:2" x14ac:dyDescent="0.25">
      <c r="A2241" t="s">
        <v>2605</v>
      </c>
      <c r="B2241" t="s">
        <v>63</v>
      </c>
    </row>
    <row r="2242" spans="1:2" x14ac:dyDescent="0.25">
      <c r="A2242" t="s">
        <v>2606</v>
      </c>
      <c r="B2242" t="s">
        <v>63</v>
      </c>
    </row>
    <row r="2243" spans="1:2" x14ac:dyDescent="0.25">
      <c r="A2243" t="s">
        <v>2607</v>
      </c>
      <c r="B2243" t="s">
        <v>57</v>
      </c>
    </row>
    <row r="2244" spans="1:2" x14ac:dyDescent="0.25">
      <c r="A2244" t="s">
        <v>2608</v>
      </c>
      <c r="B2244" t="s">
        <v>63</v>
      </c>
    </row>
    <row r="2245" spans="1:2" x14ac:dyDescent="0.25">
      <c r="A2245" t="s">
        <v>2609</v>
      </c>
      <c r="B2245" t="s">
        <v>63</v>
      </c>
    </row>
    <row r="2246" spans="1:2" x14ac:dyDescent="0.25">
      <c r="A2246" t="s">
        <v>2610</v>
      </c>
      <c r="B2246" t="s">
        <v>26</v>
      </c>
    </row>
    <row r="2247" spans="1:2" x14ac:dyDescent="0.25">
      <c r="A2247" t="s">
        <v>2611</v>
      </c>
      <c r="B2247" t="s">
        <v>64</v>
      </c>
    </row>
    <row r="2248" spans="1:2" x14ac:dyDescent="0.25">
      <c r="A2248" t="s">
        <v>2612</v>
      </c>
      <c r="B2248" t="s">
        <v>64</v>
      </c>
    </row>
    <row r="2249" spans="1:2" x14ac:dyDescent="0.25">
      <c r="A2249" t="s">
        <v>2613</v>
      </c>
      <c r="B2249" t="s">
        <v>64</v>
      </c>
    </row>
    <row r="2250" spans="1:2" x14ac:dyDescent="0.25">
      <c r="A2250" t="s">
        <v>2614</v>
      </c>
      <c r="B2250" t="s">
        <v>64</v>
      </c>
    </row>
    <row r="2251" spans="1:2" x14ac:dyDescent="0.25">
      <c r="A2251" t="s">
        <v>2615</v>
      </c>
      <c r="B2251" t="s">
        <v>64</v>
      </c>
    </row>
    <row r="2252" spans="1:2" x14ac:dyDescent="0.25">
      <c r="A2252" t="s">
        <v>2616</v>
      </c>
      <c r="B2252" t="s">
        <v>64</v>
      </c>
    </row>
    <row r="2253" spans="1:2" x14ac:dyDescent="0.25">
      <c r="A2253" t="s">
        <v>2617</v>
      </c>
      <c r="B2253" t="s">
        <v>64</v>
      </c>
    </row>
    <row r="2254" spans="1:2" x14ac:dyDescent="0.25">
      <c r="A2254" t="s">
        <v>2618</v>
      </c>
      <c r="B2254" t="s">
        <v>64</v>
      </c>
    </row>
    <row r="2255" spans="1:2" x14ac:dyDescent="0.25">
      <c r="A2255" t="s">
        <v>2619</v>
      </c>
      <c r="B2255" t="s">
        <v>64</v>
      </c>
    </row>
    <row r="2256" spans="1:2" x14ac:dyDescent="0.25">
      <c r="A2256" t="s">
        <v>2620</v>
      </c>
      <c r="B2256" t="s">
        <v>64</v>
      </c>
    </row>
    <row r="2257" spans="1:2" x14ac:dyDescent="0.25">
      <c r="A2257" t="s">
        <v>2621</v>
      </c>
      <c r="B2257" t="s">
        <v>64</v>
      </c>
    </row>
    <row r="2258" spans="1:2" x14ac:dyDescent="0.25">
      <c r="A2258" t="s">
        <v>2622</v>
      </c>
      <c r="B2258" t="s">
        <v>63</v>
      </c>
    </row>
    <row r="2259" spans="1:2" x14ac:dyDescent="0.25">
      <c r="A2259" t="s">
        <v>2623</v>
      </c>
      <c r="B2259" t="s">
        <v>64</v>
      </c>
    </row>
    <row r="2260" spans="1:2" x14ac:dyDescent="0.25">
      <c r="A2260" t="s">
        <v>2624</v>
      </c>
      <c r="B2260" t="s">
        <v>64</v>
      </c>
    </row>
    <row r="2261" spans="1:2" x14ac:dyDescent="0.25">
      <c r="A2261" t="s">
        <v>2625</v>
      </c>
      <c r="B2261" t="s">
        <v>64</v>
      </c>
    </row>
    <row r="2262" spans="1:2" x14ac:dyDescent="0.25">
      <c r="A2262" t="s">
        <v>2626</v>
      </c>
      <c r="B2262" t="s">
        <v>64</v>
      </c>
    </row>
    <row r="2263" spans="1:2" x14ac:dyDescent="0.25">
      <c r="A2263" t="s">
        <v>2627</v>
      </c>
      <c r="B2263" t="s">
        <v>63</v>
      </c>
    </row>
    <row r="2264" spans="1:2" x14ac:dyDescent="0.25">
      <c r="A2264" t="s">
        <v>2628</v>
      </c>
      <c r="B2264" t="s">
        <v>64</v>
      </c>
    </row>
    <row r="2265" spans="1:2" x14ac:dyDescent="0.25">
      <c r="A2265" t="s">
        <v>2629</v>
      </c>
      <c r="B2265" t="s">
        <v>64</v>
      </c>
    </row>
    <row r="2266" spans="1:2" x14ac:dyDescent="0.25">
      <c r="A2266" t="s">
        <v>2630</v>
      </c>
      <c r="B2266" t="s">
        <v>64</v>
      </c>
    </row>
    <row r="2267" spans="1:2" x14ac:dyDescent="0.25">
      <c r="A2267" t="s">
        <v>2631</v>
      </c>
      <c r="B2267" t="s">
        <v>64</v>
      </c>
    </row>
    <row r="2268" spans="1:2" x14ac:dyDescent="0.25">
      <c r="A2268" t="s">
        <v>2632</v>
      </c>
      <c r="B2268" t="s">
        <v>64</v>
      </c>
    </row>
    <row r="2269" spans="1:2" x14ac:dyDescent="0.25">
      <c r="A2269" t="s">
        <v>2633</v>
      </c>
      <c r="B2269" t="s">
        <v>64</v>
      </c>
    </row>
    <row r="2270" spans="1:2" x14ac:dyDescent="0.25">
      <c r="A2270" t="s">
        <v>2634</v>
      </c>
      <c r="B2270" t="s">
        <v>63</v>
      </c>
    </row>
    <row r="2271" spans="1:2" x14ac:dyDescent="0.25">
      <c r="A2271" t="s">
        <v>2635</v>
      </c>
      <c r="B2271" t="s">
        <v>64</v>
      </c>
    </row>
    <row r="2272" spans="1:2" x14ac:dyDescent="0.25">
      <c r="A2272" t="s">
        <v>2636</v>
      </c>
      <c r="B2272" t="s">
        <v>64</v>
      </c>
    </row>
    <row r="2273" spans="1:2" x14ac:dyDescent="0.25">
      <c r="A2273" t="s">
        <v>2637</v>
      </c>
      <c r="B2273" t="s">
        <v>64</v>
      </c>
    </row>
    <row r="2274" spans="1:2" x14ac:dyDescent="0.25">
      <c r="A2274" t="s">
        <v>2638</v>
      </c>
      <c r="B2274" t="s">
        <v>64</v>
      </c>
    </row>
    <row r="2275" spans="1:2" x14ac:dyDescent="0.25">
      <c r="A2275" t="s">
        <v>2639</v>
      </c>
      <c r="B2275" t="s">
        <v>62</v>
      </c>
    </row>
    <row r="2276" spans="1:2" x14ac:dyDescent="0.25">
      <c r="A2276" t="s">
        <v>2640</v>
      </c>
      <c r="B2276" t="s">
        <v>62</v>
      </c>
    </row>
    <row r="2277" spans="1:2" x14ac:dyDescent="0.25">
      <c r="A2277" t="s">
        <v>2641</v>
      </c>
      <c r="B2277" t="s">
        <v>64</v>
      </c>
    </row>
    <row r="2278" spans="1:2" x14ac:dyDescent="0.25">
      <c r="A2278" t="s">
        <v>2642</v>
      </c>
      <c r="B2278" t="s">
        <v>64</v>
      </c>
    </row>
    <row r="2279" spans="1:2" x14ac:dyDescent="0.25">
      <c r="A2279" t="s">
        <v>2643</v>
      </c>
      <c r="B2279" t="s">
        <v>64</v>
      </c>
    </row>
    <row r="2280" spans="1:2" x14ac:dyDescent="0.25">
      <c r="A2280" t="s">
        <v>2644</v>
      </c>
      <c r="B2280" t="s">
        <v>64</v>
      </c>
    </row>
    <row r="2281" spans="1:2" x14ac:dyDescent="0.25">
      <c r="A2281" t="s">
        <v>2645</v>
      </c>
      <c r="B2281" t="s">
        <v>64</v>
      </c>
    </row>
    <row r="2282" spans="1:2" x14ac:dyDescent="0.25">
      <c r="A2282" t="s">
        <v>2646</v>
      </c>
      <c r="B2282" t="s">
        <v>64</v>
      </c>
    </row>
    <row r="2283" spans="1:2" x14ac:dyDescent="0.25">
      <c r="A2283" t="s">
        <v>2647</v>
      </c>
      <c r="B2283" t="s">
        <v>64</v>
      </c>
    </row>
    <row r="2284" spans="1:2" x14ac:dyDescent="0.25">
      <c r="A2284" t="s">
        <v>2648</v>
      </c>
      <c r="B2284" t="s">
        <v>64</v>
      </c>
    </row>
    <row r="2285" spans="1:2" x14ac:dyDescent="0.25">
      <c r="A2285" t="s">
        <v>2649</v>
      </c>
      <c r="B2285" t="s">
        <v>62</v>
      </c>
    </row>
    <row r="2286" spans="1:2" x14ac:dyDescent="0.25">
      <c r="A2286" t="s">
        <v>2650</v>
      </c>
      <c r="B2286" t="s">
        <v>64</v>
      </c>
    </row>
    <row r="2287" spans="1:2" x14ac:dyDescent="0.25">
      <c r="A2287" t="s">
        <v>2651</v>
      </c>
      <c r="B2287" t="s">
        <v>64</v>
      </c>
    </row>
    <row r="2288" spans="1:2" x14ac:dyDescent="0.25">
      <c r="A2288" t="s">
        <v>2652</v>
      </c>
      <c r="B2288" t="s">
        <v>64</v>
      </c>
    </row>
    <row r="2289" spans="1:2" x14ac:dyDescent="0.25">
      <c r="A2289" t="s">
        <v>2653</v>
      </c>
      <c r="B2289" t="s">
        <v>64</v>
      </c>
    </row>
    <row r="2290" spans="1:2" x14ac:dyDescent="0.25">
      <c r="A2290" t="s">
        <v>2654</v>
      </c>
      <c r="B2290" t="s">
        <v>64</v>
      </c>
    </row>
    <row r="2291" spans="1:2" x14ac:dyDescent="0.25">
      <c r="A2291" t="s">
        <v>2655</v>
      </c>
      <c r="B2291" t="s">
        <v>64</v>
      </c>
    </row>
    <row r="2292" spans="1:2" x14ac:dyDescent="0.25">
      <c r="A2292" t="s">
        <v>2656</v>
      </c>
      <c r="B2292" t="s">
        <v>63</v>
      </c>
    </row>
    <row r="2293" spans="1:2" x14ac:dyDescent="0.25">
      <c r="A2293" t="s">
        <v>2657</v>
      </c>
      <c r="B2293" t="s">
        <v>64</v>
      </c>
    </row>
    <row r="2294" spans="1:2" x14ac:dyDescent="0.25">
      <c r="A2294" t="s">
        <v>2658</v>
      </c>
      <c r="B2294" t="s">
        <v>64</v>
      </c>
    </row>
    <row r="2295" spans="1:2" x14ac:dyDescent="0.25">
      <c r="A2295" t="s">
        <v>2659</v>
      </c>
      <c r="B2295" t="s">
        <v>64</v>
      </c>
    </row>
    <row r="2296" spans="1:2" x14ac:dyDescent="0.25">
      <c r="A2296" t="s">
        <v>2660</v>
      </c>
      <c r="B2296" t="s">
        <v>62</v>
      </c>
    </row>
    <row r="2297" spans="1:2" x14ac:dyDescent="0.25">
      <c r="A2297" t="s">
        <v>2661</v>
      </c>
      <c r="B2297" t="s">
        <v>64</v>
      </c>
    </row>
    <row r="2298" spans="1:2" x14ac:dyDescent="0.25">
      <c r="A2298" t="s">
        <v>2662</v>
      </c>
      <c r="B2298" t="s">
        <v>64</v>
      </c>
    </row>
    <row r="2299" spans="1:2" x14ac:dyDescent="0.25">
      <c r="A2299" t="s">
        <v>2663</v>
      </c>
      <c r="B2299" t="s">
        <v>64</v>
      </c>
    </row>
    <row r="2300" spans="1:2" x14ac:dyDescent="0.25">
      <c r="A2300" t="s">
        <v>2664</v>
      </c>
      <c r="B2300" t="s">
        <v>64</v>
      </c>
    </row>
    <row r="2301" spans="1:2" x14ac:dyDescent="0.25">
      <c r="A2301" t="s">
        <v>2665</v>
      </c>
      <c r="B2301" t="s">
        <v>64</v>
      </c>
    </row>
    <row r="2302" spans="1:2" x14ac:dyDescent="0.25">
      <c r="A2302" t="s">
        <v>2666</v>
      </c>
      <c r="B2302" t="s">
        <v>64</v>
      </c>
    </row>
    <row r="2303" spans="1:2" x14ac:dyDescent="0.25">
      <c r="A2303" t="s">
        <v>2667</v>
      </c>
      <c r="B2303" t="s">
        <v>64</v>
      </c>
    </row>
    <row r="2304" spans="1:2" x14ac:dyDescent="0.25">
      <c r="A2304" t="s">
        <v>2668</v>
      </c>
      <c r="B2304" t="s">
        <v>62</v>
      </c>
    </row>
    <row r="2305" spans="1:2" x14ac:dyDescent="0.25">
      <c r="A2305" t="s">
        <v>2669</v>
      </c>
      <c r="B2305" t="s">
        <v>64</v>
      </c>
    </row>
    <row r="2306" spans="1:2" x14ac:dyDescent="0.25">
      <c r="A2306" t="s">
        <v>2670</v>
      </c>
      <c r="B2306" t="s">
        <v>64</v>
      </c>
    </row>
    <row r="2307" spans="1:2" x14ac:dyDescent="0.25">
      <c r="A2307" t="s">
        <v>2671</v>
      </c>
      <c r="B2307" t="s">
        <v>64</v>
      </c>
    </row>
    <row r="2308" spans="1:2" x14ac:dyDescent="0.25">
      <c r="A2308" t="s">
        <v>2672</v>
      </c>
      <c r="B2308" t="s">
        <v>64</v>
      </c>
    </row>
    <row r="2309" spans="1:2" x14ac:dyDescent="0.25">
      <c r="A2309" t="s">
        <v>2673</v>
      </c>
      <c r="B2309" t="s">
        <v>64</v>
      </c>
    </row>
    <row r="2310" spans="1:2" x14ac:dyDescent="0.25">
      <c r="A2310" t="s">
        <v>2674</v>
      </c>
      <c r="B2310" t="s">
        <v>64</v>
      </c>
    </row>
    <row r="2311" spans="1:2" x14ac:dyDescent="0.25">
      <c r="A2311" t="s">
        <v>2675</v>
      </c>
      <c r="B2311" t="s">
        <v>64</v>
      </c>
    </row>
    <row r="2312" spans="1:2" x14ac:dyDescent="0.25">
      <c r="A2312" t="s">
        <v>2676</v>
      </c>
      <c r="B2312" t="s">
        <v>64</v>
      </c>
    </row>
    <row r="2313" spans="1:2" x14ac:dyDescent="0.25">
      <c r="A2313" t="s">
        <v>2677</v>
      </c>
      <c r="B2313" t="s">
        <v>64</v>
      </c>
    </row>
    <row r="2314" spans="1:2" x14ac:dyDescent="0.25">
      <c r="A2314" t="s">
        <v>2678</v>
      </c>
      <c r="B2314" t="s">
        <v>64</v>
      </c>
    </row>
    <row r="2315" spans="1:2" x14ac:dyDescent="0.25">
      <c r="A2315" t="s">
        <v>2679</v>
      </c>
      <c r="B2315" t="s">
        <v>64</v>
      </c>
    </row>
    <row r="2316" spans="1:2" x14ac:dyDescent="0.25">
      <c r="A2316" t="s">
        <v>2680</v>
      </c>
      <c r="B2316" t="s">
        <v>64</v>
      </c>
    </row>
    <row r="2317" spans="1:2" x14ac:dyDescent="0.25">
      <c r="A2317" t="s">
        <v>2681</v>
      </c>
      <c r="B2317" t="s">
        <v>64</v>
      </c>
    </row>
    <row r="2318" spans="1:2" x14ac:dyDescent="0.25">
      <c r="A2318" t="s">
        <v>2682</v>
      </c>
      <c r="B2318" t="s">
        <v>64</v>
      </c>
    </row>
    <row r="2319" spans="1:2" x14ac:dyDescent="0.25">
      <c r="A2319" t="s">
        <v>2683</v>
      </c>
      <c r="B2319" t="s">
        <v>64</v>
      </c>
    </row>
    <row r="2320" spans="1:2" x14ac:dyDescent="0.25">
      <c r="A2320" t="s">
        <v>2684</v>
      </c>
      <c r="B2320" t="s">
        <v>64</v>
      </c>
    </row>
    <row r="2321" spans="1:2" x14ac:dyDescent="0.25">
      <c r="A2321" t="s">
        <v>2685</v>
      </c>
      <c r="B2321" t="s">
        <v>64</v>
      </c>
    </row>
    <row r="2322" spans="1:2" x14ac:dyDescent="0.25">
      <c r="A2322" t="s">
        <v>2686</v>
      </c>
      <c r="B2322" t="s">
        <v>64</v>
      </c>
    </row>
    <row r="2323" spans="1:2" x14ac:dyDescent="0.25">
      <c r="A2323" t="s">
        <v>2687</v>
      </c>
      <c r="B2323" t="s">
        <v>64</v>
      </c>
    </row>
    <row r="2324" spans="1:2" x14ac:dyDescent="0.25">
      <c r="A2324" t="s">
        <v>2688</v>
      </c>
      <c r="B2324" t="s">
        <v>64</v>
      </c>
    </row>
    <row r="2325" spans="1:2" x14ac:dyDescent="0.25">
      <c r="A2325" t="s">
        <v>2689</v>
      </c>
      <c r="B2325" t="s">
        <v>64</v>
      </c>
    </row>
    <row r="2326" spans="1:2" x14ac:dyDescent="0.25">
      <c r="A2326" t="s">
        <v>2690</v>
      </c>
      <c r="B2326" t="s">
        <v>64</v>
      </c>
    </row>
    <row r="2327" spans="1:2" x14ac:dyDescent="0.25">
      <c r="A2327" t="s">
        <v>2691</v>
      </c>
      <c r="B2327" t="s">
        <v>64</v>
      </c>
    </row>
    <row r="2328" spans="1:2" x14ac:dyDescent="0.25">
      <c r="A2328" t="s">
        <v>2692</v>
      </c>
      <c r="B2328" t="s">
        <v>64</v>
      </c>
    </row>
    <row r="2329" spans="1:2" x14ac:dyDescent="0.25">
      <c r="A2329" t="s">
        <v>2693</v>
      </c>
      <c r="B2329" t="s">
        <v>64</v>
      </c>
    </row>
    <row r="2330" spans="1:2" x14ac:dyDescent="0.25">
      <c r="A2330" t="s">
        <v>2694</v>
      </c>
      <c r="B2330" t="s">
        <v>64</v>
      </c>
    </row>
    <row r="2331" spans="1:2" x14ac:dyDescent="0.25">
      <c r="A2331" t="s">
        <v>2695</v>
      </c>
      <c r="B2331" t="s">
        <v>64</v>
      </c>
    </row>
    <row r="2332" spans="1:2" x14ac:dyDescent="0.25">
      <c r="A2332" t="s">
        <v>2696</v>
      </c>
      <c r="B2332" t="s">
        <v>64</v>
      </c>
    </row>
    <row r="2333" spans="1:2" x14ac:dyDescent="0.25">
      <c r="A2333" t="s">
        <v>2697</v>
      </c>
      <c r="B2333" t="s">
        <v>64</v>
      </c>
    </row>
    <row r="2334" spans="1:2" x14ac:dyDescent="0.25">
      <c r="A2334" t="s">
        <v>2698</v>
      </c>
      <c r="B2334" t="s">
        <v>64</v>
      </c>
    </row>
    <row r="2335" spans="1:2" x14ac:dyDescent="0.25">
      <c r="A2335" t="s">
        <v>2699</v>
      </c>
      <c r="B2335" t="s">
        <v>64</v>
      </c>
    </row>
    <row r="2336" spans="1:2" x14ac:dyDescent="0.25">
      <c r="A2336" t="s">
        <v>2700</v>
      </c>
      <c r="B2336" t="s">
        <v>64</v>
      </c>
    </row>
    <row r="2337" spans="1:2" x14ac:dyDescent="0.25">
      <c r="A2337" t="s">
        <v>2701</v>
      </c>
      <c r="B2337" t="s">
        <v>64</v>
      </c>
    </row>
    <row r="2338" spans="1:2" x14ac:dyDescent="0.25">
      <c r="A2338" t="s">
        <v>2702</v>
      </c>
      <c r="B2338" t="s">
        <v>64</v>
      </c>
    </row>
    <row r="2339" spans="1:2" x14ac:dyDescent="0.25">
      <c r="A2339" t="s">
        <v>2703</v>
      </c>
      <c r="B2339" t="s">
        <v>64</v>
      </c>
    </row>
    <row r="2340" spans="1:2" x14ac:dyDescent="0.25">
      <c r="A2340" t="s">
        <v>2704</v>
      </c>
      <c r="B2340" t="s">
        <v>64</v>
      </c>
    </row>
    <row r="2341" spans="1:2" x14ac:dyDescent="0.25">
      <c r="A2341" t="s">
        <v>2705</v>
      </c>
      <c r="B2341" t="s">
        <v>64</v>
      </c>
    </row>
    <row r="2342" spans="1:2" x14ac:dyDescent="0.25">
      <c r="A2342" t="s">
        <v>2706</v>
      </c>
      <c r="B2342" t="s">
        <v>64</v>
      </c>
    </row>
    <row r="2343" spans="1:2" x14ac:dyDescent="0.25">
      <c r="A2343" t="s">
        <v>2707</v>
      </c>
      <c r="B2343" t="s">
        <v>64</v>
      </c>
    </row>
    <row r="2344" spans="1:2" x14ac:dyDescent="0.25">
      <c r="A2344" t="s">
        <v>2708</v>
      </c>
      <c r="B2344" t="s">
        <v>64</v>
      </c>
    </row>
    <row r="2345" spans="1:2" x14ac:dyDescent="0.25">
      <c r="A2345" t="s">
        <v>2709</v>
      </c>
      <c r="B2345" t="s">
        <v>64</v>
      </c>
    </row>
    <row r="2346" spans="1:2" x14ac:dyDescent="0.25">
      <c r="A2346" t="s">
        <v>2710</v>
      </c>
      <c r="B2346" t="s">
        <v>64</v>
      </c>
    </row>
    <row r="2347" spans="1:2" x14ac:dyDescent="0.25">
      <c r="A2347" t="s">
        <v>2711</v>
      </c>
      <c r="B2347" t="s">
        <v>64</v>
      </c>
    </row>
    <row r="2348" spans="1:2" x14ac:dyDescent="0.25">
      <c r="A2348" t="s">
        <v>2712</v>
      </c>
      <c r="B2348" t="s">
        <v>64</v>
      </c>
    </row>
    <row r="2349" spans="1:2" x14ac:dyDescent="0.25">
      <c r="A2349" t="s">
        <v>2713</v>
      </c>
      <c r="B2349" t="s">
        <v>64</v>
      </c>
    </row>
    <row r="2350" spans="1:2" x14ac:dyDescent="0.25">
      <c r="A2350" t="s">
        <v>2714</v>
      </c>
      <c r="B2350" t="s">
        <v>64</v>
      </c>
    </row>
    <row r="2351" spans="1:2" x14ac:dyDescent="0.25">
      <c r="A2351" t="s">
        <v>2715</v>
      </c>
      <c r="B2351" t="s">
        <v>64</v>
      </c>
    </row>
    <row r="2352" spans="1:2" x14ac:dyDescent="0.25">
      <c r="A2352" t="s">
        <v>2716</v>
      </c>
      <c r="B2352" t="s">
        <v>64</v>
      </c>
    </row>
    <row r="2353" spans="1:2" x14ac:dyDescent="0.25">
      <c r="A2353" t="s">
        <v>2717</v>
      </c>
      <c r="B2353" t="s">
        <v>64</v>
      </c>
    </row>
    <row r="2354" spans="1:2" x14ac:dyDescent="0.25">
      <c r="A2354" t="s">
        <v>2718</v>
      </c>
      <c r="B2354" t="s">
        <v>64</v>
      </c>
    </row>
    <row r="2355" spans="1:2" x14ac:dyDescent="0.25">
      <c r="A2355" t="s">
        <v>2719</v>
      </c>
      <c r="B2355" t="s">
        <v>64</v>
      </c>
    </row>
    <row r="2356" spans="1:2" x14ac:dyDescent="0.25">
      <c r="A2356" t="s">
        <v>2720</v>
      </c>
      <c r="B2356" t="s">
        <v>64</v>
      </c>
    </row>
    <row r="2357" spans="1:2" x14ac:dyDescent="0.25">
      <c r="A2357" t="s">
        <v>2721</v>
      </c>
      <c r="B2357" t="s">
        <v>64</v>
      </c>
    </row>
    <row r="2358" spans="1:2" x14ac:dyDescent="0.25">
      <c r="A2358" t="s">
        <v>2722</v>
      </c>
      <c r="B2358" t="s">
        <v>64</v>
      </c>
    </row>
    <row r="2359" spans="1:2" x14ac:dyDescent="0.25">
      <c r="A2359" t="s">
        <v>2723</v>
      </c>
      <c r="B2359" t="s">
        <v>64</v>
      </c>
    </row>
    <row r="2360" spans="1:2" x14ac:dyDescent="0.25">
      <c r="A2360" t="s">
        <v>2724</v>
      </c>
      <c r="B2360" t="s">
        <v>64</v>
      </c>
    </row>
    <row r="2361" spans="1:2" x14ac:dyDescent="0.25">
      <c r="A2361" t="s">
        <v>2725</v>
      </c>
      <c r="B2361" t="s">
        <v>64</v>
      </c>
    </row>
    <row r="2362" spans="1:2" x14ac:dyDescent="0.25">
      <c r="A2362" t="s">
        <v>2726</v>
      </c>
      <c r="B2362" t="s">
        <v>64</v>
      </c>
    </row>
    <row r="2363" spans="1:2" x14ac:dyDescent="0.25">
      <c r="A2363" t="s">
        <v>2727</v>
      </c>
      <c r="B2363" t="s">
        <v>64</v>
      </c>
    </row>
    <row r="2364" spans="1:2" x14ac:dyDescent="0.25">
      <c r="A2364" t="s">
        <v>2728</v>
      </c>
      <c r="B2364" t="s">
        <v>64</v>
      </c>
    </row>
    <row r="2365" spans="1:2" x14ac:dyDescent="0.25">
      <c r="A2365" t="s">
        <v>2729</v>
      </c>
      <c r="B2365" t="s">
        <v>64</v>
      </c>
    </row>
    <row r="2366" spans="1:2" x14ac:dyDescent="0.25">
      <c r="A2366" t="s">
        <v>2730</v>
      </c>
      <c r="B2366" t="s">
        <v>64</v>
      </c>
    </row>
    <row r="2367" spans="1:2" x14ac:dyDescent="0.25">
      <c r="A2367" t="s">
        <v>2731</v>
      </c>
      <c r="B2367" t="s">
        <v>64</v>
      </c>
    </row>
    <row r="2368" spans="1:2" x14ac:dyDescent="0.25">
      <c r="A2368" t="s">
        <v>2732</v>
      </c>
      <c r="B2368" t="s">
        <v>64</v>
      </c>
    </row>
    <row r="2369" spans="1:2" x14ac:dyDescent="0.25">
      <c r="A2369" t="s">
        <v>2733</v>
      </c>
      <c r="B2369" t="s">
        <v>64</v>
      </c>
    </row>
    <row r="2370" spans="1:2" x14ac:dyDescent="0.25">
      <c r="A2370" t="s">
        <v>2734</v>
      </c>
      <c r="B2370" t="s">
        <v>64</v>
      </c>
    </row>
    <row r="2371" spans="1:2" x14ac:dyDescent="0.25">
      <c r="A2371" t="s">
        <v>2735</v>
      </c>
      <c r="B2371" t="s">
        <v>64</v>
      </c>
    </row>
    <row r="2372" spans="1:2" x14ac:dyDescent="0.25">
      <c r="A2372" t="s">
        <v>2736</v>
      </c>
      <c r="B2372" t="s">
        <v>64</v>
      </c>
    </row>
    <row r="2373" spans="1:2" x14ac:dyDescent="0.25">
      <c r="A2373" t="s">
        <v>2737</v>
      </c>
      <c r="B2373" t="s">
        <v>64</v>
      </c>
    </row>
    <row r="2374" spans="1:2" x14ac:dyDescent="0.25">
      <c r="A2374" t="s">
        <v>2738</v>
      </c>
      <c r="B2374" t="s">
        <v>64</v>
      </c>
    </row>
    <row r="2375" spans="1:2" x14ac:dyDescent="0.25">
      <c r="A2375" t="s">
        <v>2739</v>
      </c>
      <c r="B2375" t="s">
        <v>64</v>
      </c>
    </row>
    <row r="2376" spans="1:2" x14ac:dyDescent="0.25">
      <c r="A2376" t="s">
        <v>2740</v>
      </c>
      <c r="B2376" t="s">
        <v>44</v>
      </c>
    </row>
    <row r="2377" spans="1:2" x14ac:dyDescent="0.25">
      <c r="A2377" t="s">
        <v>2741</v>
      </c>
      <c r="B2377" t="s">
        <v>44</v>
      </c>
    </row>
    <row r="2378" spans="1:2" x14ac:dyDescent="0.25">
      <c r="A2378" t="s">
        <v>2742</v>
      </c>
      <c r="B2378" t="s">
        <v>44</v>
      </c>
    </row>
    <row r="2379" spans="1:2" x14ac:dyDescent="0.25">
      <c r="A2379" t="s">
        <v>2743</v>
      </c>
      <c r="B2379" t="s">
        <v>44</v>
      </c>
    </row>
    <row r="2380" spans="1:2" x14ac:dyDescent="0.25">
      <c r="A2380" t="s">
        <v>2744</v>
      </c>
      <c r="B2380" t="s">
        <v>44</v>
      </c>
    </row>
    <row r="2381" spans="1:2" x14ac:dyDescent="0.25">
      <c r="A2381" t="s">
        <v>2745</v>
      </c>
      <c r="B2381" t="s">
        <v>44</v>
      </c>
    </row>
    <row r="2382" spans="1:2" x14ac:dyDescent="0.25">
      <c r="A2382" t="s">
        <v>2746</v>
      </c>
      <c r="B2382" t="s">
        <v>44</v>
      </c>
    </row>
    <row r="2383" spans="1:2" x14ac:dyDescent="0.25">
      <c r="A2383" t="s">
        <v>2747</v>
      </c>
      <c r="B2383" t="s">
        <v>44</v>
      </c>
    </row>
    <row r="2384" spans="1:2" x14ac:dyDescent="0.25">
      <c r="A2384" t="s">
        <v>2748</v>
      </c>
      <c r="B2384" t="s">
        <v>44</v>
      </c>
    </row>
    <row r="2385" spans="1:2" x14ac:dyDescent="0.25">
      <c r="A2385" t="s">
        <v>2749</v>
      </c>
      <c r="B2385" t="s">
        <v>44</v>
      </c>
    </row>
    <row r="2386" spans="1:2" x14ac:dyDescent="0.25">
      <c r="A2386" t="s">
        <v>2750</v>
      </c>
      <c r="B2386" t="s">
        <v>64</v>
      </c>
    </row>
    <row r="2387" spans="1:2" x14ac:dyDescent="0.25">
      <c r="A2387" t="s">
        <v>2751</v>
      </c>
      <c r="B2387" t="s">
        <v>44</v>
      </c>
    </row>
    <row r="2388" spans="1:2" x14ac:dyDescent="0.25">
      <c r="A2388" t="s">
        <v>2752</v>
      </c>
      <c r="B2388" t="s">
        <v>64</v>
      </c>
    </row>
    <row r="2389" spans="1:2" x14ac:dyDescent="0.25">
      <c r="A2389" t="s">
        <v>2753</v>
      </c>
      <c r="B2389" t="s">
        <v>44</v>
      </c>
    </row>
    <row r="2390" spans="1:2" x14ac:dyDescent="0.25">
      <c r="A2390" t="s">
        <v>2754</v>
      </c>
      <c r="B2390" t="s">
        <v>44</v>
      </c>
    </row>
    <row r="2391" spans="1:2" x14ac:dyDescent="0.25">
      <c r="A2391" t="s">
        <v>2755</v>
      </c>
      <c r="B2391" t="s">
        <v>44</v>
      </c>
    </row>
    <row r="2392" spans="1:2" x14ac:dyDescent="0.25">
      <c r="A2392" t="s">
        <v>2756</v>
      </c>
      <c r="B2392" t="s">
        <v>44</v>
      </c>
    </row>
    <row r="2393" spans="1:2" x14ac:dyDescent="0.25">
      <c r="A2393" t="s">
        <v>2757</v>
      </c>
      <c r="B2393" t="s">
        <v>44</v>
      </c>
    </row>
    <row r="2394" spans="1:2" x14ac:dyDescent="0.25">
      <c r="A2394" t="s">
        <v>2758</v>
      </c>
      <c r="B2394" t="s">
        <v>44</v>
      </c>
    </row>
    <row r="2395" spans="1:2" x14ac:dyDescent="0.25">
      <c r="A2395" t="s">
        <v>2759</v>
      </c>
      <c r="B2395" t="s">
        <v>44</v>
      </c>
    </row>
    <row r="2396" spans="1:2" x14ac:dyDescent="0.25">
      <c r="A2396" t="s">
        <v>2760</v>
      </c>
      <c r="B2396" t="s">
        <v>64</v>
      </c>
    </row>
    <row r="2397" spans="1:2" x14ac:dyDescent="0.25">
      <c r="A2397" t="s">
        <v>2761</v>
      </c>
      <c r="B2397" t="s">
        <v>44</v>
      </c>
    </row>
    <row r="2398" spans="1:2" x14ac:dyDescent="0.25">
      <c r="A2398" t="s">
        <v>2762</v>
      </c>
      <c r="B2398" t="s">
        <v>44</v>
      </c>
    </row>
    <row r="2399" spans="1:2" x14ac:dyDescent="0.25">
      <c r="A2399" t="s">
        <v>2763</v>
      </c>
      <c r="B2399" t="s">
        <v>44</v>
      </c>
    </row>
    <row r="2400" spans="1:2" x14ac:dyDescent="0.25">
      <c r="A2400" t="s">
        <v>2764</v>
      </c>
      <c r="B2400" t="s">
        <v>44</v>
      </c>
    </row>
    <row r="2401" spans="1:2" x14ac:dyDescent="0.25">
      <c r="A2401" t="s">
        <v>2765</v>
      </c>
      <c r="B2401" t="s">
        <v>44</v>
      </c>
    </row>
    <row r="2402" spans="1:2" x14ac:dyDescent="0.25">
      <c r="A2402" t="s">
        <v>2766</v>
      </c>
      <c r="B2402" t="s">
        <v>44</v>
      </c>
    </row>
    <row r="2403" spans="1:2" x14ac:dyDescent="0.25">
      <c r="A2403" t="s">
        <v>2767</v>
      </c>
      <c r="B2403" t="s">
        <v>44</v>
      </c>
    </row>
    <row r="2404" spans="1:2" x14ac:dyDescent="0.25">
      <c r="A2404" t="s">
        <v>2768</v>
      </c>
      <c r="B2404" t="s">
        <v>44</v>
      </c>
    </row>
    <row r="2405" spans="1:2" x14ac:dyDescent="0.25">
      <c r="A2405" t="s">
        <v>2769</v>
      </c>
      <c r="B2405" t="s">
        <v>44</v>
      </c>
    </row>
    <row r="2406" spans="1:2" x14ac:dyDescent="0.25">
      <c r="A2406" t="s">
        <v>2770</v>
      </c>
      <c r="B2406" t="s">
        <v>44</v>
      </c>
    </row>
    <row r="2407" spans="1:2" x14ac:dyDescent="0.25">
      <c r="A2407" t="s">
        <v>2771</v>
      </c>
      <c r="B2407" t="s">
        <v>44</v>
      </c>
    </row>
    <row r="2408" spans="1:2" x14ac:dyDescent="0.25">
      <c r="A2408" t="s">
        <v>2772</v>
      </c>
      <c r="B2408" t="s">
        <v>64</v>
      </c>
    </row>
    <row r="2409" spans="1:2" x14ac:dyDescent="0.25">
      <c r="A2409" t="s">
        <v>2773</v>
      </c>
      <c r="B2409" t="s">
        <v>64</v>
      </c>
    </row>
    <row r="2410" spans="1:2" x14ac:dyDescent="0.25">
      <c r="A2410" t="s">
        <v>2774</v>
      </c>
      <c r="B2410" t="s">
        <v>64</v>
      </c>
    </row>
    <row r="2411" spans="1:2" x14ac:dyDescent="0.25">
      <c r="A2411" t="s">
        <v>2775</v>
      </c>
      <c r="B2411" t="s">
        <v>64</v>
      </c>
    </row>
    <row r="2412" spans="1:2" x14ac:dyDescent="0.25">
      <c r="A2412" t="s">
        <v>2776</v>
      </c>
      <c r="B2412" t="s">
        <v>64</v>
      </c>
    </row>
    <row r="2413" spans="1:2" x14ac:dyDescent="0.25">
      <c r="A2413" t="s">
        <v>2777</v>
      </c>
      <c r="B2413" t="s">
        <v>64</v>
      </c>
    </row>
    <row r="2414" spans="1:2" x14ac:dyDescent="0.25">
      <c r="A2414" t="s">
        <v>2778</v>
      </c>
      <c r="B2414" t="s">
        <v>64</v>
      </c>
    </row>
    <row r="2415" spans="1:2" x14ac:dyDescent="0.25">
      <c r="A2415" t="s">
        <v>2779</v>
      </c>
      <c r="B2415" t="s">
        <v>64</v>
      </c>
    </row>
    <row r="2416" spans="1:2" x14ac:dyDescent="0.25">
      <c r="A2416" t="s">
        <v>2780</v>
      </c>
      <c r="B2416" t="s">
        <v>64</v>
      </c>
    </row>
    <row r="2417" spans="1:2" x14ac:dyDescent="0.25">
      <c r="A2417" t="s">
        <v>2781</v>
      </c>
      <c r="B2417" t="s">
        <v>64</v>
      </c>
    </row>
    <row r="2418" spans="1:2" x14ac:dyDescent="0.25">
      <c r="A2418" t="s">
        <v>2782</v>
      </c>
      <c r="B2418" t="s">
        <v>64</v>
      </c>
    </row>
    <row r="2419" spans="1:2" x14ac:dyDescent="0.25">
      <c r="A2419" t="s">
        <v>2783</v>
      </c>
      <c r="B2419" t="s">
        <v>64</v>
      </c>
    </row>
    <row r="2420" spans="1:2" x14ac:dyDescent="0.25">
      <c r="A2420" t="s">
        <v>2784</v>
      </c>
      <c r="B2420" t="s">
        <v>64</v>
      </c>
    </row>
    <row r="2421" spans="1:2" x14ac:dyDescent="0.25">
      <c r="A2421" t="s">
        <v>2785</v>
      </c>
      <c r="B2421" t="s">
        <v>64</v>
      </c>
    </row>
    <row r="2422" spans="1:2" x14ac:dyDescent="0.25">
      <c r="A2422" t="s">
        <v>2786</v>
      </c>
      <c r="B2422" t="s">
        <v>64</v>
      </c>
    </row>
    <row r="2423" spans="1:2" x14ac:dyDescent="0.25">
      <c r="A2423" t="s">
        <v>2787</v>
      </c>
      <c r="B2423" t="s">
        <v>64</v>
      </c>
    </row>
    <row r="2424" spans="1:2" x14ac:dyDescent="0.25">
      <c r="A2424" t="s">
        <v>2788</v>
      </c>
      <c r="B2424" t="s">
        <v>64</v>
      </c>
    </row>
    <row r="2425" spans="1:2" x14ac:dyDescent="0.25">
      <c r="A2425" t="s">
        <v>2789</v>
      </c>
      <c r="B2425" t="s">
        <v>64</v>
      </c>
    </row>
    <row r="2426" spans="1:2" x14ac:dyDescent="0.25">
      <c r="A2426" t="s">
        <v>2790</v>
      </c>
      <c r="B2426" t="s">
        <v>64</v>
      </c>
    </row>
    <row r="2427" spans="1:2" x14ac:dyDescent="0.25">
      <c r="A2427" t="s">
        <v>2791</v>
      </c>
      <c r="B2427" t="s">
        <v>64</v>
      </c>
    </row>
    <row r="2428" spans="1:2" x14ac:dyDescent="0.25">
      <c r="A2428" t="s">
        <v>2792</v>
      </c>
      <c r="B2428" t="s">
        <v>64</v>
      </c>
    </row>
    <row r="2429" spans="1:2" x14ac:dyDescent="0.25">
      <c r="A2429" t="s">
        <v>2793</v>
      </c>
      <c r="B2429" t="s">
        <v>64</v>
      </c>
    </row>
    <row r="2430" spans="1:2" x14ac:dyDescent="0.25">
      <c r="A2430" t="s">
        <v>2794</v>
      </c>
      <c r="B2430" t="s">
        <v>64</v>
      </c>
    </row>
    <row r="2431" spans="1:2" x14ac:dyDescent="0.25">
      <c r="A2431" t="s">
        <v>2795</v>
      </c>
      <c r="B2431" t="s">
        <v>64</v>
      </c>
    </row>
    <row r="2432" spans="1:2" x14ac:dyDescent="0.25">
      <c r="A2432" t="s">
        <v>2796</v>
      </c>
      <c r="B2432" t="s">
        <v>64</v>
      </c>
    </row>
    <row r="2433" spans="1:2" x14ac:dyDescent="0.25">
      <c r="A2433" t="s">
        <v>2797</v>
      </c>
      <c r="B2433" t="s">
        <v>64</v>
      </c>
    </row>
    <row r="2434" spans="1:2" x14ac:dyDescent="0.25">
      <c r="A2434" t="s">
        <v>2798</v>
      </c>
      <c r="B2434" t="s">
        <v>64</v>
      </c>
    </row>
    <row r="2435" spans="1:2" x14ac:dyDescent="0.25">
      <c r="A2435" t="s">
        <v>2799</v>
      </c>
      <c r="B2435" t="s">
        <v>64</v>
      </c>
    </row>
    <row r="2436" spans="1:2" x14ac:dyDescent="0.25">
      <c r="A2436" t="s">
        <v>2800</v>
      </c>
      <c r="B2436" t="s">
        <v>64</v>
      </c>
    </row>
    <row r="2437" spans="1:2" x14ac:dyDescent="0.25">
      <c r="A2437" t="s">
        <v>2801</v>
      </c>
      <c r="B2437" t="s">
        <v>64</v>
      </c>
    </row>
    <row r="2438" spans="1:2" x14ac:dyDescent="0.25">
      <c r="A2438" t="s">
        <v>2802</v>
      </c>
      <c r="B2438" t="s">
        <v>64</v>
      </c>
    </row>
    <row r="2439" spans="1:2" x14ac:dyDescent="0.25">
      <c r="A2439" t="s">
        <v>2803</v>
      </c>
      <c r="B2439" t="s">
        <v>64</v>
      </c>
    </row>
    <row r="2440" spans="1:2" x14ac:dyDescent="0.25">
      <c r="A2440" t="s">
        <v>2804</v>
      </c>
      <c r="B2440" t="s">
        <v>64</v>
      </c>
    </row>
    <row r="2441" spans="1:2" x14ac:dyDescent="0.25">
      <c r="A2441" t="s">
        <v>2805</v>
      </c>
      <c r="B2441" t="s">
        <v>64</v>
      </c>
    </row>
    <row r="2442" spans="1:2" x14ac:dyDescent="0.25">
      <c r="A2442" t="s">
        <v>2806</v>
      </c>
      <c r="B2442" t="s">
        <v>64</v>
      </c>
    </row>
    <row r="2443" spans="1:2" x14ac:dyDescent="0.25">
      <c r="A2443" t="s">
        <v>2807</v>
      </c>
      <c r="B2443" t="s">
        <v>64</v>
      </c>
    </row>
    <row r="2444" spans="1:2" x14ac:dyDescent="0.25">
      <c r="A2444" t="s">
        <v>2808</v>
      </c>
      <c r="B2444" t="s">
        <v>64</v>
      </c>
    </row>
    <row r="2445" spans="1:2" x14ac:dyDescent="0.25">
      <c r="A2445" t="s">
        <v>2809</v>
      </c>
      <c r="B2445" t="s">
        <v>64</v>
      </c>
    </row>
    <row r="2446" spans="1:2" x14ac:dyDescent="0.25">
      <c r="A2446" t="s">
        <v>2810</v>
      </c>
      <c r="B2446" t="s">
        <v>64</v>
      </c>
    </row>
    <row r="2447" spans="1:2" x14ac:dyDescent="0.25">
      <c r="A2447" t="s">
        <v>2811</v>
      </c>
      <c r="B2447" t="s">
        <v>64</v>
      </c>
    </row>
    <row r="2448" spans="1:2" x14ac:dyDescent="0.25">
      <c r="A2448" t="s">
        <v>2812</v>
      </c>
      <c r="B2448" t="s">
        <v>64</v>
      </c>
    </row>
    <row r="2449" spans="1:2" x14ac:dyDescent="0.25">
      <c r="A2449" t="s">
        <v>2813</v>
      </c>
      <c r="B2449" t="s">
        <v>64</v>
      </c>
    </row>
    <row r="2450" spans="1:2" x14ac:dyDescent="0.25">
      <c r="A2450" t="s">
        <v>2814</v>
      </c>
      <c r="B2450" t="s">
        <v>64</v>
      </c>
    </row>
    <row r="2451" spans="1:2" x14ac:dyDescent="0.25">
      <c r="A2451" t="s">
        <v>2815</v>
      </c>
      <c r="B2451" t="s">
        <v>64</v>
      </c>
    </row>
    <row r="2452" spans="1:2" x14ac:dyDescent="0.25">
      <c r="A2452" t="s">
        <v>2816</v>
      </c>
      <c r="B2452" t="s">
        <v>64</v>
      </c>
    </row>
    <row r="2453" spans="1:2" x14ac:dyDescent="0.25">
      <c r="A2453" t="s">
        <v>2817</v>
      </c>
      <c r="B2453" t="s">
        <v>64</v>
      </c>
    </row>
    <row r="2454" spans="1:2" x14ac:dyDescent="0.25">
      <c r="A2454" t="s">
        <v>2818</v>
      </c>
      <c r="B2454" t="s">
        <v>64</v>
      </c>
    </row>
    <row r="2455" spans="1:2" x14ac:dyDescent="0.25">
      <c r="A2455" t="s">
        <v>2819</v>
      </c>
      <c r="B2455" t="s">
        <v>64</v>
      </c>
    </row>
    <row r="2456" spans="1:2" x14ac:dyDescent="0.25">
      <c r="A2456" t="s">
        <v>2820</v>
      </c>
      <c r="B2456" t="s">
        <v>64</v>
      </c>
    </row>
    <row r="2457" spans="1:2" x14ac:dyDescent="0.25">
      <c r="A2457" t="s">
        <v>2821</v>
      </c>
      <c r="B2457" t="s">
        <v>64</v>
      </c>
    </row>
    <row r="2458" spans="1:2" x14ac:dyDescent="0.25">
      <c r="A2458" t="s">
        <v>2822</v>
      </c>
      <c r="B2458" t="s">
        <v>64</v>
      </c>
    </row>
    <row r="2459" spans="1:2" x14ac:dyDescent="0.25">
      <c r="A2459" t="s">
        <v>2823</v>
      </c>
      <c r="B2459" t="s">
        <v>64</v>
      </c>
    </row>
    <row r="2460" spans="1:2" x14ac:dyDescent="0.25">
      <c r="A2460" t="s">
        <v>2824</v>
      </c>
      <c r="B2460" t="s">
        <v>64</v>
      </c>
    </row>
    <row r="2461" spans="1:2" x14ac:dyDescent="0.25">
      <c r="A2461" t="s">
        <v>2825</v>
      </c>
      <c r="B2461" t="s">
        <v>64</v>
      </c>
    </row>
    <row r="2462" spans="1:2" x14ac:dyDescent="0.25">
      <c r="A2462" t="s">
        <v>2826</v>
      </c>
      <c r="B2462" t="s">
        <v>64</v>
      </c>
    </row>
    <row r="2463" spans="1:2" x14ac:dyDescent="0.25">
      <c r="A2463" t="s">
        <v>2827</v>
      </c>
      <c r="B2463" t="s">
        <v>64</v>
      </c>
    </row>
    <row r="2464" spans="1:2" x14ac:dyDescent="0.25">
      <c r="A2464" t="s">
        <v>2828</v>
      </c>
      <c r="B2464" t="s">
        <v>64</v>
      </c>
    </row>
    <row r="2465" spans="1:2" x14ac:dyDescent="0.25">
      <c r="A2465" t="s">
        <v>2829</v>
      </c>
      <c r="B2465" t="s">
        <v>64</v>
      </c>
    </row>
    <row r="2466" spans="1:2" x14ac:dyDescent="0.25">
      <c r="A2466" t="s">
        <v>2830</v>
      </c>
      <c r="B2466" t="s">
        <v>65</v>
      </c>
    </row>
    <row r="2467" spans="1:2" x14ac:dyDescent="0.25">
      <c r="A2467" t="s">
        <v>2831</v>
      </c>
      <c r="B2467" t="s">
        <v>66</v>
      </c>
    </row>
    <row r="2468" spans="1:2" x14ac:dyDescent="0.25">
      <c r="A2468" t="s">
        <v>2832</v>
      </c>
      <c r="B2468" t="s">
        <v>67</v>
      </c>
    </row>
    <row r="2469" spans="1:2" x14ac:dyDescent="0.25">
      <c r="A2469" t="s">
        <v>2833</v>
      </c>
      <c r="B2469" t="s">
        <v>67</v>
      </c>
    </row>
    <row r="2470" spans="1:2" x14ac:dyDescent="0.25">
      <c r="A2470" t="s">
        <v>2834</v>
      </c>
      <c r="B2470" t="s">
        <v>67</v>
      </c>
    </row>
    <row r="2471" spans="1:2" x14ac:dyDescent="0.25">
      <c r="A2471" t="s">
        <v>2835</v>
      </c>
      <c r="B2471" t="s">
        <v>67</v>
      </c>
    </row>
    <row r="2472" spans="1:2" x14ac:dyDescent="0.25">
      <c r="A2472" t="s">
        <v>2836</v>
      </c>
      <c r="B2472" t="s">
        <v>67</v>
      </c>
    </row>
    <row r="2473" spans="1:2" x14ac:dyDescent="0.25">
      <c r="A2473" t="s">
        <v>2837</v>
      </c>
      <c r="B2473" t="s">
        <v>65</v>
      </c>
    </row>
    <row r="2474" spans="1:2" x14ac:dyDescent="0.25">
      <c r="A2474" t="s">
        <v>2838</v>
      </c>
      <c r="B2474" t="s">
        <v>67</v>
      </c>
    </row>
    <row r="2475" spans="1:2" x14ac:dyDescent="0.25">
      <c r="A2475" t="s">
        <v>2839</v>
      </c>
      <c r="B2475" t="s">
        <v>67</v>
      </c>
    </row>
    <row r="2476" spans="1:2" x14ac:dyDescent="0.25">
      <c r="A2476" t="s">
        <v>2840</v>
      </c>
      <c r="B2476" t="s">
        <v>67</v>
      </c>
    </row>
    <row r="2477" spans="1:2" x14ac:dyDescent="0.25">
      <c r="A2477" t="s">
        <v>2841</v>
      </c>
      <c r="B2477" t="s">
        <v>67</v>
      </c>
    </row>
    <row r="2478" spans="1:2" x14ac:dyDescent="0.25">
      <c r="A2478" t="s">
        <v>2842</v>
      </c>
      <c r="B2478" t="s">
        <v>67</v>
      </c>
    </row>
    <row r="2479" spans="1:2" x14ac:dyDescent="0.25">
      <c r="A2479" t="s">
        <v>2843</v>
      </c>
      <c r="B2479" t="s">
        <v>67</v>
      </c>
    </row>
    <row r="2480" spans="1:2" x14ac:dyDescent="0.25">
      <c r="A2480" t="s">
        <v>2844</v>
      </c>
      <c r="B2480" t="s">
        <v>67</v>
      </c>
    </row>
    <row r="2481" spans="1:2" x14ac:dyDescent="0.25">
      <c r="A2481" t="s">
        <v>2845</v>
      </c>
      <c r="B2481" t="s">
        <v>67</v>
      </c>
    </row>
    <row r="2482" spans="1:2" x14ac:dyDescent="0.25">
      <c r="A2482" t="s">
        <v>2846</v>
      </c>
      <c r="B2482" t="s">
        <v>67</v>
      </c>
    </row>
    <row r="2483" spans="1:2" x14ac:dyDescent="0.25">
      <c r="A2483" t="s">
        <v>2847</v>
      </c>
      <c r="B2483" t="s">
        <v>67</v>
      </c>
    </row>
    <row r="2484" spans="1:2" x14ac:dyDescent="0.25">
      <c r="A2484" t="s">
        <v>2848</v>
      </c>
      <c r="B2484" t="s">
        <v>67</v>
      </c>
    </row>
    <row r="2485" spans="1:2" x14ac:dyDescent="0.25">
      <c r="A2485" t="s">
        <v>2849</v>
      </c>
      <c r="B2485" t="s">
        <v>67</v>
      </c>
    </row>
    <row r="2486" spans="1:2" x14ac:dyDescent="0.25">
      <c r="A2486" t="s">
        <v>2850</v>
      </c>
      <c r="B2486" t="s">
        <v>67</v>
      </c>
    </row>
    <row r="2487" spans="1:2" x14ac:dyDescent="0.25">
      <c r="A2487" t="s">
        <v>2851</v>
      </c>
      <c r="B2487" t="s">
        <v>67</v>
      </c>
    </row>
    <row r="2488" spans="1:2" x14ac:dyDescent="0.25">
      <c r="A2488" t="s">
        <v>2852</v>
      </c>
      <c r="B2488" t="s">
        <v>67</v>
      </c>
    </row>
    <row r="2489" spans="1:2" x14ac:dyDescent="0.25">
      <c r="A2489" t="s">
        <v>2853</v>
      </c>
      <c r="B2489" t="s">
        <v>67</v>
      </c>
    </row>
    <row r="2490" spans="1:2" x14ac:dyDescent="0.25">
      <c r="A2490" t="s">
        <v>2854</v>
      </c>
      <c r="B2490" t="s">
        <v>67</v>
      </c>
    </row>
    <row r="2491" spans="1:2" x14ac:dyDescent="0.25">
      <c r="A2491" t="s">
        <v>2855</v>
      </c>
      <c r="B2491" t="s">
        <v>67</v>
      </c>
    </row>
    <row r="2492" spans="1:2" x14ac:dyDescent="0.25">
      <c r="A2492" t="s">
        <v>2856</v>
      </c>
      <c r="B2492" t="s">
        <v>67</v>
      </c>
    </row>
    <row r="2493" spans="1:2" x14ac:dyDescent="0.25">
      <c r="A2493" t="s">
        <v>2857</v>
      </c>
      <c r="B2493" t="s">
        <v>67</v>
      </c>
    </row>
    <row r="2494" spans="1:2" x14ac:dyDescent="0.25">
      <c r="A2494" t="s">
        <v>2858</v>
      </c>
      <c r="B2494" t="s">
        <v>67</v>
      </c>
    </row>
    <row r="2495" spans="1:2" x14ac:dyDescent="0.25">
      <c r="A2495" t="s">
        <v>2859</v>
      </c>
      <c r="B2495" t="s">
        <v>67</v>
      </c>
    </row>
    <row r="2496" spans="1:2" x14ac:dyDescent="0.25">
      <c r="A2496" t="s">
        <v>2860</v>
      </c>
      <c r="B2496" t="s">
        <v>67</v>
      </c>
    </row>
    <row r="2497" spans="1:2" x14ac:dyDescent="0.25">
      <c r="A2497" t="s">
        <v>2861</v>
      </c>
      <c r="B2497" t="s">
        <v>67</v>
      </c>
    </row>
    <row r="2498" spans="1:2" x14ac:dyDescent="0.25">
      <c r="A2498" t="s">
        <v>2862</v>
      </c>
      <c r="B2498" t="s">
        <v>67</v>
      </c>
    </row>
    <row r="2499" spans="1:2" x14ac:dyDescent="0.25">
      <c r="A2499" t="s">
        <v>2863</v>
      </c>
      <c r="B2499" t="s">
        <v>67</v>
      </c>
    </row>
    <row r="2500" spans="1:2" x14ac:dyDescent="0.25">
      <c r="A2500" t="s">
        <v>2864</v>
      </c>
      <c r="B2500" t="s">
        <v>67</v>
      </c>
    </row>
    <row r="2501" spans="1:2" x14ac:dyDescent="0.25">
      <c r="A2501" t="s">
        <v>2865</v>
      </c>
      <c r="B2501" t="s">
        <v>67</v>
      </c>
    </row>
    <row r="2502" spans="1:2" x14ac:dyDescent="0.25">
      <c r="A2502" t="s">
        <v>2866</v>
      </c>
      <c r="B2502" t="s">
        <v>67</v>
      </c>
    </row>
    <row r="2503" spans="1:2" x14ac:dyDescent="0.25">
      <c r="A2503" t="s">
        <v>2867</v>
      </c>
      <c r="B2503" t="s">
        <v>67</v>
      </c>
    </row>
    <row r="2504" spans="1:2" x14ac:dyDescent="0.25">
      <c r="A2504" t="s">
        <v>2868</v>
      </c>
      <c r="B2504" t="s">
        <v>67</v>
      </c>
    </row>
    <row r="2505" spans="1:2" x14ac:dyDescent="0.25">
      <c r="A2505" t="s">
        <v>2869</v>
      </c>
      <c r="B2505" t="s">
        <v>67</v>
      </c>
    </row>
    <row r="2506" spans="1:2" x14ac:dyDescent="0.25">
      <c r="A2506" t="s">
        <v>2870</v>
      </c>
      <c r="B2506" t="s">
        <v>67</v>
      </c>
    </row>
    <row r="2507" spans="1:2" x14ac:dyDescent="0.25">
      <c r="A2507" t="s">
        <v>2871</v>
      </c>
      <c r="B2507" t="s">
        <v>67</v>
      </c>
    </row>
    <row r="2508" spans="1:2" x14ac:dyDescent="0.25">
      <c r="A2508" t="s">
        <v>2872</v>
      </c>
      <c r="B2508" t="s">
        <v>67</v>
      </c>
    </row>
    <row r="2509" spans="1:2" x14ac:dyDescent="0.25">
      <c r="A2509" t="s">
        <v>2873</v>
      </c>
      <c r="B2509" t="s">
        <v>67</v>
      </c>
    </row>
    <row r="2510" spans="1:2" x14ac:dyDescent="0.25">
      <c r="A2510" t="s">
        <v>2874</v>
      </c>
      <c r="B2510" t="s">
        <v>67</v>
      </c>
    </row>
    <row r="2511" spans="1:2" x14ac:dyDescent="0.25">
      <c r="A2511" t="s">
        <v>2875</v>
      </c>
      <c r="B2511" t="s">
        <v>67</v>
      </c>
    </row>
    <row r="2512" spans="1:2" x14ac:dyDescent="0.25">
      <c r="A2512" t="s">
        <v>2876</v>
      </c>
      <c r="B2512" t="s">
        <v>67</v>
      </c>
    </row>
    <row r="2513" spans="1:2" x14ac:dyDescent="0.25">
      <c r="A2513" t="s">
        <v>2877</v>
      </c>
      <c r="B2513" t="s">
        <v>67</v>
      </c>
    </row>
    <row r="2514" spans="1:2" x14ac:dyDescent="0.25">
      <c r="A2514" t="s">
        <v>2878</v>
      </c>
      <c r="B2514" t="s">
        <v>67</v>
      </c>
    </row>
    <row r="2515" spans="1:2" x14ac:dyDescent="0.25">
      <c r="A2515" t="s">
        <v>2879</v>
      </c>
      <c r="B2515" t="s">
        <v>67</v>
      </c>
    </row>
    <row r="2516" spans="1:2" x14ac:dyDescent="0.25">
      <c r="A2516" t="s">
        <v>2880</v>
      </c>
      <c r="B2516" t="s">
        <v>67</v>
      </c>
    </row>
    <row r="2517" spans="1:2" x14ac:dyDescent="0.25">
      <c r="A2517" t="s">
        <v>2881</v>
      </c>
      <c r="B2517" t="s">
        <v>65</v>
      </c>
    </row>
    <row r="2518" spans="1:2" x14ac:dyDescent="0.25">
      <c r="A2518" t="s">
        <v>2882</v>
      </c>
      <c r="B2518" t="s">
        <v>67</v>
      </c>
    </row>
    <row r="2519" spans="1:2" x14ac:dyDescent="0.25">
      <c r="A2519" t="s">
        <v>2883</v>
      </c>
      <c r="B2519" t="s">
        <v>67</v>
      </c>
    </row>
    <row r="2520" spans="1:2" x14ac:dyDescent="0.25">
      <c r="A2520" t="s">
        <v>2884</v>
      </c>
      <c r="B2520" t="s">
        <v>67</v>
      </c>
    </row>
    <row r="2521" spans="1:2" x14ac:dyDescent="0.25">
      <c r="A2521" t="s">
        <v>2885</v>
      </c>
      <c r="B2521" t="s">
        <v>65</v>
      </c>
    </row>
    <row r="2522" spans="1:2" x14ac:dyDescent="0.25">
      <c r="A2522" t="s">
        <v>2886</v>
      </c>
      <c r="B2522" t="s">
        <v>65</v>
      </c>
    </row>
    <row r="2523" spans="1:2" x14ac:dyDescent="0.25">
      <c r="A2523" t="s">
        <v>2887</v>
      </c>
      <c r="B2523" t="s">
        <v>67</v>
      </c>
    </row>
    <row r="2524" spans="1:2" x14ac:dyDescent="0.25">
      <c r="A2524" t="s">
        <v>2888</v>
      </c>
      <c r="B2524" t="s">
        <v>67</v>
      </c>
    </row>
    <row r="2525" spans="1:2" x14ac:dyDescent="0.25">
      <c r="A2525" t="s">
        <v>2889</v>
      </c>
      <c r="B2525" t="s">
        <v>65</v>
      </c>
    </row>
    <row r="2526" spans="1:2" x14ac:dyDescent="0.25">
      <c r="A2526" t="s">
        <v>2890</v>
      </c>
      <c r="B2526" t="s">
        <v>67</v>
      </c>
    </row>
    <row r="2527" spans="1:2" x14ac:dyDescent="0.25">
      <c r="A2527" t="s">
        <v>2891</v>
      </c>
      <c r="B2527" t="s">
        <v>65</v>
      </c>
    </row>
    <row r="2528" spans="1:2" x14ac:dyDescent="0.25">
      <c r="A2528" t="s">
        <v>2892</v>
      </c>
      <c r="B2528" t="s">
        <v>67</v>
      </c>
    </row>
    <row r="2529" spans="1:2" x14ac:dyDescent="0.25">
      <c r="A2529" t="s">
        <v>2893</v>
      </c>
      <c r="B2529" t="s">
        <v>67</v>
      </c>
    </row>
    <row r="2530" spans="1:2" x14ac:dyDescent="0.25">
      <c r="A2530" t="s">
        <v>2894</v>
      </c>
      <c r="B2530" t="s">
        <v>67</v>
      </c>
    </row>
    <row r="2531" spans="1:2" x14ac:dyDescent="0.25">
      <c r="A2531" t="s">
        <v>2895</v>
      </c>
      <c r="B2531" t="s">
        <v>67</v>
      </c>
    </row>
    <row r="2532" spans="1:2" x14ac:dyDescent="0.25">
      <c r="A2532" t="s">
        <v>2896</v>
      </c>
      <c r="B2532" t="s">
        <v>67</v>
      </c>
    </row>
    <row r="2533" spans="1:2" x14ac:dyDescent="0.25">
      <c r="A2533" t="s">
        <v>2897</v>
      </c>
      <c r="B2533" t="s">
        <v>67</v>
      </c>
    </row>
    <row r="2534" spans="1:2" x14ac:dyDescent="0.25">
      <c r="A2534" t="s">
        <v>2898</v>
      </c>
      <c r="B2534" t="s">
        <v>67</v>
      </c>
    </row>
    <row r="2535" spans="1:2" x14ac:dyDescent="0.25">
      <c r="A2535" t="s">
        <v>2899</v>
      </c>
      <c r="B2535" t="s">
        <v>65</v>
      </c>
    </row>
    <row r="2536" spans="1:2" x14ac:dyDescent="0.25">
      <c r="A2536" t="s">
        <v>2900</v>
      </c>
      <c r="B2536" t="s">
        <v>67</v>
      </c>
    </row>
    <row r="2537" spans="1:2" x14ac:dyDescent="0.25">
      <c r="A2537" t="s">
        <v>2901</v>
      </c>
      <c r="B2537" t="s">
        <v>67</v>
      </c>
    </row>
    <row r="2538" spans="1:2" x14ac:dyDescent="0.25">
      <c r="A2538" t="s">
        <v>2902</v>
      </c>
      <c r="B2538" t="s">
        <v>65</v>
      </c>
    </row>
    <row r="2539" spans="1:2" x14ac:dyDescent="0.25">
      <c r="A2539" t="s">
        <v>2903</v>
      </c>
      <c r="B2539" t="s">
        <v>67</v>
      </c>
    </row>
    <row r="2540" spans="1:2" x14ac:dyDescent="0.25">
      <c r="A2540" t="s">
        <v>2904</v>
      </c>
      <c r="B2540" t="s">
        <v>67</v>
      </c>
    </row>
    <row r="2541" spans="1:2" x14ac:dyDescent="0.25">
      <c r="A2541" t="s">
        <v>2905</v>
      </c>
      <c r="B2541" t="s">
        <v>67</v>
      </c>
    </row>
    <row r="2542" spans="1:2" x14ac:dyDescent="0.25">
      <c r="A2542" t="s">
        <v>2906</v>
      </c>
      <c r="B2542" t="s">
        <v>67</v>
      </c>
    </row>
    <row r="2543" spans="1:2" x14ac:dyDescent="0.25">
      <c r="A2543" t="s">
        <v>2907</v>
      </c>
      <c r="B2543" t="s">
        <v>67</v>
      </c>
    </row>
    <row r="2544" spans="1:2" x14ac:dyDescent="0.25">
      <c r="A2544" t="s">
        <v>2908</v>
      </c>
      <c r="B2544" t="s">
        <v>67</v>
      </c>
    </row>
    <row r="2545" spans="1:2" x14ac:dyDescent="0.25">
      <c r="A2545" t="s">
        <v>2909</v>
      </c>
      <c r="B2545" t="s">
        <v>67</v>
      </c>
    </row>
    <row r="2546" spans="1:2" x14ac:dyDescent="0.25">
      <c r="A2546" t="s">
        <v>2910</v>
      </c>
      <c r="B2546" t="s">
        <v>67</v>
      </c>
    </row>
    <row r="2547" spans="1:2" x14ac:dyDescent="0.25">
      <c r="A2547" t="s">
        <v>2911</v>
      </c>
      <c r="B2547" t="s">
        <v>67</v>
      </c>
    </row>
    <row r="2548" spans="1:2" x14ac:dyDescent="0.25">
      <c r="A2548" t="s">
        <v>2912</v>
      </c>
      <c r="B2548" t="s">
        <v>67</v>
      </c>
    </row>
    <row r="2549" spans="1:2" x14ac:dyDescent="0.25">
      <c r="A2549" t="s">
        <v>2913</v>
      </c>
      <c r="B2549" t="s">
        <v>67</v>
      </c>
    </row>
    <row r="2550" spans="1:2" x14ac:dyDescent="0.25">
      <c r="A2550" t="s">
        <v>2914</v>
      </c>
      <c r="B2550" t="s">
        <v>65</v>
      </c>
    </row>
    <row r="2551" spans="1:2" x14ac:dyDescent="0.25">
      <c r="A2551" t="s">
        <v>2915</v>
      </c>
      <c r="B2551" t="s">
        <v>67</v>
      </c>
    </row>
    <row r="2552" spans="1:2" x14ac:dyDescent="0.25">
      <c r="A2552" t="s">
        <v>2916</v>
      </c>
      <c r="B2552" t="s">
        <v>67</v>
      </c>
    </row>
    <row r="2553" spans="1:2" x14ac:dyDescent="0.25">
      <c r="A2553" t="s">
        <v>2917</v>
      </c>
      <c r="B2553" t="s">
        <v>67</v>
      </c>
    </row>
    <row r="2554" spans="1:2" x14ac:dyDescent="0.25">
      <c r="A2554" t="s">
        <v>2918</v>
      </c>
      <c r="B2554" t="s">
        <v>67</v>
      </c>
    </row>
    <row r="2555" spans="1:2" x14ac:dyDescent="0.25">
      <c r="A2555" t="s">
        <v>2919</v>
      </c>
      <c r="B2555" t="s">
        <v>67</v>
      </c>
    </row>
    <row r="2556" spans="1:2" x14ac:dyDescent="0.25">
      <c r="A2556" t="s">
        <v>2920</v>
      </c>
      <c r="B2556" t="s">
        <v>67</v>
      </c>
    </row>
    <row r="2557" spans="1:2" x14ac:dyDescent="0.25">
      <c r="A2557" t="s">
        <v>2921</v>
      </c>
      <c r="B2557" t="s">
        <v>67</v>
      </c>
    </row>
    <row r="2558" spans="1:2" x14ac:dyDescent="0.25">
      <c r="A2558" t="s">
        <v>2922</v>
      </c>
      <c r="B2558" t="s">
        <v>67</v>
      </c>
    </row>
    <row r="2559" spans="1:2" x14ac:dyDescent="0.25">
      <c r="A2559" t="s">
        <v>2923</v>
      </c>
      <c r="B2559" t="s">
        <v>67</v>
      </c>
    </row>
    <row r="2560" spans="1:2" x14ac:dyDescent="0.25">
      <c r="A2560" t="s">
        <v>2924</v>
      </c>
      <c r="B2560" t="s">
        <v>67</v>
      </c>
    </row>
    <row r="2561" spans="1:2" x14ac:dyDescent="0.25">
      <c r="A2561" t="s">
        <v>2925</v>
      </c>
      <c r="B2561" t="s">
        <v>67</v>
      </c>
    </row>
    <row r="2562" spans="1:2" x14ac:dyDescent="0.25">
      <c r="A2562" t="s">
        <v>2926</v>
      </c>
      <c r="B2562" t="s">
        <v>67</v>
      </c>
    </row>
    <row r="2563" spans="1:2" x14ac:dyDescent="0.25">
      <c r="A2563" t="s">
        <v>2927</v>
      </c>
      <c r="B2563" t="s">
        <v>67</v>
      </c>
    </row>
    <row r="2564" spans="1:2" x14ac:dyDescent="0.25">
      <c r="A2564" t="s">
        <v>2928</v>
      </c>
      <c r="B2564" t="s">
        <v>67</v>
      </c>
    </row>
    <row r="2565" spans="1:2" x14ac:dyDescent="0.25">
      <c r="A2565" t="s">
        <v>2929</v>
      </c>
      <c r="B2565" t="s">
        <v>67</v>
      </c>
    </row>
    <row r="2566" spans="1:2" x14ac:dyDescent="0.25">
      <c r="A2566" t="s">
        <v>2930</v>
      </c>
      <c r="B2566" t="s">
        <v>67</v>
      </c>
    </row>
    <row r="2567" spans="1:2" x14ac:dyDescent="0.25">
      <c r="A2567" t="s">
        <v>2931</v>
      </c>
      <c r="B2567" t="s">
        <v>67</v>
      </c>
    </row>
    <row r="2568" spans="1:2" x14ac:dyDescent="0.25">
      <c r="A2568" t="s">
        <v>2932</v>
      </c>
      <c r="B2568" t="s">
        <v>67</v>
      </c>
    </row>
    <row r="2569" spans="1:2" x14ac:dyDescent="0.25">
      <c r="A2569" t="s">
        <v>2933</v>
      </c>
      <c r="B2569" t="s">
        <v>67</v>
      </c>
    </row>
    <row r="2570" spans="1:2" x14ac:dyDescent="0.25">
      <c r="A2570" t="s">
        <v>2934</v>
      </c>
      <c r="B2570" t="s">
        <v>67</v>
      </c>
    </row>
    <row r="2571" spans="1:2" x14ac:dyDescent="0.25">
      <c r="A2571" t="s">
        <v>2935</v>
      </c>
      <c r="B2571" t="s">
        <v>67</v>
      </c>
    </row>
    <row r="2572" spans="1:2" x14ac:dyDescent="0.25">
      <c r="A2572" t="s">
        <v>2936</v>
      </c>
      <c r="B2572" t="s">
        <v>67</v>
      </c>
    </row>
    <row r="2573" spans="1:2" x14ac:dyDescent="0.25">
      <c r="A2573" t="s">
        <v>2937</v>
      </c>
      <c r="B2573" t="s">
        <v>67</v>
      </c>
    </row>
    <row r="2574" spans="1:2" x14ac:dyDescent="0.25">
      <c r="A2574" t="s">
        <v>2938</v>
      </c>
      <c r="B2574" t="s">
        <v>67</v>
      </c>
    </row>
    <row r="2575" spans="1:2" x14ac:dyDescent="0.25">
      <c r="A2575" t="s">
        <v>2939</v>
      </c>
      <c r="B2575" t="s">
        <v>67</v>
      </c>
    </row>
    <row r="2576" spans="1:2" x14ac:dyDescent="0.25">
      <c r="A2576" t="s">
        <v>2940</v>
      </c>
      <c r="B2576" t="s">
        <v>67</v>
      </c>
    </row>
    <row r="2577" spans="1:2" x14ac:dyDescent="0.25">
      <c r="A2577" t="s">
        <v>2941</v>
      </c>
      <c r="B2577" t="s">
        <v>67</v>
      </c>
    </row>
    <row r="2578" spans="1:2" x14ac:dyDescent="0.25">
      <c r="A2578" t="s">
        <v>2942</v>
      </c>
      <c r="B2578" t="s">
        <v>67</v>
      </c>
    </row>
    <row r="2579" spans="1:2" x14ac:dyDescent="0.25">
      <c r="A2579" t="s">
        <v>2943</v>
      </c>
      <c r="B2579" t="s">
        <v>67</v>
      </c>
    </row>
    <row r="2580" spans="1:2" x14ac:dyDescent="0.25">
      <c r="A2580" t="s">
        <v>2944</v>
      </c>
      <c r="B2580" t="s">
        <v>67</v>
      </c>
    </row>
    <row r="2581" spans="1:2" x14ac:dyDescent="0.25">
      <c r="A2581" t="s">
        <v>2945</v>
      </c>
      <c r="B2581" t="s">
        <v>67</v>
      </c>
    </row>
    <row r="2582" spans="1:2" x14ac:dyDescent="0.25">
      <c r="A2582" t="s">
        <v>2946</v>
      </c>
      <c r="B2582" t="s">
        <v>67</v>
      </c>
    </row>
    <row r="2583" spans="1:2" x14ac:dyDescent="0.25">
      <c r="A2583" t="s">
        <v>2947</v>
      </c>
      <c r="B2583" t="s">
        <v>67</v>
      </c>
    </row>
    <row r="2584" spans="1:2" x14ac:dyDescent="0.25">
      <c r="A2584" t="s">
        <v>2948</v>
      </c>
      <c r="B2584" t="s">
        <v>67</v>
      </c>
    </row>
    <row r="2585" spans="1:2" x14ac:dyDescent="0.25">
      <c r="A2585" t="s">
        <v>2949</v>
      </c>
      <c r="B2585" t="s">
        <v>67</v>
      </c>
    </row>
    <row r="2586" spans="1:2" x14ac:dyDescent="0.25">
      <c r="A2586" t="s">
        <v>2950</v>
      </c>
      <c r="B2586" t="s">
        <v>67</v>
      </c>
    </row>
    <row r="2587" spans="1:2" x14ac:dyDescent="0.25">
      <c r="A2587" t="s">
        <v>2951</v>
      </c>
      <c r="B2587" t="s">
        <v>67</v>
      </c>
    </row>
    <row r="2588" spans="1:2" x14ac:dyDescent="0.25">
      <c r="A2588" t="s">
        <v>2952</v>
      </c>
      <c r="B2588" t="s">
        <v>67</v>
      </c>
    </row>
    <row r="2589" spans="1:2" x14ac:dyDescent="0.25">
      <c r="A2589" t="s">
        <v>2953</v>
      </c>
      <c r="B2589" t="s">
        <v>67</v>
      </c>
    </row>
    <row r="2590" spans="1:2" x14ac:dyDescent="0.25">
      <c r="A2590" t="s">
        <v>2954</v>
      </c>
      <c r="B2590" t="s">
        <v>67</v>
      </c>
    </row>
    <row r="2591" spans="1:2" x14ac:dyDescent="0.25">
      <c r="A2591" t="s">
        <v>2955</v>
      </c>
      <c r="B2591" t="s">
        <v>67</v>
      </c>
    </row>
    <row r="2592" spans="1:2" x14ac:dyDescent="0.25">
      <c r="A2592" t="s">
        <v>2956</v>
      </c>
      <c r="B2592" t="s">
        <v>67</v>
      </c>
    </row>
    <row r="2593" spans="1:2" x14ac:dyDescent="0.25">
      <c r="A2593" t="s">
        <v>2957</v>
      </c>
      <c r="B2593" t="s">
        <v>67</v>
      </c>
    </row>
    <row r="2594" spans="1:2" x14ac:dyDescent="0.25">
      <c r="A2594" t="s">
        <v>2958</v>
      </c>
      <c r="B2594" t="s">
        <v>67</v>
      </c>
    </row>
    <row r="2595" spans="1:2" x14ac:dyDescent="0.25">
      <c r="A2595" t="s">
        <v>2959</v>
      </c>
      <c r="B2595" t="s">
        <v>67</v>
      </c>
    </row>
    <row r="2596" spans="1:2" x14ac:dyDescent="0.25">
      <c r="A2596" t="s">
        <v>2960</v>
      </c>
      <c r="B2596" t="s">
        <v>67</v>
      </c>
    </row>
    <row r="2597" spans="1:2" x14ac:dyDescent="0.25">
      <c r="A2597" t="s">
        <v>2961</v>
      </c>
      <c r="B2597" t="s">
        <v>67</v>
      </c>
    </row>
    <row r="2598" spans="1:2" x14ac:dyDescent="0.25">
      <c r="A2598" t="s">
        <v>2962</v>
      </c>
      <c r="B2598" t="s">
        <v>67</v>
      </c>
    </row>
    <row r="2599" spans="1:2" x14ac:dyDescent="0.25">
      <c r="A2599" t="s">
        <v>2963</v>
      </c>
      <c r="B2599" t="s">
        <v>67</v>
      </c>
    </row>
    <row r="2600" spans="1:2" x14ac:dyDescent="0.25">
      <c r="A2600" t="s">
        <v>2964</v>
      </c>
      <c r="B2600" t="s">
        <v>67</v>
      </c>
    </row>
    <row r="2601" spans="1:2" x14ac:dyDescent="0.25">
      <c r="A2601" t="s">
        <v>2965</v>
      </c>
      <c r="B2601" t="s">
        <v>67</v>
      </c>
    </row>
    <row r="2602" spans="1:2" x14ac:dyDescent="0.25">
      <c r="A2602" t="s">
        <v>2966</v>
      </c>
      <c r="B2602" t="s">
        <v>67</v>
      </c>
    </row>
    <row r="2603" spans="1:2" x14ac:dyDescent="0.25">
      <c r="A2603" t="s">
        <v>2967</v>
      </c>
      <c r="B2603" t="s">
        <v>67</v>
      </c>
    </row>
    <row r="2604" spans="1:2" x14ac:dyDescent="0.25">
      <c r="A2604" t="s">
        <v>2968</v>
      </c>
      <c r="B2604" t="s">
        <v>67</v>
      </c>
    </row>
    <row r="2605" spans="1:2" x14ac:dyDescent="0.25">
      <c r="A2605" t="s">
        <v>2969</v>
      </c>
      <c r="B2605" t="s">
        <v>67</v>
      </c>
    </row>
    <row r="2606" spans="1:2" x14ac:dyDescent="0.25">
      <c r="A2606" t="s">
        <v>2970</v>
      </c>
      <c r="B2606" t="s">
        <v>67</v>
      </c>
    </row>
    <row r="2607" spans="1:2" x14ac:dyDescent="0.25">
      <c r="A2607" t="s">
        <v>2971</v>
      </c>
      <c r="B2607" t="s">
        <v>67</v>
      </c>
    </row>
    <row r="2608" spans="1:2" x14ac:dyDescent="0.25">
      <c r="A2608" t="s">
        <v>2972</v>
      </c>
      <c r="B2608" t="s">
        <v>67</v>
      </c>
    </row>
    <row r="2609" spans="1:2" x14ac:dyDescent="0.25">
      <c r="A2609" t="s">
        <v>2973</v>
      </c>
      <c r="B2609" t="s">
        <v>67</v>
      </c>
    </row>
    <row r="2610" spans="1:2" x14ac:dyDescent="0.25">
      <c r="A2610" t="s">
        <v>2974</v>
      </c>
      <c r="B2610" t="s">
        <v>67</v>
      </c>
    </row>
    <row r="2611" spans="1:2" x14ac:dyDescent="0.25">
      <c r="A2611" t="s">
        <v>2975</v>
      </c>
      <c r="B2611" t="s">
        <v>67</v>
      </c>
    </row>
    <row r="2612" spans="1:2" x14ac:dyDescent="0.25">
      <c r="A2612" t="s">
        <v>2976</v>
      </c>
      <c r="B2612" t="s">
        <v>67</v>
      </c>
    </row>
    <row r="2613" spans="1:2" x14ac:dyDescent="0.25">
      <c r="A2613" t="s">
        <v>2977</v>
      </c>
      <c r="B2613" t="s">
        <v>67</v>
      </c>
    </row>
    <row r="2614" spans="1:2" x14ac:dyDescent="0.25">
      <c r="A2614" t="s">
        <v>2978</v>
      </c>
      <c r="B2614" t="s">
        <v>67</v>
      </c>
    </row>
    <row r="2615" spans="1:2" x14ac:dyDescent="0.25">
      <c r="A2615" t="s">
        <v>2979</v>
      </c>
      <c r="B2615" t="s">
        <v>67</v>
      </c>
    </row>
    <row r="2616" spans="1:2" x14ac:dyDescent="0.25">
      <c r="A2616" t="s">
        <v>2980</v>
      </c>
      <c r="B2616" t="s">
        <v>67</v>
      </c>
    </row>
    <row r="2617" spans="1:2" x14ac:dyDescent="0.25">
      <c r="A2617" t="s">
        <v>2981</v>
      </c>
      <c r="B2617" t="s">
        <v>67</v>
      </c>
    </row>
    <row r="2618" spans="1:2" x14ac:dyDescent="0.25">
      <c r="A2618" t="s">
        <v>2982</v>
      </c>
      <c r="B2618" t="s">
        <v>67</v>
      </c>
    </row>
    <row r="2619" spans="1:2" x14ac:dyDescent="0.25">
      <c r="A2619" t="s">
        <v>2983</v>
      </c>
      <c r="B2619" t="s">
        <v>67</v>
      </c>
    </row>
    <row r="2620" spans="1:2" x14ac:dyDescent="0.25">
      <c r="A2620" t="s">
        <v>2984</v>
      </c>
      <c r="B2620" t="s">
        <v>67</v>
      </c>
    </row>
    <row r="2621" spans="1:2" x14ac:dyDescent="0.25">
      <c r="A2621" t="s">
        <v>2985</v>
      </c>
      <c r="B2621" t="s">
        <v>67</v>
      </c>
    </row>
    <row r="2622" spans="1:2" x14ac:dyDescent="0.25">
      <c r="A2622" t="s">
        <v>2986</v>
      </c>
      <c r="B2622" t="s">
        <v>67</v>
      </c>
    </row>
    <row r="2623" spans="1:2" x14ac:dyDescent="0.25">
      <c r="A2623" t="s">
        <v>2987</v>
      </c>
      <c r="B2623" t="s">
        <v>67</v>
      </c>
    </row>
    <row r="2624" spans="1:2" x14ac:dyDescent="0.25">
      <c r="A2624" t="s">
        <v>2988</v>
      </c>
      <c r="B2624" t="s">
        <v>67</v>
      </c>
    </row>
    <row r="2625" spans="1:2" x14ac:dyDescent="0.25">
      <c r="A2625" t="s">
        <v>2989</v>
      </c>
      <c r="B2625" t="s">
        <v>67</v>
      </c>
    </row>
    <row r="2626" spans="1:2" x14ac:dyDescent="0.25">
      <c r="A2626" t="s">
        <v>2990</v>
      </c>
      <c r="B2626" t="s">
        <v>67</v>
      </c>
    </row>
    <row r="2627" spans="1:2" x14ac:dyDescent="0.25">
      <c r="A2627" t="s">
        <v>2991</v>
      </c>
      <c r="B2627" t="s">
        <v>67</v>
      </c>
    </row>
    <row r="2628" spans="1:2" x14ac:dyDescent="0.25">
      <c r="A2628" t="s">
        <v>2992</v>
      </c>
      <c r="B2628" t="s">
        <v>67</v>
      </c>
    </row>
    <row r="2629" spans="1:2" x14ac:dyDescent="0.25">
      <c r="A2629" t="s">
        <v>2993</v>
      </c>
      <c r="B2629" t="s">
        <v>67</v>
      </c>
    </row>
    <row r="2630" spans="1:2" x14ac:dyDescent="0.25">
      <c r="A2630" t="s">
        <v>2994</v>
      </c>
      <c r="B2630" t="s">
        <v>67</v>
      </c>
    </row>
    <row r="2631" spans="1:2" x14ac:dyDescent="0.25">
      <c r="A2631" t="s">
        <v>2995</v>
      </c>
      <c r="B2631" t="s">
        <v>67</v>
      </c>
    </row>
    <row r="2632" spans="1:2" x14ac:dyDescent="0.25">
      <c r="A2632" t="s">
        <v>2996</v>
      </c>
      <c r="B2632" t="s">
        <v>67</v>
      </c>
    </row>
    <row r="2633" spans="1:2" x14ac:dyDescent="0.25">
      <c r="A2633" t="s">
        <v>2997</v>
      </c>
      <c r="B2633" t="s">
        <v>67</v>
      </c>
    </row>
    <row r="2634" spans="1:2" x14ac:dyDescent="0.25">
      <c r="A2634" t="s">
        <v>2998</v>
      </c>
      <c r="B2634" t="s">
        <v>67</v>
      </c>
    </row>
    <row r="2635" spans="1:2" x14ac:dyDescent="0.25">
      <c r="A2635" t="s">
        <v>2999</v>
      </c>
      <c r="B2635" t="s">
        <v>67</v>
      </c>
    </row>
    <row r="2636" spans="1:2" x14ac:dyDescent="0.25">
      <c r="A2636" t="s">
        <v>3000</v>
      </c>
      <c r="B2636" t="s">
        <v>67</v>
      </c>
    </row>
    <row r="2637" spans="1:2" x14ac:dyDescent="0.25">
      <c r="A2637" t="s">
        <v>3001</v>
      </c>
      <c r="B2637" t="s">
        <v>67</v>
      </c>
    </row>
    <row r="2638" spans="1:2" x14ac:dyDescent="0.25">
      <c r="A2638" t="s">
        <v>3002</v>
      </c>
      <c r="B2638" t="s">
        <v>67</v>
      </c>
    </row>
    <row r="2639" spans="1:2" x14ac:dyDescent="0.25">
      <c r="A2639" t="s">
        <v>3003</v>
      </c>
      <c r="B2639" t="s">
        <v>67</v>
      </c>
    </row>
    <row r="2640" spans="1:2" x14ac:dyDescent="0.25">
      <c r="A2640" t="s">
        <v>3004</v>
      </c>
      <c r="B2640" t="s">
        <v>67</v>
      </c>
    </row>
    <row r="2641" spans="1:2" x14ac:dyDescent="0.25">
      <c r="A2641" t="s">
        <v>3005</v>
      </c>
      <c r="B2641" t="s">
        <v>67</v>
      </c>
    </row>
    <row r="2642" spans="1:2" x14ac:dyDescent="0.25">
      <c r="A2642" t="s">
        <v>3006</v>
      </c>
      <c r="B2642" t="s">
        <v>67</v>
      </c>
    </row>
    <row r="2643" spans="1:2" x14ac:dyDescent="0.25">
      <c r="A2643" t="s">
        <v>3007</v>
      </c>
      <c r="B2643" t="s">
        <v>67</v>
      </c>
    </row>
    <row r="2644" spans="1:2" x14ac:dyDescent="0.25">
      <c r="A2644" t="s">
        <v>3008</v>
      </c>
      <c r="B2644" t="s">
        <v>67</v>
      </c>
    </row>
    <row r="2645" spans="1:2" x14ac:dyDescent="0.25">
      <c r="A2645" t="s">
        <v>3009</v>
      </c>
      <c r="B2645" t="s">
        <v>67</v>
      </c>
    </row>
    <row r="2646" spans="1:2" x14ac:dyDescent="0.25">
      <c r="A2646" t="s">
        <v>3010</v>
      </c>
      <c r="B2646" t="s">
        <v>67</v>
      </c>
    </row>
    <row r="2647" spans="1:2" x14ac:dyDescent="0.25">
      <c r="A2647" t="s">
        <v>3011</v>
      </c>
      <c r="B2647" t="s">
        <v>67</v>
      </c>
    </row>
    <row r="2648" spans="1:2" x14ac:dyDescent="0.25">
      <c r="A2648" t="s">
        <v>3012</v>
      </c>
      <c r="B2648" t="s">
        <v>67</v>
      </c>
    </row>
    <row r="2649" spans="1:2" x14ac:dyDescent="0.25">
      <c r="A2649" t="s">
        <v>3013</v>
      </c>
      <c r="B2649" t="s">
        <v>67</v>
      </c>
    </row>
    <row r="2650" spans="1:2" x14ac:dyDescent="0.25">
      <c r="A2650" t="s">
        <v>3014</v>
      </c>
      <c r="B2650" t="s">
        <v>67</v>
      </c>
    </row>
    <row r="2651" spans="1:2" x14ac:dyDescent="0.25">
      <c r="A2651" t="s">
        <v>3015</v>
      </c>
      <c r="B2651" t="s">
        <v>67</v>
      </c>
    </row>
    <row r="2652" spans="1:2" x14ac:dyDescent="0.25">
      <c r="A2652" t="s">
        <v>3016</v>
      </c>
      <c r="B2652" t="s">
        <v>67</v>
      </c>
    </row>
    <row r="2653" spans="1:2" x14ac:dyDescent="0.25">
      <c r="A2653" t="s">
        <v>3017</v>
      </c>
      <c r="B2653" t="s">
        <v>67</v>
      </c>
    </row>
    <row r="2654" spans="1:2" x14ac:dyDescent="0.25">
      <c r="A2654" t="s">
        <v>3018</v>
      </c>
      <c r="B2654" t="s">
        <v>67</v>
      </c>
    </row>
    <row r="2655" spans="1:2" x14ac:dyDescent="0.25">
      <c r="A2655" t="s">
        <v>3019</v>
      </c>
      <c r="B2655" t="s">
        <v>67</v>
      </c>
    </row>
    <row r="2656" spans="1:2" x14ac:dyDescent="0.25">
      <c r="A2656" t="s">
        <v>3020</v>
      </c>
      <c r="B2656" t="s">
        <v>67</v>
      </c>
    </row>
    <row r="2657" spans="1:2" x14ac:dyDescent="0.25">
      <c r="A2657" t="s">
        <v>3021</v>
      </c>
      <c r="B2657" t="s">
        <v>67</v>
      </c>
    </row>
    <row r="2658" spans="1:2" x14ac:dyDescent="0.25">
      <c r="A2658" t="s">
        <v>3022</v>
      </c>
      <c r="B2658" t="s">
        <v>67</v>
      </c>
    </row>
    <row r="2659" spans="1:2" x14ac:dyDescent="0.25">
      <c r="A2659" t="s">
        <v>3023</v>
      </c>
      <c r="B2659" t="s">
        <v>67</v>
      </c>
    </row>
    <row r="2660" spans="1:2" x14ac:dyDescent="0.25">
      <c r="A2660" t="s">
        <v>3024</v>
      </c>
      <c r="B2660" t="s">
        <v>67</v>
      </c>
    </row>
    <row r="2661" spans="1:2" x14ac:dyDescent="0.25">
      <c r="A2661" t="s">
        <v>3025</v>
      </c>
      <c r="B2661" t="s">
        <v>67</v>
      </c>
    </row>
    <row r="2662" spans="1:2" x14ac:dyDescent="0.25">
      <c r="A2662" t="s">
        <v>3026</v>
      </c>
      <c r="B2662" t="s">
        <v>67</v>
      </c>
    </row>
    <row r="2663" spans="1:2" x14ac:dyDescent="0.25">
      <c r="A2663" t="s">
        <v>3027</v>
      </c>
      <c r="B2663" t="s">
        <v>67</v>
      </c>
    </row>
    <row r="2664" spans="1:2" x14ac:dyDescent="0.25">
      <c r="A2664" t="s">
        <v>3028</v>
      </c>
      <c r="B2664" t="s">
        <v>67</v>
      </c>
    </row>
    <row r="2665" spans="1:2" x14ac:dyDescent="0.25">
      <c r="A2665" t="s">
        <v>3029</v>
      </c>
      <c r="B2665" t="s">
        <v>67</v>
      </c>
    </row>
    <row r="2666" spans="1:2" x14ac:dyDescent="0.25">
      <c r="A2666" t="s">
        <v>3030</v>
      </c>
      <c r="B2666" t="s">
        <v>67</v>
      </c>
    </row>
    <row r="2667" spans="1:2" x14ac:dyDescent="0.25">
      <c r="A2667" t="s">
        <v>3031</v>
      </c>
      <c r="B2667" t="s">
        <v>67</v>
      </c>
    </row>
    <row r="2668" spans="1:2" x14ac:dyDescent="0.25">
      <c r="A2668" t="s">
        <v>3032</v>
      </c>
      <c r="B2668" t="s">
        <v>67</v>
      </c>
    </row>
    <row r="2669" spans="1:2" x14ac:dyDescent="0.25">
      <c r="A2669" t="s">
        <v>3033</v>
      </c>
      <c r="B2669" t="s">
        <v>67</v>
      </c>
    </row>
    <row r="2670" spans="1:2" x14ac:dyDescent="0.25">
      <c r="A2670" t="s">
        <v>3034</v>
      </c>
      <c r="B2670" t="s">
        <v>67</v>
      </c>
    </row>
    <row r="2671" spans="1:2" x14ac:dyDescent="0.25">
      <c r="A2671" t="s">
        <v>3035</v>
      </c>
      <c r="B2671" t="s">
        <v>67</v>
      </c>
    </row>
    <row r="2672" spans="1:2" x14ac:dyDescent="0.25">
      <c r="A2672" t="s">
        <v>3036</v>
      </c>
      <c r="B2672" t="s">
        <v>67</v>
      </c>
    </row>
    <row r="2673" spans="1:2" x14ac:dyDescent="0.25">
      <c r="A2673" t="s">
        <v>3037</v>
      </c>
      <c r="B2673" t="s">
        <v>67</v>
      </c>
    </row>
    <row r="2674" spans="1:2" x14ac:dyDescent="0.25">
      <c r="A2674" t="s">
        <v>3038</v>
      </c>
      <c r="B2674" t="s">
        <v>67</v>
      </c>
    </row>
    <row r="2675" spans="1:2" x14ac:dyDescent="0.25">
      <c r="A2675" t="s">
        <v>3039</v>
      </c>
      <c r="B2675" t="s">
        <v>67</v>
      </c>
    </row>
    <row r="2676" spans="1:2" x14ac:dyDescent="0.25">
      <c r="A2676" t="s">
        <v>3040</v>
      </c>
      <c r="B2676" t="s">
        <v>67</v>
      </c>
    </row>
    <row r="2677" spans="1:2" x14ac:dyDescent="0.25">
      <c r="A2677" t="s">
        <v>3041</v>
      </c>
      <c r="B2677" t="s">
        <v>67</v>
      </c>
    </row>
    <row r="2678" spans="1:2" x14ac:dyDescent="0.25">
      <c r="A2678" t="s">
        <v>3042</v>
      </c>
      <c r="B2678" t="s">
        <v>67</v>
      </c>
    </row>
    <row r="2679" spans="1:2" x14ac:dyDescent="0.25">
      <c r="A2679" t="s">
        <v>3043</v>
      </c>
      <c r="B2679" t="s">
        <v>67</v>
      </c>
    </row>
    <row r="2680" spans="1:2" x14ac:dyDescent="0.25">
      <c r="A2680" t="s">
        <v>3044</v>
      </c>
      <c r="B2680" t="s">
        <v>67</v>
      </c>
    </row>
    <row r="2681" spans="1:2" x14ac:dyDescent="0.25">
      <c r="A2681" t="s">
        <v>3045</v>
      </c>
      <c r="B2681" t="s">
        <v>67</v>
      </c>
    </row>
    <row r="2682" spans="1:2" x14ac:dyDescent="0.25">
      <c r="A2682" t="s">
        <v>3046</v>
      </c>
      <c r="B2682" t="s">
        <v>67</v>
      </c>
    </row>
    <row r="2683" spans="1:2" x14ac:dyDescent="0.25">
      <c r="A2683" t="s">
        <v>3047</v>
      </c>
      <c r="B2683" t="s">
        <v>67</v>
      </c>
    </row>
    <row r="2684" spans="1:2" x14ac:dyDescent="0.25">
      <c r="A2684" t="s">
        <v>3048</v>
      </c>
      <c r="B2684" t="s">
        <v>67</v>
      </c>
    </row>
    <row r="2685" spans="1:2" x14ac:dyDescent="0.25">
      <c r="A2685" t="s">
        <v>3049</v>
      </c>
      <c r="B2685" t="s">
        <v>67</v>
      </c>
    </row>
    <row r="2686" spans="1:2" x14ac:dyDescent="0.25">
      <c r="A2686" t="s">
        <v>3050</v>
      </c>
      <c r="B2686" t="s">
        <v>67</v>
      </c>
    </row>
    <row r="2687" spans="1:2" x14ac:dyDescent="0.25">
      <c r="A2687" t="s">
        <v>3051</v>
      </c>
      <c r="B2687" t="s">
        <v>67</v>
      </c>
    </row>
    <row r="2688" spans="1:2" x14ac:dyDescent="0.25">
      <c r="A2688" t="s">
        <v>3052</v>
      </c>
      <c r="B2688" t="s">
        <v>67</v>
      </c>
    </row>
    <row r="2689" spans="1:2" x14ac:dyDescent="0.25">
      <c r="A2689" t="s">
        <v>3053</v>
      </c>
      <c r="B2689" t="s">
        <v>67</v>
      </c>
    </row>
    <row r="2690" spans="1:2" x14ac:dyDescent="0.25">
      <c r="A2690" t="s">
        <v>3054</v>
      </c>
      <c r="B2690" t="s">
        <v>67</v>
      </c>
    </row>
    <row r="2691" spans="1:2" x14ac:dyDescent="0.25">
      <c r="A2691" t="s">
        <v>3055</v>
      </c>
      <c r="B2691" t="s">
        <v>67</v>
      </c>
    </row>
    <row r="2692" spans="1:2" x14ac:dyDescent="0.25">
      <c r="A2692" t="s">
        <v>3056</v>
      </c>
      <c r="B2692" t="s">
        <v>67</v>
      </c>
    </row>
    <row r="2693" spans="1:2" x14ac:dyDescent="0.25">
      <c r="A2693" t="s">
        <v>3057</v>
      </c>
      <c r="B2693" t="s">
        <v>67</v>
      </c>
    </row>
    <row r="2694" spans="1:2" x14ac:dyDescent="0.25">
      <c r="A2694" t="s">
        <v>3058</v>
      </c>
      <c r="B2694" t="s">
        <v>67</v>
      </c>
    </row>
    <row r="2695" spans="1:2" x14ac:dyDescent="0.25">
      <c r="A2695" t="s">
        <v>3059</v>
      </c>
      <c r="B2695" t="s">
        <v>67</v>
      </c>
    </row>
    <row r="2696" spans="1:2" x14ac:dyDescent="0.25">
      <c r="A2696" t="s">
        <v>3060</v>
      </c>
      <c r="B2696" t="s">
        <v>67</v>
      </c>
    </row>
    <row r="2697" spans="1:2" x14ac:dyDescent="0.25">
      <c r="A2697" t="s">
        <v>3061</v>
      </c>
      <c r="B2697" t="s">
        <v>67</v>
      </c>
    </row>
    <row r="2698" spans="1:2" x14ac:dyDescent="0.25">
      <c r="A2698" t="s">
        <v>3062</v>
      </c>
      <c r="B2698" t="s">
        <v>67</v>
      </c>
    </row>
    <row r="2699" spans="1:2" x14ac:dyDescent="0.25">
      <c r="A2699" t="s">
        <v>3063</v>
      </c>
      <c r="B2699" t="s">
        <v>68</v>
      </c>
    </row>
    <row r="2700" spans="1:2" x14ac:dyDescent="0.25">
      <c r="A2700" t="s">
        <v>3064</v>
      </c>
      <c r="B2700" t="s">
        <v>68</v>
      </c>
    </row>
    <row r="2701" spans="1:2" x14ac:dyDescent="0.25">
      <c r="A2701" t="s">
        <v>3065</v>
      </c>
      <c r="B2701" t="s">
        <v>68</v>
      </c>
    </row>
    <row r="2702" spans="1:2" x14ac:dyDescent="0.25">
      <c r="A2702" t="s">
        <v>3066</v>
      </c>
      <c r="B2702" t="s">
        <v>68</v>
      </c>
    </row>
    <row r="2703" spans="1:2" x14ac:dyDescent="0.25">
      <c r="A2703" t="s">
        <v>3067</v>
      </c>
      <c r="B2703" t="s">
        <v>68</v>
      </c>
    </row>
    <row r="2704" spans="1:2" x14ac:dyDescent="0.25">
      <c r="A2704" t="s">
        <v>3068</v>
      </c>
      <c r="B2704" t="s">
        <v>68</v>
      </c>
    </row>
    <row r="2705" spans="1:2" x14ac:dyDescent="0.25">
      <c r="A2705" t="s">
        <v>3069</v>
      </c>
      <c r="B2705" t="s">
        <v>68</v>
      </c>
    </row>
    <row r="2706" spans="1:2" x14ac:dyDescent="0.25">
      <c r="A2706" t="s">
        <v>3070</v>
      </c>
      <c r="B2706" t="s">
        <v>68</v>
      </c>
    </row>
    <row r="2707" spans="1:2" x14ac:dyDescent="0.25">
      <c r="A2707" t="s">
        <v>3071</v>
      </c>
      <c r="B2707" t="s">
        <v>68</v>
      </c>
    </row>
    <row r="2708" spans="1:2" x14ac:dyDescent="0.25">
      <c r="A2708" t="s">
        <v>3072</v>
      </c>
      <c r="B2708" t="s">
        <v>68</v>
      </c>
    </row>
    <row r="2709" spans="1:2" x14ac:dyDescent="0.25">
      <c r="A2709" t="s">
        <v>3073</v>
      </c>
      <c r="B2709" t="s">
        <v>68</v>
      </c>
    </row>
    <row r="2710" spans="1:2" x14ac:dyDescent="0.25">
      <c r="A2710" t="s">
        <v>3074</v>
      </c>
      <c r="B2710" t="s">
        <v>68</v>
      </c>
    </row>
    <row r="2711" spans="1:2" x14ac:dyDescent="0.25">
      <c r="A2711" t="s">
        <v>3075</v>
      </c>
      <c r="B2711" t="s">
        <v>68</v>
      </c>
    </row>
    <row r="2712" spans="1:2" x14ac:dyDescent="0.25">
      <c r="A2712" t="s">
        <v>3076</v>
      </c>
      <c r="B2712" t="s">
        <v>68</v>
      </c>
    </row>
    <row r="2713" spans="1:2" x14ac:dyDescent="0.25">
      <c r="A2713" t="s">
        <v>3077</v>
      </c>
      <c r="B2713" t="s">
        <v>68</v>
      </c>
    </row>
    <row r="2714" spans="1:2" x14ac:dyDescent="0.25">
      <c r="A2714" t="s">
        <v>3078</v>
      </c>
      <c r="B2714" t="s">
        <v>68</v>
      </c>
    </row>
    <row r="2715" spans="1:2" x14ac:dyDescent="0.25">
      <c r="A2715" t="s">
        <v>3079</v>
      </c>
      <c r="B2715" t="s">
        <v>68</v>
      </c>
    </row>
    <row r="2716" spans="1:2" x14ac:dyDescent="0.25">
      <c r="A2716" t="s">
        <v>3080</v>
      </c>
      <c r="B2716" t="s">
        <v>68</v>
      </c>
    </row>
    <row r="2717" spans="1:2" x14ac:dyDescent="0.25">
      <c r="A2717" t="s">
        <v>3081</v>
      </c>
      <c r="B2717" t="s">
        <v>68</v>
      </c>
    </row>
    <row r="2718" spans="1:2" x14ac:dyDescent="0.25">
      <c r="A2718" t="s">
        <v>3082</v>
      </c>
      <c r="B2718" t="s">
        <v>68</v>
      </c>
    </row>
    <row r="2719" spans="1:2" x14ac:dyDescent="0.25">
      <c r="A2719" t="s">
        <v>3083</v>
      </c>
      <c r="B2719" t="s">
        <v>68</v>
      </c>
    </row>
    <row r="2720" spans="1:2" x14ac:dyDescent="0.25">
      <c r="A2720" t="s">
        <v>3084</v>
      </c>
      <c r="B2720" t="s">
        <v>68</v>
      </c>
    </row>
    <row r="2721" spans="1:2" x14ac:dyDescent="0.25">
      <c r="A2721" t="s">
        <v>3085</v>
      </c>
      <c r="B2721" t="s">
        <v>68</v>
      </c>
    </row>
    <row r="2722" spans="1:2" x14ac:dyDescent="0.25">
      <c r="A2722" t="s">
        <v>3086</v>
      </c>
      <c r="B2722" t="s">
        <v>68</v>
      </c>
    </row>
    <row r="2723" spans="1:2" x14ac:dyDescent="0.25">
      <c r="A2723" t="s">
        <v>3087</v>
      </c>
      <c r="B2723" t="s">
        <v>68</v>
      </c>
    </row>
    <row r="2724" spans="1:2" x14ac:dyDescent="0.25">
      <c r="A2724" t="s">
        <v>3088</v>
      </c>
      <c r="B2724" t="s">
        <v>68</v>
      </c>
    </row>
    <row r="2725" spans="1:2" x14ac:dyDescent="0.25">
      <c r="A2725" t="s">
        <v>3089</v>
      </c>
      <c r="B2725" t="s">
        <v>68</v>
      </c>
    </row>
    <row r="2726" spans="1:2" x14ac:dyDescent="0.25">
      <c r="A2726" t="s">
        <v>3090</v>
      </c>
      <c r="B2726" t="s">
        <v>68</v>
      </c>
    </row>
    <row r="2727" spans="1:2" x14ac:dyDescent="0.25">
      <c r="A2727" t="s">
        <v>3091</v>
      </c>
      <c r="B2727" t="s">
        <v>68</v>
      </c>
    </row>
    <row r="2728" spans="1:2" x14ac:dyDescent="0.25">
      <c r="A2728" t="s">
        <v>3092</v>
      </c>
      <c r="B2728" t="s">
        <v>68</v>
      </c>
    </row>
    <row r="2729" spans="1:2" x14ac:dyDescent="0.25">
      <c r="A2729" t="s">
        <v>3093</v>
      </c>
      <c r="B2729" t="s">
        <v>68</v>
      </c>
    </row>
    <row r="2730" spans="1:2" x14ac:dyDescent="0.25">
      <c r="A2730" t="s">
        <v>3094</v>
      </c>
      <c r="B2730" t="s">
        <v>68</v>
      </c>
    </row>
    <row r="2731" spans="1:2" x14ac:dyDescent="0.25">
      <c r="A2731" t="s">
        <v>3095</v>
      </c>
      <c r="B2731" t="s">
        <v>68</v>
      </c>
    </row>
    <row r="2732" spans="1:2" x14ac:dyDescent="0.25">
      <c r="A2732" t="s">
        <v>3096</v>
      </c>
      <c r="B2732" t="s">
        <v>68</v>
      </c>
    </row>
    <row r="2733" spans="1:2" x14ac:dyDescent="0.25">
      <c r="A2733" t="s">
        <v>3097</v>
      </c>
      <c r="B2733" t="s">
        <v>68</v>
      </c>
    </row>
    <row r="2734" spans="1:2" x14ac:dyDescent="0.25">
      <c r="A2734" t="s">
        <v>3098</v>
      </c>
      <c r="B2734" t="s">
        <v>68</v>
      </c>
    </row>
    <row r="2735" spans="1:2" x14ac:dyDescent="0.25">
      <c r="A2735" t="s">
        <v>3099</v>
      </c>
      <c r="B2735" t="s">
        <v>68</v>
      </c>
    </row>
    <row r="2736" spans="1:2" x14ac:dyDescent="0.25">
      <c r="A2736" t="s">
        <v>3100</v>
      </c>
      <c r="B2736" t="s">
        <v>68</v>
      </c>
    </row>
    <row r="2737" spans="1:2" x14ac:dyDescent="0.25">
      <c r="A2737" t="s">
        <v>3101</v>
      </c>
      <c r="B2737" t="s">
        <v>68</v>
      </c>
    </row>
    <row r="2738" spans="1:2" x14ac:dyDescent="0.25">
      <c r="A2738" t="s">
        <v>3102</v>
      </c>
      <c r="B2738" t="s">
        <v>68</v>
      </c>
    </row>
    <row r="2739" spans="1:2" x14ac:dyDescent="0.25">
      <c r="A2739" t="s">
        <v>3103</v>
      </c>
      <c r="B2739" t="s">
        <v>68</v>
      </c>
    </row>
    <row r="2740" spans="1:2" x14ac:dyDescent="0.25">
      <c r="A2740" t="s">
        <v>3104</v>
      </c>
      <c r="B2740" t="s">
        <v>68</v>
      </c>
    </row>
    <row r="2741" spans="1:2" x14ac:dyDescent="0.25">
      <c r="A2741" t="s">
        <v>3105</v>
      </c>
      <c r="B2741" t="s">
        <v>68</v>
      </c>
    </row>
    <row r="2742" spans="1:2" x14ac:dyDescent="0.25">
      <c r="A2742" t="s">
        <v>3106</v>
      </c>
      <c r="B2742" t="s">
        <v>68</v>
      </c>
    </row>
    <row r="2743" spans="1:2" x14ac:dyDescent="0.25">
      <c r="A2743" t="s">
        <v>3107</v>
      </c>
      <c r="B2743" t="s">
        <v>68</v>
      </c>
    </row>
    <row r="2744" spans="1:2" x14ac:dyDescent="0.25">
      <c r="A2744" t="s">
        <v>3108</v>
      </c>
      <c r="B2744" t="s">
        <v>68</v>
      </c>
    </row>
    <row r="2745" spans="1:2" x14ac:dyDescent="0.25">
      <c r="A2745" t="s">
        <v>3109</v>
      </c>
      <c r="B2745" t="s">
        <v>68</v>
      </c>
    </row>
    <row r="2746" spans="1:2" x14ac:dyDescent="0.25">
      <c r="A2746" t="s">
        <v>3110</v>
      </c>
      <c r="B2746" t="s">
        <v>68</v>
      </c>
    </row>
    <row r="2747" spans="1:2" x14ac:dyDescent="0.25">
      <c r="A2747" t="s">
        <v>3111</v>
      </c>
      <c r="B2747" t="s">
        <v>67</v>
      </c>
    </row>
    <row r="2748" spans="1:2" x14ac:dyDescent="0.25">
      <c r="A2748" t="s">
        <v>3112</v>
      </c>
      <c r="B2748" t="s">
        <v>67</v>
      </c>
    </row>
    <row r="2749" spans="1:2" x14ac:dyDescent="0.25">
      <c r="A2749" t="s">
        <v>3113</v>
      </c>
      <c r="B2749" t="s">
        <v>67</v>
      </c>
    </row>
    <row r="2750" spans="1:2" x14ac:dyDescent="0.25">
      <c r="A2750" t="s">
        <v>3114</v>
      </c>
      <c r="B2750" t="s">
        <v>67</v>
      </c>
    </row>
    <row r="2751" spans="1:2" x14ac:dyDescent="0.25">
      <c r="A2751" t="s">
        <v>3115</v>
      </c>
      <c r="B2751" t="s">
        <v>297</v>
      </c>
    </row>
    <row r="2752" spans="1:2" x14ac:dyDescent="0.25">
      <c r="A2752" t="s">
        <v>3116</v>
      </c>
      <c r="B2752" t="s">
        <v>67</v>
      </c>
    </row>
    <row r="2753" spans="1:2" x14ac:dyDescent="0.25">
      <c r="A2753" t="s">
        <v>3117</v>
      </c>
      <c r="B2753" t="s">
        <v>67</v>
      </c>
    </row>
    <row r="2754" spans="1:2" x14ac:dyDescent="0.25">
      <c r="A2754" t="s">
        <v>3118</v>
      </c>
      <c r="B2754" t="s">
        <v>297</v>
      </c>
    </row>
    <row r="2755" spans="1:2" x14ac:dyDescent="0.25">
      <c r="A2755" t="s">
        <v>3119</v>
      </c>
      <c r="B2755" t="s">
        <v>297</v>
      </c>
    </row>
    <row r="2756" spans="1:2" x14ac:dyDescent="0.25">
      <c r="A2756" t="s">
        <v>3120</v>
      </c>
      <c r="B2756" t="s">
        <v>67</v>
      </c>
    </row>
    <row r="2757" spans="1:2" x14ac:dyDescent="0.25">
      <c r="A2757" t="s">
        <v>3121</v>
      </c>
      <c r="B2757" t="s">
        <v>67</v>
      </c>
    </row>
    <row r="2758" spans="1:2" x14ac:dyDescent="0.25">
      <c r="A2758" t="s">
        <v>3122</v>
      </c>
      <c r="B2758" t="s">
        <v>67</v>
      </c>
    </row>
    <row r="2759" spans="1:2" x14ac:dyDescent="0.25">
      <c r="A2759" t="s">
        <v>3123</v>
      </c>
      <c r="B2759" t="s">
        <v>297</v>
      </c>
    </row>
    <row r="2760" spans="1:2" x14ac:dyDescent="0.25">
      <c r="A2760" t="s">
        <v>3124</v>
      </c>
      <c r="B2760" t="s">
        <v>70</v>
      </c>
    </row>
    <row r="2761" spans="1:2" x14ac:dyDescent="0.25">
      <c r="A2761" t="s">
        <v>3125</v>
      </c>
      <c r="B2761" t="s">
        <v>297</v>
      </c>
    </row>
    <row r="2762" spans="1:2" x14ac:dyDescent="0.25">
      <c r="A2762" t="s">
        <v>3126</v>
      </c>
      <c r="B2762" t="s">
        <v>297</v>
      </c>
    </row>
    <row r="2763" spans="1:2" x14ac:dyDescent="0.25">
      <c r="A2763" t="s">
        <v>3127</v>
      </c>
      <c r="B2763" t="s">
        <v>297</v>
      </c>
    </row>
    <row r="2764" spans="1:2" x14ac:dyDescent="0.25">
      <c r="A2764" t="s">
        <v>3128</v>
      </c>
      <c r="B2764" t="s">
        <v>67</v>
      </c>
    </row>
    <row r="2765" spans="1:2" x14ac:dyDescent="0.25">
      <c r="A2765" t="s">
        <v>3129</v>
      </c>
      <c r="B2765" t="s">
        <v>67</v>
      </c>
    </row>
    <row r="2766" spans="1:2" x14ac:dyDescent="0.25">
      <c r="A2766" t="s">
        <v>3130</v>
      </c>
      <c r="B2766" t="s">
        <v>67</v>
      </c>
    </row>
    <row r="2767" spans="1:2" x14ac:dyDescent="0.25">
      <c r="A2767" t="s">
        <v>3131</v>
      </c>
      <c r="B2767" t="s">
        <v>297</v>
      </c>
    </row>
    <row r="2768" spans="1:2" x14ac:dyDescent="0.25">
      <c r="A2768" t="s">
        <v>3132</v>
      </c>
      <c r="B2768" t="s">
        <v>67</v>
      </c>
    </row>
    <row r="2769" spans="1:2" x14ac:dyDescent="0.25">
      <c r="A2769" t="s">
        <v>3133</v>
      </c>
      <c r="B2769" t="s">
        <v>297</v>
      </c>
    </row>
    <row r="2770" spans="1:2" x14ac:dyDescent="0.25">
      <c r="A2770" t="s">
        <v>3134</v>
      </c>
      <c r="B2770" t="s">
        <v>67</v>
      </c>
    </row>
    <row r="2771" spans="1:2" x14ac:dyDescent="0.25">
      <c r="A2771" t="s">
        <v>3135</v>
      </c>
      <c r="B2771" t="s">
        <v>67</v>
      </c>
    </row>
    <row r="2772" spans="1:2" x14ac:dyDescent="0.25">
      <c r="A2772" t="s">
        <v>3136</v>
      </c>
      <c r="B2772" t="s">
        <v>297</v>
      </c>
    </row>
    <row r="2773" spans="1:2" x14ac:dyDescent="0.25">
      <c r="A2773" t="s">
        <v>3137</v>
      </c>
      <c r="B2773" t="s">
        <v>67</v>
      </c>
    </row>
    <row r="2774" spans="1:2" x14ac:dyDescent="0.25">
      <c r="A2774" t="s">
        <v>3138</v>
      </c>
      <c r="B2774" t="s">
        <v>297</v>
      </c>
    </row>
    <row r="2775" spans="1:2" x14ac:dyDescent="0.25">
      <c r="A2775" t="s">
        <v>3139</v>
      </c>
      <c r="B2775" t="s">
        <v>67</v>
      </c>
    </row>
    <row r="2776" spans="1:2" x14ac:dyDescent="0.25">
      <c r="A2776" t="s">
        <v>3140</v>
      </c>
      <c r="B2776" t="s">
        <v>67</v>
      </c>
    </row>
    <row r="2777" spans="1:2" x14ac:dyDescent="0.25">
      <c r="A2777" t="s">
        <v>3141</v>
      </c>
      <c r="B2777" t="s">
        <v>67</v>
      </c>
    </row>
    <row r="2778" spans="1:2" x14ac:dyDescent="0.25">
      <c r="A2778" t="s">
        <v>3142</v>
      </c>
      <c r="B2778" t="s">
        <v>67</v>
      </c>
    </row>
    <row r="2779" spans="1:2" x14ac:dyDescent="0.25">
      <c r="A2779" t="s">
        <v>3143</v>
      </c>
      <c r="B2779" t="s">
        <v>67</v>
      </c>
    </row>
    <row r="2780" spans="1:2" x14ac:dyDescent="0.25">
      <c r="A2780" t="s">
        <v>3144</v>
      </c>
      <c r="B2780" t="s">
        <v>67</v>
      </c>
    </row>
    <row r="2781" spans="1:2" x14ac:dyDescent="0.25">
      <c r="A2781" t="s">
        <v>3145</v>
      </c>
      <c r="B2781" t="s">
        <v>67</v>
      </c>
    </row>
    <row r="2782" spans="1:2" x14ac:dyDescent="0.25">
      <c r="A2782" t="s">
        <v>3146</v>
      </c>
      <c r="B2782" t="s">
        <v>67</v>
      </c>
    </row>
    <row r="2783" spans="1:2" x14ac:dyDescent="0.25">
      <c r="A2783" t="s">
        <v>3147</v>
      </c>
      <c r="B2783" t="s">
        <v>67</v>
      </c>
    </row>
    <row r="2784" spans="1:2" x14ac:dyDescent="0.25">
      <c r="A2784" t="s">
        <v>3148</v>
      </c>
      <c r="B2784" t="s">
        <v>67</v>
      </c>
    </row>
    <row r="2785" spans="1:2" x14ac:dyDescent="0.25">
      <c r="A2785" t="s">
        <v>3149</v>
      </c>
      <c r="B2785" t="s">
        <v>67</v>
      </c>
    </row>
    <row r="2786" spans="1:2" x14ac:dyDescent="0.25">
      <c r="A2786" t="s">
        <v>3150</v>
      </c>
      <c r="B2786" t="s">
        <v>297</v>
      </c>
    </row>
    <row r="2787" spans="1:2" x14ac:dyDescent="0.25">
      <c r="A2787" t="s">
        <v>3151</v>
      </c>
      <c r="B2787" t="s">
        <v>297</v>
      </c>
    </row>
    <row r="2788" spans="1:2" x14ac:dyDescent="0.25">
      <c r="A2788" t="s">
        <v>3152</v>
      </c>
      <c r="B2788" t="s">
        <v>67</v>
      </c>
    </row>
    <row r="2789" spans="1:2" x14ac:dyDescent="0.25">
      <c r="A2789" t="s">
        <v>3153</v>
      </c>
      <c r="B2789" t="s">
        <v>67</v>
      </c>
    </row>
    <row r="2790" spans="1:2" x14ac:dyDescent="0.25">
      <c r="A2790" t="s">
        <v>3154</v>
      </c>
      <c r="B2790" t="s">
        <v>67</v>
      </c>
    </row>
    <row r="2791" spans="1:2" x14ac:dyDescent="0.25">
      <c r="A2791" t="s">
        <v>3155</v>
      </c>
      <c r="B2791" t="s">
        <v>67</v>
      </c>
    </row>
    <row r="2792" spans="1:2" x14ac:dyDescent="0.25">
      <c r="A2792" t="s">
        <v>3156</v>
      </c>
      <c r="B2792" t="s">
        <v>67</v>
      </c>
    </row>
    <row r="2793" spans="1:2" x14ac:dyDescent="0.25">
      <c r="A2793" t="s">
        <v>3157</v>
      </c>
      <c r="B2793" t="s">
        <v>67</v>
      </c>
    </row>
    <row r="2794" spans="1:2" x14ac:dyDescent="0.25">
      <c r="A2794" t="s">
        <v>3158</v>
      </c>
      <c r="B2794" t="s">
        <v>67</v>
      </c>
    </row>
    <row r="2795" spans="1:2" x14ac:dyDescent="0.25">
      <c r="A2795" t="s">
        <v>3159</v>
      </c>
      <c r="B2795" t="s">
        <v>67</v>
      </c>
    </row>
    <row r="2796" spans="1:2" x14ac:dyDescent="0.25">
      <c r="A2796" t="s">
        <v>3160</v>
      </c>
      <c r="B2796" t="s">
        <v>67</v>
      </c>
    </row>
    <row r="2797" spans="1:2" x14ac:dyDescent="0.25">
      <c r="A2797" t="s">
        <v>3161</v>
      </c>
      <c r="B2797" t="s">
        <v>67</v>
      </c>
    </row>
    <row r="2798" spans="1:2" x14ac:dyDescent="0.25">
      <c r="A2798" t="s">
        <v>3162</v>
      </c>
      <c r="B2798" t="s">
        <v>297</v>
      </c>
    </row>
    <row r="2799" spans="1:2" x14ac:dyDescent="0.25">
      <c r="A2799" t="s">
        <v>3163</v>
      </c>
      <c r="B2799" t="s">
        <v>67</v>
      </c>
    </row>
    <row r="2800" spans="1:2" x14ac:dyDescent="0.25">
      <c r="A2800" t="s">
        <v>3164</v>
      </c>
      <c r="B2800" t="s">
        <v>297</v>
      </c>
    </row>
    <row r="2801" spans="1:2" x14ac:dyDescent="0.25">
      <c r="A2801" t="s">
        <v>3165</v>
      </c>
      <c r="B2801" t="s">
        <v>67</v>
      </c>
    </row>
    <row r="2802" spans="1:2" x14ac:dyDescent="0.25">
      <c r="A2802" t="s">
        <v>3166</v>
      </c>
      <c r="B2802" t="s">
        <v>67</v>
      </c>
    </row>
    <row r="2803" spans="1:2" x14ac:dyDescent="0.25">
      <c r="A2803" t="s">
        <v>3167</v>
      </c>
      <c r="B2803" t="s">
        <v>67</v>
      </c>
    </row>
    <row r="2804" spans="1:2" x14ac:dyDescent="0.25">
      <c r="A2804" t="s">
        <v>3168</v>
      </c>
      <c r="B2804" t="s">
        <v>67</v>
      </c>
    </row>
    <row r="2805" spans="1:2" x14ac:dyDescent="0.25">
      <c r="A2805" t="s">
        <v>3169</v>
      </c>
      <c r="B2805" t="s">
        <v>65</v>
      </c>
    </row>
    <row r="2806" spans="1:2" x14ac:dyDescent="0.25">
      <c r="A2806" t="s">
        <v>3170</v>
      </c>
      <c r="B2806" t="s">
        <v>65</v>
      </c>
    </row>
    <row r="2807" spans="1:2" x14ac:dyDescent="0.25">
      <c r="A2807" t="s">
        <v>3171</v>
      </c>
      <c r="B2807" t="s">
        <v>67</v>
      </c>
    </row>
    <row r="2808" spans="1:2" x14ac:dyDescent="0.25">
      <c r="A2808" t="s">
        <v>3172</v>
      </c>
      <c r="B2808" t="s">
        <v>65</v>
      </c>
    </row>
    <row r="2809" spans="1:2" x14ac:dyDescent="0.25">
      <c r="A2809" t="s">
        <v>3173</v>
      </c>
      <c r="B2809" t="s">
        <v>67</v>
      </c>
    </row>
    <row r="2810" spans="1:2" x14ac:dyDescent="0.25">
      <c r="A2810" t="s">
        <v>3174</v>
      </c>
      <c r="B2810" t="s">
        <v>67</v>
      </c>
    </row>
    <row r="2811" spans="1:2" x14ac:dyDescent="0.25">
      <c r="A2811" t="s">
        <v>3175</v>
      </c>
      <c r="B2811" t="s">
        <v>67</v>
      </c>
    </row>
    <row r="2812" spans="1:2" x14ac:dyDescent="0.25">
      <c r="A2812" t="s">
        <v>3176</v>
      </c>
      <c r="B2812" t="s">
        <v>67</v>
      </c>
    </row>
    <row r="2813" spans="1:2" x14ac:dyDescent="0.25">
      <c r="A2813" t="s">
        <v>3177</v>
      </c>
      <c r="B2813" t="s">
        <v>65</v>
      </c>
    </row>
    <row r="2814" spans="1:2" x14ac:dyDescent="0.25">
      <c r="A2814" t="s">
        <v>3178</v>
      </c>
      <c r="B2814" t="s">
        <v>67</v>
      </c>
    </row>
    <row r="2815" spans="1:2" x14ac:dyDescent="0.25">
      <c r="A2815" t="s">
        <v>3179</v>
      </c>
      <c r="B2815" t="s">
        <v>67</v>
      </c>
    </row>
    <row r="2816" spans="1:2" x14ac:dyDescent="0.25">
      <c r="A2816" t="s">
        <v>3180</v>
      </c>
      <c r="B2816" t="s">
        <v>65</v>
      </c>
    </row>
    <row r="2817" spans="1:2" x14ac:dyDescent="0.25">
      <c r="A2817" t="s">
        <v>3181</v>
      </c>
      <c r="B2817" t="s">
        <v>67</v>
      </c>
    </row>
    <row r="2818" spans="1:2" x14ac:dyDescent="0.25">
      <c r="A2818" t="s">
        <v>3182</v>
      </c>
      <c r="B2818" t="s">
        <v>67</v>
      </c>
    </row>
    <row r="2819" spans="1:2" x14ac:dyDescent="0.25">
      <c r="A2819" t="s">
        <v>3183</v>
      </c>
      <c r="B2819" t="s">
        <v>65</v>
      </c>
    </row>
    <row r="2820" spans="1:2" x14ac:dyDescent="0.25">
      <c r="A2820" t="s">
        <v>3184</v>
      </c>
      <c r="B2820" t="s">
        <v>65</v>
      </c>
    </row>
    <row r="2821" spans="1:2" x14ac:dyDescent="0.25">
      <c r="A2821" t="s">
        <v>3185</v>
      </c>
      <c r="B2821" t="s">
        <v>67</v>
      </c>
    </row>
    <row r="2822" spans="1:2" x14ac:dyDescent="0.25">
      <c r="A2822" t="s">
        <v>3186</v>
      </c>
      <c r="B2822" t="s">
        <v>67</v>
      </c>
    </row>
    <row r="2823" spans="1:2" x14ac:dyDescent="0.25">
      <c r="A2823" t="s">
        <v>3187</v>
      </c>
      <c r="B2823" t="s">
        <v>67</v>
      </c>
    </row>
    <row r="2824" spans="1:2" x14ac:dyDescent="0.25">
      <c r="A2824" t="s">
        <v>3188</v>
      </c>
      <c r="B2824" t="s">
        <v>67</v>
      </c>
    </row>
    <row r="2825" spans="1:2" x14ac:dyDescent="0.25">
      <c r="A2825" t="s">
        <v>3189</v>
      </c>
      <c r="B2825" t="s">
        <v>67</v>
      </c>
    </row>
    <row r="2826" spans="1:2" x14ac:dyDescent="0.25">
      <c r="A2826" t="s">
        <v>3190</v>
      </c>
      <c r="B2826" t="s">
        <v>67</v>
      </c>
    </row>
    <row r="2827" spans="1:2" x14ac:dyDescent="0.25">
      <c r="A2827" t="s">
        <v>3191</v>
      </c>
      <c r="B2827" t="s">
        <v>67</v>
      </c>
    </row>
    <row r="2828" spans="1:2" x14ac:dyDescent="0.25">
      <c r="A2828" t="s">
        <v>3192</v>
      </c>
      <c r="B2828" t="s">
        <v>67</v>
      </c>
    </row>
    <row r="2829" spans="1:2" x14ac:dyDescent="0.25">
      <c r="A2829" t="s">
        <v>3193</v>
      </c>
      <c r="B2829" t="s">
        <v>67</v>
      </c>
    </row>
    <row r="2830" spans="1:2" x14ac:dyDescent="0.25">
      <c r="A2830" t="s">
        <v>3194</v>
      </c>
      <c r="B2830" t="s">
        <v>67</v>
      </c>
    </row>
    <row r="2831" spans="1:2" x14ac:dyDescent="0.25">
      <c r="A2831" t="s">
        <v>3195</v>
      </c>
      <c r="B2831" t="s">
        <v>67</v>
      </c>
    </row>
    <row r="2832" spans="1:2" x14ac:dyDescent="0.25">
      <c r="A2832" t="s">
        <v>3196</v>
      </c>
      <c r="B2832" t="s">
        <v>65</v>
      </c>
    </row>
    <row r="2833" spans="1:2" x14ac:dyDescent="0.25">
      <c r="A2833" t="s">
        <v>3197</v>
      </c>
      <c r="B2833" t="s">
        <v>65</v>
      </c>
    </row>
    <row r="2834" spans="1:2" x14ac:dyDescent="0.25">
      <c r="A2834" t="s">
        <v>3198</v>
      </c>
      <c r="B2834" t="s">
        <v>70</v>
      </c>
    </row>
    <row r="2835" spans="1:2" x14ac:dyDescent="0.25">
      <c r="A2835" t="s">
        <v>3199</v>
      </c>
      <c r="B2835" t="s">
        <v>67</v>
      </c>
    </row>
    <row r="2836" spans="1:2" x14ac:dyDescent="0.25">
      <c r="A2836" t="s">
        <v>3200</v>
      </c>
      <c r="B2836" t="s">
        <v>67</v>
      </c>
    </row>
    <row r="2837" spans="1:2" x14ac:dyDescent="0.25">
      <c r="A2837" t="s">
        <v>3201</v>
      </c>
      <c r="B2837" t="s">
        <v>67</v>
      </c>
    </row>
    <row r="2838" spans="1:2" x14ac:dyDescent="0.25">
      <c r="A2838" t="s">
        <v>3202</v>
      </c>
      <c r="B2838" t="s">
        <v>71</v>
      </c>
    </row>
    <row r="2839" spans="1:2" x14ac:dyDescent="0.25">
      <c r="A2839" t="s">
        <v>3203</v>
      </c>
      <c r="B2839" t="s">
        <v>71</v>
      </c>
    </row>
    <row r="2840" spans="1:2" x14ac:dyDescent="0.25">
      <c r="A2840" t="s">
        <v>3204</v>
      </c>
      <c r="B2840" t="s">
        <v>71</v>
      </c>
    </row>
    <row r="2841" spans="1:2" x14ac:dyDescent="0.25">
      <c r="A2841" t="s">
        <v>3205</v>
      </c>
      <c r="B2841" t="s">
        <v>71</v>
      </c>
    </row>
    <row r="2842" spans="1:2" x14ac:dyDescent="0.25">
      <c r="A2842" t="s">
        <v>3206</v>
      </c>
      <c r="B2842" t="s">
        <v>72</v>
      </c>
    </row>
    <row r="2843" spans="1:2" x14ac:dyDescent="0.25">
      <c r="A2843" t="s">
        <v>3207</v>
      </c>
      <c r="B2843" t="s">
        <v>72</v>
      </c>
    </row>
    <row r="2844" spans="1:2" x14ac:dyDescent="0.25">
      <c r="A2844" t="s">
        <v>3208</v>
      </c>
      <c r="B2844" t="s">
        <v>71</v>
      </c>
    </row>
    <row r="2845" spans="1:2" x14ac:dyDescent="0.25">
      <c r="A2845" t="s">
        <v>3209</v>
      </c>
      <c r="B2845" t="s">
        <v>72</v>
      </c>
    </row>
    <row r="2846" spans="1:2" x14ac:dyDescent="0.25">
      <c r="A2846" t="s">
        <v>3210</v>
      </c>
      <c r="B2846" t="s">
        <v>71</v>
      </c>
    </row>
    <row r="2847" spans="1:2" x14ac:dyDescent="0.25">
      <c r="A2847" t="s">
        <v>3211</v>
      </c>
      <c r="B2847" t="s">
        <v>71</v>
      </c>
    </row>
    <row r="2848" spans="1:2" x14ac:dyDescent="0.25">
      <c r="A2848" t="s">
        <v>3212</v>
      </c>
      <c r="B2848" t="s">
        <v>72</v>
      </c>
    </row>
    <row r="2849" spans="1:2" x14ac:dyDescent="0.25">
      <c r="A2849" t="s">
        <v>3213</v>
      </c>
      <c r="B2849" t="s">
        <v>71</v>
      </c>
    </row>
    <row r="2850" spans="1:2" x14ac:dyDescent="0.25">
      <c r="A2850" t="s">
        <v>3214</v>
      </c>
      <c r="B2850" t="s">
        <v>71</v>
      </c>
    </row>
    <row r="2851" spans="1:2" x14ac:dyDescent="0.25">
      <c r="A2851" t="s">
        <v>3215</v>
      </c>
      <c r="B2851" t="s">
        <v>72</v>
      </c>
    </row>
    <row r="2852" spans="1:2" x14ac:dyDescent="0.25">
      <c r="A2852" t="s">
        <v>3216</v>
      </c>
      <c r="B2852" t="s">
        <v>72</v>
      </c>
    </row>
    <row r="2853" spans="1:2" x14ac:dyDescent="0.25">
      <c r="A2853" t="s">
        <v>3217</v>
      </c>
      <c r="B2853" t="s">
        <v>71</v>
      </c>
    </row>
    <row r="2854" spans="1:2" x14ac:dyDescent="0.25">
      <c r="A2854" t="s">
        <v>3218</v>
      </c>
      <c r="B2854" t="s">
        <v>72</v>
      </c>
    </row>
    <row r="2855" spans="1:2" x14ac:dyDescent="0.25">
      <c r="A2855" t="s">
        <v>3219</v>
      </c>
      <c r="B2855" t="s">
        <v>71</v>
      </c>
    </row>
    <row r="2856" spans="1:2" x14ac:dyDescent="0.25">
      <c r="A2856" t="s">
        <v>3220</v>
      </c>
      <c r="B2856" t="s">
        <v>71</v>
      </c>
    </row>
    <row r="2857" spans="1:2" x14ac:dyDescent="0.25">
      <c r="A2857" t="s">
        <v>3221</v>
      </c>
      <c r="B2857" t="s">
        <v>72</v>
      </c>
    </row>
    <row r="2858" spans="1:2" x14ac:dyDescent="0.25">
      <c r="A2858" t="s">
        <v>3222</v>
      </c>
      <c r="B2858" t="s">
        <v>71</v>
      </c>
    </row>
    <row r="2859" spans="1:2" x14ac:dyDescent="0.25">
      <c r="A2859" t="s">
        <v>3223</v>
      </c>
      <c r="B2859" t="s">
        <v>71</v>
      </c>
    </row>
    <row r="2860" spans="1:2" x14ac:dyDescent="0.25">
      <c r="A2860" t="s">
        <v>3224</v>
      </c>
      <c r="B2860" t="s">
        <v>71</v>
      </c>
    </row>
    <row r="2861" spans="1:2" x14ac:dyDescent="0.25">
      <c r="A2861" t="s">
        <v>3225</v>
      </c>
      <c r="B2861" t="s">
        <v>71</v>
      </c>
    </row>
    <row r="2862" spans="1:2" x14ac:dyDescent="0.25">
      <c r="A2862" t="s">
        <v>3226</v>
      </c>
      <c r="B2862" t="s">
        <v>71</v>
      </c>
    </row>
    <row r="2863" spans="1:2" x14ac:dyDescent="0.25">
      <c r="A2863" t="s">
        <v>3227</v>
      </c>
      <c r="B2863" t="s">
        <v>71</v>
      </c>
    </row>
    <row r="2864" spans="1:2" x14ac:dyDescent="0.25">
      <c r="A2864" t="s">
        <v>3228</v>
      </c>
      <c r="B2864" t="s">
        <v>71</v>
      </c>
    </row>
    <row r="2865" spans="1:2" x14ac:dyDescent="0.25">
      <c r="A2865" t="s">
        <v>3229</v>
      </c>
      <c r="B2865" t="s">
        <v>71</v>
      </c>
    </row>
    <row r="2866" spans="1:2" x14ac:dyDescent="0.25">
      <c r="A2866" t="s">
        <v>3230</v>
      </c>
      <c r="B2866" t="s">
        <v>71</v>
      </c>
    </row>
    <row r="2867" spans="1:2" x14ac:dyDescent="0.25">
      <c r="A2867" t="s">
        <v>3231</v>
      </c>
      <c r="B2867" t="s">
        <v>71</v>
      </c>
    </row>
    <row r="2868" spans="1:2" x14ac:dyDescent="0.25">
      <c r="A2868" t="s">
        <v>3232</v>
      </c>
      <c r="B2868" t="s">
        <v>71</v>
      </c>
    </row>
    <row r="2869" spans="1:2" x14ac:dyDescent="0.25">
      <c r="A2869" t="s">
        <v>3233</v>
      </c>
      <c r="B2869" t="s">
        <v>71</v>
      </c>
    </row>
    <row r="2870" spans="1:2" x14ac:dyDescent="0.25">
      <c r="A2870" t="s">
        <v>3234</v>
      </c>
      <c r="B2870" t="s">
        <v>72</v>
      </c>
    </row>
    <row r="2871" spans="1:2" x14ac:dyDescent="0.25">
      <c r="A2871" t="s">
        <v>3235</v>
      </c>
      <c r="B2871" t="s">
        <v>73</v>
      </c>
    </row>
    <row r="2872" spans="1:2" x14ac:dyDescent="0.25">
      <c r="A2872" t="s">
        <v>3236</v>
      </c>
      <c r="B2872" t="s">
        <v>71</v>
      </c>
    </row>
    <row r="2873" spans="1:2" x14ac:dyDescent="0.25">
      <c r="A2873" t="s">
        <v>3237</v>
      </c>
      <c r="B2873" t="s">
        <v>71</v>
      </c>
    </row>
    <row r="2874" spans="1:2" x14ac:dyDescent="0.25">
      <c r="A2874" t="s">
        <v>3238</v>
      </c>
      <c r="B2874" t="s">
        <v>72</v>
      </c>
    </row>
    <row r="2875" spans="1:2" x14ac:dyDescent="0.25">
      <c r="A2875" t="s">
        <v>3239</v>
      </c>
      <c r="B2875" t="s">
        <v>72</v>
      </c>
    </row>
    <row r="2876" spans="1:2" x14ac:dyDescent="0.25">
      <c r="A2876" t="s">
        <v>3240</v>
      </c>
      <c r="B2876" t="s">
        <v>71</v>
      </c>
    </row>
    <row r="2877" spans="1:2" x14ac:dyDescent="0.25">
      <c r="A2877" t="s">
        <v>3241</v>
      </c>
      <c r="B2877" t="s">
        <v>71</v>
      </c>
    </row>
    <row r="2878" spans="1:2" x14ac:dyDescent="0.25">
      <c r="A2878" t="s">
        <v>3242</v>
      </c>
      <c r="B2878" t="s">
        <v>72</v>
      </c>
    </row>
    <row r="2879" spans="1:2" x14ac:dyDescent="0.25">
      <c r="A2879" t="s">
        <v>3243</v>
      </c>
      <c r="B2879" t="s">
        <v>72</v>
      </c>
    </row>
    <row r="2880" spans="1:2" x14ac:dyDescent="0.25">
      <c r="A2880" t="s">
        <v>3244</v>
      </c>
      <c r="B2880" t="s">
        <v>71</v>
      </c>
    </row>
    <row r="2881" spans="1:2" x14ac:dyDescent="0.25">
      <c r="A2881" t="s">
        <v>3245</v>
      </c>
      <c r="B2881" t="s">
        <v>72</v>
      </c>
    </row>
    <row r="2882" spans="1:2" x14ac:dyDescent="0.25">
      <c r="A2882" t="s">
        <v>3246</v>
      </c>
      <c r="B2882" t="s">
        <v>71</v>
      </c>
    </row>
    <row r="2883" spans="1:2" x14ac:dyDescent="0.25">
      <c r="A2883" t="s">
        <v>3247</v>
      </c>
      <c r="B2883" t="s">
        <v>72</v>
      </c>
    </row>
    <row r="2884" spans="1:2" x14ac:dyDescent="0.25">
      <c r="A2884" t="s">
        <v>3248</v>
      </c>
      <c r="B2884" t="s">
        <v>72</v>
      </c>
    </row>
    <row r="2885" spans="1:2" x14ac:dyDescent="0.25">
      <c r="A2885" t="s">
        <v>3249</v>
      </c>
      <c r="B2885" t="s">
        <v>72</v>
      </c>
    </row>
    <row r="2886" spans="1:2" x14ac:dyDescent="0.25">
      <c r="A2886" t="s">
        <v>3250</v>
      </c>
      <c r="B2886" t="s">
        <v>72</v>
      </c>
    </row>
    <row r="2887" spans="1:2" x14ac:dyDescent="0.25">
      <c r="A2887" t="s">
        <v>3251</v>
      </c>
      <c r="B2887" t="s">
        <v>71</v>
      </c>
    </row>
    <row r="2888" spans="1:2" x14ac:dyDescent="0.25">
      <c r="A2888" t="s">
        <v>3252</v>
      </c>
      <c r="B2888" t="s">
        <v>72</v>
      </c>
    </row>
    <row r="2889" spans="1:2" x14ac:dyDescent="0.25">
      <c r="A2889" t="s">
        <v>3253</v>
      </c>
      <c r="B2889" t="s">
        <v>71</v>
      </c>
    </row>
    <row r="2890" spans="1:2" x14ac:dyDescent="0.25">
      <c r="A2890" t="s">
        <v>3254</v>
      </c>
      <c r="B2890" t="s">
        <v>72</v>
      </c>
    </row>
    <row r="2891" spans="1:2" x14ac:dyDescent="0.25">
      <c r="A2891" t="s">
        <v>3255</v>
      </c>
      <c r="B2891" t="s">
        <v>71</v>
      </c>
    </row>
    <row r="2892" spans="1:2" x14ac:dyDescent="0.25">
      <c r="A2892" t="s">
        <v>3256</v>
      </c>
      <c r="B2892" t="s">
        <v>71</v>
      </c>
    </row>
    <row r="2893" spans="1:2" x14ac:dyDescent="0.25">
      <c r="A2893" t="s">
        <v>3257</v>
      </c>
      <c r="B2893" t="s">
        <v>71</v>
      </c>
    </row>
    <row r="2894" spans="1:2" x14ac:dyDescent="0.25">
      <c r="A2894" t="s">
        <v>3258</v>
      </c>
      <c r="B2894" t="s">
        <v>72</v>
      </c>
    </row>
    <row r="2895" spans="1:2" x14ac:dyDescent="0.25">
      <c r="A2895" t="s">
        <v>3259</v>
      </c>
      <c r="B2895" t="s">
        <v>72</v>
      </c>
    </row>
    <row r="2896" spans="1:2" x14ac:dyDescent="0.25">
      <c r="A2896" t="s">
        <v>3260</v>
      </c>
      <c r="B2896" t="s">
        <v>71</v>
      </c>
    </row>
    <row r="2897" spans="1:2" x14ac:dyDescent="0.25">
      <c r="A2897" t="s">
        <v>3261</v>
      </c>
      <c r="B2897" t="s">
        <v>71</v>
      </c>
    </row>
    <row r="2898" spans="1:2" x14ac:dyDescent="0.25">
      <c r="A2898" t="s">
        <v>3262</v>
      </c>
      <c r="B2898" t="s">
        <v>72</v>
      </c>
    </row>
    <row r="2899" spans="1:2" x14ac:dyDescent="0.25">
      <c r="A2899" t="s">
        <v>3263</v>
      </c>
      <c r="B2899" t="s">
        <v>71</v>
      </c>
    </row>
    <row r="2900" spans="1:2" x14ac:dyDescent="0.25">
      <c r="A2900" t="s">
        <v>3264</v>
      </c>
      <c r="B2900" t="s">
        <v>71</v>
      </c>
    </row>
    <row r="2901" spans="1:2" x14ac:dyDescent="0.25">
      <c r="A2901" t="s">
        <v>3265</v>
      </c>
      <c r="B2901" t="s">
        <v>71</v>
      </c>
    </row>
    <row r="2902" spans="1:2" x14ac:dyDescent="0.25">
      <c r="A2902" t="s">
        <v>3266</v>
      </c>
      <c r="B2902" t="s">
        <v>71</v>
      </c>
    </row>
    <row r="2903" spans="1:2" x14ac:dyDescent="0.25">
      <c r="A2903" t="s">
        <v>3267</v>
      </c>
      <c r="B2903" t="s">
        <v>72</v>
      </c>
    </row>
    <row r="2904" spans="1:2" x14ac:dyDescent="0.25">
      <c r="A2904" t="s">
        <v>3268</v>
      </c>
      <c r="B2904" t="s">
        <v>71</v>
      </c>
    </row>
    <row r="2905" spans="1:2" x14ac:dyDescent="0.25">
      <c r="A2905" t="s">
        <v>3269</v>
      </c>
      <c r="B2905" t="s">
        <v>72</v>
      </c>
    </row>
    <row r="2906" spans="1:2" x14ac:dyDescent="0.25">
      <c r="A2906" t="s">
        <v>3270</v>
      </c>
      <c r="B2906" t="s">
        <v>72</v>
      </c>
    </row>
    <row r="2907" spans="1:2" x14ac:dyDescent="0.25">
      <c r="A2907" t="s">
        <v>3271</v>
      </c>
      <c r="B2907" t="s">
        <v>72</v>
      </c>
    </row>
    <row r="2908" spans="1:2" x14ac:dyDescent="0.25">
      <c r="A2908" t="s">
        <v>3272</v>
      </c>
      <c r="B2908" t="s">
        <v>71</v>
      </c>
    </row>
    <row r="2909" spans="1:2" x14ac:dyDescent="0.25">
      <c r="A2909" t="s">
        <v>3273</v>
      </c>
      <c r="B2909" t="s">
        <v>71</v>
      </c>
    </row>
    <row r="2910" spans="1:2" x14ac:dyDescent="0.25">
      <c r="A2910" t="s">
        <v>3274</v>
      </c>
      <c r="B2910" t="s">
        <v>71</v>
      </c>
    </row>
    <row r="2911" spans="1:2" x14ac:dyDescent="0.25">
      <c r="A2911" t="s">
        <v>3275</v>
      </c>
      <c r="B2911" t="s">
        <v>71</v>
      </c>
    </row>
    <row r="2912" spans="1:2" x14ac:dyDescent="0.25">
      <c r="A2912" t="s">
        <v>3276</v>
      </c>
      <c r="B2912" t="s">
        <v>71</v>
      </c>
    </row>
    <row r="2913" spans="1:2" x14ac:dyDescent="0.25">
      <c r="A2913" t="s">
        <v>3277</v>
      </c>
      <c r="B2913" t="s">
        <v>71</v>
      </c>
    </row>
    <row r="2914" spans="1:2" x14ac:dyDescent="0.25">
      <c r="A2914" t="s">
        <v>3278</v>
      </c>
      <c r="B2914" t="s">
        <v>71</v>
      </c>
    </row>
    <row r="2915" spans="1:2" x14ac:dyDescent="0.25">
      <c r="A2915" t="s">
        <v>3279</v>
      </c>
      <c r="B2915" t="s">
        <v>71</v>
      </c>
    </row>
    <row r="2916" spans="1:2" x14ac:dyDescent="0.25">
      <c r="A2916" t="s">
        <v>3280</v>
      </c>
      <c r="B2916" t="s">
        <v>72</v>
      </c>
    </row>
    <row r="2917" spans="1:2" x14ac:dyDescent="0.25">
      <c r="A2917" t="s">
        <v>3281</v>
      </c>
      <c r="B2917" t="s">
        <v>72</v>
      </c>
    </row>
    <row r="2918" spans="1:2" x14ac:dyDescent="0.25">
      <c r="A2918" t="s">
        <v>3282</v>
      </c>
      <c r="B2918" t="s">
        <v>71</v>
      </c>
    </row>
    <row r="2919" spans="1:2" x14ac:dyDescent="0.25">
      <c r="A2919" t="s">
        <v>3283</v>
      </c>
      <c r="B2919" t="s">
        <v>71</v>
      </c>
    </row>
    <row r="2920" spans="1:2" x14ac:dyDescent="0.25">
      <c r="A2920" t="s">
        <v>3284</v>
      </c>
      <c r="B2920" t="s">
        <v>71</v>
      </c>
    </row>
    <row r="2921" spans="1:2" x14ac:dyDescent="0.25">
      <c r="A2921" t="s">
        <v>3285</v>
      </c>
      <c r="B2921" t="s">
        <v>72</v>
      </c>
    </row>
    <row r="2922" spans="1:2" x14ac:dyDescent="0.25">
      <c r="A2922" t="s">
        <v>3286</v>
      </c>
      <c r="B2922" t="s">
        <v>71</v>
      </c>
    </row>
    <row r="2923" spans="1:2" x14ac:dyDescent="0.25">
      <c r="A2923" t="s">
        <v>3287</v>
      </c>
      <c r="B2923" t="s">
        <v>71</v>
      </c>
    </row>
    <row r="2924" spans="1:2" x14ac:dyDescent="0.25">
      <c r="A2924" t="s">
        <v>3288</v>
      </c>
      <c r="B2924" t="s">
        <v>71</v>
      </c>
    </row>
    <row r="2925" spans="1:2" x14ac:dyDescent="0.25">
      <c r="A2925" t="s">
        <v>3289</v>
      </c>
      <c r="B2925" t="s">
        <v>71</v>
      </c>
    </row>
    <row r="2926" spans="1:2" x14ac:dyDescent="0.25">
      <c r="A2926" t="s">
        <v>3290</v>
      </c>
      <c r="B2926" t="s">
        <v>71</v>
      </c>
    </row>
    <row r="2927" spans="1:2" x14ac:dyDescent="0.25">
      <c r="A2927" t="s">
        <v>3291</v>
      </c>
      <c r="B2927" t="s">
        <v>71</v>
      </c>
    </row>
    <row r="2928" spans="1:2" x14ac:dyDescent="0.25">
      <c r="A2928" t="s">
        <v>3292</v>
      </c>
      <c r="B2928" t="s">
        <v>71</v>
      </c>
    </row>
    <row r="2929" spans="1:2" x14ac:dyDescent="0.25">
      <c r="A2929" t="s">
        <v>3293</v>
      </c>
      <c r="B2929" t="s">
        <v>71</v>
      </c>
    </row>
    <row r="2930" spans="1:2" x14ac:dyDescent="0.25">
      <c r="A2930" t="s">
        <v>3294</v>
      </c>
      <c r="B2930" t="s">
        <v>71</v>
      </c>
    </row>
    <row r="2931" spans="1:2" x14ac:dyDescent="0.25">
      <c r="A2931" t="s">
        <v>3295</v>
      </c>
      <c r="B2931" t="s">
        <v>71</v>
      </c>
    </row>
    <row r="2932" spans="1:2" x14ac:dyDescent="0.25">
      <c r="A2932" t="s">
        <v>3296</v>
      </c>
      <c r="B2932" t="s">
        <v>71</v>
      </c>
    </row>
    <row r="2933" spans="1:2" x14ac:dyDescent="0.25">
      <c r="A2933" t="s">
        <v>3297</v>
      </c>
      <c r="B2933" t="s">
        <v>71</v>
      </c>
    </row>
    <row r="2934" spans="1:2" x14ac:dyDescent="0.25">
      <c r="A2934" t="s">
        <v>3298</v>
      </c>
      <c r="B2934" t="s">
        <v>71</v>
      </c>
    </row>
    <row r="2935" spans="1:2" x14ac:dyDescent="0.25">
      <c r="A2935" t="s">
        <v>3299</v>
      </c>
      <c r="B2935" t="s">
        <v>71</v>
      </c>
    </row>
    <row r="2936" spans="1:2" x14ac:dyDescent="0.25">
      <c r="A2936" t="s">
        <v>3300</v>
      </c>
      <c r="B2936" t="s">
        <v>71</v>
      </c>
    </row>
    <row r="2937" spans="1:2" x14ac:dyDescent="0.25">
      <c r="A2937" t="s">
        <v>3301</v>
      </c>
      <c r="B2937" t="s">
        <v>71</v>
      </c>
    </row>
    <row r="2938" spans="1:2" x14ac:dyDescent="0.25">
      <c r="A2938" t="s">
        <v>3302</v>
      </c>
      <c r="B2938" t="s">
        <v>71</v>
      </c>
    </row>
    <row r="2939" spans="1:2" x14ac:dyDescent="0.25">
      <c r="A2939" t="s">
        <v>3303</v>
      </c>
      <c r="B2939" t="s">
        <v>73</v>
      </c>
    </row>
    <row r="2940" spans="1:2" x14ac:dyDescent="0.25">
      <c r="A2940" t="s">
        <v>3304</v>
      </c>
      <c r="B2940" t="s">
        <v>74</v>
      </c>
    </row>
    <row r="2941" spans="1:2" x14ac:dyDescent="0.25">
      <c r="A2941" t="s">
        <v>3305</v>
      </c>
      <c r="B2941" t="s">
        <v>73</v>
      </c>
    </row>
    <row r="2942" spans="1:2" x14ac:dyDescent="0.25">
      <c r="A2942" t="s">
        <v>3306</v>
      </c>
      <c r="B2942" t="s">
        <v>74</v>
      </c>
    </row>
    <row r="2943" spans="1:2" x14ac:dyDescent="0.25">
      <c r="A2943" t="s">
        <v>3307</v>
      </c>
      <c r="B2943" t="s">
        <v>73</v>
      </c>
    </row>
    <row r="2944" spans="1:2" x14ac:dyDescent="0.25">
      <c r="A2944" t="s">
        <v>3308</v>
      </c>
      <c r="B2944" t="s">
        <v>74</v>
      </c>
    </row>
    <row r="2945" spans="1:2" x14ac:dyDescent="0.25">
      <c r="A2945" t="s">
        <v>3309</v>
      </c>
      <c r="B2945" t="s">
        <v>74</v>
      </c>
    </row>
    <row r="2946" spans="1:2" x14ac:dyDescent="0.25">
      <c r="A2946" t="s">
        <v>3310</v>
      </c>
      <c r="B2946" t="s">
        <v>73</v>
      </c>
    </row>
    <row r="2947" spans="1:2" x14ac:dyDescent="0.25">
      <c r="A2947" t="s">
        <v>3311</v>
      </c>
      <c r="B2947" t="s">
        <v>74</v>
      </c>
    </row>
    <row r="2948" spans="1:2" x14ac:dyDescent="0.25">
      <c r="A2948" t="s">
        <v>3312</v>
      </c>
      <c r="B2948" t="s">
        <v>73</v>
      </c>
    </row>
    <row r="2949" spans="1:2" x14ac:dyDescent="0.25">
      <c r="A2949" t="s">
        <v>3313</v>
      </c>
      <c r="B2949" t="s">
        <v>73</v>
      </c>
    </row>
    <row r="2950" spans="1:2" x14ac:dyDescent="0.25">
      <c r="A2950" t="s">
        <v>3314</v>
      </c>
      <c r="B2950" t="s">
        <v>74</v>
      </c>
    </row>
    <row r="2951" spans="1:2" x14ac:dyDescent="0.25">
      <c r="A2951" t="s">
        <v>3315</v>
      </c>
      <c r="B2951" t="s">
        <v>74</v>
      </c>
    </row>
    <row r="2952" spans="1:2" x14ac:dyDescent="0.25">
      <c r="A2952" t="s">
        <v>3316</v>
      </c>
      <c r="B2952" t="s">
        <v>73</v>
      </c>
    </row>
    <row r="2953" spans="1:2" x14ac:dyDescent="0.25">
      <c r="A2953" t="s">
        <v>3317</v>
      </c>
      <c r="B2953" t="s">
        <v>73</v>
      </c>
    </row>
    <row r="2954" spans="1:2" x14ac:dyDescent="0.25">
      <c r="A2954" t="s">
        <v>3318</v>
      </c>
      <c r="B2954" t="s">
        <v>74</v>
      </c>
    </row>
    <row r="2955" spans="1:2" x14ac:dyDescent="0.25">
      <c r="A2955" t="s">
        <v>3319</v>
      </c>
      <c r="B2955" t="s">
        <v>72</v>
      </c>
    </row>
    <row r="2956" spans="1:2" x14ac:dyDescent="0.25">
      <c r="A2956" t="s">
        <v>3320</v>
      </c>
      <c r="B2956" t="s">
        <v>73</v>
      </c>
    </row>
    <row r="2957" spans="1:2" x14ac:dyDescent="0.25">
      <c r="A2957" t="s">
        <v>3321</v>
      </c>
      <c r="B2957" t="s">
        <v>74</v>
      </c>
    </row>
    <row r="2958" spans="1:2" x14ac:dyDescent="0.25">
      <c r="A2958" t="s">
        <v>3322</v>
      </c>
      <c r="B2958" t="s">
        <v>74</v>
      </c>
    </row>
    <row r="2959" spans="1:2" x14ac:dyDescent="0.25">
      <c r="A2959" t="s">
        <v>3323</v>
      </c>
      <c r="B2959" t="s">
        <v>73</v>
      </c>
    </row>
    <row r="2960" spans="1:2" x14ac:dyDescent="0.25">
      <c r="A2960" t="s">
        <v>3324</v>
      </c>
      <c r="B2960" t="s">
        <v>73</v>
      </c>
    </row>
    <row r="2961" spans="1:2" x14ac:dyDescent="0.25">
      <c r="A2961" t="s">
        <v>3325</v>
      </c>
      <c r="B2961" t="s">
        <v>73</v>
      </c>
    </row>
    <row r="2962" spans="1:2" x14ac:dyDescent="0.25">
      <c r="A2962" t="s">
        <v>3326</v>
      </c>
      <c r="B2962" t="s">
        <v>73</v>
      </c>
    </row>
    <row r="2963" spans="1:2" x14ac:dyDescent="0.25">
      <c r="A2963" t="s">
        <v>3327</v>
      </c>
      <c r="B2963" t="s">
        <v>73</v>
      </c>
    </row>
    <row r="2964" spans="1:2" x14ac:dyDescent="0.25">
      <c r="A2964" t="s">
        <v>3328</v>
      </c>
      <c r="B2964" t="s">
        <v>74</v>
      </c>
    </row>
    <row r="2965" spans="1:2" x14ac:dyDescent="0.25">
      <c r="A2965" t="s">
        <v>3329</v>
      </c>
      <c r="B2965" t="s">
        <v>74</v>
      </c>
    </row>
    <row r="2966" spans="1:2" x14ac:dyDescent="0.25">
      <c r="A2966" t="s">
        <v>3330</v>
      </c>
      <c r="B2966" t="s">
        <v>73</v>
      </c>
    </row>
    <row r="2967" spans="1:2" x14ac:dyDescent="0.25">
      <c r="A2967" t="s">
        <v>3331</v>
      </c>
      <c r="B2967" t="s">
        <v>74</v>
      </c>
    </row>
    <row r="2968" spans="1:2" x14ac:dyDescent="0.25">
      <c r="A2968" t="s">
        <v>3332</v>
      </c>
      <c r="B2968" t="s">
        <v>74</v>
      </c>
    </row>
    <row r="2969" spans="1:2" x14ac:dyDescent="0.25">
      <c r="A2969" t="s">
        <v>3333</v>
      </c>
      <c r="B2969" t="s">
        <v>74</v>
      </c>
    </row>
    <row r="2970" spans="1:2" x14ac:dyDescent="0.25">
      <c r="A2970" t="s">
        <v>3334</v>
      </c>
      <c r="B2970" t="s">
        <v>74</v>
      </c>
    </row>
    <row r="2971" spans="1:2" x14ac:dyDescent="0.25">
      <c r="A2971" t="s">
        <v>3335</v>
      </c>
      <c r="B2971" t="s">
        <v>74</v>
      </c>
    </row>
    <row r="2972" spans="1:2" x14ac:dyDescent="0.25">
      <c r="A2972" t="s">
        <v>3336</v>
      </c>
      <c r="B2972" t="s">
        <v>74</v>
      </c>
    </row>
    <row r="2973" spans="1:2" x14ac:dyDescent="0.25">
      <c r="A2973" t="s">
        <v>3337</v>
      </c>
      <c r="B2973" t="s">
        <v>74</v>
      </c>
    </row>
    <row r="2974" spans="1:2" x14ac:dyDescent="0.25">
      <c r="A2974" t="s">
        <v>3338</v>
      </c>
      <c r="B2974" t="s">
        <v>74</v>
      </c>
    </row>
    <row r="2975" spans="1:2" x14ac:dyDescent="0.25">
      <c r="A2975" t="s">
        <v>3339</v>
      </c>
      <c r="B2975" t="s">
        <v>74</v>
      </c>
    </row>
    <row r="2976" spans="1:2" x14ac:dyDescent="0.25">
      <c r="A2976" t="s">
        <v>3340</v>
      </c>
      <c r="B2976" t="s">
        <v>177</v>
      </c>
    </row>
    <row r="2977" spans="1:2" x14ac:dyDescent="0.25">
      <c r="A2977" t="s">
        <v>3341</v>
      </c>
      <c r="B2977" t="s">
        <v>73</v>
      </c>
    </row>
    <row r="2978" spans="1:2" x14ac:dyDescent="0.25">
      <c r="A2978" t="s">
        <v>3342</v>
      </c>
      <c r="B2978" t="s">
        <v>177</v>
      </c>
    </row>
    <row r="2979" spans="1:2" x14ac:dyDescent="0.25">
      <c r="A2979" t="s">
        <v>3343</v>
      </c>
      <c r="B2979" t="s">
        <v>71</v>
      </c>
    </row>
    <row r="2980" spans="1:2" x14ac:dyDescent="0.25">
      <c r="A2980" t="s">
        <v>3344</v>
      </c>
      <c r="B2980" t="s">
        <v>177</v>
      </c>
    </row>
    <row r="2981" spans="1:2" x14ac:dyDescent="0.25">
      <c r="A2981" t="s">
        <v>3345</v>
      </c>
      <c r="B2981" t="s">
        <v>177</v>
      </c>
    </row>
    <row r="2982" spans="1:2" x14ac:dyDescent="0.25">
      <c r="A2982" t="s">
        <v>3346</v>
      </c>
      <c r="B2982" t="s">
        <v>177</v>
      </c>
    </row>
    <row r="2983" spans="1:2" x14ac:dyDescent="0.25">
      <c r="A2983" t="s">
        <v>3347</v>
      </c>
      <c r="B2983" t="s">
        <v>177</v>
      </c>
    </row>
    <row r="2984" spans="1:2" x14ac:dyDescent="0.25">
      <c r="A2984" t="s">
        <v>3348</v>
      </c>
      <c r="B2984" t="s">
        <v>73</v>
      </c>
    </row>
    <row r="2985" spans="1:2" x14ac:dyDescent="0.25">
      <c r="A2985" t="s">
        <v>3349</v>
      </c>
      <c r="B2985" t="s">
        <v>71</v>
      </c>
    </row>
    <row r="2986" spans="1:2" x14ac:dyDescent="0.25">
      <c r="A2986" t="s">
        <v>3350</v>
      </c>
      <c r="B2986" t="s">
        <v>73</v>
      </c>
    </row>
    <row r="2987" spans="1:2" x14ac:dyDescent="0.25">
      <c r="A2987" t="s">
        <v>3351</v>
      </c>
      <c r="B2987" t="s">
        <v>177</v>
      </c>
    </row>
    <row r="2988" spans="1:2" x14ac:dyDescent="0.25">
      <c r="A2988" t="s">
        <v>3352</v>
      </c>
      <c r="B2988" t="s">
        <v>177</v>
      </c>
    </row>
    <row r="2989" spans="1:2" x14ac:dyDescent="0.25">
      <c r="A2989" t="s">
        <v>3353</v>
      </c>
      <c r="B2989" t="s">
        <v>71</v>
      </c>
    </row>
    <row r="2990" spans="1:2" x14ac:dyDescent="0.25">
      <c r="A2990" t="s">
        <v>3354</v>
      </c>
      <c r="B2990" t="s">
        <v>177</v>
      </c>
    </row>
    <row r="2991" spans="1:2" x14ac:dyDescent="0.25">
      <c r="A2991" t="s">
        <v>3355</v>
      </c>
      <c r="B2991" t="s">
        <v>177</v>
      </c>
    </row>
    <row r="2992" spans="1:2" x14ac:dyDescent="0.25">
      <c r="A2992" t="s">
        <v>3356</v>
      </c>
      <c r="B2992" t="s">
        <v>73</v>
      </c>
    </row>
    <row r="2993" spans="1:2" x14ac:dyDescent="0.25">
      <c r="A2993" t="s">
        <v>3357</v>
      </c>
      <c r="B2993" t="s">
        <v>177</v>
      </c>
    </row>
    <row r="2994" spans="1:2" x14ac:dyDescent="0.25">
      <c r="A2994" t="s">
        <v>3358</v>
      </c>
      <c r="B2994" t="s">
        <v>71</v>
      </c>
    </row>
    <row r="2995" spans="1:2" x14ac:dyDescent="0.25">
      <c r="A2995" t="s">
        <v>3359</v>
      </c>
      <c r="B2995" t="s">
        <v>177</v>
      </c>
    </row>
    <row r="2996" spans="1:2" x14ac:dyDescent="0.25">
      <c r="A2996" t="s">
        <v>3360</v>
      </c>
      <c r="B2996" t="s">
        <v>73</v>
      </c>
    </row>
    <row r="2997" spans="1:2" x14ac:dyDescent="0.25">
      <c r="A2997" t="s">
        <v>3361</v>
      </c>
      <c r="B2997" t="s">
        <v>177</v>
      </c>
    </row>
    <row r="2998" spans="1:2" x14ac:dyDescent="0.25">
      <c r="A2998" t="s">
        <v>3362</v>
      </c>
      <c r="B2998" t="s">
        <v>73</v>
      </c>
    </row>
    <row r="2999" spans="1:2" x14ac:dyDescent="0.25">
      <c r="A2999" t="s">
        <v>3363</v>
      </c>
      <c r="B2999" t="s">
        <v>73</v>
      </c>
    </row>
    <row r="3000" spans="1:2" x14ac:dyDescent="0.25">
      <c r="A3000" t="s">
        <v>3364</v>
      </c>
      <c r="B3000" t="s">
        <v>73</v>
      </c>
    </row>
    <row r="3001" spans="1:2" x14ac:dyDescent="0.25">
      <c r="A3001" t="s">
        <v>3365</v>
      </c>
      <c r="B3001" t="s">
        <v>71</v>
      </c>
    </row>
    <row r="3002" spans="1:2" x14ac:dyDescent="0.25">
      <c r="A3002" t="s">
        <v>3366</v>
      </c>
      <c r="B3002" t="s">
        <v>71</v>
      </c>
    </row>
    <row r="3003" spans="1:2" x14ac:dyDescent="0.25">
      <c r="A3003" t="s">
        <v>3367</v>
      </c>
      <c r="B3003" t="s">
        <v>177</v>
      </c>
    </row>
    <row r="3004" spans="1:2" x14ac:dyDescent="0.25">
      <c r="A3004" t="s">
        <v>3368</v>
      </c>
      <c r="B3004" t="s">
        <v>73</v>
      </c>
    </row>
    <row r="3005" spans="1:2" x14ac:dyDescent="0.25">
      <c r="A3005" t="s">
        <v>3369</v>
      </c>
      <c r="B3005" t="s">
        <v>71</v>
      </c>
    </row>
    <row r="3006" spans="1:2" x14ac:dyDescent="0.25">
      <c r="A3006" t="s">
        <v>3370</v>
      </c>
      <c r="B3006" t="s">
        <v>177</v>
      </c>
    </row>
    <row r="3007" spans="1:2" x14ac:dyDescent="0.25">
      <c r="A3007" t="s">
        <v>3371</v>
      </c>
      <c r="B3007" t="s">
        <v>177</v>
      </c>
    </row>
    <row r="3008" spans="1:2" x14ac:dyDescent="0.25">
      <c r="A3008" t="s">
        <v>3372</v>
      </c>
      <c r="B3008" t="s">
        <v>73</v>
      </c>
    </row>
    <row r="3009" spans="1:2" x14ac:dyDescent="0.25">
      <c r="A3009" t="s">
        <v>3373</v>
      </c>
      <c r="B3009" t="s">
        <v>177</v>
      </c>
    </row>
    <row r="3010" spans="1:2" x14ac:dyDescent="0.25">
      <c r="A3010" t="s">
        <v>3374</v>
      </c>
      <c r="B3010" t="s">
        <v>177</v>
      </c>
    </row>
    <row r="3011" spans="1:2" x14ac:dyDescent="0.25">
      <c r="A3011" t="s">
        <v>3375</v>
      </c>
      <c r="B3011" t="s">
        <v>177</v>
      </c>
    </row>
    <row r="3012" spans="1:2" x14ac:dyDescent="0.25">
      <c r="A3012" t="s">
        <v>3376</v>
      </c>
      <c r="B3012" t="s">
        <v>177</v>
      </c>
    </row>
    <row r="3013" spans="1:2" x14ac:dyDescent="0.25">
      <c r="A3013" t="s">
        <v>3377</v>
      </c>
      <c r="B3013" t="s">
        <v>177</v>
      </c>
    </row>
    <row r="3014" spans="1:2" x14ac:dyDescent="0.25">
      <c r="A3014" t="s">
        <v>3378</v>
      </c>
      <c r="B3014" t="s">
        <v>73</v>
      </c>
    </row>
    <row r="3015" spans="1:2" x14ac:dyDescent="0.25">
      <c r="A3015" t="s">
        <v>3379</v>
      </c>
      <c r="B3015" t="s">
        <v>73</v>
      </c>
    </row>
    <row r="3016" spans="1:2" x14ac:dyDescent="0.25">
      <c r="A3016" t="s">
        <v>3380</v>
      </c>
      <c r="B3016" t="s">
        <v>73</v>
      </c>
    </row>
    <row r="3017" spans="1:2" x14ac:dyDescent="0.25">
      <c r="A3017" t="s">
        <v>3381</v>
      </c>
      <c r="B3017" t="s">
        <v>73</v>
      </c>
    </row>
    <row r="3018" spans="1:2" x14ac:dyDescent="0.25">
      <c r="A3018" t="s">
        <v>3382</v>
      </c>
      <c r="B3018" t="s">
        <v>73</v>
      </c>
    </row>
    <row r="3019" spans="1:2" x14ac:dyDescent="0.25">
      <c r="A3019" t="s">
        <v>3383</v>
      </c>
      <c r="B3019" t="s">
        <v>73</v>
      </c>
    </row>
    <row r="3020" spans="1:2" x14ac:dyDescent="0.25">
      <c r="A3020" t="s">
        <v>3384</v>
      </c>
      <c r="B3020" t="s">
        <v>68</v>
      </c>
    </row>
    <row r="3021" spans="1:2" x14ac:dyDescent="0.25">
      <c r="A3021" t="s">
        <v>3385</v>
      </c>
      <c r="B3021" t="s">
        <v>65</v>
      </c>
    </row>
    <row r="3022" spans="1:2" x14ac:dyDescent="0.25">
      <c r="A3022" t="s">
        <v>3386</v>
      </c>
      <c r="B3022" t="s">
        <v>65</v>
      </c>
    </row>
    <row r="3023" spans="1:2" x14ac:dyDescent="0.25">
      <c r="A3023" t="s">
        <v>3387</v>
      </c>
      <c r="B3023" t="s">
        <v>72</v>
      </c>
    </row>
    <row r="3024" spans="1:2" x14ac:dyDescent="0.25">
      <c r="A3024" t="s">
        <v>3388</v>
      </c>
      <c r="B3024" t="s">
        <v>68</v>
      </c>
    </row>
    <row r="3025" spans="1:2" x14ac:dyDescent="0.25">
      <c r="A3025" t="s">
        <v>3389</v>
      </c>
      <c r="B3025" t="s">
        <v>72</v>
      </c>
    </row>
    <row r="3026" spans="1:2" x14ac:dyDescent="0.25">
      <c r="A3026" t="s">
        <v>3390</v>
      </c>
      <c r="B3026" t="s">
        <v>65</v>
      </c>
    </row>
    <row r="3027" spans="1:2" x14ac:dyDescent="0.25">
      <c r="A3027" t="s">
        <v>3391</v>
      </c>
      <c r="B3027" t="s">
        <v>68</v>
      </c>
    </row>
    <row r="3028" spans="1:2" x14ac:dyDescent="0.25">
      <c r="A3028" t="s">
        <v>3392</v>
      </c>
      <c r="B3028" t="s">
        <v>72</v>
      </c>
    </row>
    <row r="3029" spans="1:2" x14ac:dyDescent="0.25">
      <c r="A3029" t="s">
        <v>3393</v>
      </c>
      <c r="B3029" t="s">
        <v>72</v>
      </c>
    </row>
    <row r="3030" spans="1:2" x14ac:dyDescent="0.25">
      <c r="A3030" t="s">
        <v>3394</v>
      </c>
      <c r="B3030" t="s">
        <v>70</v>
      </c>
    </row>
    <row r="3031" spans="1:2" x14ac:dyDescent="0.25">
      <c r="A3031" t="s">
        <v>3395</v>
      </c>
      <c r="B3031" t="s">
        <v>70</v>
      </c>
    </row>
    <row r="3032" spans="1:2" x14ac:dyDescent="0.25">
      <c r="A3032" t="s">
        <v>3396</v>
      </c>
      <c r="B3032" t="s">
        <v>68</v>
      </c>
    </row>
    <row r="3033" spans="1:2" x14ac:dyDescent="0.25">
      <c r="A3033" t="s">
        <v>3397</v>
      </c>
      <c r="B3033" t="s">
        <v>72</v>
      </c>
    </row>
    <row r="3034" spans="1:2" x14ac:dyDescent="0.25">
      <c r="A3034" t="s">
        <v>3398</v>
      </c>
      <c r="B3034" t="s">
        <v>65</v>
      </c>
    </row>
    <row r="3035" spans="1:2" x14ac:dyDescent="0.25">
      <c r="A3035" t="s">
        <v>3399</v>
      </c>
      <c r="B3035" t="s">
        <v>70</v>
      </c>
    </row>
    <row r="3036" spans="1:2" x14ac:dyDescent="0.25">
      <c r="A3036" t="s">
        <v>3400</v>
      </c>
      <c r="B3036" t="s">
        <v>72</v>
      </c>
    </row>
    <row r="3037" spans="1:2" x14ac:dyDescent="0.25">
      <c r="A3037" t="s">
        <v>3401</v>
      </c>
      <c r="B3037" t="s">
        <v>70</v>
      </c>
    </row>
    <row r="3038" spans="1:2" x14ac:dyDescent="0.25">
      <c r="A3038" t="s">
        <v>3402</v>
      </c>
      <c r="B3038" t="s">
        <v>68</v>
      </c>
    </row>
    <row r="3039" spans="1:2" x14ac:dyDescent="0.25">
      <c r="A3039" t="s">
        <v>3403</v>
      </c>
      <c r="B3039" t="s">
        <v>65</v>
      </c>
    </row>
    <row r="3040" spans="1:2" x14ac:dyDescent="0.25">
      <c r="A3040" t="s">
        <v>3404</v>
      </c>
      <c r="B3040" t="s">
        <v>70</v>
      </c>
    </row>
    <row r="3041" spans="1:2" x14ac:dyDescent="0.25">
      <c r="A3041" t="s">
        <v>3405</v>
      </c>
      <c r="B3041" t="s">
        <v>70</v>
      </c>
    </row>
    <row r="3042" spans="1:2" x14ac:dyDescent="0.25">
      <c r="A3042" t="s">
        <v>3406</v>
      </c>
      <c r="B3042" t="s">
        <v>70</v>
      </c>
    </row>
    <row r="3043" spans="1:2" x14ac:dyDescent="0.25">
      <c r="A3043" t="s">
        <v>3407</v>
      </c>
      <c r="B3043" t="s">
        <v>70</v>
      </c>
    </row>
    <row r="3044" spans="1:2" x14ac:dyDescent="0.25">
      <c r="A3044" t="s">
        <v>3408</v>
      </c>
      <c r="B3044" t="s">
        <v>70</v>
      </c>
    </row>
    <row r="3045" spans="1:2" x14ac:dyDescent="0.25">
      <c r="A3045" t="s">
        <v>3409</v>
      </c>
      <c r="B3045" t="s">
        <v>70</v>
      </c>
    </row>
    <row r="3046" spans="1:2" x14ac:dyDescent="0.25">
      <c r="A3046" t="s">
        <v>3410</v>
      </c>
      <c r="B3046" t="s">
        <v>70</v>
      </c>
    </row>
    <row r="3047" spans="1:2" x14ac:dyDescent="0.25">
      <c r="A3047" t="s">
        <v>3411</v>
      </c>
      <c r="B3047" t="s">
        <v>65</v>
      </c>
    </row>
    <row r="3048" spans="1:2" x14ac:dyDescent="0.25">
      <c r="A3048" t="s">
        <v>3412</v>
      </c>
      <c r="B3048" t="s">
        <v>72</v>
      </c>
    </row>
    <row r="3049" spans="1:2" x14ac:dyDescent="0.25">
      <c r="A3049" t="s">
        <v>3413</v>
      </c>
      <c r="B3049" t="s">
        <v>68</v>
      </c>
    </row>
    <row r="3050" spans="1:2" x14ac:dyDescent="0.25">
      <c r="A3050" t="s">
        <v>3414</v>
      </c>
      <c r="B3050" t="s">
        <v>70</v>
      </c>
    </row>
    <row r="3051" spans="1:2" x14ac:dyDescent="0.25">
      <c r="A3051" t="s">
        <v>3415</v>
      </c>
      <c r="B3051" t="s">
        <v>70</v>
      </c>
    </row>
    <row r="3052" spans="1:2" x14ac:dyDescent="0.25">
      <c r="A3052" t="s">
        <v>3416</v>
      </c>
      <c r="B3052" t="s">
        <v>65</v>
      </c>
    </row>
    <row r="3053" spans="1:2" x14ac:dyDescent="0.25">
      <c r="A3053" t="s">
        <v>3417</v>
      </c>
      <c r="B3053" t="s">
        <v>70</v>
      </c>
    </row>
    <row r="3054" spans="1:2" x14ac:dyDescent="0.25">
      <c r="A3054" t="s">
        <v>3418</v>
      </c>
      <c r="B3054" t="s">
        <v>70</v>
      </c>
    </row>
    <row r="3055" spans="1:2" x14ac:dyDescent="0.25">
      <c r="A3055" t="s">
        <v>3419</v>
      </c>
      <c r="B3055" t="s">
        <v>70</v>
      </c>
    </row>
    <row r="3056" spans="1:2" x14ac:dyDescent="0.25">
      <c r="A3056" t="s">
        <v>3420</v>
      </c>
      <c r="B3056" t="s">
        <v>72</v>
      </c>
    </row>
    <row r="3057" spans="1:2" x14ac:dyDescent="0.25">
      <c r="A3057" t="s">
        <v>3421</v>
      </c>
      <c r="B3057" t="s">
        <v>70</v>
      </c>
    </row>
    <row r="3058" spans="1:2" x14ac:dyDescent="0.25">
      <c r="A3058" t="s">
        <v>3422</v>
      </c>
      <c r="B3058" t="s">
        <v>70</v>
      </c>
    </row>
    <row r="3059" spans="1:2" x14ac:dyDescent="0.25">
      <c r="A3059" t="s">
        <v>3423</v>
      </c>
      <c r="B3059" t="s">
        <v>70</v>
      </c>
    </row>
    <row r="3060" spans="1:2" x14ac:dyDescent="0.25">
      <c r="A3060" t="s">
        <v>3424</v>
      </c>
      <c r="B3060" t="s">
        <v>70</v>
      </c>
    </row>
    <row r="3061" spans="1:2" x14ac:dyDescent="0.25">
      <c r="A3061" t="s">
        <v>3425</v>
      </c>
      <c r="B3061" t="s">
        <v>70</v>
      </c>
    </row>
    <row r="3062" spans="1:2" x14ac:dyDescent="0.25">
      <c r="A3062" t="s">
        <v>3426</v>
      </c>
      <c r="B3062" t="s">
        <v>70</v>
      </c>
    </row>
    <row r="3063" spans="1:2" x14ac:dyDescent="0.25">
      <c r="A3063" t="s">
        <v>3427</v>
      </c>
      <c r="B3063" t="s">
        <v>70</v>
      </c>
    </row>
    <row r="3064" spans="1:2" x14ac:dyDescent="0.25">
      <c r="A3064" t="s">
        <v>3428</v>
      </c>
      <c r="B3064" t="s">
        <v>70</v>
      </c>
    </row>
    <row r="3065" spans="1:2" x14ac:dyDescent="0.25">
      <c r="A3065" t="s">
        <v>3429</v>
      </c>
      <c r="B3065" t="s">
        <v>70</v>
      </c>
    </row>
    <row r="3066" spans="1:2" x14ac:dyDescent="0.25">
      <c r="A3066" t="s">
        <v>3430</v>
      </c>
      <c r="B3066" t="s">
        <v>70</v>
      </c>
    </row>
    <row r="3067" spans="1:2" x14ac:dyDescent="0.25">
      <c r="A3067" t="s">
        <v>3431</v>
      </c>
      <c r="B3067" t="s">
        <v>70</v>
      </c>
    </row>
    <row r="3068" spans="1:2" x14ac:dyDescent="0.25">
      <c r="A3068" t="s">
        <v>3432</v>
      </c>
      <c r="B3068" t="s">
        <v>70</v>
      </c>
    </row>
    <row r="3069" spans="1:2" x14ac:dyDescent="0.25">
      <c r="A3069" t="s">
        <v>3433</v>
      </c>
      <c r="B3069" t="s">
        <v>70</v>
      </c>
    </row>
    <row r="3070" spans="1:2" x14ac:dyDescent="0.25">
      <c r="A3070" t="s">
        <v>3434</v>
      </c>
      <c r="B3070" t="s">
        <v>70</v>
      </c>
    </row>
    <row r="3071" spans="1:2" x14ac:dyDescent="0.25">
      <c r="A3071" t="s">
        <v>3435</v>
      </c>
      <c r="B3071" t="s">
        <v>70</v>
      </c>
    </row>
    <row r="3072" spans="1:2" x14ac:dyDescent="0.25">
      <c r="A3072" t="s">
        <v>3436</v>
      </c>
      <c r="B3072" t="s">
        <v>70</v>
      </c>
    </row>
    <row r="3073" spans="1:2" x14ac:dyDescent="0.25">
      <c r="A3073" t="s">
        <v>3437</v>
      </c>
      <c r="B3073" t="s">
        <v>70</v>
      </c>
    </row>
    <row r="3074" spans="1:2" x14ac:dyDescent="0.25">
      <c r="A3074" t="s">
        <v>3438</v>
      </c>
      <c r="B3074" t="s">
        <v>70</v>
      </c>
    </row>
    <row r="3075" spans="1:2" x14ac:dyDescent="0.25">
      <c r="A3075" t="s">
        <v>3439</v>
      </c>
      <c r="B3075" t="s">
        <v>72</v>
      </c>
    </row>
    <row r="3076" spans="1:2" x14ac:dyDescent="0.25">
      <c r="A3076" t="s">
        <v>3440</v>
      </c>
      <c r="B3076" t="s">
        <v>72</v>
      </c>
    </row>
    <row r="3077" spans="1:2" x14ac:dyDescent="0.25">
      <c r="A3077" t="s">
        <v>3441</v>
      </c>
      <c r="B3077" t="s">
        <v>70</v>
      </c>
    </row>
    <row r="3078" spans="1:2" x14ac:dyDescent="0.25">
      <c r="A3078" t="s">
        <v>3442</v>
      </c>
      <c r="B3078" t="s">
        <v>70</v>
      </c>
    </row>
    <row r="3079" spans="1:2" x14ac:dyDescent="0.25">
      <c r="A3079" t="s">
        <v>3443</v>
      </c>
      <c r="B3079" t="s">
        <v>70</v>
      </c>
    </row>
    <row r="3080" spans="1:2" x14ac:dyDescent="0.25">
      <c r="A3080" t="s">
        <v>3444</v>
      </c>
      <c r="B3080" t="s">
        <v>70</v>
      </c>
    </row>
    <row r="3081" spans="1:2" x14ac:dyDescent="0.25">
      <c r="A3081" t="s">
        <v>3445</v>
      </c>
      <c r="B3081" t="s">
        <v>70</v>
      </c>
    </row>
    <row r="3082" spans="1:2" x14ac:dyDescent="0.25">
      <c r="A3082" t="s">
        <v>3446</v>
      </c>
      <c r="B3082" t="s">
        <v>70</v>
      </c>
    </row>
    <row r="3083" spans="1:2" x14ac:dyDescent="0.25">
      <c r="A3083" t="s">
        <v>3447</v>
      </c>
      <c r="B3083" t="s">
        <v>70</v>
      </c>
    </row>
    <row r="3084" spans="1:2" x14ac:dyDescent="0.25">
      <c r="A3084" t="s">
        <v>3448</v>
      </c>
      <c r="B3084" t="s">
        <v>70</v>
      </c>
    </row>
    <row r="3085" spans="1:2" x14ac:dyDescent="0.25">
      <c r="A3085" t="s">
        <v>3449</v>
      </c>
      <c r="B3085" t="s">
        <v>70</v>
      </c>
    </row>
    <row r="3086" spans="1:2" x14ac:dyDescent="0.25">
      <c r="A3086" t="s">
        <v>3450</v>
      </c>
      <c r="B3086" t="s">
        <v>72</v>
      </c>
    </row>
    <row r="3087" spans="1:2" x14ac:dyDescent="0.25">
      <c r="A3087" t="s">
        <v>3451</v>
      </c>
      <c r="B3087" t="s">
        <v>68</v>
      </c>
    </row>
    <row r="3088" spans="1:2" x14ac:dyDescent="0.25">
      <c r="A3088" t="s">
        <v>3452</v>
      </c>
      <c r="B3088" t="s">
        <v>72</v>
      </c>
    </row>
    <row r="3089" spans="1:2" x14ac:dyDescent="0.25">
      <c r="A3089" t="s">
        <v>3453</v>
      </c>
      <c r="B3089" t="s">
        <v>72</v>
      </c>
    </row>
    <row r="3090" spans="1:2" x14ac:dyDescent="0.25">
      <c r="A3090" t="s">
        <v>3454</v>
      </c>
      <c r="B3090" t="s">
        <v>72</v>
      </c>
    </row>
    <row r="3091" spans="1:2" x14ac:dyDescent="0.25">
      <c r="A3091" t="s">
        <v>3455</v>
      </c>
      <c r="B3091" t="s">
        <v>72</v>
      </c>
    </row>
    <row r="3092" spans="1:2" x14ac:dyDescent="0.25">
      <c r="A3092" t="s">
        <v>3456</v>
      </c>
      <c r="B3092" t="s">
        <v>68</v>
      </c>
    </row>
    <row r="3093" spans="1:2" x14ac:dyDescent="0.25">
      <c r="A3093" t="s">
        <v>3457</v>
      </c>
      <c r="B3093" t="s">
        <v>72</v>
      </c>
    </row>
    <row r="3094" spans="1:2" x14ac:dyDescent="0.25">
      <c r="A3094" t="s">
        <v>3458</v>
      </c>
      <c r="B3094" t="s">
        <v>72</v>
      </c>
    </row>
    <row r="3095" spans="1:2" x14ac:dyDescent="0.25">
      <c r="A3095" t="s">
        <v>3459</v>
      </c>
      <c r="B3095" t="s">
        <v>72</v>
      </c>
    </row>
    <row r="3096" spans="1:2" x14ac:dyDescent="0.25">
      <c r="A3096" t="s">
        <v>3460</v>
      </c>
      <c r="B3096" t="s">
        <v>72</v>
      </c>
    </row>
    <row r="3097" spans="1:2" x14ac:dyDescent="0.25">
      <c r="A3097" t="s">
        <v>3461</v>
      </c>
      <c r="B3097" t="s">
        <v>68</v>
      </c>
    </row>
    <row r="3098" spans="1:2" x14ac:dyDescent="0.25">
      <c r="A3098" t="s">
        <v>3462</v>
      </c>
      <c r="B3098" t="s">
        <v>68</v>
      </c>
    </row>
    <row r="3099" spans="1:2" x14ac:dyDescent="0.25">
      <c r="A3099" t="s">
        <v>3463</v>
      </c>
      <c r="B3099" t="s">
        <v>68</v>
      </c>
    </row>
    <row r="3100" spans="1:2" x14ac:dyDescent="0.25">
      <c r="A3100" t="s">
        <v>3464</v>
      </c>
      <c r="B3100" t="s">
        <v>68</v>
      </c>
    </row>
    <row r="3101" spans="1:2" x14ac:dyDescent="0.25">
      <c r="A3101" t="s">
        <v>3465</v>
      </c>
      <c r="B3101" t="s">
        <v>72</v>
      </c>
    </row>
    <row r="3102" spans="1:2" x14ac:dyDescent="0.25">
      <c r="A3102" t="s">
        <v>3466</v>
      </c>
      <c r="B3102" t="s">
        <v>72</v>
      </c>
    </row>
    <row r="3103" spans="1:2" x14ac:dyDescent="0.25">
      <c r="A3103" t="s">
        <v>3467</v>
      </c>
      <c r="B3103" t="s">
        <v>68</v>
      </c>
    </row>
    <row r="3104" spans="1:2" x14ac:dyDescent="0.25">
      <c r="A3104" t="s">
        <v>3468</v>
      </c>
      <c r="B3104" t="s">
        <v>68</v>
      </c>
    </row>
    <row r="3105" spans="1:2" x14ac:dyDescent="0.25">
      <c r="A3105" t="s">
        <v>3469</v>
      </c>
      <c r="B3105" t="s">
        <v>68</v>
      </c>
    </row>
    <row r="3106" spans="1:2" x14ac:dyDescent="0.25">
      <c r="A3106" t="s">
        <v>3470</v>
      </c>
      <c r="B3106" t="s">
        <v>68</v>
      </c>
    </row>
    <row r="3107" spans="1:2" x14ac:dyDescent="0.25">
      <c r="A3107" t="s">
        <v>3471</v>
      </c>
      <c r="B3107" t="s">
        <v>72</v>
      </c>
    </row>
    <row r="3108" spans="1:2" x14ac:dyDescent="0.25">
      <c r="A3108" t="s">
        <v>3472</v>
      </c>
      <c r="B3108" t="s">
        <v>72</v>
      </c>
    </row>
    <row r="3109" spans="1:2" x14ac:dyDescent="0.25">
      <c r="A3109" t="s">
        <v>3473</v>
      </c>
      <c r="B3109" t="s">
        <v>72</v>
      </c>
    </row>
    <row r="3110" spans="1:2" x14ac:dyDescent="0.25">
      <c r="A3110" t="s">
        <v>3474</v>
      </c>
      <c r="B3110" t="s">
        <v>72</v>
      </c>
    </row>
    <row r="3111" spans="1:2" x14ac:dyDescent="0.25">
      <c r="A3111" t="s">
        <v>3475</v>
      </c>
      <c r="B3111" t="s">
        <v>72</v>
      </c>
    </row>
    <row r="3112" spans="1:2" x14ac:dyDescent="0.25">
      <c r="A3112" t="s">
        <v>3476</v>
      </c>
      <c r="B3112" t="s">
        <v>72</v>
      </c>
    </row>
    <row r="3113" spans="1:2" x14ac:dyDescent="0.25">
      <c r="A3113" t="s">
        <v>3477</v>
      </c>
      <c r="B3113" t="s">
        <v>72</v>
      </c>
    </row>
    <row r="3114" spans="1:2" x14ac:dyDescent="0.25">
      <c r="A3114" t="s">
        <v>3478</v>
      </c>
      <c r="B3114" t="s">
        <v>70</v>
      </c>
    </row>
    <row r="3115" spans="1:2" x14ac:dyDescent="0.25">
      <c r="A3115" t="s">
        <v>3479</v>
      </c>
      <c r="B3115" t="s">
        <v>70</v>
      </c>
    </row>
    <row r="3116" spans="1:2" x14ac:dyDescent="0.25">
      <c r="A3116" t="s">
        <v>3480</v>
      </c>
      <c r="B3116" t="s">
        <v>70</v>
      </c>
    </row>
    <row r="3117" spans="1:2" x14ac:dyDescent="0.25">
      <c r="A3117" t="s">
        <v>3481</v>
      </c>
      <c r="B3117" t="s">
        <v>70</v>
      </c>
    </row>
    <row r="3118" spans="1:2" x14ac:dyDescent="0.25">
      <c r="A3118" t="s">
        <v>3482</v>
      </c>
      <c r="B3118" t="s">
        <v>65</v>
      </c>
    </row>
    <row r="3119" spans="1:2" x14ac:dyDescent="0.25">
      <c r="A3119" t="s">
        <v>3483</v>
      </c>
      <c r="B3119" t="s">
        <v>65</v>
      </c>
    </row>
    <row r="3120" spans="1:2" x14ac:dyDescent="0.25">
      <c r="A3120" t="s">
        <v>3484</v>
      </c>
      <c r="B3120" t="s">
        <v>297</v>
      </c>
    </row>
    <row r="3121" spans="1:2" x14ac:dyDescent="0.25">
      <c r="A3121" t="s">
        <v>3485</v>
      </c>
      <c r="B3121" t="s">
        <v>70</v>
      </c>
    </row>
    <row r="3122" spans="1:2" x14ac:dyDescent="0.25">
      <c r="A3122" t="s">
        <v>3486</v>
      </c>
      <c r="B3122" t="s">
        <v>65</v>
      </c>
    </row>
    <row r="3123" spans="1:2" x14ac:dyDescent="0.25">
      <c r="A3123" t="s">
        <v>3487</v>
      </c>
      <c r="B3123" t="s">
        <v>65</v>
      </c>
    </row>
    <row r="3124" spans="1:2" x14ac:dyDescent="0.25">
      <c r="A3124" t="s">
        <v>3488</v>
      </c>
      <c r="B3124" t="s">
        <v>65</v>
      </c>
    </row>
    <row r="3125" spans="1:2" x14ac:dyDescent="0.25">
      <c r="A3125" t="s">
        <v>3489</v>
      </c>
      <c r="B3125" t="s">
        <v>65</v>
      </c>
    </row>
    <row r="3126" spans="1:2" x14ac:dyDescent="0.25">
      <c r="A3126" t="s">
        <v>3490</v>
      </c>
      <c r="B3126" t="s">
        <v>65</v>
      </c>
    </row>
    <row r="3127" spans="1:2" x14ac:dyDescent="0.25">
      <c r="A3127" t="s">
        <v>3491</v>
      </c>
      <c r="B3127" t="s">
        <v>65</v>
      </c>
    </row>
    <row r="3128" spans="1:2" x14ac:dyDescent="0.25">
      <c r="A3128" t="s">
        <v>3492</v>
      </c>
      <c r="B3128" t="s">
        <v>65</v>
      </c>
    </row>
    <row r="3129" spans="1:2" x14ac:dyDescent="0.25">
      <c r="A3129" t="s">
        <v>3493</v>
      </c>
      <c r="B3129" t="s">
        <v>70</v>
      </c>
    </row>
    <row r="3130" spans="1:2" x14ac:dyDescent="0.25">
      <c r="A3130" t="s">
        <v>3494</v>
      </c>
      <c r="B3130" t="s">
        <v>65</v>
      </c>
    </row>
    <row r="3131" spans="1:2" x14ac:dyDescent="0.25">
      <c r="A3131" t="s">
        <v>3495</v>
      </c>
      <c r="B3131" t="s">
        <v>65</v>
      </c>
    </row>
    <row r="3132" spans="1:2" x14ac:dyDescent="0.25">
      <c r="A3132" t="s">
        <v>3496</v>
      </c>
      <c r="B3132" t="s">
        <v>70</v>
      </c>
    </row>
    <row r="3133" spans="1:2" x14ac:dyDescent="0.25">
      <c r="A3133" t="s">
        <v>3497</v>
      </c>
      <c r="B3133" t="s">
        <v>70</v>
      </c>
    </row>
    <row r="3134" spans="1:2" x14ac:dyDescent="0.25">
      <c r="A3134" t="s">
        <v>3498</v>
      </c>
      <c r="B3134" t="s">
        <v>70</v>
      </c>
    </row>
    <row r="3135" spans="1:2" x14ac:dyDescent="0.25">
      <c r="A3135" t="s">
        <v>3499</v>
      </c>
      <c r="B3135" t="s">
        <v>65</v>
      </c>
    </row>
    <row r="3136" spans="1:2" x14ac:dyDescent="0.25">
      <c r="A3136" t="s">
        <v>3500</v>
      </c>
      <c r="B3136" t="s">
        <v>70</v>
      </c>
    </row>
    <row r="3137" spans="1:2" x14ac:dyDescent="0.25">
      <c r="A3137" t="s">
        <v>3501</v>
      </c>
      <c r="B3137" t="s">
        <v>65</v>
      </c>
    </row>
    <row r="3138" spans="1:2" x14ac:dyDescent="0.25">
      <c r="A3138" t="s">
        <v>3502</v>
      </c>
      <c r="B3138" t="s">
        <v>65</v>
      </c>
    </row>
    <row r="3139" spans="1:2" x14ac:dyDescent="0.25">
      <c r="A3139" t="s">
        <v>3503</v>
      </c>
      <c r="B3139" t="s">
        <v>65</v>
      </c>
    </row>
    <row r="3140" spans="1:2" x14ac:dyDescent="0.25">
      <c r="A3140" t="s">
        <v>3504</v>
      </c>
      <c r="B3140" t="s">
        <v>70</v>
      </c>
    </row>
    <row r="3141" spans="1:2" x14ac:dyDescent="0.25">
      <c r="A3141" t="s">
        <v>3505</v>
      </c>
      <c r="B3141" t="s">
        <v>70</v>
      </c>
    </row>
    <row r="3142" spans="1:2" x14ac:dyDescent="0.25">
      <c r="A3142" t="s">
        <v>3506</v>
      </c>
      <c r="B3142" t="s">
        <v>65</v>
      </c>
    </row>
    <row r="3143" spans="1:2" x14ac:dyDescent="0.25">
      <c r="A3143" t="s">
        <v>3507</v>
      </c>
      <c r="B3143" t="s">
        <v>65</v>
      </c>
    </row>
    <row r="3144" spans="1:2" x14ac:dyDescent="0.25">
      <c r="A3144" t="s">
        <v>3508</v>
      </c>
      <c r="B3144" t="s">
        <v>65</v>
      </c>
    </row>
    <row r="3145" spans="1:2" x14ac:dyDescent="0.25">
      <c r="A3145" t="s">
        <v>3509</v>
      </c>
      <c r="B3145" t="s">
        <v>65</v>
      </c>
    </row>
    <row r="3146" spans="1:2" x14ac:dyDescent="0.25">
      <c r="A3146" t="s">
        <v>3510</v>
      </c>
      <c r="B3146" t="s">
        <v>65</v>
      </c>
    </row>
    <row r="3147" spans="1:2" x14ac:dyDescent="0.25">
      <c r="A3147" t="s">
        <v>3511</v>
      </c>
      <c r="B3147" t="s">
        <v>65</v>
      </c>
    </row>
    <row r="3148" spans="1:2" x14ac:dyDescent="0.25">
      <c r="A3148" t="s">
        <v>3512</v>
      </c>
      <c r="B3148" t="s">
        <v>70</v>
      </c>
    </row>
    <row r="3149" spans="1:2" x14ac:dyDescent="0.25">
      <c r="A3149" t="s">
        <v>3513</v>
      </c>
      <c r="B3149" t="s">
        <v>65</v>
      </c>
    </row>
    <row r="3150" spans="1:2" x14ac:dyDescent="0.25">
      <c r="A3150" t="s">
        <v>3514</v>
      </c>
      <c r="B3150" t="s">
        <v>65</v>
      </c>
    </row>
    <row r="3151" spans="1:2" x14ac:dyDescent="0.25">
      <c r="A3151" t="s">
        <v>3515</v>
      </c>
      <c r="B3151" t="s">
        <v>65</v>
      </c>
    </row>
    <row r="3152" spans="1:2" x14ac:dyDescent="0.25">
      <c r="A3152" t="s">
        <v>3516</v>
      </c>
      <c r="B3152" t="s">
        <v>65</v>
      </c>
    </row>
    <row r="3153" spans="1:2" x14ac:dyDescent="0.25">
      <c r="A3153" t="s">
        <v>3517</v>
      </c>
      <c r="B3153" t="s">
        <v>65</v>
      </c>
    </row>
    <row r="3154" spans="1:2" x14ac:dyDescent="0.25">
      <c r="A3154" t="s">
        <v>3518</v>
      </c>
      <c r="B3154" t="s">
        <v>65</v>
      </c>
    </row>
    <row r="3155" spans="1:2" x14ac:dyDescent="0.25">
      <c r="A3155" t="s">
        <v>3519</v>
      </c>
      <c r="B3155" t="s">
        <v>70</v>
      </c>
    </row>
    <row r="3156" spans="1:2" x14ac:dyDescent="0.25">
      <c r="A3156" t="s">
        <v>3520</v>
      </c>
      <c r="B3156" t="s">
        <v>65</v>
      </c>
    </row>
    <row r="3157" spans="1:2" x14ac:dyDescent="0.25">
      <c r="A3157" t="s">
        <v>3521</v>
      </c>
      <c r="B3157" t="s">
        <v>65</v>
      </c>
    </row>
    <row r="3158" spans="1:2" x14ac:dyDescent="0.25">
      <c r="A3158" t="s">
        <v>3522</v>
      </c>
      <c r="B3158" t="s">
        <v>65</v>
      </c>
    </row>
    <row r="3159" spans="1:2" x14ac:dyDescent="0.25">
      <c r="A3159" t="s">
        <v>3523</v>
      </c>
      <c r="B3159" t="s">
        <v>65</v>
      </c>
    </row>
    <row r="3160" spans="1:2" x14ac:dyDescent="0.25">
      <c r="A3160" t="s">
        <v>3524</v>
      </c>
      <c r="B3160" t="s">
        <v>297</v>
      </c>
    </row>
    <row r="3161" spans="1:2" x14ac:dyDescent="0.25">
      <c r="A3161" t="s">
        <v>3525</v>
      </c>
      <c r="B3161" t="s">
        <v>70</v>
      </c>
    </row>
    <row r="3162" spans="1:2" x14ac:dyDescent="0.25">
      <c r="A3162" t="s">
        <v>3526</v>
      </c>
      <c r="B3162" t="s">
        <v>70</v>
      </c>
    </row>
    <row r="3163" spans="1:2" x14ac:dyDescent="0.25">
      <c r="A3163" t="s">
        <v>3527</v>
      </c>
      <c r="B3163" t="s">
        <v>65</v>
      </c>
    </row>
    <row r="3164" spans="1:2" x14ac:dyDescent="0.25">
      <c r="A3164" t="s">
        <v>3528</v>
      </c>
      <c r="B3164" t="s">
        <v>70</v>
      </c>
    </row>
    <row r="3165" spans="1:2" x14ac:dyDescent="0.25">
      <c r="A3165" t="s">
        <v>3529</v>
      </c>
      <c r="B3165" t="s">
        <v>65</v>
      </c>
    </row>
    <row r="3166" spans="1:2" x14ac:dyDescent="0.25">
      <c r="A3166" t="s">
        <v>3530</v>
      </c>
      <c r="B3166" t="s">
        <v>65</v>
      </c>
    </row>
    <row r="3167" spans="1:2" x14ac:dyDescent="0.25">
      <c r="A3167" t="s">
        <v>3531</v>
      </c>
      <c r="B3167" t="s">
        <v>65</v>
      </c>
    </row>
    <row r="3168" spans="1:2" x14ac:dyDescent="0.25">
      <c r="A3168" t="s">
        <v>3532</v>
      </c>
      <c r="B3168" t="s">
        <v>65</v>
      </c>
    </row>
    <row r="3169" spans="1:2" x14ac:dyDescent="0.25">
      <c r="A3169" t="s">
        <v>3533</v>
      </c>
      <c r="B3169" t="s">
        <v>65</v>
      </c>
    </row>
    <row r="3170" spans="1:2" x14ac:dyDescent="0.25">
      <c r="A3170" t="s">
        <v>3534</v>
      </c>
      <c r="B3170" t="s">
        <v>65</v>
      </c>
    </row>
    <row r="3171" spans="1:2" x14ac:dyDescent="0.25">
      <c r="A3171" t="s">
        <v>3535</v>
      </c>
      <c r="B3171" t="s">
        <v>65</v>
      </c>
    </row>
    <row r="3172" spans="1:2" x14ac:dyDescent="0.25">
      <c r="A3172" t="s">
        <v>3536</v>
      </c>
      <c r="B3172" t="s">
        <v>65</v>
      </c>
    </row>
    <row r="3173" spans="1:2" x14ac:dyDescent="0.25">
      <c r="A3173" t="s">
        <v>3537</v>
      </c>
      <c r="B3173" t="s">
        <v>65</v>
      </c>
    </row>
    <row r="3174" spans="1:2" x14ac:dyDescent="0.25">
      <c r="A3174" t="s">
        <v>3538</v>
      </c>
      <c r="B3174" t="s">
        <v>70</v>
      </c>
    </row>
    <row r="3175" spans="1:2" x14ac:dyDescent="0.25">
      <c r="A3175" t="s">
        <v>3539</v>
      </c>
      <c r="B3175" t="s">
        <v>297</v>
      </c>
    </row>
    <row r="3176" spans="1:2" x14ac:dyDescent="0.25">
      <c r="A3176" t="s">
        <v>3540</v>
      </c>
      <c r="B3176" t="s">
        <v>70</v>
      </c>
    </row>
    <row r="3177" spans="1:2" x14ac:dyDescent="0.25">
      <c r="A3177" t="s">
        <v>3541</v>
      </c>
      <c r="B3177" t="s">
        <v>70</v>
      </c>
    </row>
    <row r="3178" spans="1:2" x14ac:dyDescent="0.25">
      <c r="A3178" t="s">
        <v>3542</v>
      </c>
      <c r="B3178" t="s">
        <v>70</v>
      </c>
    </row>
    <row r="3179" spans="1:2" x14ac:dyDescent="0.25">
      <c r="A3179" t="s">
        <v>3543</v>
      </c>
      <c r="B3179" t="s">
        <v>65</v>
      </c>
    </row>
    <row r="3180" spans="1:2" x14ac:dyDescent="0.25">
      <c r="A3180" t="s">
        <v>3544</v>
      </c>
      <c r="B3180" t="s">
        <v>65</v>
      </c>
    </row>
    <row r="3181" spans="1:2" x14ac:dyDescent="0.25">
      <c r="A3181" t="s">
        <v>3545</v>
      </c>
      <c r="B3181" t="s">
        <v>65</v>
      </c>
    </row>
    <row r="3182" spans="1:2" x14ac:dyDescent="0.25">
      <c r="A3182" t="s">
        <v>3546</v>
      </c>
      <c r="B3182" t="s">
        <v>65</v>
      </c>
    </row>
    <row r="3183" spans="1:2" x14ac:dyDescent="0.25">
      <c r="A3183" t="s">
        <v>3547</v>
      </c>
      <c r="B3183" t="s">
        <v>65</v>
      </c>
    </row>
    <row r="3184" spans="1:2" x14ac:dyDescent="0.25">
      <c r="A3184" t="s">
        <v>3548</v>
      </c>
      <c r="B3184" t="s">
        <v>65</v>
      </c>
    </row>
    <row r="3185" spans="1:2" x14ac:dyDescent="0.25">
      <c r="A3185" t="s">
        <v>3549</v>
      </c>
      <c r="B3185" t="s">
        <v>65</v>
      </c>
    </row>
    <row r="3186" spans="1:2" x14ac:dyDescent="0.25">
      <c r="A3186" t="s">
        <v>3550</v>
      </c>
      <c r="B3186" t="s">
        <v>65</v>
      </c>
    </row>
    <row r="3187" spans="1:2" x14ac:dyDescent="0.25">
      <c r="A3187" t="s">
        <v>3551</v>
      </c>
      <c r="B3187" t="s">
        <v>65</v>
      </c>
    </row>
    <row r="3188" spans="1:2" x14ac:dyDescent="0.25">
      <c r="A3188" t="s">
        <v>3552</v>
      </c>
      <c r="B3188" t="s">
        <v>76</v>
      </c>
    </row>
    <row r="3189" spans="1:2" x14ac:dyDescent="0.25">
      <c r="A3189" t="s">
        <v>3553</v>
      </c>
      <c r="B3189" t="s">
        <v>76</v>
      </c>
    </row>
    <row r="3190" spans="1:2" x14ac:dyDescent="0.25">
      <c r="A3190" t="s">
        <v>3554</v>
      </c>
      <c r="B3190" t="s">
        <v>76</v>
      </c>
    </row>
    <row r="3191" spans="1:2" x14ac:dyDescent="0.25">
      <c r="A3191" t="s">
        <v>3555</v>
      </c>
      <c r="B3191" t="s">
        <v>76</v>
      </c>
    </row>
    <row r="3192" spans="1:2" x14ac:dyDescent="0.25">
      <c r="A3192" t="s">
        <v>3556</v>
      </c>
      <c r="B3192" t="s">
        <v>76</v>
      </c>
    </row>
    <row r="3193" spans="1:2" x14ac:dyDescent="0.25">
      <c r="A3193" t="s">
        <v>3557</v>
      </c>
      <c r="B3193" t="s">
        <v>76</v>
      </c>
    </row>
    <row r="3194" spans="1:2" x14ac:dyDescent="0.25">
      <c r="A3194" t="s">
        <v>3558</v>
      </c>
      <c r="B3194" t="s">
        <v>76</v>
      </c>
    </row>
    <row r="3195" spans="1:2" x14ac:dyDescent="0.25">
      <c r="A3195" t="s">
        <v>3559</v>
      </c>
      <c r="B3195" t="s">
        <v>76</v>
      </c>
    </row>
    <row r="3196" spans="1:2" x14ac:dyDescent="0.25">
      <c r="A3196" t="s">
        <v>3560</v>
      </c>
      <c r="B3196" t="s">
        <v>76</v>
      </c>
    </row>
    <row r="3197" spans="1:2" x14ac:dyDescent="0.25">
      <c r="A3197" t="s">
        <v>3561</v>
      </c>
      <c r="B3197" t="s">
        <v>76</v>
      </c>
    </row>
    <row r="3198" spans="1:2" x14ac:dyDescent="0.25">
      <c r="A3198" t="s">
        <v>3562</v>
      </c>
      <c r="B3198" t="s">
        <v>76</v>
      </c>
    </row>
    <row r="3199" spans="1:2" x14ac:dyDescent="0.25">
      <c r="A3199" t="s">
        <v>3563</v>
      </c>
      <c r="B3199" t="s">
        <v>76</v>
      </c>
    </row>
    <row r="3200" spans="1:2" x14ac:dyDescent="0.25">
      <c r="A3200" t="s">
        <v>3564</v>
      </c>
      <c r="B3200" t="s">
        <v>76</v>
      </c>
    </row>
    <row r="3201" spans="1:2" x14ac:dyDescent="0.25">
      <c r="A3201" t="s">
        <v>3565</v>
      </c>
      <c r="B3201" t="s">
        <v>76</v>
      </c>
    </row>
    <row r="3202" spans="1:2" x14ac:dyDescent="0.25">
      <c r="A3202" t="s">
        <v>3566</v>
      </c>
      <c r="B3202" t="s">
        <v>76</v>
      </c>
    </row>
    <row r="3203" spans="1:2" x14ac:dyDescent="0.25">
      <c r="A3203" t="s">
        <v>3567</v>
      </c>
      <c r="B3203" t="s">
        <v>76</v>
      </c>
    </row>
    <row r="3204" spans="1:2" x14ac:dyDescent="0.25">
      <c r="A3204" t="s">
        <v>3568</v>
      </c>
      <c r="B3204" t="s">
        <v>76</v>
      </c>
    </row>
    <row r="3205" spans="1:2" x14ac:dyDescent="0.25">
      <c r="A3205" t="s">
        <v>3569</v>
      </c>
      <c r="B3205" t="s">
        <v>76</v>
      </c>
    </row>
    <row r="3206" spans="1:2" x14ac:dyDescent="0.25">
      <c r="A3206" t="s">
        <v>3570</v>
      </c>
      <c r="B3206" t="s">
        <v>76</v>
      </c>
    </row>
    <row r="3207" spans="1:2" x14ac:dyDescent="0.25">
      <c r="A3207" t="s">
        <v>3571</v>
      </c>
      <c r="B3207" t="s">
        <v>76</v>
      </c>
    </row>
    <row r="3208" spans="1:2" x14ac:dyDescent="0.25">
      <c r="A3208" t="s">
        <v>3572</v>
      </c>
      <c r="B3208" t="s">
        <v>76</v>
      </c>
    </row>
    <row r="3209" spans="1:2" x14ac:dyDescent="0.25">
      <c r="A3209" t="s">
        <v>3573</v>
      </c>
      <c r="B3209" t="s">
        <v>76</v>
      </c>
    </row>
    <row r="3210" spans="1:2" x14ac:dyDescent="0.25">
      <c r="A3210" t="s">
        <v>3574</v>
      </c>
      <c r="B3210" t="s">
        <v>76</v>
      </c>
    </row>
    <row r="3211" spans="1:2" x14ac:dyDescent="0.25">
      <c r="A3211" t="s">
        <v>3575</v>
      </c>
      <c r="B3211" t="s">
        <v>76</v>
      </c>
    </row>
    <row r="3212" spans="1:2" x14ac:dyDescent="0.25">
      <c r="A3212" t="s">
        <v>3576</v>
      </c>
      <c r="B3212" t="s">
        <v>76</v>
      </c>
    </row>
    <row r="3213" spans="1:2" x14ac:dyDescent="0.25">
      <c r="A3213" t="s">
        <v>3577</v>
      </c>
      <c r="B3213" t="s">
        <v>76</v>
      </c>
    </row>
    <row r="3214" spans="1:2" x14ac:dyDescent="0.25">
      <c r="A3214" t="s">
        <v>3578</v>
      </c>
      <c r="B3214" t="s">
        <v>76</v>
      </c>
    </row>
    <row r="3215" spans="1:2" x14ac:dyDescent="0.25">
      <c r="A3215" t="s">
        <v>3579</v>
      </c>
      <c r="B3215" t="s">
        <v>76</v>
      </c>
    </row>
    <row r="3216" spans="1:2" x14ac:dyDescent="0.25">
      <c r="A3216" t="s">
        <v>3580</v>
      </c>
      <c r="B3216" t="s">
        <v>76</v>
      </c>
    </row>
    <row r="3217" spans="1:2" x14ac:dyDescent="0.25">
      <c r="A3217" t="s">
        <v>3581</v>
      </c>
      <c r="B3217" t="s">
        <v>76</v>
      </c>
    </row>
    <row r="3218" spans="1:2" x14ac:dyDescent="0.25">
      <c r="A3218" t="s">
        <v>3582</v>
      </c>
      <c r="B3218" t="s">
        <v>76</v>
      </c>
    </row>
    <row r="3219" spans="1:2" x14ac:dyDescent="0.25">
      <c r="A3219" t="s">
        <v>3583</v>
      </c>
      <c r="B3219" t="s">
        <v>76</v>
      </c>
    </row>
    <row r="3220" spans="1:2" x14ac:dyDescent="0.25">
      <c r="A3220" t="s">
        <v>3584</v>
      </c>
      <c r="B3220" t="s">
        <v>76</v>
      </c>
    </row>
    <row r="3221" spans="1:2" x14ac:dyDescent="0.25">
      <c r="A3221" t="s">
        <v>3585</v>
      </c>
      <c r="B3221" t="s">
        <v>76</v>
      </c>
    </row>
    <row r="3222" spans="1:2" x14ac:dyDescent="0.25">
      <c r="A3222" t="s">
        <v>3586</v>
      </c>
      <c r="B3222" t="s">
        <v>76</v>
      </c>
    </row>
    <row r="3223" spans="1:2" x14ac:dyDescent="0.25">
      <c r="A3223" t="s">
        <v>3587</v>
      </c>
      <c r="B3223" t="s">
        <v>76</v>
      </c>
    </row>
    <row r="3224" spans="1:2" x14ac:dyDescent="0.25">
      <c r="A3224" t="s">
        <v>3588</v>
      </c>
      <c r="B3224" t="s">
        <v>76</v>
      </c>
    </row>
    <row r="3225" spans="1:2" x14ac:dyDescent="0.25">
      <c r="A3225" t="s">
        <v>3589</v>
      </c>
      <c r="B3225" t="s">
        <v>76</v>
      </c>
    </row>
    <row r="3226" spans="1:2" x14ac:dyDescent="0.25">
      <c r="A3226" t="s">
        <v>3590</v>
      </c>
      <c r="B3226" t="s">
        <v>76</v>
      </c>
    </row>
    <row r="3227" spans="1:2" x14ac:dyDescent="0.25">
      <c r="A3227" t="s">
        <v>3591</v>
      </c>
      <c r="B3227" t="s">
        <v>76</v>
      </c>
    </row>
    <row r="3228" spans="1:2" x14ac:dyDescent="0.25">
      <c r="A3228" t="s">
        <v>3592</v>
      </c>
      <c r="B3228" t="s">
        <v>76</v>
      </c>
    </row>
    <row r="3229" spans="1:2" x14ac:dyDescent="0.25">
      <c r="A3229" t="s">
        <v>3593</v>
      </c>
      <c r="B3229" t="s">
        <v>76</v>
      </c>
    </row>
    <row r="3230" spans="1:2" x14ac:dyDescent="0.25">
      <c r="A3230" t="s">
        <v>3594</v>
      </c>
      <c r="B3230" t="s">
        <v>76</v>
      </c>
    </row>
    <row r="3231" spans="1:2" x14ac:dyDescent="0.25">
      <c r="A3231" t="s">
        <v>3595</v>
      </c>
      <c r="B3231" t="s">
        <v>76</v>
      </c>
    </row>
    <row r="3232" spans="1:2" x14ac:dyDescent="0.25">
      <c r="A3232" t="s">
        <v>3596</v>
      </c>
      <c r="B3232" t="s">
        <v>76</v>
      </c>
    </row>
    <row r="3233" spans="1:2" x14ac:dyDescent="0.25">
      <c r="A3233" t="s">
        <v>3597</v>
      </c>
      <c r="B3233" t="s">
        <v>76</v>
      </c>
    </row>
    <row r="3234" spans="1:2" x14ac:dyDescent="0.25">
      <c r="A3234" t="s">
        <v>3598</v>
      </c>
      <c r="B3234" t="s">
        <v>76</v>
      </c>
    </row>
    <row r="3235" spans="1:2" x14ac:dyDescent="0.25">
      <c r="A3235" t="s">
        <v>3599</v>
      </c>
      <c r="B3235" t="s">
        <v>76</v>
      </c>
    </row>
    <row r="3236" spans="1:2" x14ac:dyDescent="0.25">
      <c r="A3236" t="s">
        <v>3600</v>
      </c>
      <c r="B3236" t="s">
        <v>76</v>
      </c>
    </row>
    <row r="3237" spans="1:2" x14ac:dyDescent="0.25">
      <c r="A3237" t="s">
        <v>3601</v>
      </c>
      <c r="B3237" t="s">
        <v>76</v>
      </c>
    </row>
    <row r="3238" spans="1:2" x14ac:dyDescent="0.25">
      <c r="A3238" t="s">
        <v>3602</v>
      </c>
      <c r="B3238" t="s">
        <v>76</v>
      </c>
    </row>
    <row r="3239" spans="1:2" x14ac:dyDescent="0.25">
      <c r="A3239" t="s">
        <v>3603</v>
      </c>
      <c r="B3239" t="s">
        <v>76</v>
      </c>
    </row>
    <row r="3240" spans="1:2" x14ac:dyDescent="0.25">
      <c r="A3240" t="s">
        <v>3604</v>
      </c>
      <c r="B3240" t="s">
        <v>76</v>
      </c>
    </row>
    <row r="3241" spans="1:2" x14ac:dyDescent="0.25">
      <c r="A3241" t="s">
        <v>3605</v>
      </c>
      <c r="B3241" t="s">
        <v>76</v>
      </c>
    </row>
    <row r="3242" spans="1:2" x14ac:dyDescent="0.25">
      <c r="A3242" t="s">
        <v>3606</v>
      </c>
      <c r="B3242" t="s">
        <v>76</v>
      </c>
    </row>
    <row r="3243" spans="1:2" x14ac:dyDescent="0.25">
      <c r="A3243" t="s">
        <v>3607</v>
      </c>
      <c r="B3243" t="s">
        <v>76</v>
      </c>
    </row>
    <row r="3244" spans="1:2" x14ac:dyDescent="0.25">
      <c r="A3244" t="s">
        <v>3608</v>
      </c>
      <c r="B3244" t="s">
        <v>76</v>
      </c>
    </row>
    <row r="3245" spans="1:2" x14ac:dyDescent="0.25">
      <c r="A3245" t="s">
        <v>3609</v>
      </c>
      <c r="B3245" t="s">
        <v>76</v>
      </c>
    </row>
    <row r="3246" spans="1:2" x14ac:dyDescent="0.25">
      <c r="A3246" t="s">
        <v>3610</v>
      </c>
      <c r="B3246" t="s">
        <v>76</v>
      </c>
    </row>
    <row r="3247" spans="1:2" x14ac:dyDescent="0.25">
      <c r="A3247" t="s">
        <v>3611</v>
      </c>
      <c r="B3247" t="s">
        <v>76</v>
      </c>
    </row>
    <row r="3248" spans="1:2" x14ac:dyDescent="0.25">
      <c r="A3248" t="s">
        <v>3612</v>
      </c>
      <c r="B3248" t="s">
        <v>76</v>
      </c>
    </row>
    <row r="3249" spans="1:2" x14ac:dyDescent="0.25">
      <c r="A3249" t="s">
        <v>3613</v>
      </c>
      <c r="B3249" t="s">
        <v>76</v>
      </c>
    </row>
    <row r="3250" spans="1:2" x14ac:dyDescent="0.25">
      <c r="A3250" t="s">
        <v>3614</v>
      </c>
      <c r="B3250" t="s">
        <v>76</v>
      </c>
    </row>
    <row r="3251" spans="1:2" x14ac:dyDescent="0.25">
      <c r="A3251" t="s">
        <v>3615</v>
      </c>
      <c r="B3251" t="s">
        <v>76</v>
      </c>
    </row>
    <row r="3252" spans="1:2" x14ac:dyDescent="0.25">
      <c r="A3252" t="s">
        <v>3616</v>
      </c>
      <c r="B3252" t="s">
        <v>76</v>
      </c>
    </row>
    <row r="3253" spans="1:2" x14ac:dyDescent="0.25">
      <c r="A3253" t="s">
        <v>3617</v>
      </c>
      <c r="B3253" t="s">
        <v>76</v>
      </c>
    </row>
    <row r="3254" spans="1:2" x14ac:dyDescent="0.25">
      <c r="A3254" t="s">
        <v>3618</v>
      </c>
      <c r="B3254" t="s">
        <v>76</v>
      </c>
    </row>
    <row r="3255" spans="1:2" x14ac:dyDescent="0.25">
      <c r="A3255" t="s">
        <v>3619</v>
      </c>
      <c r="B3255" t="s">
        <v>76</v>
      </c>
    </row>
    <row r="3256" spans="1:2" x14ac:dyDescent="0.25">
      <c r="A3256" t="s">
        <v>3620</v>
      </c>
      <c r="B3256" t="s">
        <v>76</v>
      </c>
    </row>
    <row r="3257" spans="1:2" x14ac:dyDescent="0.25">
      <c r="A3257" t="s">
        <v>3621</v>
      </c>
      <c r="B3257" t="s">
        <v>76</v>
      </c>
    </row>
    <row r="3258" spans="1:2" x14ac:dyDescent="0.25">
      <c r="A3258" t="s">
        <v>3622</v>
      </c>
      <c r="B3258" t="s">
        <v>76</v>
      </c>
    </row>
    <row r="3259" spans="1:2" x14ac:dyDescent="0.25">
      <c r="A3259" t="s">
        <v>3623</v>
      </c>
      <c r="B3259" t="s">
        <v>76</v>
      </c>
    </row>
    <row r="3260" spans="1:2" x14ac:dyDescent="0.25">
      <c r="A3260" t="s">
        <v>3624</v>
      </c>
      <c r="B3260" t="s">
        <v>76</v>
      </c>
    </row>
    <row r="3261" spans="1:2" x14ac:dyDescent="0.25">
      <c r="A3261" t="s">
        <v>3625</v>
      </c>
      <c r="B3261" t="s">
        <v>76</v>
      </c>
    </row>
    <row r="3262" spans="1:2" x14ac:dyDescent="0.25">
      <c r="A3262" t="s">
        <v>3626</v>
      </c>
      <c r="B3262" t="s">
        <v>76</v>
      </c>
    </row>
    <row r="3263" spans="1:2" x14ac:dyDescent="0.25">
      <c r="A3263" t="s">
        <v>3627</v>
      </c>
      <c r="B3263" t="s">
        <v>76</v>
      </c>
    </row>
    <row r="3264" spans="1:2" x14ac:dyDescent="0.25">
      <c r="A3264" t="s">
        <v>3628</v>
      </c>
      <c r="B3264" t="s">
        <v>76</v>
      </c>
    </row>
    <row r="3265" spans="1:2" x14ac:dyDescent="0.25">
      <c r="A3265" t="s">
        <v>3629</v>
      </c>
      <c r="B3265" t="s">
        <v>76</v>
      </c>
    </row>
    <row r="3266" spans="1:2" x14ac:dyDescent="0.25">
      <c r="A3266" t="s">
        <v>3630</v>
      </c>
      <c r="B3266" t="s">
        <v>76</v>
      </c>
    </row>
    <row r="3267" spans="1:2" x14ac:dyDescent="0.25">
      <c r="A3267" t="s">
        <v>3631</v>
      </c>
      <c r="B3267" t="s">
        <v>76</v>
      </c>
    </row>
    <row r="3268" spans="1:2" x14ac:dyDescent="0.25">
      <c r="A3268" t="s">
        <v>3632</v>
      </c>
      <c r="B3268" t="s">
        <v>76</v>
      </c>
    </row>
    <row r="3269" spans="1:2" x14ac:dyDescent="0.25">
      <c r="A3269" t="s">
        <v>3633</v>
      </c>
      <c r="B3269" t="s">
        <v>76</v>
      </c>
    </row>
    <row r="3270" spans="1:2" x14ac:dyDescent="0.25">
      <c r="A3270" t="s">
        <v>3634</v>
      </c>
      <c r="B3270" t="s">
        <v>76</v>
      </c>
    </row>
    <row r="3271" spans="1:2" x14ac:dyDescent="0.25">
      <c r="A3271" t="s">
        <v>3635</v>
      </c>
      <c r="B3271" t="s">
        <v>76</v>
      </c>
    </row>
    <row r="3272" spans="1:2" x14ac:dyDescent="0.25">
      <c r="A3272" t="s">
        <v>3636</v>
      </c>
      <c r="B3272" t="s">
        <v>76</v>
      </c>
    </row>
    <row r="3273" spans="1:2" x14ac:dyDescent="0.25">
      <c r="A3273" t="s">
        <v>3637</v>
      </c>
      <c r="B3273" t="s">
        <v>76</v>
      </c>
    </row>
    <row r="3274" spans="1:2" x14ac:dyDescent="0.25">
      <c r="A3274" t="s">
        <v>3638</v>
      </c>
      <c r="B3274" t="s">
        <v>76</v>
      </c>
    </row>
    <row r="3275" spans="1:2" x14ac:dyDescent="0.25">
      <c r="A3275" t="s">
        <v>3639</v>
      </c>
      <c r="B3275" t="s">
        <v>76</v>
      </c>
    </row>
    <row r="3276" spans="1:2" x14ac:dyDescent="0.25">
      <c r="A3276" t="s">
        <v>3640</v>
      </c>
      <c r="B3276" t="s">
        <v>76</v>
      </c>
    </row>
    <row r="3277" spans="1:2" x14ac:dyDescent="0.25">
      <c r="A3277" t="s">
        <v>3641</v>
      </c>
      <c r="B3277" t="s">
        <v>76</v>
      </c>
    </row>
    <row r="3278" spans="1:2" x14ac:dyDescent="0.25">
      <c r="A3278" t="s">
        <v>3642</v>
      </c>
      <c r="B3278" t="s">
        <v>76</v>
      </c>
    </row>
    <row r="3279" spans="1:2" x14ac:dyDescent="0.25">
      <c r="A3279" t="s">
        <v>3643</v>
      </c>
      <c r="B3279" t="s">
        <v>76</v>
      </c>
    </row>
    <row r="3280" spans="1:2" x14ac:dyDescent="0.25">
      <c r="A3280" t="s">
        <v>3644</v>
      </c>
      <c r="B3280" t="s">
        <v>76</v>
      </c>
    </row>
    <row r="3281" spans="1:2" x14ac:dyDescent="0.25">
      <c r="A3281" t="s">
        <v>3645</v>
      </c>
      <c r="B3281" t="s">
        <v>76</v>
      </c>
    </row>
    <row r="3282" spans="1:2" x14ac:dyDescent="0.25">
      <c r="A3282" t="s">
        <v>3646</v>
      </c>
      <c r="B3282" t="s">
        <v>76</v>
      </c>
    </row>
    <row r="3283" spans="1:2" x14ac:dyDescent="0.25">
      <c r="A3283" t="s">
        <v>3647</v>
      </c>
      <c r="B3283" t="s">
        <v>76</v>
      </c>
    </row>
    <row r="3284" spans="1:2" x14ac:dyDescent="0.25">
      <c r="A3284" t="s">
        <v>3648</v>
      </c>
      <c r="B3284" t="s">
        <v>76</v>
      </c>
    </row>
    <row r="3285" spans="1:2" x14ac:dyDescent="0.25">
      <c r="A3285" t="s">
        <v>3649</v>
      </c>
      <c r="B3285" t="s">
        <v>76</v>
      </c>
    </row>
    <row r="3286" spans="1:2" x14ac:dyDescent="0.25">
      <c r="A3286" t="s">
        <v>3650</v>
      </c>
      <c r="B3286" t="s">
        <v>76</v>
      </c>
    </row>
    <row r="3287" spans="1:2" x14ac:dyDescent="0.25">
      <c r="A3287" t="s">
        <v>3651</v>
      </c>
      <c r="B3287" t="s">
        <v>76</v>
      </c>
    </row>
    <row r="3288" spans="1:2" x14ac:dyDescent="0.25">
      <c r="A3288" t="s">
        <v>3652</v>
      </c>
      <c r="B3288" t="s">
        <v>76</v>
      </c>
    </row>
    <row r="3289" spans="1:2" x14ac:dyDescent="0.25">
      <c r="A3289" t="s">
        <v>3653</v>
      </c>
      <c r="B3289" t="s">
        <v>76</v>
      </c>
    </row>
    <row r="3290" spans="1:2" x14ac:dyDescent="0.25">
      <c r="A3290" t="s">
        <v>3654</v>
      </c>
      <c r="B3290" t="s">
        <v>76</v>
      </c>
    </row>
    <row r="3291" spans="1:2" x14ac:dyDescent="0.25">
      <c r="A3291" t="s">
        <v>3655</v>
      </c>
      <c r="B3291" t="s">
        <v>76</v>
      </c>
    </row>
    <row r="3292" spans="1:2" x14ac:dyDescent="0.25">
      <c r="A3292" t="s">
        <v>3656</v>
      </c>
      <c r="B3292" t="s">
        <v>76</v>
      </c>
    </row>
    <row r="3293" spans="1:2" x14ac:dyDescent="0.25">
      <c r="A3293" t="s">
        <v>3657</v>
      </c>
      <c r="B3293" t="s">
        <v>76</v>
      </c>
    </row>
    <row r="3294" spans="1:2" x14ac:dyDescent="0.25">
      <c r="A3294" t="s">
        <v>3658</v>
      </c>
      <c r="B3294" t="s">
        <v>76</v>
      </c>
    </row>
    <row r="3295" spans="1:2" x14ac:dyDescent="0.25">
      <c r="A3295" t="s">
        <v>3659</v>
      </c>
      <c r="B3295" t="s">
        <v>76</v>
      </c>
    </row>
    <row r="3296" spans="1:2" x14ac:dyDescent="0.25">
      <c r="A3296" t="s">
        <v>3660</v>
      </c>
      <c r="B3296" t="s">
        <v>76</v>
      </c>
    </row>
    <row r="3297" spans="1:2" x14ac:dyDescent="0.25">
      <c r="A3297" t="s">
        <v>3661</v>
      </c>
      <c r="B3297" t="s">
        <v>76</v>
      </c>
    </row>
    <row r="3298" spans="1:2" x14ac:dyDescent="0.25">
      <c r="A3298" t="s">
        <v>3662</v>
      </c>
      <c r="B3298" t="s">
        <v>76</v>
      </c>
    </row>
    <row r="3299" spans="1:2" x14ac:dyDescent="0.25">
      <c r="A3299" t="s">
        <v>3663</v>
      </c>
      <c r="B3299" t="s">
        <v>76</v>
      </c>
    </row>
    <row r="3300" spans="1:2" x14ac:dyDescent="0.25">
      <c r="A3300" t="s">
        <v>3664</v>
      </c>
      <c r="B3300" t="s">
        <v>76</v>
      </c>
    </row>
    <row r="3301" spans="1:2" x14ac:dyDescent="0.25">
      <c r="A3301" t="s">
        <v>3665</v>
      </c>
      <c r="B3301" t="s">
        <v>76</v>
      </c>
    </row>
    <row r="3302" spans="1:2" x14ac:dyDescent="0.25">
      <c r="A3302" t="s">
        <v>3666</v>
      </c>
      <c r="B3302" t="s">
        <v>76</v>
      </c>
    </row>
    <row r="3303" spans="1:2" x14ac:dyDescent="0.25">
      <c r="A3303" t="s">
        <v>3667</v>
      </c>
      <c r="B3303" t="s">
        <v>76</v>
      </c>
    </row>
    <row r="3304" spans="1:2" x14ac:dyDescent="0.25">
      <c r="A3304" t="s">
        <v>3668</v>
      </c>
      <c r="B3304" t="s">
        <v>76</v>
      </c>
    </row>
    <row r="3305" spans="1:2" x14ac:dyDescent="0.25">
      <c r="A3305" t="s">
        <v>3669</v>
      </c>
      <c r="B3305" t="s">
        <v>76</v>
      </c>
    </row>
    <row r="3306" spans="1:2" x14ac:dyDescent="0.25">
      <c r="A3306" t="s">
        <v>3670</v>
      </c>
      <c r="B3306" t="s">
        <v>76</v>
      </c>
    </row>
    <row r="3307" spans="1:2" x14ac:dyDescent="0.25">
      <c r="A3307" t="s">
        <v>3671</v>
      </c>
      <c r="B3307" t="s">
        <v>76</v>
      </c>
    </row>
    <row r="3308" spans="1:2" x14ac:dyDescent="0.25">
      <c r="A3308" t="s">
        <v>3672</v>
      </c>
      <c r="B3308" t="s">
        <v>76</v>
      </c>
    </row>
    <row r="3309" spans="1:2" x14ac:dyDescent="0.25">
      <c r="A3309" t="s">
        <v>3673</v>
      </c>
      <c r="B3309" t="s">
        <v>76</v>
      </c>
    </row>
    <row r="3310" spans="1:2" x14ac:dyDescent="0.25">
      <c r="A3310" t="s">
        <v>3674</v>
      </c>
      <c r="B3310" t="s">
        <v>76</v>
      </c>
    </row>
    <row r="3311" spans="1:2" x14ac:dyDescent="0.25">
      <c r="A3311" t="s">
        <v>3675</v>
      </c>
      <c r="B3311" t="s">
        <v>76</v>
      </c>
    </row>
    <row r="3312" spans="1:2" x14ac:dyDescent="0.25">
      <c r="A3312" t="s">
        <v>3676</v>
      </c>
      <c r="B3312" t="s">
        <v>76</v>
      </c>
    </row>
    <row r="3313" spans="1:2" x14ac:dyDescent="0.25">
      <c r="A3313" t="s">
        <v>3677</v>
      </c>
      <c r="B3313" t="s">
        <v>76</v>
      </c>
    </row>
    <row r="3314" spans="1:2" x14ac:dyDescent="0.25">
      <c r="A3314" t="s">
        <v>3678</v>
      </c>
      <c r="B3314" t="s">
        <v>76</v>
      </c>
    </row>
    <row r="3315" spans="1:2" x14ac:dyDescent="0.25">
      <c r="A3315" t="s">
        <v>3679</v>
      </c>
      <c r="B3315" t="s">
        <v>76</v>
      </c>
    </row>
    <row r="3316" spans="1:2" x14ac:dyDescent="0.25">
      <c r="A3316" t="s">
        <v>3680</v>
      </c>
      <c r="B3316" t="s">
        <v>76</v>
      </c>
    </row>
    <row r="3317" spans="1:2" x14ac:dyDescent="0.25">
      <c r="A3317" t="s">
        <v>3681</v>
      </c>
      <c r="B3317" t="s">
        <v>76</v>
      </c>
    </row>
    <row r="3318" spans="1:2" x14ac:dyDescent="0.25">
      <c r="A3318" t="s">
        <v>3682</v>
      </c>
      <c r="B3318" t="s">
        <v>76</v>
      </c>
    </row>
    <row r="3319" spans="1:2" x14ac:dyDescent="0.25">
      <c r="A3319" t="s">
        <v>3683</v>
      </c>
      <c r="B3319" t="s">
        <v>76</v>
      </c>
    </row>
    <row r="3320" spans="1:2" x14ac:dyDescent="0.25">
      <c r="A3320" t="s">
        <v>3684</v>
      </c>
      <c r="B3320" t="s">
        <v>76</v>
      </c>
    </row>
    <row r="3321" spans="1:2" x14ac:dyDescent="0.25">
      <c r="A3321" t="s">
        <v>3685</v>
      </c>
      <c r="B3321" t="s">
        <v>76</v>
      </c>
    </row>
    <row r="3322" spans="1:2" x14ac:dyDescent="0.25">
      <c r="A3322" t="s">
        <v>3686</v>
      </c>
      <c r="B3322" t="s">
        <v>76</v>
      </c>
    </row>
    <row r="3323" spans="1:2" x14ac:dyDescent="0.25">
      <c r="A3323" t="s">
        <v>3687</v>
      </c>
      <c r="B3323" t="s">
        <v>76</v>
      </c>
    </row>
    <row r="3324" spans="1:2" x14ac:dyDescent="0.25">
      <c r="A3324" t="s">
        <v>3688</v>
      </c>
      <c r="B3324" t="s">
        <v>76</v>
      </c>
    </row>
    <row r="3325" spans="1:2" x14ac:dyDescent="0.25">
      <c r="A3325" t="s">
        <v>3689</v>
      </c>
      <c r="B3325" t="s">
        <v>76</v>
      </c>
    </row>
    <row r="3326" spans="1:2" x14ac:dyDescent="0.25">
      <c r="A3326" t="s">
        <v>3690</v>
      </c>
      <c r="B3326" t="s">
        <v>76</v>
      </c>
    </row>
    <row r="3327" spans="1:2" x14ac:dyDescent="0.25">
      <c r="A3327" t="s">
        <v>3691</v>
      </c>
      <c r="B3327" t="s">
        <v>76</v>
      </c>
    </row>
    <row r="3328" spans="1:2" x14ac:dyDescent="0.25">
      <c r="A3328" t="s">
        <v>3692</v>
      </c>
      <c r="B3328" t="s">
        <v>76</v>
      </c>
    </row>
    <row r="3329" spans="1:2" x14ac:dyDescent="0.25">
      <c r="A3329" t="s">
        <v>3693</v>
      </c>
      <c r="B3329" t="s">
        <v>76</v>
      </c>
    </row>
    <row r="3330" spans="1:2" x14ac:dyDescent="0.25">
      <c r="A3330" t="s">
        <v>3694</v>
      </c>
      <c r="B3330" t="s">
        <v>76</v>
      </c>
    </row>
    <row r="3331" spans="1:2" x14ac:dyDescent="0.25">
      <c r="A3331" t="s">
        <v>3695</v>
      </c>
      <c r="B3331" t="s">
        <v>76</v>
      </c>
    </row>
    <row r="3332" spans="1:2" x14ac:dyDescent="0.25">
      <c r="A3332" t="s">
        <v>3696</v>
      </c>
      <c r="B3332" t="s">
        <v>76</v>
      </c>
    </row>
    <row r="3333" spans="1:2" x14ac:dyDescent="0.25">
      <c r="A3333" t="s">
        <v>3697</v>
      </c>
      <c r="B3333" t="s">
        <v>66</v>
      </c>
    </row>
    <row r="3334" spans="1:2" x14ac:dyDescent="0.25">
      <c r="A3334" t="s">
        <v>3698</v>
      </c>
      <c r="B3334" t="s">
        <v>66</v>
      </c>
    </row>
    <row r="3335" spans="1:2" x14ac:dyDescent="0.25">
      <c r="A3335" t="s">
        <v>3699</v>
      </c>
      <c r="B3335" t="s">
        <v>66</v>
      </c>
    </row>
    <row r="3336" spans="1:2" x14ac:dyDescent="0.25">
      <c r="A3336" t="s">
        <v>3700</v>
      </c>
      <c r="B3336" t="s">
        <v>66</v>
      </c>
    </row>
    <row r="3337" spans="1:2" x14ac:dyDescent="0.25">
      <c r="A3337" t="s">
        <v>3701</v>
      </c>
      <c r="B3337" t="s">
        <v>66</v>
      </c>
    </row>
    <row r="3338" spans="1:2" x14ac:dyDescent="0.25">
      <c r="A3338" t="s">
        <v>3702</v>
      </c>
      <c r="B3338" t="s">
        <v>66</v>
      </c>
    </row>
    <row r="3339" spans="1:2" x14ac:dyDescent="0.25">
      <c r="A3339" t="s">
        <v>3703</v>
      </c>
      <c r="B3339" t="s">
        <v>66</v>
      </c>
    </row>
    <row r="3340" spans="1:2" x14ac:dyDescent="0.25">
      <c r="A3340" t="s">
        <v>3704</v>
      </c>
      <c r="B3340" t="s">
        <v>66</v>
      </c>
    </row>
    <row r="3341" spans="1:2" x14ac:dyDescent="0.25">
      <c r="A3341" t="s">
        <v>3705</v>
      </c>
      <c r="B3341" t="s">
        <v>66</v>
      </c>
    </row>
    <row r="3342" spans="1:2" x14ac:dyDescent="0.25">
      <c r="A3342" t="s">
        <v>3706</v>
      </c>
      <c r="B3342" t="s">
        <v>66</v>
      </c>
    </row>
    <row r="3343" spans="1:2" x14ac:dyDescent="0.25">
      <c r="A3343" t="s">
        <v>3707</v>
      </c>
      <c r="B3343" t="s">
        <v>66</v>
      </c>
    </row>
    <row r="3344" spans="1:2" x14ac:dyDescent="0.25">
      <c r="A3344" t="s">
        <v>3708</v>
      </c>
      <c r="B3344" t="s">
        <v>66</v>
      </c>
    </row>
    <row r="3345" spans="1:2" x14ac:dyDescent="0.25">
      <c r="A3345" t="s">
        <v>3709</v>
      </c>
      <c r="B3345" t="s">
        <v>66</v>
      </c>
    </row>
    <row r="3346" spans="1:2" x14ac:dyDescent="0.25">
      <c r="A3346" t="s">
        <v>3710</v>
      </c>
      <c r="B3346" t="s">
        <v>66</v>
      </c>
    </row>
    <row r="3347" spans="1:2" x14ac:dyDescent="0.25">
      <c r="A3347" t="s">
        <v>3711</v>
      </c>
      <c r="B3347" t="s">
        <v>76</v>
      </c>
    </row>
    <row r="3348" spans="1:2" x14ac:dyDescent="0.25">
      <c r="A3348" t="s">
        <v>3712</v>
      </c>
      <c r="B3348" t="s">
        <v>76</v>
      </c>
    </row>
    <row r="3349" spans="1:2" x14ac:dyDescent="0.25">
      <c r="A3349" t="s">
        <v>3713</v>
      </c>
      <c r="B3349" t="s">
        <v>76</v>
      </c>
    </row>
    <row r="3350" spans="1:2" x14ac:dyDescent="0.25">
      <c r="A3350" t="s">
        <v>3714</v>
      </c>
      <c r="B3350" t="s">
        <v>76</v>
      </c>
    </row>
    <row r="3351" spans="1:2" x14ac:dyDescent="0.25">
      <c r="A3351" t="s">
        <v>3715</v>
      </c>
      <c r="B3351" t="s">
        <v>76</v>
      </c>
    </row>
    <row r="3352" spans="1:2" x14ac:dyDescent="0.25">
      <c r="A3352" t="s">
        <v>3716</v>
      </c>
      <c r="B3352" t="s">
        <v>76</v>
      </c>
    </row>
    <row r="3353" spans="1:2" x14ac:dyDescent="0.25">
      <c r="A3353" t="s">
        <v>3717</v>
      </c>
      <c r="B3353" t="s">
        <v>76</v>
      </c>
    </row>
    <row r="3354" spans="1:2" x14ac:dyDescent="0.25">
      <c r="A3354" t="s">
        <v>3718</v>
      </c>
      <c r="B3354" t="s">
        <v>76</v>
      </c>
    </row>
    <row r="3355" spans="1:2" x14ac:dyDescent="0.25">
      <c r="A3355" t="s">
        <v>3719</v>
      </c>
      <c r="B3355" t="s">
        <v>76</v>
      </c>
    </row>
    <row r="3356" spans="1:2" x14ac:dyDescent="0.25">
      <c r="A3356" t="s">
        <v>3720</v>
      </c>
      <c r="B3356" t="s">
        <v>76</v>
      </c>
    </row>
    <row r="3357" spans="1:2" x14ac:dyDescent="0.25">
      <c r="A3357" t="s">
        <v>3721</v>
      </c>
      <c r="B3357" t="s">
        <v>76</v>
      </c>
    </row>
    <row r="3358" spans="1:2" x14ac:dyDescent="0.25">
      <c r="A3358" t="s">
        <v>3722</v>
      </c>
      <c r="B3358" t="s">
        <v>76</v>
      </c>
    </row>
    <row r="3359" spans="1:2" x14ac:dyDescent="0.25">
      <c r="A3359" t="s">
        <v>3723</v>
      </c>
      <c r="B3359" t="s">
        <v>76</v>
      </c>
    </row>
    <row r="3360" spans="1:2" x14ac:dyDescent="0.25">
      <c r="A3360" t="s">
        <v>3724</v>
      </c>
      <c r="B3360" t="s">
        <v>76</v>
      </c>
    </row>
    <row r="3361" spans="1:2" x14ac:dyDescent="0.25">
      <c r="A3361" t="s">
        <v>3725</v>
      </c>
      <c r="B3361" t="s">
        <v>76</v>
      </c>
    </row>
    <row r="3362" spans="1:2" x14ac:dyDescent="0.25">
      <c r="A3362" t="s">
        <v>3726</v>
      </c>
      <c r="B3362" t="s">
        <v>76</v>
      </c>
    </row>
    <row r="3363" spans="1:2" x14ac:dyDescent="0.25">
      <c r="A3363" t="s">
        <v>3727</v>
      </c>
      <c r="B3363" t="s">
        <v>76</v>
      </c>
    </row>
    <row r="3364" spans="1:2" x14ac:dyDescent="0.25">
      <c r="A3364" t="s">
        <v>3728</v>
      </c>
      <c r="B3364" t="s">
        <v>76</v>
      </c>
    </row>
    <row r="3365" spans="1:2" x14ac:dyDescent="0.25">
      <c r="A3365" t="s">
        <v>3729</v>
      </c>
      <c r="B3365" t="s">
        <v>76</v>
      </c>
    </row>
    <row r="3366" spans="1:2" x14ac:dyDescent="0.25">
      <c r="A3366" t="s">
        <v>3730</v>
      </c>
      <c r="B3366" t="s">
        <v>76</v>
      </c>
    </row>
    <row r="3367" spans="1:2" x14ac:dyDescent="0.25">
      <c r="A3367" t="s">
        <v>3731</v>
      </c>
      <c r="B3367" t="s">
        <v>76</v>
      </c>
    </row>
    <row r="3368" spans="1:2" x14ac:dyDescent="0.25">
      <c r="A3368" t="s">
        <v>3732</v>
      </c>
      <c r="B3368" t="s">
        <v>76</v>
      </c>
    </row>
    <row r="3369" spans="1:2" x14ac:dyDescent="0.25">
      <c r="A3369" t="s">
        <v>3733</v>
      </c>
      <c r="B3369" t="s">
        <v>76</v>
      </c>
    </row>
    <row r="3370" spans="1:2" x14ac:dyDescent="0.25">
      <c r="A3370" t="s">
        <v>3734</v>
      </c>
      <c r="B3370" t="s">
        <v>76</v>
      </c>
    </row>
    <row r="3371" spans="1:2" x14ac:dyDescent="0.25">
      <c r="A3371" t="s">
        <v>3735</v>
      </c>
      <c r="B3371" t="s">
        <v>76</v>
      </c>
    </row>
    <row r="3372" spans="1:2" x14ac:dyDescent="0.25">
      <c r="A3372" t="s">
        <v>3736</v>
      </c>
      <c r="B3372" t="s">
        <v>77</v>
      </c>
    </row>
    <row r="3373" spans="1:2" x14ac:dyDescent="0.25">
      <c r="A3373" t="s">
        <v>3737</v>
      </c>
      <c r="B3373" t="s">
        <v>77</v>
      </c>
    </row>
    <row r="3374" spans="1:2" x14ac:dyDescent="0.25">
      <c r="A3374" t="s">
        <v>3738</v>
      </c>
      <c r="B3374" t="s">
        <v>77</v>
      </c>
    </row>
    <row r="3375" spans="1:2" x14ac:dyDescent="0.25">
      <c r="A3375" t="s">
        <v>3739</v>
      </c>
      <c r="B3375" t="s">
        <v>77</v>
      </c>
    </row>
    <row r="3376" spans="1:2" x14ac:dyDescent="0.25">
      <c r="A3376" t="s">
        <v>3740</v>
      </c>
      <c r="B3376" t="s">
        <v>77</v>
      </c>
    </row>
    <row r="3377" spans="1:2" x14ac:dyDescent="0.25">
      <c r="A3377" t="s">
        <v>3741</v>
      </c>
      <c r="B3377" t="s">
        <v>77</v>
      </c>
    </row>
    <row r="3378" spans="1:2" x14ac:dyDescent="0.25">
      <c r="A3378" t="s">
        <v>3742</v>
      </c>
      <c r="B3378" t="s">
        <v>77</v>
      </c>
    </row>
    <row r="3379" spans="1:2" x14ac:dyDescent="0.25">
      <c r="A3379" t="s">
        <v>3743</v>
      </c>
      <c r="B3379" t="s">
        <v>77</v>
      </c>
    </row>
    <row r="3380" spans="1:2" x14ac:dyDescent="0.25">
      <c r="A3380" t="s">
        <v>3744</v>
      </c>
      <c r="B3380" t="s">
        <v>77</v>
      </c>
    </row>
    <row r="3381" spans="1:2" x14ac:dyDescent="0.25">
      <c r="A3381" t="s">
        <v>3745</v>
      </c>
      <c r="B3381" t="s">
        <v>77</v>
      </c>
    </row>
    <row r="3382" spans="1:2" x14ac:dyDescent="0.25">
      <c r="A3382" t="s">
        <v>3746</v>
      </c>
      <c r="B3382" t="s">
        <v>77</v>
      </c>
    </row>
    <row r="3383" spans="1:2" x14ac:dyDescent="0.25">
      <c r="A3383" t="s">
        <v>3747</v>
      </c>
      <c r="B3383" t="s">
        <v>77</v>
      </c>
    </row>
    <row r="3384" spans="1:2" x14ac:dyDescent="0.25">
      <c r="A3384" t="s">
        <v>3748</v>
      </c>
      <c r="B3384" t="s">
        <v>77</v>
      </c>
    </row>
    <row r="3385" spans="1:2" x14ac:dyDescent="0.25">
      <c r="A3385" t="s">
        <v>3749</v>
      </c>
      <c r="B3385" t="s">
        <v>77</v>
      </c>
    </row>
    <row r="3386" spans="1:2" x14ac:dyDescent="0.25">
      <c r="A3386" t="s">
        <v>3750</v>
      </c>
      <c r="B3386" t="s">
        <v>77</v>
      </c>
    </row>
    <row r="3387" spans="1:2" x14ac:dyDescent="0.25">
      <c r="A3387" t="s">
        <v>3751</v>
      </c>
      <c r="B3387" t="s">
        <v>77</v>
      </c>
    </row>
    <row r="3388" spans="1:2" x14ac:dyDescent="0.25">
      <c r="A3388" t="s">
        <v>3752</v>
      </c>
      <c r="B3388" t="s">
        <v>77</v>
      </c>
    </row>
    <row r="3389" spans="1:2" x14ac:dyDescent="0.25">
      <c r="A3389" t="s">
        <v>3753</v>
      </c>
      <c r="B3389" t="s">
        <v>77</v>
      </c>
    </row>
    <row r="3390" spans="1:2" x14ac:dyDescent="0.25">
      <c r="A3390" t="s">
        <v>3754</v>
      </c>
      <c r="B3390" t="s">
        <v>77</v>
      </c>
    </row>
    <row r="3391" spans="1:2" x14ac:dyDescent="0.25">
      <c r="A3391" t="s">
        <v>3755</v>
      </c>
      <c r="B3391" t="s">
        <v>77</v>
      </c>
    </row>
    <row r="3392" spans="1:2" x14ac:dyDescent="0.25">
      <c r="A3392" t="s">
        <v>3756</v>
      </c>
      <c r="B3392" t="s">
        <v>77</v>
      </c>
    </row>
    <row r="3393" spans="1:2" x14ac:dyDescent="0.25">
      <c r="A3393" t="s">
        <v>3757</v>
      </c>
      <c r="B3393" t="s">
        <v>77</v>
      </c>
    </row>
    <row r="3394" spans="1:2" x14ac:dyDescent="0.25">
      <c r="A3394" t="s">
        <v>3758</v>
      </c>
      <c r="B3394" t="s">
        <v>77</v>
      </c>
    </row>
    <row r="3395" spans="1:2" x14ac:dyDescent="0.25">
      <c r="A3395" t="s">
        <v>3759</v>
      </c>
      <c r="B3395" t="s">
        <v>77</v>
      </c>
    </row>
    <row r="3396" spans="1:2" x14ac:dyDescent="0.25">
      <c r="A3396" t="s">
        <v>3760</v>
      </c>
      <c r="B3396" t="s">
        <v>77</v>
      </c>
    </row>
    <row r="3397" spans="1:2" x14ac:dyDescent="0.25">
      <c r="A3397" t="s">
        <v>3761</v>
      </c>
      <c r="B3397" t="s">
        <v>77</v>
      </c>
    </row>
    <row r="3398" spans="1:2" x14ac:dyDescent="0.25">
      <c r="A3398" t="s">
        <v>3762</v>
      </c>
      <c r="B3398" t="s">
        <v>77</v>
      </c>
    </row>
    <row r="3399" spans="1:2" x14ac:dyDescent="0.25">
      <c r="A3399" t="s">
        <v>3763</v>
      </c>
      <c r="B3399" t="s">
        <v>77</v>
      </c>
    </row>
    <row r="3400" spans="1:2" x14ac:dyDescent="0.25">
      <c r="A3400" t="s">
        <v>3764</v>
      </c>
      <c r="B3400" t="s">
        <v>77</v>
      </c>
    </row>
    <row r="3401" spans="1:2" x14ac:dyDescent="0.25">
      <c r="A3401" t="s">
        <v>3765</v>
      </c>
      <c r="B3401" t="s">
        <v>77</v>
      </c>
    </row>
    <row r="3402" spans="1:2" x14ac:dyDescent="0.25">
      <c r="A3402" t="s">
        <v>3766</v>
      </c>
      <c r="B3402" t="s">
        <v>77</v>
      </c>
    </row>
    <row r="3403" spans="1:2" x14ac:dyDescent="0.25">
      <c r="A3403" t="s">
        <v>3767</v>
      </c>
      <c r="B3403" t="s">
        <v>77</v>
      </c>
    </row>
    <row r="3404" spans="1:2" x14ac:dyDescent="0.25">
      <c r="A3404" t="s">
        <v>3768</v>
      </c>
      <c r="B3404" t="s">
        <v>77</v>
      </c>
    </row>
    <row r="3405" spans="1:2" x14ac:dyDescent="0.25">
      <c r="A3405" t="s">
        <v>3769</v>
      </c>
      <c r="B3405" t="s">
        <v>77</v>
      </c>
    </row>
    <row r="3406" spans="1:2" x14ac:dyDescent="0.25">
      <c r="A3406" t="s">
        <v>3770</v>
      </c>
      <c r="B3406" t="s">
        <v>77</v>
      </c>
    </row>
    <row r="3407" spans="1:2" x14ac:dyDescent="0.25">
      <c r="A3407" t="s">
        <v>3771</v>
      </c>
      <c r="B3407" t="s">
        <v>77</v>
      </c>
    </row>
    <row r="3408" spans="1:2" x14ac:dyDescent="0.25">
      <c r="A3408" t="s">
        <v>3772</v>
      </c>
      <c r="B3408" t="s">
        <v>77</v>
      </c>
    </row>
    <row r="3409" spans="1:2" x14ac:dyDescent="0.25">
      <c r="A3409" t="s">
        <v>3773</v>
      </c>
      <c r="B3409" t="s">
        <v>77</v>
      </c>
    </row>
    <row r="3410" spans="1:2" x14ac:dyDescent="0.25">
      <c r="A3410" t="s">
        <v>3774</v>
      </c>
      <c r="B3410" t="s">
        <v>77</v>
      </c>
    </row>
    <row r="3411" spans="1:2" x14ac:dyDescent="0.25">
      <c r="A3411" t="s">
        <v>3775</v>
      </c>
      <c r="B3411" t="s">
        <v>77</v>
      </c>
    </row>
    <row r="3412" spans="1:2" x14ac:dyDescent="0.25">
      <c r="A3412" t="s">
        <v>3776</v>
      </c>
      <c r="B3412" t="s">
        <v>77</v>
      </c>
    </row>
    <row r="3413" spans="1:2" x14ac:dyDescent="0.25">
      <c r="A3413" t="s">
        <v>3777</v>
      </c>
      <c r="B3413" t="s">
        <v>77</v>
      </c>
    </row>
    <row r="3414" spans="1:2" x14ac:dyDescent="0.25">
      <c r="A3414" t="s">
        <v>3778</v>
      </c>
      <c r="B3414" t="s">
        <v>77</v>
      </c>
    </row>
    <row r="3415" spans="1:2" x14ac:dyDescent="0.25">
      <c r="A3415" t="s">
        <v>3779</v>
      </c>
      <c r="B3415" t="s">
        <v>77</v>
      </c>
    </row>
    <row r="3416" spans="1:2" x14ac:dyDescent="0.25">
      <c r="A3416" t="s">
        <v>3780</v>
      </c>
      <c r="B3416" t="s">
        <v>77</v>
      </c>
    </row>
    <row r="3417" spans="1:2" x14ac:dyDescent="0.25">
      <c r="A3417" t="s">
        <v>3781</v>
      </c>
      <c r="B3417" t="s">
        <v>77</v>
      </c>
    </row>
    <row r="3418" spans="1:2" x14ac:dyDescent="0.25">
      <c r="A3418" t="s">
        <v>3782</v>
      </c>
      <c r="B3418" t="s">
        <v>77</v>
      </c>
    </row>
    <row r="3419" spans="1:2" x14ac:dyDescent="0.25">
      <c r="A3419" t="s">
        <v>3783</v>
      </c>
      <c r="B3419" t="s">
        <v>77</v>
      </c>
    </row>
    <row r="3420" spans="1:2" x14ac:dyDescent="0.25">
      <c r="A3420" t="s">
        <v>3784</v>
      </c>
      <c r="B3420" t="s">
        <v>77</v>
      </c>
    </row>
    <row r="3421" spans="1:2" x14ac:dyDescent="0.25">
      <c r="A3421" t="s">
        <v>3785</v>
      </c>
      <c r="B3421" t="s">
        <v>77</v>
      </c>
    </row>
    <row r="3422" spans="1:2" x14ac:dyDescent="0.25">
      <c r="A3422" t="s">
        <v>3786</v>
      </c>
      <c r="B3422" t="s">
        <v>77</v>
      </c>
    </row>
    <row r="3423" spans="1:2" x14ac:dyDescent="0.25">
      <c r="A3423" t="s">
        <v>3787</v>
      </c>
      <c r="B3423" t="s">
        <v>77</v>
      </c>
    </row>
    <row r="3424" spans="1:2" x14ac:dyDescent="0.25">
      <c r="A3424" t="s">
        <v>3788</v>
      </c>
      <c r="B3424" t="s">
        <v>77</v>
      </c>
    </row>
    <row r="3425" spans="1:2" x14ac:dyDescent="0.25">
      <c r="A3425" t="s">
        <v>3789</v>
      </c>
      <c r="B3425" t="s">
        <v>77</v>
      </c>
    </row>
    <row r="3426" spans="1:2" x14ac:dyDescent="0.25">
      <c r="A3426" t="s">
        <v>3790</v>
      </c>
      <c r="B3426" t="s">
        <v>77</v>
      </c>
    </row>
    <row r="3427" spans="1:2" x14ac:dyDescent="0.25">
      <c r="A3427" t="s">
        <v>3791</v>
      </c>
      <c r="B3427" t="s">
        <v>77</v>
      </c>
    </row>
    <row r="3428" spans="1:2" x14ac:dyDescent="0.25">
      <c r="A3428" t="s">
        <v>3792</v>
      </c>
      <c r="B3428" t="s">
        <v>77</v>
      </c>
    </row>
    <row r="3429" spans="1:2" x14ac:dyDescent="0.25">
      <c r="A3429" t="s">
        <v>3793</v>
      </c>
      <c r="B3429" t="s">
        <v>77</v>
      </c>
    </row>
    <row r="3430" spans="1:2" x14ac:dyDescent="0.25">
      <c r="A3430" t="s">
        <v>3794</v>
      </c>
      <c r="B3430" t="s">
        <v>77</v>
      </c>
    </row>
    <row r="3431" spans="1:2" x14ac:dyDescent="0.25">
      <c r="A3431" t="s">
        <v>3795</v>
      </c>
      <c r="B3431" t="s">
        <v>77</v>
      </c>
    </row>
    <row r="3432" spans="1:2" x14ac:dyDescent="0.25">
      <c r="A3432" t="s">
        <v>3796</v>
      </c>
      <c r="B3432" t="s">
        <v>77</v>
      </c>
    </row>
    <row r="3433" spans="1:2" x14ac:dyDescent="0.25">
      <c r="A3433" t="s">
        <v>3797</v>
      </c>
      <c r="B3433" t="s">
        <v>77</v>
      </c>
    </row>
    <row r="3434" spans="1:2" x14ac:dyDescent="0.25">
      <c r="A3434" t="s">
        <v>3798</v>
      </c>
      <c r="B3434" t="s">
        <v>77</v>
      </c>
    </row>
    <row r="3435" spans="1:2" x14ac:dyDescent="0.25">
      <c r="A3435" t="s">
        <v>3799</v>
      </c>
      <c r="B3435" t="s">
        <v>77</v>
      </c>
    </row>
    <row r="3436" spans="1:2" x14ac:dyDescent="0.25">
      <c r="A3436" t="s">
        <v>3800</v>
      </c>
      <c r="B3436" t="s">
        <v>77</v>
      </c>
    </row>
    <row r="3437" spans="1:2" x14ac:dyDescent="0.25">
      <c r="A3437" t="s">
        <v>3801</v>
      </c>
      <c r="B3437" t="s">
        <v>77</v>
      </c>
    </row>
    <row r="3438" spans="1:2" x14ac:dyDescent="0.25">
      <c r="A3438" t="s">
        <v>3802</v>
      </c>
      <c r="B3438" t="s">
        <v>77</v>
      </c>
    </row>
    <row r="3439" spans="1:2" x14ac:dyDescent="0.25">
      <c r="A3439" t="s">
        <v>3803</v>
      </c>
      <c r="B3439" t="s">
        <v>77</v>
      </c>
    </row>
    <row r="3440" spans="1:2" x14ac:dyDescent="0.25">
      <c r="A3440" t="s">
        <v>3804</v>
      </c>
      <c r="B3440" t="s">
        <v>77</v>
      </c>
    </row>
    <row r="3441" spans="1:2" x14ac:dyDescent="0.25">
      <c r="A3441" t="s">
        <v>3805</v>
      </c>
      <c r="B3441" t="s">
        <v>77</v>
      </c>
    </row>
    <row r="3442" spans="1:2" x14ac:dyDescent="0.25">
      <c r="A3442" t="s">
        <v>3806</v>
      </c>
      <c r="B3442" t="s">
        <v>77</v>
      </c>
    </row>
    <row r="3443" spans="1:2" x14ac:dyDescent="0.25">
      <c r="A3443" t="s">
        <v>3807</v>
      </c>
      <c r="B3443" t="s">
        <v>77</v>
      </c>
    </row>
    <row r="3444" spans="1:2" x14ac:dyDescent="0.25">
      <c r="A3444" t="s">
        <v>3808</v>
      </c>
      <c r="B3444" t="s">
        <v>77</v>
      </c>
    </row>
    <row r="3445" spans="1:2" x14ac:dyDescent="0.25">
      <c r="A3445" t="s">
        <v>3809</v>
      </c>
      <c r="B3445" t="s">
        <v>77</v>
      </c>
    </row>
    <row r="3446" spans="1:2" x14ac:dyDescent="0.25">
      <c r="A3446" t="s">
        <v>3810</v>
      </c>
      <c r="B3446" t="s">
        <v>77</v>
      </c>
    </row>
    <row r="3447" spans="1:2" x14ac:dyDescent="0.25">
      <c r="A3447" t="s">
        <v>3811</v>
      </c>
      <c r="B3447" t="s">
        <v>77</v>
      </c>
    </row>
    <row r="3448" spans="1:2" x14ac:dyDescent="0.25">
      <c r="A3448" t="s">
        <v>3812</v>
      </c>
      <c r="B3448" t="s">
        <v>77</v>
      </c>
    </row>
    <row r="3449" spans="1:2" x14ac:dyDescent="0.25">
      <c r="A3449" t="s">
        <v>3813</v>
      </c>
      <c r="B3449" t="s">
        <v>77</v>
      </c>
    </row>
    <row r="3450" spans="1:2" x14ac:dyDescent="0.25">
      <c r="A3450" t="s">
        <v>3814</v>
      </c>
      <c r="B3450" t="s">
        <v>77</v>
      </c>
    </row>
    <row r="3451" spans="1:2" x14ac:dyDescent="0.25">
      <c r="A3451" t="s">
        <v>3815</v>
      </c>
      <c r="B3451" t="s">
        <v>77</v>
      </c>
    </row>
    <row r="3452" spans="1:2" x14ac:dyDescent="0.25">
      <c r="A3452" t="s">
        <v>3816</v>
      </c>
      <c r="B3452" t="s">
        <v>77</v>
      </c>
    </row>
    <row r="3453" spans="1:2" x14ac:dyDescent="0.25">
      <c r="A3453" t="s">
        <v>3817</v>
      </c>
      <c r="B3453" t="s">
        <v>77</v>
      </c>
    </row>
    <row r="3454" spans="1:2" x14ac:dyDescent="0.25">
      <c r="A3454" t="s">
        <v>3818</v>
      </c>
      <c r="B3454" t="s">
        <v>77</v>
      </c>
    </row>
    <row r="3455" spans="1:2" x14ac:dyDescent="0.25">
      <c r="A3455" t="s">
        <v>3819</v>
      </c>
      <c r="B3455" t="s">
        <v>77</v>
      </c>
    </row>
    <row r="3456" spans="1:2" x14ac:dyDescent="0.25">
      <c r="A3456" t="s">
        <v>3820</v>
      </c>
      <c r="B3456" t="s">
        <v>77</v>
      </c>
    </row>
    <row r="3457" spans="1:2" x14ac:dyDescent="0.25">
      <c r="A3457" t="s">
        <v>3821</v>
      </c>
      <c r="B3457" t="s">
        <v>77</v>
      </c>
    </row>
    <row r="3458" spans="1:2" x14ac:dyDescent="0.25">
      <c r="A3458" t="s">
        <v>3822</v>
      </c>
      <c r="B3458" t="s">
        <v>77</v>
      </c>
    </row>
    <row r="3459" spans="1:2" x14ac:dyDescent="0.25">
      <c r="A3459" t="s">
        <v>3823</v>
      </c>
      <c r="B3459" t="s">
        <v>77</v>
      </c>
    </row>
    <row r="3460" spans="1:2" x14ac:dyDescent="0.25">
      <c r="A3460" t="s">
        <v>3824</v>
      </c>
      <c r="B3460" t="s">
        <v>77</v>
      </c>
    </row>
    <row r="3461" spans="1:2" x14ac:dyDescent="0.25">
      <c r="A3461" t="s">
        <v>3825</v>
      </c>
      <c r="B3461" t="s">
        <v>78</v>
      </c>
    </row>
    <row r="3462" spans="1:2" x14ac:dyDescent="0.25">
      <c r="A3462" t="s">
        <v>3826</v>
      </c>
      <c r="B3462" t="s">
        <v>78</v>
      </c>
    </row>
    <row r="3463" spans="1:2" x14ac:dyDescent="0.25">
      <c r="A3463" t="s">
        <v>3827</v>
      </c>
      <c r="B3463" t="s">
        <v>78</v>
      </c>
    </row>
    <row r="3464" spans="1:2" x14ac:dyDescent="0.25">
      <c r="A3464" t="s">
        <v>3828</v>
      </c>
      <c r="B3464" t="s">
        <v>78</v>
      </c>
    </row>
    <row r="3465" spans="1:2" x14ac:dyDescent="0.25">
      <c r="A3465" t="s">
        <v>3829</v>
      </c>
      <c r="B3465" t="s">
        <v>78</v>
      </c>
    </row>
    <row r="3466" spans="1:2" x14ac:dyDescent="0.25">
      <c r="A3466" t="s">
        <v>3830</v>
      </c>
      <c r="B3466" t="s">
        <v>78</v>
      </c>
    </row>
    <row r="3467" spans="1:2" x14ac:dyDescent="0.25">
      <c r="A3467" t="s">
        <v>3831</v>
      </c>
      <c r="B3467" t="s">
        <v>78</v>
      </c>
    </row>
    <row r="3468" spans="1:2" x14ac:dyDescent="0.25">
      <c r="A3468" t="s">
        <v>3832</v>
      </c>
      <c r="B3468" t="s">
        <v>78</v>
      </c>
    </row>
    <row r="3469" spans="1:2" x14ac:dyDescent="0.25">
      <c r="A3469" t="s">
        <v>3833</v>
      </c>
      <c r="B3469" t="s">
        <v>78</v>
      </c>
    </row>
    <row r="3470" spans="1:2" x14ac:dyDescent="0.25">
      <c r="A3470" t="s">
        <v>3834</v>
      </c>
      <c r="B3470" t="s">
        <v>78</v>
      </c>
    </row>
    <row r="3471" spans="1:2" x14ac:dyDescent="0.25">
      <c r="A3471" t="s">
        <v>3835</v>
      </c>
      <c r="B3471" t="s">
        <v>78</v>
      </c>
    </row>
    <row r="3472" spans="1:2" x14ac:dyDescent="0.25">
      <c r="A3472" t="s">
        <v>3836</v>
      </c>
      <c r="B3472" t="s">
        <v>78</v>
      </c>
    </row>
    <row r="3473" spans="1:2" x14ac:dyDescent="0.25">
      <c r="A3473" t="s">
        <v>3837</v>
      </c>
      <c r="B3473" t="s">
        <v>78</v>
      </c>
    </row>
    <row r="3474" spans="1:2" x14ac:dyDescent="0.25">
      <c r="A3474" t="s">
        <v>3838</v>
      </c>
      <c r="B3474" t="s">
        <v>78</v>
      </c>
    </row>
    <row r="3475" spans="1:2" x14ac:dyDescent="0.25">
      <c r="A3475" t="s">
        <v>3839</v>
      </c>
      <c r="B3475" t="s">
        <v>78</v>
      </c>
    </row>
    <row r="3476" spans="1:2" x14ac:dyDescent="0.25">
      <c r="A3476" t="s">
        <v>3840</v>
      </c>
      <c r="B3476" t="s">
        <v>78</v>
      </c>
    </row>
    <row r="3477" spans="1:2" x14ac:dyDescent="0.25">
      <c r="A3477" t="s">
        <v>3841</v>
      </c>
      <c r="B3477" t="s">
        <v>78</v>
      </c>
    </row>
    <row r="3478" spans="1:2" x14ac:dyDescent="0.25">
      <c r="A3478" t="s">
        <v>3842</v>
      </c>
      <c r="B3478" t="s">
        <v>78</v>
      </c>
    </row>
    <row r="3479" spans="1:2" x14ac:dyDescent="0.25">
      <c r="A3479" t="s">
        <v>3843</v>
      </c>
      <c r="B3479" t="s">
        <v>78</v>
      </c>
    </row>
    <row r="3480" spans="1:2" x14ac:dyDescent="0.25">
      <c r="A3480" t="s">
        <v>3844</v>
      </c>
      <c r="B3480" t="s">
        <v>78</v>
      </c>
    </row>
    <row r="3481" spans="1:2" x14ac:dyDescent="0.25">
      <c r="A3481" t="s">
        <v>3845</v>
      </c>
      <c r="B3481" t="s">
        <v>78</v>
      </c>
    </row>
    <row r="3482" spans="1:2" x14ac:dyDescent="0.25">
      <c r="A3482" t="s">
        <v>3846</v>
      </c>
      <c r="B3482" t="s">
        <v>78</v>
      </c>
    </row>
    <row r="3483" spans="1:2" x14ac:dyDescent="0.25">
      <c r="A3483" t="s">
        <v>3847</v>
      </c>
      <c r="B3483" t="s">
        <v>78</v>
      </c>
    </row>
    <row r="3484" spans="1:2" x14ac:dyDescent="0.25">
      <c r="A3484" t="s">
        <v>3848</v>
      </c>
      <c r="B3484" t="s">
        <v>78</v>
      </c>
    </row>
    <row r="3485" spans="1:2" x14ac:dyDescent="0.25">
      <c r="A3485" t="s">
        <v>3849</v>
      </c>
      <c r="B3485" t="s">
        <v>78</v>
      </c>
    </row>
    <row r="3486" spans="1:2" x14ac:dyDescent="0.25">
      <c r="A3486" t="s">
        <v>3850</v>
      </c>
      <c r="B3486" t="s">
        <v>78</v>
      </c>
    </row>
    <row r="3487" spans="1:2" x14ac:dyDescent="0.25">
      <c r="A3487" t="s">
        <v>3851</v>
      </c>
      <c r="B3487" t="s">
        <v>78</v>
      </c>
    </row>
    <row r="3488" spans="1:2" x14ac:dyDescent="0.25">
      <c r="A3488" t="s">
        <v>3852</v>
      </c>
      <c r="B3488" t="s">
        <v>78</v>
      </c>
    </row>
    <row r="3489" spans="1:2" x14ac:dyDescent="0.25">
      <c r="A3489" t="s">
        <v>3853</v>
      </c>
      <c r="B3489" t="s">
        <v>78</v>
      </c>
    </row>
    <row r="3490" spans="1:2" x14ac:dyDescent="0.25">
      <c r="A3490" t="s">
        <v>3854</v>
      </c>
      <c r="B3490" t="s">
        <v>78</v>
      </c>
    </row>
    <row r="3491" spans="1:2" x14ac:dyDescent="0.25">
      <c r="A3491" t="s">
        <v>3855</v>
      </c>
      <c r="B3491" t="s">
        <v>78</v>
      </c>
    </row>
    <row r="3492" spans="1:2" x14ac:dyDescent="0.25">
      <c r="A3492" t="s">
        <v>3856</v>
      </c>
      <c r="B3492" t="s">
        <v>78</v>
      </c>
    </row>
    <row r="3493" spans="1:2" x14ac:dyDescent="0.25">
      <c r="A3493" t="s">
        <v>3857</v>
      </c>
      <c r="B3493" t="s">
        <v>78</v>
      </c>
    </row>
    <row r="3494" spans="1:2" x14ac:dyDescent="0.25">
      <c r="A3494" t="s">
        <v>3858</v>
      </c>
      <c r="B3494" t="s">
        <v>78</v>
      </c>
    </row>
    <row r="3495" spans="1:2" x14ac:dyDescent="0.25">
      <c r="A3495" t="s">
        <v>3859</v>
      </c>
      <c r="B3495" t="s">
        <v>78</v>
      </c>
    </row>
    <row r="3496" spans="1:2" x14ac:dyDescent="0.25">
      <c r="A3496" t="s">
        <v>3860</v>
      </c>
      <c r="B3496" t="s">
        <v>78</v>
      </c>
    </row>
    <row r="3497" spans="1:2" x14ac:dyDescent="0.25">
      <c r="A3497" t="s">
        <v>3861</v>
      </c>
      <c r="B3497" t="s">
        <v>78</v>
      </c>
    </row>
    <row r="3498" spans="1:2" x14ac:dyDescent="0.25">
      <c r="A3498" t="s">
        <v>3862</v>
      </c>
      <c r="B3498" t="s">
        <v>78</v>
      </c>
    </row>
    <row r="3499" spans="1:2" x14ac:dyDescent="0.25">
      <c r="A3499" t="s">
        <v>3863</v>
      </c>
      <c r="B3499" t="s">
        <v>78</v>
      </c>
    </row>
    <row r="3500" spans="1:2" x14ac:dyDescent="0.25">
      <c r="A3500" t="s">
        <v>3864</v>
      </c>
      <c r="B3500" t="s">
        <v>78</v>
      </c>
    </row>
    <row r="3501" spans="1:2" x14ac:dyDescent="0.25">
      <c r="A3501" t="s">
        <v>3865</v>
      </c>
      <c r="B3501" t="s">
        <v>78</v>
      </c>
    </row>
    <row r="3502" spans="1:2" x14ac:dyDescent="0.25">
      <c r="A3502" t="s">
        <v>3866</v>
      </c>
      <c r="B3502" t="s">
        <v>78</v>
      </c>
    </row>
    <row r="3503" spans="1:2" x14ac:dyDescent="0.25">
      <c r="A3503" t="s">
        <v>3867</v>
      </c>
      <c r="B3503" t="s">
        <v>78</v>
      </c>
    </row>
    <row r="3504" spans="1:2" x14ac:dyDescent="0.25">
      <c r="A3504" t="s">
        <v>3868</v>
      </c>
      <c r="B3504" t="s">
        <v>78</v>
      </c>
    </row>
    <row r="3505" spans="1:2" x14ac:dyDescent="0.25">
      <c r="A3505" t="s">
        <v>3869</v>
      </c>
      <c r="B3505" t="s">
        <v>78</v>
      </c>
    </row>
    <row r="3506" spans="1:2" x14ac:dyDescent="0.25">
      <c r="A3506" t="s">
        <v>3870</v>
      </c>
      <c r="B3506" t="s">
        <v>78</v>
      </c>
    </row>
    <row r="3507" spans="1:2" x14ac:dyDescent="0.25">
      <c r="A3507" t="s">
        <v>3871</v>
      </c>
      <c r="B3507" t="s">
        <v>78</v>
      </c>
    </row>
    <row r="3508" spans="1:2" x14ac:dyDescent="0.25">
      <c r="A3508" t="s">
        <v>3872</v>
      </c>
      <c r="B3508" t="s">
        <v>78</v>
      </c>
    </row>
    <row r="3509" spans="1:2" x14ac:dyDescent="0.25">
      <c r="A3509" t="s">
        <v>3873</v>
      </c>
      <c r="B3509" t="s">
        <v>78</v>
      </c>
    </row>
    <row r="3510" spans="1:2" x14ac:dyDescent="0.25">
      <c r="A3510" t="s">
        <v>3874</v>
      </c>
      <c r="B3510" t="s">
        <v>78</v>
      </c>
    </row>
    <row r="3511" spans="1:2" x14ac:dyDescent="0.25">
      <c r="A3511" t="s">
        <v>3875</v>
      </c>
      <c r="B3511" t="s">
        <v>78</v>
      </c>
    </row>
    <row r="3512" spans="1:2" x14ac:dyDescent="0.25">
      <c r="A3512" t="s">
        <v>3876</v>
      </c>
      <c r="B3512" t="s">
        <v>78</v>
      </c>
    </row>
    <row r="3513" spans="1:2" x14ac:dyDescent="0.25">
      <c r="A3513" t="s">
        <v>3877</v>
      </c>
      <c r="B3513" t="s">
        <v>78</v>
      </c>
    </row>
    <row r="3514" spans="1:2" x14ac:dyDescent="0.25">
      <c r="A3514" t="s">
        <v>3878</v>
      </c>
      <c r="B3514" t="s">
        <v>78</v>
      </c>
    </row>
    <row r="3515" spans="1:2" x14ac:dyDescent="0.25">
      <c r="A3515" t="s">
        <v>3879</v>
      </c>
      <c r="B3515" t="s">
        <v>78</v>
      </c>
    </row>
    <row r="3516" spans="1:2" x14ac:dyDescent="0.25">
      <c r="A3516" t="s">
        <v>3880</v>
      </c>
      <c r="B3516" t="s">
        <v>78</v>
      </c>
    </row>
    <row r="3517" spans="1:2" x14ac:dyDescent="0.25">
      <c r="A3517" t="s">
        <v>3881</v>
      </c>
      <c r="B3517" t="s">
        <v>78</v>
      </c>
    </row>
    <row r="3518" spans="1:2" x14ac:dyDescent="0.25">
      <c r="A3518" t="s">
        <v>3882</v>
      </c>
      <c r="B3518" t="s">
        <v>78</v>
      </c>
    </row>
    <row r="3519" spans="1:2" x14ac:dyDescent="0.25">
      <c r="A3519" t="s">
        <v>3883</v>
      </c>
      <c r="B3519" t="s">
        <v>78</v>
      </c>
    </row>
    <row r="3520" spans="1:2" x14ac:dyDescent="0.25">
      <c r="A3520" t="s">
        <v>3884</v>
      </c>
      <c r="B3520" t="s">
        <v>78</v>
      </c>
    </row>
    <row r="3521" spans="1:2" x14ac:dyDescent="0.25">
      <c r="A3521" t="s">
        <v>3885</v>
      </c>
      <c r="B3521" t="s">
        <v>78</v>
      </c>
    </row>
    <row r="3522" spans="1:2" x14ac:dyDescent="0.25">
      <c r="A3522" t="s">
        <v>3886</v>
      </c>
      <c r="B3522" t="s">
        <v>78</v>
      </c>
    </row>
    <row r="3523" spans="1:2" x14ac:dyDescent="0.25">
      <c r="A3523" t="s">
        <v>3887</v>
      </c>
      <c r="B3523" t="s">
        <v>78</v>
      </c>
    </row>
    <row r="3524" spans="1:2" x14ac:dyDescent="0.25">
      <c r="A3524" t="s">
        <v>3888</v>
      </c>
      <c r="B3524" t="s">
        <v>78</v>
      </c>
    </row>
    <row r="3525" spans="1:2" x14ac:dyDescent="0.25">
      <c r="A3525" t="s">
        <v>3889</v>
      </c>
      <c r="B3525" t="s">
        <v>78</v>
      </c>
    </row>
    <row r="3526" spans="1:2" x14ac:dyDescent="0.25">
      <c r="A3526" t="s">
        <v>3890</v>
      </c>
      <c r="B3526" t="s">
        <v>76</v>
      </c>
    </row>
    <row r="3527" spans="1:2" x14ac:dyDescent="0.25">
      <c r="A3527" t="s">
        <v>3891</v>
      </c>
      <c r="B3527" t="s">
        <v>76</v>
      </c>
    </row>
    <row r="3528" spans="1:2" x14ac:dyDescent="0.25">
      <c r="A3528" t="s">
        <v>3892</v>
      </c>
      <c r="B3528" t="s">
        <v>76</v>
      </c>
    </row>
    <row r="3529" spans="1:2" x14ac:dyDescent="0.25">
      <c r="A3529" t="s">
        <v>3893</v>
      </c>
      <c r="B3529" t="s">
        <v>76</v>
      </c>
    </row>
    <row r="3530" spans="1:2" x14ac:dyDescent="0.25">
      <c r="A3530" t="s">
        <v>3894</v>
      </c>
      <c r="B3530" t="s">
        <v>76</v>
      </c>
    </row>
    <row r="3531" spans="1:2" x14ac:dyDescent="0.25">
      <c r="A3531" t="s">
        <v>3895</v>
      </c>
      <c r="B3531" t="s">
        <v>76</v>
      </c>
    </row>
    <row r="3532" spans="1:2" x14ac:dyDescent="0.25">
      <c r="A3532" t="s">
        <v>3896</v>
      </c>
      <c r="B3532" t="s">
        <v>76</v>
      </c>
    </row>
    <row r="3533" spans="1:2" x14ac:dyDescent="0.25">
      <c r="A3533" t="s">
        <v>3897</v>
      </c>
      <c r="B3533" t="s">
        <v>76</v>
      </c>
    </row>
    <row r="3534" spans="1:2" x14ac:dyDescent="0.25">
      <c r="A3534" t="s">
        <v>3898</v>
      </c>
      <c r="B3534" t="s">
        <v>76</v>
      </c>
    </row>
    <row r="3535" spans="1:2" x14ac:dyDescent="0.25">
      <c r="A3535" t="s">
        <v>3899</v>
      </c>
      <c r="B3535" t="s">
        <v>76</v>
      </c>
    </row>
    <row r="3536" spans="1:2" x14ac:dyDescent="0.25">
      <c r="A3536" t="s">
        <v>3900</v>
      </c>
      <c r="B3536" t="s">
        <v>76</v>
      </c>
    </row>
    <row r="3537" spans="1:2" x14ac:dyDescent="0.25">
      <c r="A3537" t="s">
        <v>3901</v>
      </c>
      <c r="B3537" t="s">
        <v>26</v>
      </c>
    </row>
    <row r="3538" spans="1:2" x14ac:dyDescent="0.25">
      <c r="A3538" t="s">
        <v>3902</v>
      </c>
      <c r="B3538" t="s">
        <v>26</v>
      </c>
    </row>
    <row r="3539" spans="1:2" x14ac:dyDescent="0.25">
      <c r="A3539" t="s">
        <v>3903</v>
      </c>
      <c r="B3539" t="s">
        <v>76</v>
      </c>
    </row>
    <row r="3540" spans="1:2" x14ac:dyDescent="0.25">
      <c r="A3540" t="s">
        <v>3904</v>
      </c>
      <c r="B3540" t="s">
        <v>76</v>
      </c>
    </row>
    <row r="3541" spans="1:2" x14ac:dyDescent="0.25">
      <c r="A3541" t="s">
        <v>3905</v>
      </c>
      <c r="B3541" t="s">
        <v>76</v>
      </c>
    </row>
    <row r="3542" spans="1:2" x14ac:dyDescent="0.25">
      <c r="A3542" t="s">
        <v>3906</v>
      </c>
      <c r="B3542" t="s">
        <v>76</v>
      </c>
    </row>
    <row r="3543" spans="1:2" x14ac:dyDescent="0.25">
      <c r="A3543" t="s">
        <v>3907</v>
      </c>
      <c r="B3543" t="s">
        <v>76</v>
      </c>
    </row>
    <row r="3544" spans="1:2" x14ac:dyDescent="0.25">
      <c r="A3544" t="s">
        <v>3908</v>
      </c>
      <c r="B3544" t="s">
        <v>76</v>
      </c>
    </row>
    <row r="3545" spans="1:2" x14ac:dyDescent="0.25">
      <c r="A3545" t="s">
        <v>3909</v>
      </c>
      <c r="B3545" t="s">
        <v>26</v>
      </c>
    </row>
    <row r="3546" spans="1:2" x14ac:dyDescent="0.25">
      <c r="A3546" t="s">
        <v>3910</v>
      </c>
      <c r="B3546" t="s">
        <v>26</v>
      </c>
    </row>
    <row r="3547" spans="1:2" x14ac:dyDescent="0.25">
      <c r="A3547" t="s">
        <v>3911</v>
      </c>
      <c r="B3547" t="s">
        <v>26</v>
      </c>
    </row>
    <row r="3548" spans="1:2" x14ac:dyDescent="0.25">
      <c r="A3548" t="s">
        <v>3912</v>
      </c>
      <c r="B3548" t="s">
        <v>26</v>
      </c>
    </row>
    <row r="3549" spans="1:2" x14ac:dyDescent="0.25">
      <c r="A3549" t="s">
        <v>3913</v>
      </c>
      <c r="B3549" t="s">
        <v>76</v>
      </c>
    </row>
    <row r="3550" spans="1:2" x14ac:dyDescent="0.25">
      <c r="A3550" t="s">
        <v>3914</v>
      </c>
      <c r="B3550" t="s">
        <v>76</v>
      </c>
    </row>
    <row r="3551" spans="1:2" x14ac:dyDescent="0.25">
      <c r="A3551" t="s">
        <v>3915</v>
      </c>
      <c r="B3551" t="s">
        <v>76</v>
      </c>
    </row>
    <row r="3552" spans="1:2" x14ac:dyDescent="0.25">
      <c r="A3552" t="s">
        <v>3916</v>
      </c>
      <c r="B3552" t="s">
        <v>76</v>
      </c>
    </row>
    <row r="3553" spans="1:2" x14ac:dyDescent="0.25">
      <c r="A3553" t="s">
        <v>3917</v>
      </c>
      <c r="B3553" t="s">
        <v>76</v>
      </c>
    </row>
    <row r="3554" spans="1:2" x14ac:dyDescent="0.25">
      <c r="A3554" t="s">
        <v>3918</v>
      </c>
      <c r="B3554" t="s">
        <v>76</v>
      </c>
    </row>
    <row r="3555" spans="1:2" x14ac:dyDescent="0.25">
      <c r="A3555" t="s">
        <v>3919</v>
      </c>
      <c r="B3555" t="s">
        <v>76</v>
      </c>
    </row>
    <row r="3556" spans="1:2" x14ac:dyDescent="0.25">
      <c r="A3556" t="s">
        <v>3920</v>
      </c>
      <c r="B3556" t="s">
        <v>76</v>
      </c>
    </row>
    <row r="3557" spans="1:2" x14ac:dyDescent="0.25">
      <c r="A3557" t="s">
        <v>3921</v>
      </c>
      <c r="B3557" t="s">
        <v>76</v>
      </c>
    </row>
    <row r="3558" spans="1:2" x14ac:dyDescent="0.25">
      <c r="A3558" t="s">
        <v>3922</v>
      </c>
      <c r="B3558" t="s">
        <v>76</v>
      </c>
    </row>
    <row r="3559" spans="1:2" x14ac:dyDescent="0.25">
      <c r="A3559" t="s">
        <v>3923</v>
      </c>
      <c r="B3559" t="s">
        <v>76</v>
      </c>
    </row>
    <row r="3560" spans="1:2" x14ac:dyDescent="0.25">
      <c r="A3560" t="s">
        <v>3924</v>
      </c>
      <c r="B3560" t="s">
        <v>76</v>
      </c>
    </row>
    <row r="3561" spans="1:2" x14ac:dyDescent="0.25">
      <c r="A3561" t="s">
        <v>3925</v>
      </c>
      <c r="B3561" t="s">
        <v>76</v>
      </c>
    </row>
    <row r="3562" spans="1:2" x14ac:dyDescent="0.25">
      <c r="A3562" t="s">
        <v>3926</v>
      </c>
      <c r="B3562" t="s">
        <v>76</v>
      </c>
    </row>
    <row r="3563" spans="1:2" x14ac:dyDescent="0.25">
      <c r="A3563" t="s">
        <v>3927</v>
      </c>
      <c r="B3563" t="s">
        <v>76</v>
      </c>
    </row>
    <row r="3564" spans="1:2" x14ac:dyDescent="0.25">
      <c r="A3564" t="s">
        <v>3928</v>
      </c>
      <c r="B3564" t="s">
        <v>76</v>
      </c>
    </row>
    <row r="3565" spans="1:2" x14ac:dyDescent="0.25">
      <c r="A3565" t="s">
        <v>3929</v>
      </c>
      <c r="B3565" t="s">
        <v>76</v>
      </c>
    </row>
    <row r="3566" spans="1:2" x14ac:dyDescent="0.25">
      <c r="A3566" t="s">
        <v>3930</v>
      </c>
      <c r="B3566" t="s">
        <v>76</v>
      </c>
    </row>
    <row r="3567" spans="1:2" x14ac:dyDescent="0.25">
      <c r="A3567" t="s">
        <v>3931</v>
      </c>
      <c r="B3567" t="s">
        <v>76</v>
      </c>
    </row>
    <row r="3568" spans="1:2" x14ac:dyDescent="0.25">
      <c r="A3568" t="s">
        <v>3932</v>
      </c>
      <c r="B3568" t="s">
        <v>76</v>
      </c>
    </row>
    <row r="3569" spans="1:2" x14ac:dyDescent="0.25">
      <c r="A3569" t="s">
        <v>3933</v>
      </c>
      <c r="B3569" t="s">
        <v>76</v>
      </c>
    </row>
    <row r="3570" spans="1:2" x14ac:dyDescent="0.25">
      <c r="A3570" t="s">
        <v>3934</v>
      </c>
      <c r="B3570" t="s">
        <v>76</v>
      </c>
    </row>
    <row r="3571" spans="1:2" x14ac:dyDescent="0.25">
      <c r="A3571" t="s">
        <v>3935</v>
      </c>
      <c r="B3571" t="s">
        <v>76</v>
      </c>
    </row>
    <row r="3572" spans="1:2" x14ac:dyDescent="0.25">
      <c r="A3572" t="s">
        <v>3936</v>
      </c>
      <c r="B3572" t="s">
        <v>76</v>
      </c>
    </row>
    <row r="3573" spans="1:2" x14ac:dyDescent="0.25">
      <c r="A3573" t="s">
        <v>3937</v>
      </c>
      <c r="B3573" t="s">
        <v>76</v>
      </c>
    </row>
    <row r="3574" spans="1:2" x14ac:dyDescent="0.25">
      <c r="A3574" t="s">
        <v>3938</v>
      </c>
      <c r="B3574" t="s">
        <v>76</v>
      </c>
    </row>
    <row r="3575" spans="1:2" x14ac:dyDescent="0.25">
      <c r="A3575" t="s">
        <v>3939</v>
      </c>
      <c r="B3575" t="s">
        <v>76</v>
      </c>
    </row>
    <row r="3576" spans="1:2" x14ac:dyDescent="0.25">
      <c r="A3576" t="s">
        <v>3940</v>
      </c>
      <c r="B3576" t="s">
        <v>76</v>
      </c>
    </row>
    <row r="3577" spans="1:2" x14ac:dyDescent="0.25">
      <c r="A3577" t="s">
        <v>3941</v>
      </c>
      <c r="B3577" t="s">
        <v>76</v>
      </c>
    </row>
    <row r="3578" spans="1:2" x14ac:dyDescent="0.25">
      <c r="A3578" t="s">
        <v>3942</v>
      </c>
      <c r="B3578" t="s">
        <v>76</v>
      </c>
    </row>
    <row r="3579" spans="1:2" x14ac:dyDescent="0.25">
      <c r="A3579" t="s">
        <v>3943</v>
      </c>
      <c r="B3579" t="s">
        <v>76</v>
      </c>
    </row>
    <row r="3580" spans="1:2" x14ac:dyDescent="0.25">
      <c r="A3580" t="s">
        <v>3944</v>
      </c>
      <c r="B3580" t="s">
        <v>76</v>
      </c>
    </row>
    <row r="3581" spans="1:2" x14ac:dyDescent="0.25">
      <c r="A3581" t="s">
        <v>3945</v>
      </c>
      <c r="B3581" t="s">
        <v>76</v>
      </c>
    </row>
    <row r="3582" spans="1:2" x14ac:dyDescent="0.25">
      <c r="A3582" t="s">
        <v>3946</v>
      </c>
      <c r="B3582" t="s">
        <v>76</v>
      </c>
    </row>
    <row r="3583" spans="1:2" x14ac:dyDescent="0.25">
      <c r="A3583" t="s">
        <v>3947</v>
      </c>
      <c r="B3583" t="s">
        <v>76</v>
      </c>
    </row>
    <row r="3584" spans="1:2" x14ac:dyDescent="0.25">
      <c r="A3584" t="s">
        <v>3948</v>
      </c>
      <c r="B3584" t="s">
        <v>76</v>
      </c>
    </row>
    <row r="3585" spans="1:2" x14ac:dyDescent="0.25">
      <c r="A3585" t="s">
        <v>3949</v>
      </c>
      <c r="B3585" t="s">
        <v>76</v>
      </c>
    </row>
    <row r="3586" spans="1:2" x14ac:dyDescent="0.25">
      <c r="A3586" t="s">
        <v>3950</v>
      </c>
      <c r="B3586" t="s">
        <v>76</v>
      </c>
    </row>
    <row r="3587" spans="1:2" x14ac:dyDescent="0.25">
      <c r="A3587" t="s">
        <v>3951</v>
      </c>
      <c r="B3587" t="s">
        <v>76</v>
      </c>
    </row>
    <row r="3588" spans="1:2" x14ac:dyDescent="0.25">
      <c r="A3588" t="s">
        <v>3952</v>
      </c>
      <c r="B3588" t="s">
        <v>76</v>
      </c>
    </row>
    <row r="3589" spans="1:2" x14ac:dyDescent="0.25">
      <c r="A3589" t="s">
        <v>3953</v>
      </c>
      <c r="B3589" t="s">
        <v>76</v>
      </c>
    </row>
    <row r="3590" spans="1:2" x14ac:dyDescent="0.25">
      <c r="A3590" t="s">
        <v>3954</v>
      </c>
      <c r="B3590" t="s">
        <v>76</v>
      </c>
    </row>
    <row r="3591" spans="1:2" x14ac:dyDescent="0.25">
      <c r="A3591" t="s">
        <v>3955</v>
      </c>
      <c r="B3591" t="s">
        <v>76</v>
      </c>
    </row>
    <row r="3592" spans="1:2" x14ac:dyDescent="0.25">
      <c r="A3592" t="s">
        <v>3956</v>
      </c>
      <c r="B3592" t="s">
        <v>76</v>
      </c>
    </row>
    <row r="3593" spans="1:2" x14ac:dyDescent="0.25">
      <c r="A3593" t="s">
        <v>3957</v>
      </c>
      <c r="B3593" t="s">
        <v>76</v>
      </c>
    </row>
    <row r="3594" spans="1:2" x14ac:dyDescent="0.25">
      <c r="A3594" t="s">
        <v>3958</v>
      </c>
      <c r="B3594" t="s">
        <v>76</v>
      </c>
    </row>
    <row r="3595" spans="1:2" x14ac:dyDescent="0.25">
      <c r="A3595" t="s">
        <v>3959</v>
      </c>
      <c r="B3595" t="s">
        <v>76</v>
      </c>
    </row>
    <row r="3596" spans="1:2" x14ac:dyDescent="0.25">
      <c r="A3596" t="s">
        <v>3960</v>
      </c>
      <c r="B3596" t="s">
        <v>76</v>
      </c>
    </row>
    <row r="3597" spans="1:2" x14ac:dyDescent="0.25">
      <c r="A3597" t="s">
        <v>3961</v>
      </c>
      <c r="B3597" t="s">
        <v>76</v>
      </c>
    </row>
    <row r="3598" spans="1:2" x14ac:dyDescent="0.25">
      <c r="A3598" t="s">
        <v>3962</v>
      </c>
      <c r="B3598" t="s">
        <v>76</v>
      </c>
    </row>
    <row r="3599" spans="1:2" x14ac:dyDescent="0.25">
      <c r="A3599" t="s">
        <v>3963</v>
      </c>
      <c r="B3599" t="s">
        <v>76</v>
      </c>
    </row>
    <row r="3600" spans="1:2" x14ac:dyDescent="0.25">
      <c r="A3600" t="s">
        <v>3964</v>
      </c>
      <c r="B3600" t="s">
        <v>76</v>
      </c>
    </row>
    <row r="3601" spans="1:2" x14ac:dyDescent="0.25">
      <c r="A3601" t="s">
        <v>3965</v>
      </c>
      <c r="B3601" t="s">
        <v>76</v>
      </c>
    </row>
    <row r="3602" spans="1:2" x14ac:dyDescent="0.25">
      <c r="A3602" t="s">
        <v>3966</v>
      </c>
      <c r="B3602" t="s">
        <v>76</v>
      </c>
    </row>
    <row r="3603" spans="1:2" x14ac:dyDescent="0.25">
      <c r="A3603" t="s">
        <v>3967</v>
      </c>
      <c r="B3603" t="s">
        <v>76</v>
      </c>
    </row>
    <row r="3604" spans="1:2" x14ac:dyDescent="0.25">
      <c r="A3604" t="s">
        <v>3968</v>
      </c>
      <c r="B3604" t="s">
        <v>76</v>
      </c>
    </row>
    <row r="3605" spans="1:2" x14ac:dyDescent="0.25">
      <c r="A3605" t="s">
        <v>3969</v>
      </c>
      <c r="B3605" t="s">
        <v>76</v>
      </c>
    </row>
    <row r="3606" spans="1:2" x14ac:dyDescent="0.25">
      <c r="A3606" t="s">
        <v>3970</v>
      </c>
      <c r="B3606" t="s">
        <v>76</v>
      </c>
    </row>
    <row r="3607" spans="1:2" x14ac:dyDescent="0.25">
      <c r="A3607" t="s">
        <v>3971</v>
      </c>
      <c r="B3607" t="s">
        <v>76</v>
      </c>
    </row>
    <row r="3608" spans="1:2" x14ac:dyDescent="0.25">
      <c r="A3608" t="s">
        <v>3972</v>
      </c>
      <c r="B3608" t="s">
        <v>76</v>
      </c>
    </row>
    <row r="3609" spans="1:2" x14ac:dyDescent="0.25">
      <c r="A3609" t="s">
        <v>3973</v>
      </c>
      <c r="B3609" t="s">
        <v>76</v>
      </c>
    </row>
    <row r="3610" spans="1:2" x14ac:dyDescent="0.25">
      <c r="A3610" t="s">
        <v>3974</v>
      </c>
      <c r="B3610" t="s">
        <v>76</v>
      </c>
    </row>
    <row r="3611" spans="1:2" x14ac:dyDescent="0.25">
      <c r="A3611" t="s">
        <v>3975</v>
      </c>
      <c r="B3611" t="s">
        <v>76</v>
      </c>
    </row>
    <row r="3612" spans="1:2" x14ac:dyDescent="0.25">
      <c r="A3612" t="s">
        <v>3976</v>
      </c>
      <c r="B3612" t="s">
        <v>76</v>
      </c>
    </row>
    <row r="3613" spans="1:2" x14ac:dyDescent="0.25">
      <c r="A3613" t="s">
        <v>3977</v>
      </c>
      <c r="B3613" t="s">
        <v>76</v>
      </c>
    </row>
    <row r="3614" spans="1:2" x14ac:dyDescent="0.25">
      <c r="A3614" t="s">
        <v>3978</v>
      </c>
      <c r="B3614" t="s">
        <v>76</v>
      </c>
    </row>
    <row r="3615" spans="1:2" x14ac:dyDescent="0.25">
      <c r="A3615" t="s">
        <v>3979</v>
      </c>
      <c r="B3615" t="s">
        <v>76</v>
      </c>
    </row>
    <row r="3616" spans="1:2" x14ac:dyDescent="0.25">
      <c r="A3616" t="s">
        <v>3980</v>
      </c>
      <c r="B3616" t="s">
        <v>76</v>
      </c>
    </row>
    <row r="3617" spans="1:2" x14ac:dyDescent="0.25">
      <c r="A3617" t="s">
        <v>3981</v>
      </c>
      <c r="B3617" t="s">
        <v>76</v>
      </c>
    </row>
    <row r="3618" spans="1:2" x14ac:dyDescent="0.25">
      <c r="A3618" t="s">
        <v>3982</v>
      </c>
      <c r="B3618" t="s">
        <v>76</v>
      </c>
    </row>
    <row r="3619" spans="1:2" x14ac:dyDescent="0.25">
      <c r="A3619" t="s">
        <v>3983</v>
      </c>
      <c r="B3619" t="s">
        <v>76</v>
      </c>
    </row>
    <row r="3620" spans="1:2" x14ac:dyDescent="0.25">
      <c r="A3620" t="s">
        <v>3984</v>
      </c>
      <c r="B3620" t="s">
        <v>76</v>
      </c>
    </row>
    <row r="3621" spans="1:2" x14ac:dyDescent="0.25">
      <c r="A3621" t="s">
        <v>3985</v>
      </c>
      <c r="B3621" t="s">
        <v>76</v>
      </c>
    </row>
    <row r="3622" spans="1:2" x14ac:dyDescent="0.25">
      <c r="A3622" t="s">
        <v>3986</v>
      </c>
      <c r="B3622" t="s">
        <v>76</v>
      </c>
    </row>
    <row r="3623" spans="1:2" x14ac:dyDescent="0.25">
      <c r="A3623" t="s">
        <v>3987</v>
      </c>
      <c r="B3623" t="s">
        <v>76</v>
      </c>
    </row>
    <row r="3624" spans="1:2" x14ac:dyDescent="0.25">
      <c r="A3624" t="s">
        <v>3988</v>
      </c>
      <c r="B3624" t="s">
        <v>76</v>
      </c>
    </row>
    <row r="3625" spans="1:2" x14ac:dyDescent="0.25">
      <c r="A3625" t="s">
        <v>3989</v>
      </c>
      <c r="B3625" t="s">
        <v>76</v>
      </c>
    </row>
    <row r="3626" spans="1:2" x14ac:dyDescent="0.25">
      <c r="A3626" t="s">
        <v>3990</v>
      </c>
      <c r="B3626" t="s">
        <v>76</v>
      </c>
    </row>
    <row r="3627" spans="1:2" x14ac:dyDescent="0.25">
      <c r="A3627" t="s">
        <v>3991</v>
      </c>
      <c r="B3627" t="s">
        <v>76</v>
      </c>
    </row>
    <row r="3628" spans="1:2" x14ac:dyDescent="0.25">
      <c r="A3628" t="s">
        <v>3992</v>
      </c>
      <c r="B3628" t="s">
        <v>76</v>
      </c>
    </row>
    <row r="3629" spans="1:2" x14ac:dyDescent="0.25">
      <c r="A3629" t="s">
        <v>3993</v>
      </c>
      <c r="B3629" t="s">
        <v>76</v>
      </c>
    </row>
    <row r="3630" spans="1:2" x14ac:dyDescent="0.25">
      <c r="A3630" t="s">
        <v>3994</v>
      </c>
      <c r="B3630" t="s">
        <v>76</v>
      </c>
    </row>
    <row r="3631" spans="1:2" x14ac:dyDescent="0.25">
      <c r="A3631" t="s">
        <v>3995</v>
      </c>
      <c r="B3631" t="s">
        <v>76</v>
      </c>
    </row>
    <row r="3632" spans="1:2" x14ac:dyDescent="0.25">
      <c r="A3632" t="s">
        <v>3996</v>
      </c>
      <c r="B3632" t="s">
        <v>76</v>
      </c>
    </row>
    <row r="3633" spans="1:2" x14ac:dyDescent="0.25">
      <c r="A3633" t="s">
        <v>3997</v>
      </c>
      <c r="B3633" t="s">
        <v>76</v>
      </c>
    </row>
    <row r="3634" spans="1:2" x14ac:dyDescent="0.25">
      <c r="A3634" t="s">
        <v>3998</v>
      </c>
      <c r="B3634" t="s">
        <v>76</v>
      </c>
    </row>
    <row r="3635" spans="1:2" x14ac:dyDescent="0.25">
      <c r="A3635" t="s">
        <v>3999</v>
      </c>
      <c r="B3635" t="s">
        <v>76</v>
      </c>
    </row>
    <row r="3636" spans="1:2" x14ac:dyDescent="0.25">
      <c r="A3636" t="s">
        <v>4000</v>
      </c>
      <c r="B3636" t="s">
        <v>76</v>
      </c>
    </row>
    <row r="3637" spans="1:2" x14ac:dyDescent="0.25">
      <c r="A3637" t="s">
        <v>4001</v>
      </c>
      <c r="B3637" t="s">
        <v>76</v>
      </c>
    </row>
    <row r="3638" spans="1:2" x14ac:dyDescent="0.25">
      <c r="A3638" t="s">
        <v>4002</v>
      </c>
      <c r="B3638" t="s">
        <v>76</v>
      </c>
    </row>
    <row r="3639" spans="1:2" x14ac:dyDescent="0.25">
      <c r="A3639" t="s">
        <v>4003</v>
      </c>
      <c r="B3639" t="s">
        <v>76</v>
      </c>
    </row>
    <row r="3640" spans="1:2" x14ac:dyDescent="0.25">
      <c r="A3640" t="s">
        <v>4004</v>
      </c>
      <c r="B3640" t="s">
        <v>76</v>
      </c>
    </row>
    <row r="3641" spans="1:2" x14ac:dyDescent="0.25">
      <c r="A3641" t="s">
        <v>4005</v>
      </c>
      <c r="B3641" t="s">
        <v>76</v>
      </c>
    </row>
    <row r="3642" spans="1:2" x14ac:dyDescent="0.25">
      <c r="A3642" t="s">
        <v>4006</v>
      </c>
      <c r="B3642" t="s">
        <v>76</v>
      </c>
    </row>
    <row r="3643" spans="1:2" x14ac:dyDescent="0.25">
      <c r="A3643" t="s">
        <v>4007</v>
      </c>
      <c r="B3643" t="s">
        <v>76</v>
      </c>
    </row>
    <row r="3644" spans="1:2" x14ac:dyDescent="0.25">
      <c r="A3644" t="s">
        <v>4008</v>
      </c>
      <c r="B3644" t="s">
        <v>76</v>
      </c>
    </row>
    <row r="3645" spans="1:2" x14ac:dyDescent="0.25">
      <c r="A3645" t="s">
        <v>4009</v>
      </c>
      <c r="B3645" t="s">
        <v>76</v>
      </c>
    </row>
    <row r="3646" spans="1:2" x14ac:dyDescent="0.25">
      <c r="A3646" t="s">
        <v>4010</v>
      </c>
      <c r="B3646" t="s">
        <v>76</v>
      </c>
    </row>
    <row r="3647" spans="1:2" x14ac:dyDescent="0.25">
      <c r="A3647" t="s">
        <v>4011</v>
      </c>
      <c r="B3647" t="s">
        <v>76</v>
      </c>
    </row>
    <row r="3648" spans="1:2" x14ac:dyDescent="0.25">
      <c r="A3648" t="s">
        <v>4012</v>
      </c>
      <c r="B3648" t="s">
        <v>76</v>
      </c>
    </row>
    <row r="3649" spans="1:2" x14ac:dyDescent="0.25">
      <c r="A3649" t="s">
        <v>4013</v>
      </c>
      <c r="B3649" t="s">
        <v>76</v>
      </c>
    </row>
    <row r="3650" spans="1:2" x14ac:dyDescent="0.25">
      <c r="A3650" t="s">
        <v>4014</v>
      </c>
      <c r="B3650" t="s">
        <v>76</v>
      </c>
    </row>
    <row r="3651" spans="1:2" x14ac:dyDescent="0.25">
      <c r="A3651" t="s">
        <v>4015</v>
      </c>
      <c r="B3651" t="s">
        <v>76</v>
      </c>
    </row>
    <row r="3652" spans="1:2" x14ac:dyDescent="0.25">
      <c r="A3652" t="s">
        <v>4016</v>
      </c>
      <c r="B3652" t="s">
        <v>76</v>
      </c>
    </row>
    <row r="3653" spans="1:2" x14ac:dyDescent="0.25">
      <c r="A3653" t="s">
        <v>4017</v>
      </c>
      <c r="B3653" t="s">
        <v>76</v>
      </c>
    </row>
    <row r="3654" spans="1:2" x14ac:dyDescent="0.25">
      <c r="A3654" t="s">
        <v>4018</v>
      </c>
      <c r="B3654" t="s">
        <v>76</v>
      </c>
    </row>
    <row r="3655" spans="1:2" x14ac:dyDescent="0.25">
      <c r="A3655" t="s">
        <v>4019</v>
      </c>
      <c r="B3655" t="s">
        <v>76</v>
      </c>
    </row>
    <row r="3656" spans="1:2" x14ac:dyDescent="0.25">
      <c r="A3656" t="s">
        <v>4020</v>
      </c>
      <c r="B3656" t="s">
        <v>76</v>
      </c>
    </row>
    <row r="3657" spans="1:2" x14ac:dyDescent="0.25">
      <c r="A3657" t="s">
        <v>4021</v>
      </c>
      <c r="B3657" t="s">
        <v>76</v>
      </c>
    </row>
    <row r="3658" spans="1:2" x14ac:dyDescent="0.25">
      <c r="A3658" t="s">
        <v>4022</v>
      </c>
      <c r="B3658" t="s">
        <v>76</v>
      </c>
    </row>
    <row r="3659" spans="1:2" x14ac:dyDescent="0.25">
      <c r="A3659" t="s">
        <v>4023</v>
      </c>
      <c r="B3659" t="s">
        <v>76</v>
      </c>
    </row>
    <row r="3660" spans="1:2" x14ac:dyDescent="0.25">
      <c r="A3660" t="s">
        <v>4024</v>
      </c>
      <c r="B3660" t="s">
        <v>76</v>
      </c>
    </row>
    <row r="3661" spans="1:2" x14ac:dyDescent="0.25">
      <c r="A3661" t="s">
        <v>4025</v>
      </c>
      <c r="B3661" t="s">
        <v>76</v>
      </c>
    </row>
    <row r="3662" spans="1:2" x14ac:dyDescent="0.25">
      <c r="A3662" t="s">
        <v>41927</v>
      </c>
      <c r="B3662" t="s">
        <v>76</v>
      </c>
    </row>
    <row r="3663" spans="1:2" x14ac:dyDescent="0.25">
      <c r="A3663" t="s">
        <v>4026</v>
      </c>
      <c r="B3663" t="s">
        <v>76</v>
      </c>
    </row>
    <row r="3664" spans="1:2" x14ac:dyDescent="0.25">
      <c r="A3664" t="s">
        <v>4027</v>
      </c>
      <c r="B3664" t="s">
        <v>76</v>
      </c>
    </row>
    <row r="3665" spans="1:2" x14ac:dyDescent="0.25">
      <c r="A3665" t="s">
        <v>4028</v>
      </c>
      <c r="B3665" t="s">
        <v>76</v>
      </c>
    </row>
    <row r="3666" spans="1:2" x14ac:dyDescent="0.25">
      <c r="A3666" t="s">
        <v>4029</v>
      </c>
      <c r="B3666" t="s">
        <v>26</v>
      </c>
    </row>
    <row r="3667" spans="1:2" x14ac:dyDescent="0.25">
      <c r="A3667" t="s">
        <v>4030</v>
      </c>
      <c r="B3667" t="s">
        <v>26</v>
      </c>
    </row>
    <row r="3668" spans="1:2" x14ac:dyDescent="0.25">
      <c r="A3668" t="s">
        <v>4031</v>
      </c>
      <c r="B3668" t="s">
        <v>26</v>
      </c>
    </row>
    <row r="3669" spans="1:2" x14ac:dyDescent="0.25">
      <c r="A3669" t="s">
        <v>4032</v>
      </c>
      <c r="B3669" t="s">
        <v>26</v>
      </c>
    </row>
    <row r="3670" spans="1:2" x14ac:dyDescent="0.25">
      <c r="A3670" t="s">
        <v>4033</v>
      </c>
      <c r="B3670" t="s">
        <v>26</v>
      </c>
    </row>
    <row r="3671" spans="1:2" x14ac:dyDescent="0.25">
      <c r="A3671" t="s">
        <v>4034</v>
      </c>
      <c r="B3671" t="s">
        <v>26</v>
      </c>
    </row>
    <row r="3672" spans="1:2" x14ac:dyDescent="0.25">
      <c r="A3672" t="s">
        <v>4035</v>
      </c>
      <c r="B3672" t="s">
        <v>26</v>
      </c>
    </row>
    <row r="3673" spans="1:2" x14ac:dyDescent="0.25">
      <c r="A3673" t="s">
        <v>4036</v>
      </c>
      <c r="B3673" t="s">
        <v>26</v>
      </c>
    </row>
    <row r="3674" spans="1:2" x14ac:dyDescent="0.25">
      <c r="A3674" t="s">
        <v>4037</v>
      </c>
      <c r="B3674" t="s">
        <v>26</v>
      </c>
    </row>
    <row r="3675" spans="1:2" x14ac:dyDescent="0.25">
      <c r="A3675" t="s">
        <v>4038</v>
      </c>
      <c r="B3675" t="s">
        <v>26</v>
      </c>
    </row>
    <row r="3676" spans="1:2" x14ac:dyDescent="0.25">
      <c r="A3676" t="s">
        <v>4039</v>
      </c>
      <c r="B3676" t="s">
        <v>26</v>
      </c>
    </row>
    <row r="3677" spans="1:2" x14ac:dyDescent="0.25">
      <c r="A3677" t="s">
        <v>4040</v>
      </c>
      <c r="B3677" t="s">
        <v>26</v>
      </c>
    </row>
    <row r="3678" spans="1:2" x14ac:dyDescent="0.25">
      <c r="A3678" t="s">
        <v>4041</v>
      </c>
      <c r="B3678" t="s">
        <v>26</v>
      </c>
    </row>
    <row r="3679" spans="1:2" x14ac:dyDescent="0.25">
      <c r="A3679" t="s">
        <v>4042</v>
      </c>
      <c r="B3679" t="s">
        <v>26</v>
      </c>
    </row>
    <row r="3680" spans="1:2" x14ac:dyDescent="0.25">
      <c r="A3680" t="s">
        <v>4043</v>
      </c>
      <c r="B3680" t="s">
        <v>26</v>
      </c>
    </row>
    <row r="3681" spans="1:2" x14ac:dyDescent="0.25">
      <c r="A3681" t="s">
        <v>4044</v>
      </c>
      <c r="B3681" t="s">
        <v>26</v>
      </c>
    </row>
    <row r="3682" spans="1:2" x14ac:dyDescent="0.25">
      <c r="A3682" t="s">
        <v>4045</v>
      </c>
      <c r="B3682" t="s">
        <v>26</v>
      </c>
    </row>
    <row r="3683" spans="1:2" x14ac:dyDescent="0.25">
      <c r="A3683" t="s">
        <v>4046</v>
      </c>
      <c r="B3683" t="s">
        <v>26</v>
      </c>
    </row>
    <row r="3684" spans="1:2" x14ac:dyDescent="0.25">
      <c r="A3684" t="s">
        <v>4047</v>
      </c>
      <c r="B3684" t="s">
        <v>26</v>
      </c>
    </row>
    <row r="3685" spans="1:2" x14ac:dyDescent="0.25">
      <c r="A3685" t="s">
        <v>4048</v>
      </c>
      <c r="B3685" t="s">
        <v>26</v>
      </c>
    </row>
    <row r="3686" spans="1:2" x14ac:dyDescent="0.25">
      <c r="A3686" t="s">
        <v>4049</v>
      </c>
      <c r="B3686" t="s">
        <v>26</v>
      </c>
    </row>
    <row r="3687" spans="1:2" x14ac:dyDescent="0.25">
      <c r="A3687" t="s">
        <v>4050</v>
      </c>
      <c r="B3687" t="s">
        <v>26</v>
      </c>
    </row>
    <row r="3688" spans="1:2" x14ac:dyDescent="0.25">
      <c r="A3688" t="s">
        <v>4051</v>
      </c>
      <c r="B3688" t="s">
        <v>26</v>
      </c>
    </row>
    <row r="3689" spans="1:2" x14ac:dyDescent="0.25">
      <c r="A3689" t="s">
        <v>4052</v>
      </c>
      <c r="B3689" t="s">
        <v>26</v>
      </c>
    </row>
    <row r="3690" spans="1:2" x14ac:dyDescent="0.25">
      <c r="A3690" t="s">
        <v>4053</v>
      </c>
      <c r="B3690" t="s">
        <v>26</v>
      </c>
    </row>
    <row r="3691" spans="1:2" x14ac:dyDescent="0.25">
      <c r="A3691" t="s">
        <v>4054</v>
      </c>
      <c r="B3691" t="s">
        <v>26</v>
      </c>
    </row>
    <row r="3692" spans="1:2" x14ac:dyDescent="0.25">
      <c r="A3692" t="s">
        <v>4055</v>
      </c>
      <c r="B3692" t="s">
        <v>26</v>
      </c>
    </row>
    <row r="3693" spans="1:2" x14ac:dyDescent="0.25">
      <c r="A3693" t="s">
        <v>4056</v>
      </c>
      <c r="B3693" t="s">
        <v>26</v>
      </c>
    </row>
    <row r="3694" spans="1:2" x14ac:dyDescent="0.25">
      <c r="A3694" t="s">
        <v>4057</v>
      </c>
      <c r="B3694" t="s">
        <v>26</v>
      </c>
    </row>
    <row r="3695" spans="1:2" x14ac:dyDescent="0.25">
      <c r="A3695" t="s">
        <v>4058</v>
      </c>
      <c r="B3695" t="s">
        <v>26</v>
      </c>
    </row>
    <row r="3696" spans="1:2" x14ac:dyDescent="0.25">
      <c r="A3696" t="s">
        <v>4059</v>
      </c>
      <c r="B3696" t="s">
        <v>26</v>
      </c>
    </row>
    <row r="3697" spans="1:2" x14ac:dyDescent="0.25">
      <c r="A3697" t="s">
        <v>4060</v>
      </c>
      <c r="B3697" t="s">
        <v>26</v>
      </c>
    </row>
    <row r="3698" spans="1:2" x14ac:dyDescent="0.25">
      <c r="A3698" t="s">
        <v>4061</v>
      </c>
      <c r="B3698" t="s">
        <v>26</v>
      </c>
    </row>
    <row r="3699" spans="1:2" x14ac:dyDescent="0.25">
      <c r="A3699" t="s">
        <v>4062</v>
      </c>
      <c r="B3699" t="s">
        <v>26</v>
      </c>
    </row>
    <row r="3700" spans="1:2" x14ac:dyDescent="0.25">
      <c r="A3700" t="s">
        <v>4063</v>
      </c>
      <c r="B3700" t="s">
        <v>26</v>
      </c>
    </row>
    <row r="3701" spans="1:2" x14ac:dyDescent="0.25">
      <c r="A3701" t="s">
        <v>4064</v>
      </c>
      <c r="B3701" t="s">
        <v>26</v>
      </c>
    </row>
    <row r="3702" spans="1:2" x14ac:dyDescent="0.25">
      <c r="A3702" t="s">
        <v>4065</v>
      </c>
      <c r="B3702" t="s">
        <v>26</v>
      </c>
    </row>
    <row r="3703" spans="1:2" x14ac:dyDescent="0.25">
      <c r="A3703" t="s">
        <v>4066</v>
      </c>
      <c r="B3703" t="s">
        <v>26</v>
      </c>
    </row>
    <row r="3704" spans="1:2" x14ac:dyDescent="0.25">
      <c r="A3704" t="s">
        <v>4067</v>
      </c>
      <c r="B3704" t="s">
        <v>26</v>
      </c>
    </row>
    <row r="3705" spans="1:2" x14ac:dyDescent="0.25">
      <c r="A3705" t="s">
        <v>4068</v>
      </c>
      <c r="B3705" t="s">
        <v>26</v>
      </c>
    </row>
    <row r="3706" spans="1:2" x14ac:dyDescent="0.25">
      <c r="A3706" t="s">
        <v>4069</v>
      </c>
      <c r="B3706" t="s">
        <v>26</v>
      </c>
    </row>
    <row r="3707" spans="1:2" x14ac:dyDescent="0.25">
      <c r="A3707" t="s">
        <v>4070</v>
      </c>
      <c r="B3707" t="s">
        <v>26</v>
      </c>
    </row>
    <row r="3708" spans="1:2" x14ac:dyDescent="0.25">
      <c r="A3708" t="s">
        <v>4071</v>
      </c>
      <c r="B3708" t="s">
        <v>26</v>
      </c>
    </row>
    <row r="3709" spans="1:2" x14ac:dyDescent="0.25">
      <c r="A3709" t="s">
        <v>4072</v>
      </c>
      <c r="B3709" t="s">
        <v>26</v>
      </c>
    </row>
    <row r="3710" spans="1:2" x14ac:dyDescent="0.25">
      <c r="A3710" t="s">
        <v>4073</v>
      </c>
      <c r="B3710" t="s">
        <v>26</v>
      </c>
    </row>
    <row r="3711" spans="1:2" x14ac:dyDescent="0.25">
      <c r="A3711" t="s">
        <v>4074</v>
      </c>
      <c r="B3711" t="s">
        <v>26</v>
      </c>
    </row>
    <row r="3712" spans="1:2" x14ac:dyDescent="0.25">
      <c r="A3712" t="s">
        <v>4075</v>
      </c>
      <c r="B3712" t="s">
        <v>76</v>
      </c>
    </row>
    <row r="3713" spans="1:2" x14ac:dyDescent="0.25">
      <c r="A3713" t="s">
        <v>4076</v>
      </c>
      <c r="B3713" t="s">
        <v>76</v>
      </c>
    </row>
    <row r="3714" spans="1:2" x14ac:dyDescent="0.25">
      <c r="A3714" t="s">
        <v>4077</v>
      </c>
      <c r="B3714" t="s">
        <v>76</v>
      </c>
    </row>
    <row r="3715" spans="1:2" x14ac:dyDescent="0.25">
      <c r="A3715" t="s">
        <v>4078</v>
      </c>
      <c r="B3715" t="s">
        <v>76</v>
      </c>
    </row>
    <row r="3716" spans="1:2" x14ac:dyDescent="0.25">
      <c r="A3716" t="s">
        <v>4079</v>
      </c>
      <c r="B3716" t="s">
        <v>76</v>
      </c>
    </row>
    <row r="3717" spans="1:2" x14ac:dyDescent="0.25">
      <c r="A3717" t="s">
        <v>4080</v>
      </c>
      <c r="B3717" t="s">
        <v>76</v>
      </c>
    </row>
    <row r="3718" spans="1:2" x14ac:dyDescent="0.25">
      <c r="A3718" t="s">
        <v>4081</v>
      </c>
      <c r="B3718" t="s">
        <v>76</v>
      </c>
    </row>
    <row r="3719" spans="1:2" x14ac:dyDescent="0.25">
      <c r="A3719" t="s">
        <v>4082</v>
      </c>
      <c r="B3719" t="s">
        <v>26</v>
      </c>
    </row>
    <row r="3720" spans="1:2" x14ac:dyDescent="0.25">
      <c r="A3720" t="s">
        <v>4083</v>
      </c>
      <c r="B3720" t="s">
        <v>26</v>
      </c>
    </row>
    <row r="3721" spans="1:2" x14ac:dyDescent="0.25">
      <c r="A3721" t="s">
        <v>4084</v>
      </c>
      <c r="B3721" t="s">
        <v>26</v>
      </c>
    </row>
    <row r="3722" spans="1:2" x14ac:dyDescent="0.25">
      <c r="A3722" t="s">
        <v>4085</v>
      </c>
      <c r="B3722" t="s">
        <v>26</v>
      </c>
    </row>
    <row r="3723" spans="1:2" x14ac:dyDescent="0.25">
      <c r="A3723" t="s">
        <v>4086</v>
      </c>
      <c r="B3723" t="s">
        <v>26</v>
      </c>
    </row>
    <row r="3724" spans="1:2" x14ac:dyDescent="0.25">
      <c r="A3724" t="s">
        <v>4087</v>
      </c>
      <c r="B3724" t="s">
        <v>26</v>
      </c>
    </row>
    <row r="3725" spans="1:2" x14ac:dyDescent="0.25">
      <c r="A3725" t="s">
        <v>4088</v>
      </c>
      <c r="B3725" t="s">
        <v>26</v>
      </c>
    </row>
    <row r="3726" spans="1:2" x14ac:dyDescent="0.25">
      <c r="A3726" t="s">
        <v>4089</v>
      </c>
      <c r="B3726" t="s">
        <v>26</v>
      </c>
    </row>
    <row r="3727" spans="1:2" x14ac:dyDescent="0.25">
      <c r="A3727" t="s">
        <v>4090</v>
      </c>
      <c r="B3727" t="s">
        <v>26</v>
      </c>
    </row>
    <row r="3728" spans="1:2" x14ac:dyDescent="0.25">
      <c r="A3728" t="s">
        <v>4091</v>
      </c>
      <c r="B3728" t="s">
        <v>26</v>
      </c>
    </row>
    <row r="3729" spans="1:2" x14ac:dyDescent="0.25">
      <c r="A3729" t="s">
        <v>4092</v>
      </c>
      <c r="B3729" t="s">
        <v>26</v>
      </c>
    </row>
    <row r="3730" spans="1:2" x14ac:dyDescent="0.25">
      <c r="A3730" t="s">
        <v>4093</v>
      </c>
      <c r="B3730" t="s">
        <v>26</v>
      </c>
    </row>
    <row r="3731" spans="1:2" x14ac:dyDescent="0.25">
      <c r="A3731" t="s">
        <v>4094</v>
      </c>
      <c r="B3731" t="s">
        <v>26</v>
      </c>
    </row>
    <row r="3732" spans="1:2" x14ac:dyDescent="0.25">
      <c r="A3732" t="s">
        <v>4095</v>
      </c>
      <c r="B3732" t="s">
        <v>26</v>
      </c>
    </row>
    <row r="3733" spans="1:2" x14ac:dyDescent="0.25">
      <c r="A3733" t="s">
        <v>4096</v>
      </c>
      <c r="B3733" t="s">
        <v>26</v>
      </c>
    </row>
    <row r="3734" spans="1:2" x14ac:dyDescent="0.25">
      <c r="A3734" t="s">
        <v>4097</v>
      </c>
      <c r="B3734" t="s">
        <v>26</v>
      </c>
    </row>
    <row r="3735" spans="1:2" x14ac:dyDescent="0.25">
      <c r="A3735" t="s">
        <v>4098</v>
      </c>
      <c r="B3735" t="s">
        <v>26</v>
      </c>
    </row>
    <row r="3736" spans="1:2" x14ac:dyDescent="0.25">
      <c r="A3736" t="s">
        <v>4099</v>
      </c>
      <c r="B3736" t="s">
        <v>26</v>
      </c>
    </row>
    <row r="3737" spans="1:2" x14ac:dyDescent="0.25">
      <c r="A3737" t="s">
        <v>4100</v>
      </c>
      <c r="B3737" t="s">
        <v>26</v>
      </c>
    </row>
    <row r="3738" spans="1:2" x14ac:dyDescent="0.25">
      <c r="A3738" t="s">
        <v>4101</v>
      </c>
      <c r="B3738" t="s">
        <v>26</v>
      </c>
    </row>
    <row r="3739" spans="1:2" x14ac:dyDescent="0.25">
      <c r="A3739" t="s">
        <v>4102</v>
      </c>
      <c r="B3739" t="s">
        <v>26</v>
      </c>
    </row>
    <row r="3740" spans="1:2" x14ac:dyDescent="0.25">
      <c r="A3740" t="s">
        <v>4103</v>
      </c>
      <c r="B3740" t="s">
        <v>26</v>
      </c>
    </row>
    <row r="3741" spans="1:2" x14ac:dyDescent="0.25">
      <c r="A3741" t="s">
        <v>4104</v>
      </c>
      <c r="B3741" t="s">
        <v>26</v>
      </c>
    </row>
    <row r="3742" spans="1:2" x14ac:dyDescent="0.25">
      <c r="A3742" t="s">
        <v>4105</v>
      </c>
      <c r="B3742" t="s">
        <v>26</v>
      </c>
    </row>
    <row r="3743" spans="1:2" x14ac:dyDescent="0.25">
      <c r="A3743" t="s">
        <v>4106</v>
      </c>
      <c r="B3743" t="s">
        <v>26</v>
      </c>
    </row>
    <row r="3744" spans="1:2" x14ac:dyDescent="0.25">
      <c r="A3744" t="s">
        <v>4107</v>
      </c>
      <c r="B3744" t="s">
        <v>26</v>
      </c>
    </row>
    <row r="3745" spans="1:2" x14ac:dyDescent="0.25">
      <c r="A3745" t="s">
        <v>4108</v>
      </c>
      <c r="B3745" t="s">
        <v>26</v>
      </c>
    </row>
    <row r="3746" spans="1:2" x14ac:dyDescent="0.25">
      <c r="A3746" t="s">
        <v>4109</v>
      </c>
      <c r="B3746" t="s">
        <v>26</v>
      </c>
    </row>
    <row r="3747" spans="1:2" x14ac:dyDescent="0.25">
      <c r="A3747" t="s">
        <v>4110</v>
      </c>
      <c r="B3747" t="s">
        <v>26</v>
      </c>
    </row>
    <row r="3748" spans="1:2" x14ac:dyDescent="0.25">
      <c r="A3748" t="s">
        <v>4111</v>
      </c>
      <c r="B3748" t="s">
        <v>26</v>
      </c>
    </row>
    <row r="3749" spans="1:2" x14ac:dyDescent="0.25">
      <c r="A3749" t="s">
        <v>4112</v>
      </c>
      <c r="B3749" t="s">
        <v>26</v>
      </c>
    </row>
    <row r="3750" spans="1:2" x14ac:dyDescent="0.25">
      <c r="A3750" t="s">
        <v>4113</v>
      </c>
      <c r="B3750" t="s">
        <v>26</v>
      </c>
    </row>
    <row r="3751" spans="1:2" x14ac:dyDescent="0.25">
      <c r="A3751" t="s">
        <v>4114</v>
      </c>
      <c r="B3751" t="s">
        <v>26</v>
      </c>
    </row>
    <row r="3752" spans="1:2" x14ac:dyDescent="0.25">
      <c r="A3752" t="s">
        <v>4115</v>
      </c>
      <c r="B3752" t="s">
        <v>26</v>
      </c>
    </row>
    <row r="3753" spans="1:2" x14ac:dyDescent="0.25">
      <c r="A3753" t="s">
        <v>4116</v>
      </c>
      <c r="B3753" t="s">
        <v>26</v>
      </c>
    </row>
    <row r="3754" spans="1:2" x14ac:dyDescent="0.25">
      <c r="A3754" t="s">
        <v>4117</v>
      </c>
      <c r="B3754" t="s">
        <v>26</v>
      </c>
    </row>
    <row r="3755" spans="1:2" x14ac:dyDescent="0.25">
      <c r="A3755" t="s">
        <v>4118</v>
      </c>
      <c r="B3755" t="s">
        <v>26</v>
      </c>
    </row>
    <row r="3756" spans="1:2" x14ac:dyDescent="0.25">
      <c r="A3756" t="s">
        <v>4119</v>
      </c>
      <c r="B3756" t="s">
        <v>26</v>
      </c>
    </row>
    <row r="3757" spans="1:2" x14ac:dyDescent="0.25">
      <c r="A3757" t="s">
        <v>4120</v>
      </c>
      <c r="B3757" t="s">
        <v>26</v>
      </c>
    </row>
    <row r="3758" spans="1:2" x14ac:dyDescent="0.25">
      <c r="A3758" t="s">
        <v>4121</v>
      </c>
      <c r="B3758" t="s">
        <v>26</v>
      </c>
    </row>
    <row r="3759" spans="1:2" x14ac:dyDescent="0.25">
      <c r="A3759" t="s">
        <v>4122</v>
      </c>
      <c r="B3759" t="s">
        <v>26</v>
      </c>
    </row>
    <row r="3760" spans="1:2" x14ac:dyDescent="0.25">
      <c r="A3760" t="s">
        <v>4123</v>
      </c>
      <c r="B3760" t="s">
        <v>26</v>
      </c>
    </row>
    <row r="3761" spans="1:2" x14ac:dyDescent="0.25">
      <c r="A3761" t="s">
        <v>4124</v>
      </c>
      <c r="B3761" t="s">
        <v>26</v>
      </c>
    </row>
    <row r="3762" spans="1:2" x14ac:dyDescent="0.25">
      <c r="A3762" t="s">
        <v>4125</v>
      </c>
      <c r="B3762" t="s">
        <v>26</v>
      </c>
    </row>
    <row r="3763" spans="1:2" x14ac:dyDescent="0.25">
      <c r="A3763" t="s">
        <v>4126</v>
      </c>
      <c r="B3763" t="s">
        <v>26</v>
      </c>
    </row>
    <row r="3764" spans="1:2" x14ac:dyDescent="0.25">
      <c r="A3764" t="s">
        <v>4127</v>
      </c>
      <c r="B3764" t="s">
        <v>26</v>
      </c>
    </row>
    <row r="3765" spans="1:2" x14ac:dyDescent="0.25">
      <c r="A3765" t="s">
        <v>4128</v>
      </c>
      <c r="B3765" t="s">
        <v>26</v>
      </c>
    </row>
    <row r="3766" spans="1:2" x14ac:dyDescent="0.25">
      <c r="A3766" t="s">
        <v>4129</v>
      </c>
      <c r="B3766" t="s">
        <v>26</v>
      </c>
    </row>
    <row r="3767" spans="1:2" x14ac:dyDescent="0.25">
      <c r="A3767" t="s">
        <v>4130</v>
      </c>
      <c r="B3767" t="s">
        <v>26</v>
      </c>
    </row>
    <row r="3768" spans="1:2" x14ac:dyDescent="0.25">
      <c r="A3768" t="s">
        <v>4131</v>
      </c>
      <c r="B3768" t="s">
        <v>26</v>
      </c>
    </row>
    <row r="3769" spans="1:2" x14ac:dyDescent="0.25">
      <c r="A3769" t="s">
        <v>4132</v>
      </c>
      <c r="B3769" t="s">
        <v>26</v>
      </c>
    </row>
    <row r="3770" spans="1:2" x14ac:dyDescent="0.25">
      <c r="A3770" t="s">
        <v>4133</v>
      </c>
      <c r="B3770" t="s">
        <v>26</v>
      </c>
    </row>
    <row r="3771" spans="1:2" x14ac:dyDescent="0.25">
      <c r="A3771" t="s">
        <v>4134</v>
      </c>
      <c r="B3771" t="s">
        <v>26</v>
      </c>
    </row>
    <row r="3772" spans="1:2" x14ac:dyDescent="0.25">
      <c r="A3772" t="s">
        <v>4135</v>
      </c>
      <c r="B3772" t="s">
        <v>26</v>
      </c>
    </row>
    <row r="3773" spans="1:2" x14ac:dyDescent="0.25">
      <c r="A3773" t="s">
        <v>4136</v>
      </c>
      <c r="B3773" t="s">
        <v>26</v>
      </c>
    </row>
    <row r="3774" spans="1:2" x14ac:dyDescent="0.25">
      <c r="A3774" t="s">
        <v>4137</v>
      </c>
      <c r="B3774" t="s">
        <v>26</v>
      </c>
    </row>
    <row r="3775" spans="1:2" x14ac:dyDescent="0.25">
      <c r="A3775" t="s">
        <v>4138</v>
      </c>
      <c r="B3775" t="s">
        <v>26</v>
      </c>
    </row>
    <row r="3776" spans="1:2" x14ac:dyDescent="0.25">
      <c r="A3776" t="s">
        <v>4139</v>
      </c>
      <c r="B3776" t="s">
        <v>26</v>
      </c>
    </row>
    <row r="3777" spans="1:2" x14ac:dyDescent="0.25">
      <c r="A3777" t="s">
        <v>4140</v>
      </c>
      <c r="B3777" t="s">
        <v>26</v>
      </c>
    </row>
    <row r="3778" spans="1:2" x14ac:dyDescent="0.25">
      <c r="A3778" t="s">
        <v>4141</v>
      </c>
      <c r="B3778" t="s">
        <v>26</v>
      </c>
    </row>
    <row r="3779" spans="1:2" x14ac:dyDescent="0.25">
      <c r="A3779" t="s">
        <v>4142</v>
      </c>
      <c r="B3779" t="s">
        <v>26</v>
      </c>
    </row>
    <row r="3780" spans="1:2" x14ac:dyDescent="0.25">
      <c r="A3780" t="s">
        <v>4143</v>
      </c>
      <c r="B3780" t="s">
        <v>26</v>
      </c>
    </row>
    <row r="3781" spans="1:2" x14ac:dyDescent="0.25">
      <c r="A3781" t="s">
        <v>4144</v>
      </c>
      <c r="B3781" t="s">
        <v>26</v>
      </c>
    </row>
    <row r="3782" spans="1:2" x14ac:dyDescent="0.25">
      <c r="A3782" t="s">
        <v>4145</v>
      </c>
      <c r="B3782" t="s">
        <v>26</v>
      </c>
    </row>
    <row r="3783" spans="1:2" x14ac:dyDescent="0.25">
      <c r="A3783" t="s">
        <v>4146</v>
      </c>
      <c r="B3783" t="s">
        <v>26</v>
      </c>
    </row>
    <row r="3784" spans="1:2" x14ac:dyDescent="0.25">
      <c r="A3784" t="s">
        <v>4147</v>
      </c>
      <c r="B3784" t="s">
        <v>26</v>
      </c>
    </row>
    <row r="3785" spans="1:2" x14ac:dyDescent="0.25">
      <c r="A3785" t="s">
        <v>4148</v>
      </c>
      <c r="B3785" t="s">
        <v>26</v>
      </c>
    </row>
    <row r="3786" spans="1:2" x14ac:dyDescent="0.25">
      <c r="A3786" t="s">
        <v>4149</v>
      </c>
      <c r="B3786" t="s">
        <v>26</v>
      </c>
    </row>
    <row r="3787" spans="1:2" x14ac:dyDescent="0.25">
      <c r="A3787" t="s">
        <v>4150</v>
      </c>
      <c r="B3787" t="s">
        <v>26</v>
      </c>
    </row>
    <row r="3788" spans="1:2" x14ac:dyDescent="0.25">
      <c r="A3788" t="s">
        <v>4151</v>
      </c>
      <c r="B3788" t="s">
        <v>26</v>
      </c>
    </row>
    <row r="3789" spans="1:2" x14ac:dyDescent="0.25">
      <c r="A3789" t="s">
        <v>4152</v>
      </c>
      <c r="B3789" t="s">
        <v>26</v>
      </c>
    </row>
    <row r="3790" spans="1:2" x14ac:dyDescent="0.25">
      <c r="A3790" t="s">
        <v>4153</v>
      </c>
      <c r="B3790" t="s">
        <v>26</v>
      </c>
    </row>
    <row r="3791" spans="1:2" x14ac:dyDescent="0.25">
      <c r="A3791" t="s">
        <v>4154</v>
      </c>
      <c r="B3791" t="s">
        <v>26</v>
      </c>
    </row>
    <row r="3792" spans="1:2" x14ac:dyDescent="0.25">
      <c r="A3792" t="s">
        <v>4155</v>
      </c>
      <c r="B3792" t="s">
        <v>26</v>
      </c>
    </row>
    <row r="3793" spans="1:2" x14ac:dyDescent="0.25">
      <c r="A3793" t="s">
        <v>4156</v>
      </c>
      <c r="B3793" t="s">
        <v>26</v>
      </c>
    </row>
    <row r="3794" spans="1:2" x14ac:dyDescent="0.25">
      <c r="A3794" t="s">
        <v>4157</v>
      </c>
      <c r="B3794" t="s">
        <v>26</v>
      </c>
    </row>
    <row r="3795" spans="1:2" x14ac:dyDescent="0.25">
      <c r="A3795" t="s">
        <v>4158</v>
      </c>
      <c r="B3795" t="s">
        <v>26</v>
      </c>
    </row>
    <row r="3796" spans="1:2" x14ac:dyDescent="0.25">
      <c r="A3796" t="s">
        <v>4159</v>
      </c>
      <c r="B3796" t="s">
        <v>26</v>
      </c>
    </row>
    <row r="3797" spans="1:2" x14ac:dyDescent="0.25">
      <c r="A3797" t="s">
        <v>4160</v>
      </c>
      <c r="B3797" t="s">
        <v>26</v>
      </c>
    </row>
    <row r="3798" spans="1:2" x14ac:dyDescent="0.25">
      <c r="A3798" t="s">
        <v>4161</v>
      </c>
      <c r="B3798" t="s">
        <v>26</v>
      </c>
    </row>
    <row r="3799" spans="1:2" x14ac:dyDescent="0.25">
      <c r="A3799" t="s">
        <v>4162</v>
      </c>
      <c r="B3799" t="s">
        <v>26</v>
      </c>
    </row>
    <row r="3800" spans="1:2" x14ac:dyDescent="0.25">
      <c r="A3800" t="s">
        <v>4163</v>
      </c>
      <c r="B3800" t="s">
        <v>26</v>
      </c>
    </row>
    <row r="3801" spans="1:2" x14ac:dyDescent="0.25">
      <c r="A3801" t="s">
        <v>4164</v>
      </c>
      <c r="B3801" t="s">
        <v>26</v>
      </c>
    </row>
    <row r="3802" spans="1:2" x14ac:dyDescent="0.25">
      <c r="A3802" t="s">
        <v>4165</v>
      </c>
      <c r="B3802" t="s">
        <v>26</v>
      </c>
    </row>
    <row r="3803" spans="1:2" x14ac:dyDescent="0.25">
      <c r="A3803" t="s">
        <v>4166</v>
      </c>
      <c r="B3803" t="s">
        <v>26</v>
      </c>
    </row>
    <row r="3804" spans="1:2" x14ac:dyDescent="0.25">
      <c r="A3804" t="s">
        <v>4167</v>
      </c>
      <c r="B3804" t="s">
        <v>26</v>
      </c>
    </row>
    <row r="3805" spans="1:2" x14ac:dyDescent="0.25">
      <c r="A3805" t="s">
        <v>4168</v>
      </c>
      <c r="B3805" t="s">
        <v>26</v>
      </c>
    </row>
    <row r="3806" spans="1:2" x14ac:dyDescent="0.25">
      <c r="A3806" t="s">
        <v>4169</v>
      </c>
      <c r="B3806" t="s">
        <v>26</v>
      </c>
    </row>
    <row r="3807" spans="1:2" x14ac:dyDescent="0.25">
      <c r="A3807" t="s">
        <v>4170</v>
      </c>
      <c r="B3807" t="s">
        <v>26</v>
      </c>
    </row>
    <row r="3808" spans="1:2" x14ac:dyDescent="0.25">
      <c r="A3808" t="s">
        <v>4171</v>
      </c>
      <c r="B3808" t="s">
        <v>26</v>
      </c>
    </row>
    <row r="3809" spans="1:2" x14ac:dyDescent="0.25">
      <c r="A3809" t="s">
        <v>4172</v>
      </c>
      <c r="B3809" t="s">
        <v>26</v>
      </c>
    </row>
    <row r="3810" spans="1:2" x14ac:dyDescent="0.25">
      <c r="A3810" t="s">
        <v>4173</v>
      </c>
      <c r="B3810" t="s">
        <v>26</v>
      </c>
    </row>
    <row r="3811" spans="1:2" x14ac:dyDescent="0.25">
      <c r="A3811" t="s">
        <v>4174</v>
      </c>
      <c r="B3811" t="s">
        <v>26</v>
      </c>
    </row>
    <row r="3812" spans="1:2" x14ac:dyDescent="0.25">
      <c r="A3812" t="s">
        <v>4175</v>
      </c>
      <c r="B3812" t="s">
        <v>26</v>
      </c>
    </row>
    <row r="3813" spans="1:2" x14ac:dyDescent="0.25">
      <c r="A3813" t="s">
        <v>4176</v>
      </c>
      <c r="B3813" t="s">
        <v>26</v>
      </c>
    </row>
    <row r="3814" spans="1:2" x14ac:dyDescent="0.25">
      <c r="A3814" t="s">
        <v>4177</v>
      </c>
      <c r="B3814" t="s">
        <v>26</v>
      </c>
    </row>
    <row r="3815" spans="1:2" x14ac:dyDescent="0.25">
      <c r="A3815" t="s">
        <v>4178</v>
      </c>
      <c r="B3815" t="s">
        <v>26</v>
      </c>
    </row>
    <row r="3816" spans="1:2" x14ac:dyDescent="0.25">
      <c r="A3816" t="s">
        <v>4179</v>
      </c>
      <c r="B3816" t="s">
        <v>26</v>
      </c>
    </row>
    <row r="3817" spans="1:2" x14ac:dyDescent="0.25">
      <c r="A3817" t="s">
        <v>4180</v>
      </c>
      <c r="B3817" t="s">
        <v>26</v>
      </c>
    </row>
    <row r="3818" spans="1:2" x14ac:dyDescent="0.25">
      <c r="A3818" t="s">
        <v>4181</v>
      </c>
      <c r="B3818" t="s">
        <v>26</v>
      </c>
    </row>
    <row r="3819" spans="1:2" x14ac:dyDescent="0.25">
      <c r="A3819" t="s">
        <v>4182</v>
      </c>
      <c r="B3819" t="s">
        <v>26</v>
      </c>
    </row>
    <row r="3820" spans="1:2" x14ac:dyDescent="0.25">
      <c r="A3820" t="s">
        <v>4183</v>
      </c>
      <c r="B3820" t="s">
        <v>26</v>
      </c>
    </row>
    <row r="3821" spans="1:2" x14ac:dyDescent="0.25">
      <c r="A3821" t="s">
        <v>4184</v>
      </c>
      <c r="B3821" t="s">
        <v>26</v>
      </c>
    </row>
    <row r="3822" spans="1:2" x14ac:dyDescent="0.25">
      <c r="A3822" t="s">
        <v>4185</v>
      </c>
      <c r="B3822" t="s">
        <v>26</v>
      </c>
    </row>
    <row r="3823" spans="1:2" x14ac:dyDescent="0.25">
      <c r="A3823" t="s">
        <v>4186</v>
      </c>
      <c r="B3823" t="s">
        <v>26</v>
      </c>
    </row>
    <row r="3824" spans="1:2" x14ac:dyDescent="0.25">
      <c r="A3824" t="s">
        <v>4187</v>
      </c>
      <c r="B3824" t="s">
        <v>26</v>
      </c>
    </row>
    <row r="3825" spans="1:2" x14ac:dyDescent="0.25">
      <c r="A3825" t="s">
        <v>4188</v>
      </c>
      <c r="B3825" t="s">
        <v>26</v>
      </c>
    </row>
    <row r="3826" spans="1:2" x14ac:dyDescent="0.25">
      <c r="A3826" t="s">
        <v>4189</v>
      </c>
      <c r="B3826" t="s">
        <v>26</v>
      </c>
    </row>
    <row r="3827" spans="1:2" x14ac:dyDescent="0.25">
      <c r="A3827" t="s">
        <v>4190</v>
      </c>
      <c r="B3827" t="s">
        <v>26</v>
      </c>
    </row>
    <row r="3828" spans="1:2" x14ac:dyDescent="0.25">
      <c r="A3828" t="s">
        <v>4191</v>
      </c>
      <c r="B3828" t="s">
        <v>26</v>
      </c>
    </row>
    <row r="3829" spans="1:2" x14ac:dyDescent="0.25">
      <c r="A3829" t="s">
        <v>4192</v>
      </c>
      <c r="B3829" t="s">
        <v>26</v>
      </c>
    </row>
    <row r="3830" spans="1:2" x14ac:dyDescent="0.25">
      <c r="A3830" t="s">
        <v>4193</v>
      </c>
      <c r="B3830" t="s">
        <v>26</v>
      </c>
    </row>
    <row r="3831" spans="1:2" x14ac:dyDescent="0.25">
      <c r="A3831" t="s">
        <v>4194</v>
      </c>
      <c r="B3831" t="s">
        <v>26</v>
      </c>
    </row>
    <row r="3832" spans="1:2" x14ac:dyDescent="0.25">
      <c r="A3832" t="s">
        <v>4195</v>
      </c>
      <c r="B3832" t="s">
        <v>26</v>
      </c>
    </row>
    <row r="3833" spans="1:2" x14ac:dyDescent="0.25">
      <c r="A3833" t="s">
        <v>4196</v>
      </c>
      <c r="B3833" t="s">
        <v>26</v>
      </c>
    </row>
    <row r="3834" spans="1:2" x14ac:dyDescent="0.25">
      <c r="A3834" t="s">
        <v>4197</v>
      </c>
      <c r="B3834" t="s">
        <v>26</v>
      </c>
    </row>
    <row r="3835" spans="1:2" x14ac:dyDescent="0.25">
      <c r="A3835" t="s">
        <v>4198</v>
      </c>
      <c r="B3835" t="s">
        <v>26</v>
      </c>
    </row>
    <row r="3836" spans="1:2" x14ac:dyDescent="0.25">
      <c r="A3836" t="s">
        <v>4199</v>
      </c>
      <c r="B3836" t="s">
        <v>26</v>
      </c>
    </row>
    <row r="3837" spans="1:2" x14ac:dyDescent="0.25">
      <c r="A3837" t="s">
        <v>4200</v>
      </c>
      <c r="B3837" t="s">
        <v>26</v>
      </c>
    </row>
    <row r="3838" spans="1:2" x14ac:dyDescent="0.25">
      <c r="A3838" t="s">
        <v>4201</v>
      </c>
      <c r="B3838" t="s">
        <v>26</v>
      </c>
    </row>
    <row r="3839" spans="1:2" x14ac:dyDescent="0.25">
      <c r="A3839" t="s">
        <v>4202</v>
      </c>
      <c r="B3839" t="s">
        <v>26</v>
      </c>
    </row>
    <row r="3840" spans="1:2" x14ac:dyDescent="0.25">
      <c r="A3840" t="s">
        <v>4203</v>
      </c>
      <c r="B3840" t="s">
        <v>26</v>
      </c>
    </row>
    <row r="3841" spans="1:2" x14ac:dyDescent="0.25">
      <c r="A3841" t="s">
        <v>4204</v>
      </c>
      <c r="B3841" t="s">
        <v>26</v>
      </c>
    </row>
    <row r="3842" spans="1:2" x14ac:dyDescent="0.25">
      <c r="A3842" t="s">
        <v>4205</v>
      </c>
      <c r="B3842" t="s">
        <v>26</v>
      </c>
    </row>
    <row r="3843" spans="1:2" x14ac:dyDescent="0.25">
      <c r="A3843" t="s">
        <v>4206</v>
      </c>
      <c r="B3843" t="s">
        <v>26</v>
      </c>
    </row>
    <row r="3844" spans="1:2" x14ac:dyDescent="0.25">
      <c r="A3844" t="s">
        <v>4207</v>
      </c>
      <c r="B3844" t="s">
        <v>26</v>
      </c>
    </row>
    <row r="3845" spans="1:2" x14ac:dyDescent="0.25">
      <c r="A3845" t="s">
        <v>4208</v>
      </c>
      <c r="B3845" t="s">
        <v>26</v>
      </c>
    </row>
    <row r="3846" spans="1:2" x14ac:dyDescent="0.25">
      <c r="A3846" t="s">
        <v>4209</v>
      </c>
      <c r="B3846" t="s">
        <v>26</v>
      </c>
    </row>
    <row r="3847" spans="1:2" x14ac:dyDescent="0.25">
      <c r="A3847" t="s">
        <v>4210</v>
      </c>
      <c r="B3847" t="s">
        <v>26</v>
      </c>
    </row>
    <row r="3848" spans="1:2" x14ac:dyDescent="0.25">
      <c r="A3848" t="s">
        <v>4211</v>
      </c>
      <c r="B3848" t="s">
        <v>26</v>
      </c>
    </row>
    <row r="3849" spans="1:2" x14ac:dyDescent="0.25">
      <c r="A3849" t="s">
        <v>4212</v>
      </c>
      <c r="B3849" t="s">
        <v>26</v>
      </c>
    </row>
    <row r="3850" spans="1:2" x14ac:dyDescent="0.25">
      <c r="A3850" t="s">
        <v>4213</v>
      </c>
      <c r="B3850" t="s">
        <v>26</v>
      </c>
    </row>
    <row r="3851" spans="1:2" x14ac:dyDescent="0.25">
      <c r="A3851" t="s">
        <v>4214</v>
      </c>
      <c r="B3851" t="s">
        <v>26</v>
      </c>
    </row>
    <row r="3852" spans="1:2" x14ac:dyDescent="0.25">
      <c r="A3852" t="s">
        <v>4215</v>
      </c>
      <c r="B3852" t="s">
        <v>79</v>
      </c>
    </row>
    <row r="3853" spans="1:2" x14ac:dyDescent="0.25">
      <c r="A3853" t="s">
        <v>4216</v>
      </c>
      <c r="B3853" t="s">
        <v>79</v>
      </c>
    </row>
    <row r="3854" spans="1:2" x14ac:dyDescent="0.25">
      <c r="A3854" t="s">
        <v>4217</v>
      </c>
      <c r="B3854" t="s">
        <v>79</v>
      </c>
    </row>
    <row r="3855" spans="1:2" x14ac:dyDescent="0.25">
      <c r="A3855" t="s">
        <v>4218</v>
      </c>
      <c r="B3855" t="s">
        <v>61</v>
      </c>
    </row>
    <row r="3856" spans="1:2" x14ac:dyDescent="0.25">
      <c r="A3856" t="s">
        <v>4219</v>
      </c>
      <c r="B3856" t="s">
        <v>119</v>
      </c>
    </row>
    <row r="3857" spans="1:2" x14ac:dyDescent="0.25">
      <c r="A3857" t="s">
        <v>4220</v>
      </c>
      <c r="B3857" t="s">
        <v>61</v>
      </c>
    </row>
    <row r="3858" spans="1:2" x14ac:dyDescent="0.25">
      <c r="A3858" t="s">
        <v>4221</v>
      </c>
      <c r="B3858" t="s">
        <v>60</v>
      </c>
    </row>
    <row r="3859" spans="1:2" x14ac:dyDescent="0.25">
      <c r="A3859" t="s">
        <v>4222</v>
      </c>
      <c r="B3859" t="s">
        <v>79</v>
      </c>
    </row>
    <row r="3860" spans="1:2" x14ac:dyDescent="0.25">
      <c r="A3860" t="s">
        <v>4223</v>
      </c>
      <c r="B3860" t="s">
        <v>79</v>
      </c>
    </row>
    <row r="3861" spans="1:2" x14ac:dyDescent="0.25">
      <c r="A3861" t="s">
        <v>4224</v>
      </c>
      <c r="B3861" t="s">
        <v>79</v>
      </c>
    </row>
    <row r="3862" spans="1:2" x14ac:dyDescent="0.25">
      <c r="A3862" t="s">
        <v>4225</v>
      </c>
      <c r="B3862" t="s">
        <v>79</v>
      </c>
    </row>
    <row r="3863" spans="1:2" x14ac:dyDescent="0.25">
      <c r="A3863" t="s">
        <v>4226</v>
      </c>
      <c r="B3863" t="s">
        <v>79</v>
      </c>
    </row>
    <row r="3864" spans="1:2" x14ac:dyDescent="0.25">
      <c r="A3864" t="s">
        <v>4227</v>
      </c>
      <c r="B3864" t="s">
        <v>79</v>
      </c>
    </row>
    <row r="3865" spans="1:2" x14ac:dyDescent="0.25">
      <c r="A3865" t="s">
        <v>4228</v>
      </c>
      <c r="B3865" t="s">
        <v>52</v>
      </c>
    </row>
    <row r="3866" spans="1:2" x14ac:dyDescent="0.25">
      <c r="A3866" t="s">
        <v>4229</v>
      </c>
      <c r="B3866" t="s">
        <v>79</v>
      </c>
    </row>
    <row r="3867" spans="1:2" x14ac:dyDescent="0.25">
      <c r="A3867" t="s">
        <v>4230</v>
      </c>
      <c r="B3867" t="s">
        <v>55</v>
      </c>
    </row>
    <row r="3868" spans="1:2" x14ac:dyDescent="0.25">
      <c r="A3868" t="s">
        <v>4231</v>
      </c>
      <c r="B3868" t="s">
        <v>60</v>
      </c>
    </row>
    <row r="3869" spans="1:2" x14ac:dyDescent="0.25">
      <c r="A3869" t="s">
        <v>4232</v>
      </c>
      <c r="B3869" t="s">
        <v>115</v>
      </c>
    </row>
    <row r="3870" spans="1:2" x14ac:dyDescent="0.25">
      <c r="A3870" t="s">
        <v>4233</v>
      </c>
      <c r="B3870" t="s">
        <v>52</v>
      </c>
    </row>
    <row r="3871" spans="1:2" x14ac:dyDescent="0.25">
      <c r="A3871" t="s">
        <v>4234</v>
      </c>
      <c r="B3871" t="s">
        <v>79</v>
      </c>
    </row>
    <row r="3872" spans="1:2" x14ac:dyDescent="0.25">
      <c r="A3872" t="s">
        <v>4235</v>
      </c>
      <c r="B3872" t="s">
        <v>115</v>
      </c>
    </row>
    <row r="3873" spans="1:2" x14ac:dyDescent="0.25">
      <c r="A3873" t="s">
        <v>4236</v>
      </c>
      <c r="B3873" t="s">
        <v>115</v>
      </c>
    </row>
    <row r="3874" spans="1:2" x14ac:dyDescent="0.25">
      <c r="A3874" t="s">
        <v>4237</v>
      </c>
      <c r="B3874" t="s">
        <v>60</v>
      </c>
    </row>
    <row r="3875" spans="1:2" x14ac:dyDescent="0.25">
      <c r="A3875" t="s">
        <v>4238</v>
      </c>
      <c r="B3875" t="s">
        <v>79</v>
      </c>
    </row>
    <row r="3876" spans="1:2" x14ac:dyDescent="0.25">
      <c r="A3876" t="s">
        <v>4239</v>
      </c>
      <c r="B3876" t="s">
        <v>79</v>
      </c>
    </row>
    <row r="3877" spans="1:2" x14ac:dyDescent="0.25">
      <c r="A3877" t="s">
        <v>4240</v>
      </c>
      <c r="B3877" t="s">
        <v>119</v>
      </c>
    </row>
    <row r="3878" spans="1:2" x14ac:dyDescent="0.25">
      <c r="A3878" t="s">
        <v>4241</v>
      </c>
      <c r="B3878" t="s">
        <v>115</v>
      </c>
    </row>
    <row r="3879" spans="1:2" x14ac:dyDescent="0.25">
      <c r="A3879" t="s">
        <v>4242</v>
      </c>
      <c r="B3879" t="s">
        <v>79</v>
      </c>
    </row>
    <row r="3880" spans="1:2" x14ac:dyDescent="0.25">
      <c r="A3880" t="s">
        <v>4243</v>
      </c>
      <c r="B3880" t="s">
        <v>79</v>
      </c>
    </row>
    <row r="3881" spans="1:2" x14ac:dyDescent="0.25">
      <c r="A3881" t="s">
        <v>4244</v>
      </c>
      <c r="B3881" t="s">
        <v>79</v>
      </c>
    </row>
    <row r="3882" spans="1:2" x14ac:dyDescent="0.25">
      <c r="A3882" t="s">
        <v>4245</v>
      </c>
      <c r="B3882" t="s">
        <v>60</v>
      </c>
    </row>
    <row r="3883" spans="1:2" x14ac:dyDescent="0.25">
      <c r="A3883" t="s">
        <v>4246</v>
      </c>
      <c r="B3883" t="s">
        <v>119</v>
      </c>
    </row>
    <row r="3884" spans="1:2" x14ac:dyDescent="0.25">
      <c r="A3884" t="s">
        <v>4247</v>
      </c>
      <c r="B3884" t="s">
        <v>79</v>
      </c>
    </row>
    <row r="3885" spans="1:2" x14ac:dyDescent="0.25">
      <c r="A3885" t="s">
        <v>4248</v>
      </c>
      <c r="B3885" t="s">
        <v>79</v>
      </c>
    </row>
    <row r="3886" spans="1:2" x14ac:dyDescent="0.25">
      <c r="A3886" t="s">
        <v>4249</v>
      </c>
      <c r="B3886" t="s">
        <v>79</v>
      </c>
    </row>
    <row r="3887" spans="1:2" x14ac:dyDescent="0.25">
      <c r="A3887" t="s">
        <v>4250</v>
      </c>
      <c r="B3887" t="s">
        <v>79</v>
      </c>
    </row>
    <row r="3888" spans="1:2" x14ac:dyDescent="0.25">
      <c r="A3888" t="s">
        <v>4251</v>
      </c>
      <c r="B3888" t="s">
        <v>79</v>
      </c>
    </row>
    <row r="3889" spans="1:2" x14ac:dyDescent="0.25">
      <c r="A3889" t="s">
        <v>4252</v>
      </c>
      <c r="B3889" t="s">
        <v>79</v>
      </c>
    </row>
    <row r="3890" spans="1:2" x14ac:dyDescent="0.25">
      <c r="A3890" t="s">
        <v>4253</v>
      </c>
      <c r="B3890" t="s">
        <v>119</v>
      </c>
    </row>
    <row r="3891" spans="1:2" x14ac:dyDescent="0.25">
      <c r="A3891" t="s">
        <v>4254</v>
      </c>
      <c r="B3891" t="s">
        <v>79</v>
      </c>
    </row>
    <row r="3892" spans="1:2" x14ac:dyDescent="0.25">
      <c r="A3892" t="s">
        <v>4255</v>
      </c>
      <c r="B3892" t="s">
        <v>60</v>
      </c>
    </row>
    <row r="3893" spans="1:2" x14ac:dyDescent="0.25">
      <c r="A3893" t="s">
        <v>4256</v>
      </c>
      <c r="B3893" t="s">
        <v>79</v>
      </c>
    </row>
    <row r="3894" spans="1:2" x14ac:dyDescent="0.25">
      <c r="A3894" t="s">
        <v>4257</v>
      </c>
      <c r="B3894" t="s">
        <v>79</v>
      </c>
    </row>
    <row r="3895" spans="1:2" x14ac:dyDescent="0.25">
      <c r="A3895" t="s">
        <v>4258</v>
      </c>
      <c r="B3895" t="s">
        <v>79</v>
      </c>
    </row>
    <row r="3896" spans="1:2" x14ac:dyDescent="0.25">
      <c r="A3896" t="s">
        <v>4259</v>
      </c>
      <c r="B3896" t="s">
        <v>48</v>
      </c>
    </row>
    <row r="3897" spans="1:2" x14ac:dyDescent="0.25">
      <c r="A3897" t="s">
        <v>4260</v>
      </c>
      <c r="B3897" t="s">
        <v>79</v>
      </c>
    </row>
    <row r="3898" spans="1:2" x14ac:dyDescent="0.25">
      <c r="A3898" t="s">
        <v>4261</v>
      </c>
      <c r="B3898" t="s">
        <v>61</v>
      </c>
    </row>
    <row r="3899" spans="1:2" x14ac:dyDescent="0.25">
      <c r="A3899" t="s">
        <v>4262</v>
      </c>
      <c r="B3899" t="s">
        <v>79</v>
      </c>
    </row>
    <row r="3900" spans="1:2" x14ac:dyDescent="0.25">
      <c r="A3900" t="s">
        <v>4263</v>
      </c>
      <c r="B3900" t="s">
        <v>61</v>
      </c>
    </row>
    <row r="3901" spans="1:2" x14ac:dyDescent="0.25">
      <c r="A3901" t="s">
        <v>4264</v>
      </c>
      <c r="B3901" t="s">
        <v>61</v>
      </c>
    </row>
    <row r="3902" spans="1:2" x14ac:dyDescent="0.25">
      <c r="A3902" t="s">
        <v>4265</v>
      </c>
      <c r="B3902" t="s">
        <v>61</v>
      </c>
    </row>
    <row r="3903" spans="1:2" x14ac:dyDescent="0.25">
      <c r="A3903" t="s">
        <v>4266</v>
      </c>
      <c r="B3903" t="s">
        <v>115</v>
      </c>
    </row>
    <row r="3904" spans="1:2" x14ac:dyDescent="0.25">
      <c r="A3904" t="s">
        <v>4267</v>
      </c>
      <c r="B3904" t="s">
        <v>61</v>
      </c>
    </row>
    <row r="3905" spans="1:2" x14ac:dyDescent="0.25">
      <c r="A3905" t="s">
        <v>4268</v>
      </c>
      <c r="B3905" t="s">
        <v>115</v>
      </c>
    </row>
    <row r="3906" spans="1:2" x14ac:dyDescent="0.25">
      <c r="A3906" t="s">
        <v>4269</v>
      </c>
      <c r="B3906" t="s">
        <v>79</v>
      </c>
    </row>
    <row r="3907" spans="1:2" x14ac:dyDescent="0.25">
      <c r="A3907" t="s">
        <v>4270</v>
      </c>
      <c r="B3907" t="s">
        <v>60</v>
      </c>
    </row>
    <row r="3908" spans="1:2" x14ac:dyDescent="0.25">
      <c r="A3908" t="s">
        <v>4271</v>
      </c>
      <c r="B3908" t="s">
        <v>115</v>
      </c>
    </row>
    <row r="3909" spans="1:2" x14ac:dyDescent="0.25">
      <c r="A3909" t="s">
        <v>4272</v>
      </c>
      <c r="B3909" t="s">
        <v>79</v>
      </c>
    </row>
    <row r="3910" spans="1:2" x14ac:dyDescent="0.25">
      <c r="A3910" t="s">
        <v>4273</v>
      </c>
      <c r="B3910" t="s">
        <v>52</v>
      </c>
    </row>
    <row r="3911" spans="1:2" x14ac:dyDescent="0.25">
      <c r="A3911" t="s">
        <v>4274</v>
      </c>
      <c r="B3911" t="s">
        <v>79</v>
      </c>
    </row>
    <row r="3912" spans="1:2" x14ac:dyDescent="0.25">
      <c r="A3912" t="s">
        <v>4275</v>
      </c>
      <c r="B3912" t="s">
        <v>119</v>
      </c>
    </row>
    <row r="3913" spans="1:2" x14ac:dyDescent="0.25">
      <c r="A3913" t="s">
        <v>4276</v>
      </c>
      <c r="B3913" t="s">
        <v>79</v>
      </c>
    </row>
    <row r="3914" spans="1:2" x14ac:dyDescent="0.25">
      <c r="A3914" t="s">
        <v>4277</v>
      </c>
      <c r="B3914" t="s">
        <v>79</v>
      </c>
    </row>
    <row r="3915" spans="1:2" x14ac:dyDescent="0.25">
      <c r="A3915" t="s">
        <v>4278</v>
      </c>
      <c r="B3915" t="s">
        <v>61</v>
      </c>
    </row>
    <row r="3916" spans="1:2" x14ac:dyDescent="0.25">
      <c r="A3916" t="s">
        <v>4279</v>
      </c>
      <c r="B3916" t="s">
        <v>119</v>
      </c>
    </row>
    <row r="3917" spans="1:2" x14ac:dyDescent="0.25">
      <c r="A3917" t="s">
        <v>4280</v>
      </c>
      <c r="B3917" t="s">
        <v>79</v>
      </c>
    </row>
    <row r="3918" spans="1:2" x14ac:dyDescent="0.25">
      <c r="A3918" t="s">
        <v>4281</v>
      </c>
      <c r="B3918" t="s">
        <v>79</v>
      </c>
    </row>
    <row r="3919" spans="1:2" x14ac:dyDescent="0.25">
      <c r="A3919" t="s">
        <v>4282</v>
      </c>
      <c r="B3919" t="s">
        <v>115</v>
      </c>
    </row>
    <row r="3920" spans="1:2" x14ac:dyDescent="0.25">
      <c r="A3920" t="s">
        <v>4283</v>
      </c>
      <c r="B3920" t="s">
        <v>115</v>
      </c>
    </row>
    <row r="3921" spans="1:2" x14ac:dyDescent="0.25">
      <c r="A3921" t="s">
        <v>4284</v>
      </c>
      <c r="B3921" t="s">
        <v>79</v>
      </c>
    </row>
    <row r="3922" spans="1:2" x14ac:dyDescent="0.25">
      <c r="A3922" t="s">
        <v>4285</v>
      </c>
      <c r="B3922" t="s">
        <v>52</v>
      </c>
    </row>
    <row r="3923" spans="1:2" x14ac:dyDescent="0.25">
      <c r="A3923" t="s">
        <v>4286</v>
      </c>
      <c r="B3923" t="s">
        <v>60</v>
      </c>
    </row>
    <row r="3924" spans="1:2" x14ac:dyDescent="0.25">
      <c r="A3924" t="s">
        <v>4287</v>
      </c>
      <c r="B3924" t="s">
        <v>79</v>
      </c>
    </row>
    <row r="3925" spans="1:2" x14ac:dyDescent="0.25">
      <c r="A3925" t="s">
        <v>4288</v>
      </c>
      <c r="B3925" t="s">
        <v>45</v>
      </c>
    </row>
    <row r="3926" spans="1:2" x14ac:dyDescent="0.25">
      <c r="A3926" t="s">
        <v>4289</v>
      </c>
      <c r="B3926" t="s">
        <v>79</v>
      </c>
    </row>
    <row r="3927" spans="1:2" x14ac:dyDescent="0.25">
      <c r="A3927" t="s">
        <v>4290</v>
      </c>
      <c r="B3927" t="s">
        <v>60</v>
      </c>
    </row>
    <row r="3928" spans="1:2" x14ac:dyDescent="0.25">
      <c r="A3928" t="s">
        <v>4291</v>
      </c>
      <c r="B3928" t="s">
        <v>48</v>
      </c>
    </row>
    <row r="3929" spans="1:2" x14ac:dyDescent="0.25">
      <c r="A3929" t="s">
        <v>4292</v>
      </c>
      <c r="B3929" t="s">
        <v>52</v>
      </c>
    </row>
    <row r="3930" spans="1:2" x14ac:dyDescent="0.25">
      <c r="A3930" t="s">
        <v>4293</v>
      </c>
      <c r="B3930" t="s">
        <v>79</v>
      </c>
    </row>
    <row r="3931" spans="1:2" x14ac:dyDescent="0.25">
      <c r="A3931" t="s">
        <v>4294</v>
      </c>
      <c r="B3931" t="s">
        <v>79</v>
      </c>
    </row>
    <row r="3932" spans="1:2" x14ac:dyDescent="0.25">
      <c r="A3932" t="s">
        <v>4295</v>
      </c>
      <c r="B3932" t="s">
        <v>79</v>
      </c>
    </row>
    <row r="3933" spans="1:2" x14ac:dyDescent="0.25">
      <c r="A3933" t="s">
        <v>4296</v>
      </c>
      <c r="B3933" t="s">
        <v>115</v>
      </c>
    </row>
    <row r="3934" spans="1:2" x14ac:dyDescent="0.25">
      <c r="A3934" t="s">
        <v>4297</v>
      </c>
      <c r="B3934" t="s">
        <v>79</v>
      </c>
    </row>
    <row r="3935" spans="1:2" x14ac:dyDescent="0.25">
      <c r="A3935" t="s">
        <v>4298</v>
      </c>
      <c r="B3935" t="s">
        <v>119</v>
      </c>
    </row>
    <row r="3936" spans="1:2" x14ac:dyDescent="0.25">
      <c r="A3936" t="s">
        <v>4299</v>
      </c>
      <c r="B3936" t="s">
        <v>60</v>
      </c>
    </row>
    <row r="3937" spans="1:2" x14ac:dyDescent="0.25">
      <c r="A3937" t="s">
        <v>4300</v>
      </c>
      <c r="B3937" t="s">
        <v>79</v>
      </c>
    </row>
    <row r="3938" spans="1:2" x14ac:dyDescent="0.25">
      <c r="A3938" t="s">
        <v>4301</v>
      </c>
      <c r="B3938" t="s">
        <v>60</v>
      </c>
    </row>
    <row r="3939" spans="1:2" x14ac:dyDescent="0.25">
      <c r="A3939" t="s">
        <v>4302</v>
      </c>
      <c r="B3939" t="s">
        <v>115</v>
      </c>
    </row>
    <row r="3940" spans="1:2" x14ac:dyDescent="0.25">
      <c r="A3940" t="s">
        <v>4303</v>
      </c>
      <c r="B3940" t="s">
        <v>60</v>
      </c>
    </row>
    <row r="3941" spans="1:2" x14ac:dyDescent="0.25">
      <c r="A3941" t="s">
        <v>4304</v>
      </c>
      <c r="B3941" t="s">
        <v>79</v>
      </c>
    </row>
    <row r="3942" spans="1:2" x14ac:dyDescent="0.25">
      <c r="A3942" t="s">
        <v>4305</v>
      </c>
      <c r="B3942" t="s">
        <v>52</v>
      </c>
    </row>
    <row r="3943" spans="1:2" x14ac:dyDescent="0.25">
      <c r="A3943" t="s">
        <v>4306</v>
      </c>
      <c r="B3943" t="s">
        <v>60</v>
      </c>
    </row>
    <row r="3944" spans="1:2" x14ac:dyDescent="0.25">
      <c r="A3944" t="s">
        <v>4307</v>
      </c>
      <c r="B3944" t="s">
        <v>79</v>
      </c>
    </row>
    <row r="3945" spans="1:2" x14ac:dyDescent="0.25">
      <c r="A3945" t="s">
        <v>4308</v>
      </c>
      <c r="B3945" t="s">
        <v>79</v>
      </c>
    </row>
    <row r="3946" spans="1:2" x14ac:dyDescent="0.25">
      <c r="A3946" t="s">
        <v>4309</v>
      </c>
      <c r="B3946" t="s">
        <v>45</v>
      </c>
    </row>
    <row r="3947" spans="1:2" x14ac:dyDescent="0.25">
      <c r="A3947" t="s">
        <v>4310</v>
      </c>
      <c r="B3947" t="s">
        <v>79</v>
      </c>
    </row>
    <row r="3948" spans="1:2" x14ac:dyDescent="0.25">
      <c r="A3948" t="s">
        <v>4311</v>
      </c>
      <c r="B3948" t="s">
        <v>79</v>
      </c>
    </row>
    <row r="3949" spans="1:2" x14ac:dyDescent="0.25">
      <c r="A3949" t="s">
        <v>4312</v>
      </c>
      <c r="B3949" t="s">
        <v>79</v>
      </c>
    </row>
    <row r="3950" spans="1:2" x14ac:dyDescent="0.25">
      <c r="A3950" t="s">
        <v>4313</v>
      </c>
      <c r="B3950" t="s">
        <v>79</v>
      </c>
    </row>
    <row r="3951" spans="1:2" x14ac:dyDescent="0.25">
      <c r="A3951" t="s">
        <v>4314</v>
      </c>
      <c r="B3951" t="s">
        <v>79</v>
      </c>
    </row>
    <row r="3952" spans="1:2" x14ac:dyDescent="0.25">
      <c r="A3952" t="s">
        <v>4315</v>
      </c>
      <c r="B3952" t="s">
        <v>79</v>
      </c>
    </row>
    <row r="3953" spans="1:2" x14ac:dyDescent="0.25">
      <c r="A3953" t="s">
        <v>4316</v>
      </c>
      <c r="B3953" t="s">
        <v>115</v>
      </c>
    </row>
    <row r="3954" spans="1:2" x14ac:dyDescent="0.25">
      <c r="A3954" t="s">
        <v>4317</v>
      </c>
      <c r="B3954" t="s">
        <v>79</v>
      </c>
    </row>
    <row r="3955" spans="1:2" x14ac:dyDescent="0.25">
      <c r="A3955" t="s">
        <v>4318</v>
      </c>
      <c r="B3955" t="s">
        <v>79</v>
      </c>
    </row>
    <row r="3956" spans="1:2" x14ac:dyDescent="0.25">
      <c r="A3956" t="s">
        <v>4319</v>
      </c>
      <c r="B3956" t="s">
        <v>79</v>
      </c>
    </row>
    <row r="3957" spans="1:2" x14ac:dyDescent="0.25">
      <c r="A3957" t="s">
        <v>4320</v>
      </c>
      <c r="B3957" t="s">
        <v>79</v>
      </c>
    </row>
    <row r="3958" spans="1:2" x14ac:dyDescent="0.25">
      <c r="A3958" t="s">
        <v>4321</v>
      </c>
      <c r="B3958" t="s">
        <v>48</v>
      </c>
    </row>
    <row r="3959" spans="1:2" x14ac:dyDescent="0.25">
      <c r="A3959" t="s">
        <v>4322</v>
      </c>
      <c r="B3959" t="s">
        <v>79</v>
      </c>
    </row>
    <row r="3960" spans="1:2" x14ac:dyDescent="0.25">
      <c r="A3960" t="s">
        <v>4323</v>
      </c>
      <c r="B3960" t="s">
        <v>115</v>
      </c>
    </row>
    <row r="3961" spans="1:2" x14ac:dyDescent="0.25">
      <c r="A3961" t="s">
        <v>4324</v>
      </c>
      <c r="B3961" t="s">
        <v>79</v>
      </c>
    </row>
    <row r="3962" spans="1:2" x14ac:dyDescent="0.25">
      <c r="A3962" t="s">
        <v>4325</v>
      </c>
      <c r="B3962" t="s">
        <v>79</v>
      </c>
    </row>
    <row r="3963" spans="1:2" x14ac:dyDescent="0.25">
      <c r="A3963" t="s">
        <v>4326</v>
      </c>
      <c r="B3963" t="s">
        <v>115</v>
      </c>
    </row>
    <row r="3964" spans="1:2" x14ac:dyDescent="0.25">
      <c r="A3964" t="s">
        <v>4327</v>
      </c>
      <c r="B3964" t="s">
        <v>79</v>
      </c>
    </row>
    <row r="3965" spans="1:2" x14ac:dyDescent="0.25">
      <c r="A3965" t="s">
        <v>4328</v>
      </c>
      <c r="B3965" t="s">
        <v>45</v>
      </c>
    </row>
    <row r="3966" spans="1:2" x14ac:dyDescent="0.25">
      <c r="A3966" t="s">
        <v>4329</v>
      </c>
      <c r="B3966" t="s">
        <v>60</v>
      </c>
    </row>
    <row r="3967" spans="1:2" x14ac:dyDescent="0.25">
      <c r="A3967" t="s">
        <v>4330</v>
      </c>
      <c r="B3967" t="s">
        <v>61</v>
      </c>
    </row>
    <row r="3968" spans="1:2" x14ac:dyDescent="0.25">
      <c r="A3968" t="s">
        <v>4331</v>
      </c>
      <c r="B3968" t="s">
        <v>52</v>
      </c>
    </row>
    <row r="3969" spans="1:2" x14ac:dyDescent="0.25">
      <c r="A3969" t="s">
        <v>4332</v>
      </c>
      <c r="B3969" t="s">
        <v>79</v>
      </c>
    </row>
    <row r="3970" spans="1:2" x14ac:dyDescent="0.25">
      <c r="A3970" t="s">
        <v>4333</v>
      </c>
      <c r="B3970" t="s">
        <v>79</v>
      </c>
    </row>
    <row r="3971" spans="1:2" x14ac:dyDescent="0.25">
      <c r="A3971" t="s">
        <v>4334</v>
      </c>
      <c r="B3971" t="s">
        <v>79</v>
      </c>
    </row>
    <row r="3972" spans="1:2" x14ac:dyDescent="0.25">
      <c r="A3972" t="s">
        <v>4335</v>
      </c>
      <c r="B3972" t="s">
        <v>60</v>
      </c>
    </row>
    <row r="3973" spans="1:2" x14ac:dyDescent="0.25">
      <c r="A3973" t="s">
        <v>4336</v>
      </c>
      <c r="B3973" t="s">
        <v>60</v>
      </c>
    </row>
    <row r="3974" spans="1:2" x14ac:dyDescent="0.25">
      <c r="A3974" t="s">
        <v>4337</v>
      </c>
      <c r="B3974" t="s">
        <v>60</v>
      </c>
    </row>
    <row r="3975" spans="1:2" x14ac:dyDescent="0.25">
      <c r="A3975" t="s">
        <v>4338</v>
      </c>
      <c r="B3975" t="s">
        <v>115</v>
      </c>
    </row>
    <row r="3976" spans="1:2" x14ac:dyDescent="0.25">
      <c r="A3976" t="s">
        <v>4339</v>
      </c>
      <c r="B3976" t="s">
        <v>119</v>
      </c>
    </row>
    <row r="3977" spans="1:2" x14ac:dyDescent="0.25">
      <c r="A3977" t="s">
        <v>4340</v>
      </c>
      <c r="B3977" t="s">
        <v>61</v>
      </c>
    </row>
    <row r="3978" spans="1:2" x14ac:dyDescent="0.25">
      <c r="A3978" t="s">
        <v>4341</v>
      </c>
      <c r="B3978" t="s">
        <v>79</v>
      </c>
    </row>
    <row r="3979" spans="1:2" x14ac:dyDescent="0.25">
      <c r="A3979" t="s">
        <v>4342</v>
      </c>
      <c r="B3979" t="s">
        <v>79</v>
      </c>
    </row>
    <row r="3980" spans="1:2" x14ac:dyDescent="0.25">
      <c r="A3980" t="s">
        <v>4343</v>
      </c>
      <c r="B3980" t="s">
        <v>79</v>
      </c>
    </row>
    <row r="3981" spans="1:2" x14ac:dyDescent="0.25">
      <c r="A3981" t="s">
        <v>4344</v>
      </c>
      <c r="B3981" t="s">
        <v>79</v>
      </c>
    </row>
    <row r="3982" spans="1:2" x14ac:dyDescent="0.25">
      <c r="A3982" t="s">
        <v>4345</v>
      </c>
      <c r="B3982" t="s">
        <v>60</v>
      </c>
    </row>
    <row r="3983" spans="1:2" x14ac:dyDescent="0.25">
      <c r="A3983" t="s">
        <v>4346</v>
      </c>
      <c r="B3983" t="s">
        <v>79</v>
      </c>
    </row>
    <row r="3984" spans="1:2" x14ac:dyDescent="0.25">
      <c r="A3984" t="s">
        <v>4347</v>
      </c>
      <c r="B3984" t="s">
        <v>79</v>
      </c>
    </row>
    <row r="3985" spans="1:2" x14ac:dyDescent="0.25">
      <c r="A3985" t="s">
        <v>4348</v>
      </c>
      <c r="B3985" t="s">
        <v>115</v>
      </c>
    </row>
    <row r="3986" spans="1:2" x14ac:dyDescent="0.25">
      <c r="A3986" t="s">
        <v>4349</v>
      </c>
      <c r="B3986" t="s">
        <v>79</v>
      </c>
    </row>
    <row r="3987" spans="1:2" x14ac:dyDescent="0.25">
      <c r="A3987" t="s">
        <v>4350</v>
      </c>
      <c r="B3987" t="s">
        <v>79</v>
      </c>
    </row>
    <row r="3988" spans="1:2" x14ac:dyDescent="0.25">
      <c r="A3988" t="s">
        <v>4351</v>
      </c>
      <c r="B3988" t="s">
        <v>45</v>
      </c>
    </row>
    <row r="3989" spans="1:2" x14ac:dyDescent="0.25">
      <c r="A3989" t="s">
        <v>4352</v>
      </c>
      <c r="B3989" t="s">
        <v>119</v>
      </c>
    </row>
    <row r="3990" spans="1:2" x14ac:dyDescent="0.25">
      <c r="A3990" t="s">
        <v>4353</v>
      </c>
      <c r="B3990" t="s">
        <v>79</v>
      </c>
    </row>
    <row r="3991" spans="1:2" x14ac:dyDescent="0.25">
      <c r="A3991" t="s">
        <v>4354</v>
      </c>
      <c r="B3991" t="s">
        <v>115</v>
      </c>
    </row>
    <row r="3992" spans="1:2" x14ac:dyDescent="0.25">
      <c r="A3992" t="s">
        <v>4355</v>
      </c>
      <c r="B3992" t="s">
        <v>60</v>
      </c>
    </row>
    <row r="3993" spans="1:2" x14ac:dyDescent="0.25">
      <c r="A3993" t="s">
        <v>4356</v>
      </c>
      <c r="B3993" t="s">
        <v>79</v>
      </c>
    </row>
    <row r="3994" spans="1:2" x14ac:dyDescent="0.25">
      <c r="A3994" t="s">
        <v>4357</v>
      </c>
      <c r="B3994" t="s">
        <v>48</v>
      </c>
    </row>
    <row r="3995" spans="1:2" x14ac:dyDescent="0.25">
      <c r="A3995" t="s">
        <v>4358</v>
      </c>
      <c r="B3995" t="s">
        <v>79</v>
      </c>
    </row>
    <row r="3996" spans="1:2" x14ac:dyDescent="0.25">
      <c r="A3996" t="s">
        <v>4359</v>
      </c>
      <c r="B3996" t="s">
        <v>79</v>
      </c>
    </row>
    <row r="3997" spans="1:2" x14ac:dyDescent="0.25">
      <c r="A3997" t="s">
        <v>4360</v>
      </c>
      <c r="B3997" t="s">
        <v>79</v>
      </c>
    </row>
    <row r="3998" spans="1:2" x14ac:dyDescent="0.25">
      <c r="A3998" t="s">
        <v>4361</v>
      </c>
      <c r="B3998" t="s">
        <v>79</v>
      </c>
    </row>
    <row r="3999" spans="1:2" x14ac:dyDescent="0.25">
      <c r="A3999" t="s">
        <v>4362</v>
      </c>
      <c r="B3999" t="s">
        <v>79</v>
      </c>
    </row>
    <row r="4000" spans="1:2" x14ac:dyDescent="0.25">
      <c r="A4000" t="s">
        <v>4363</v>
      </c>
      <c r="B4000" t="s">
        <v>79</v>
      </c>
    </row>
    <row r="4001" spans="1:2" x14ac:dyDescent="0.25">
      <c r="A4001" t="s">
        <v>4364</v>
      </c>
      <c r="B4001" t="s">
        <v>79</v>
      </c>
    </row>
    <row r="4002" spans="1:2" x14ac:dyDescent="0.25">
      <c r="A4002" t="s">
        <v>4365</v>
      </c>
      <c r="B4002" t="s">
        <v>79</v>
      </c>
    </row>
    <row r="4003" spans="1:2" x14ac:dyDescent="0.25">
      <c r="A4003" t="s">
        <v>4366</v>
      </c>
      <c r="B4003" t="s">
        <v>79</v>
      </c>
    </row>
    <row r="4004" spans="1:2" x14ac:dyDescent="0.25">
      <c r="A4004" t="s">
        <v>4367</v>
      </c>
      <c r="B4004" t="s">
        <v>79</v>
      </c>
    </row>
    <row r="4005" spans="1:2" x14ac:dyDescent="0.25">
      <c r="A4005" t="s">
        <v>4368</v>
      </c>
      <c r="B4005" t="s">
        <v>79</v>
      </c>
    </row>
    <row r="4006" spans="1:2" x14ac:dyDescent="0.25">
      <c r="A4006" t="s">
        <v>4369</v>
      </c>
      <c r="B4006" t="s">
        <v>79</v>
      </c>
    </row>
    <row r="4007" spans="1:2" x14ac:dyDescent="0.25">
      <c r="A4007" t="s">
        <v>4370</v>
      </c>
      <c r="B4007" t="s">
        <v>79</v>
      </c>
    </row>
    <row r="4008" spans="1:2" x14ac:dyDescent="0.25">
      <c r="A4008" t="s">
        <v>4371</v>
      </c>
      <c r="B4008" t="s">
        <v>79</v>
      </c>
    </row>
    <row r="4009" spans="1:2" x14ac:dyDescent="0.25">
      <c r="A4009" t="s">
        <v>4372</v>
      </c>
      <c r="B4009" t="s">
        <v>79</v>
      </c>
    </row>
    <row r="4010" spans="1:2" x14ac:dyDescent="0.25">
      <c r="A4010" t="s">
        <v>4373</v>
      </c>
      <c r="B4010" t="s">
        <v>79</v>
      </c>
    </row>
    <row r="4011" spans="1:2" x14ac:dyDescent="0.25">
      <c r="A4011" t="s">
        <v>4374</v>
      </c>
      <c r="B4011" t="s">
        <v>79</v>
      </c>
    </row>
    <row r="4012" spans="1:2" x14ac:dyDescent="0.25">
      <c r="A4012" t="s">
        <v>4375</v>
      </c>
      <c r="B4012" t="s">
        <v>79</v>
      </c>
    </row>
    <row r="4013" spans="1:2" x14ac:dyDescent="0.25">
      <c r="A4013" t="s">
        <v>4376</v>
      </c>
      <c r="B4013" t="s">
        <v>79</v>
      </c>
    </row>
    <row r="4014" spans="1:2" x14ac:dyDescent="0.25">
      <c r="A4014" t="s">
        <v>4377</v>
      </c>
      <c r="B4014" t="s">
        <v>79</v>
      </c>
    </row>
    <row r="4015" spans="1:2" x14ac:dyDescent="0.25">
      <c r="A4015" t="s">
        <v>4378</v>
      </c>
      <c r="B4015" t="s">
        <v>79</v>
      </c>
    </row>
    <row r="4016" spans="1:2" x14ac:dyDescent="0.25">
      <c r="A4016" t="s">
        <v>4379</v>
      </c>
      <c r="B4016" t="s">
        <v>79</v>
      </c>
    </row>
    <row r="4017" spans="1:2" x14ac:dyDescent="0.25">
      <c r="A4017" t="s">
        <v>4380</v>
      </c>
      <c r="B4017" t="s">
        <v>79</v>
      </c>
    </row>
    <row r="4018" spans="1:2" x14ac:dyDescent="0.25">
      <c r="A4018" t="s">
        <v>4381</v>
      </c>
      <c r="B4018" t="s">
        <v>79</v>
      </c>
    </row>
    <row r="4019" spans="1:2" x14ac:dyDescent="0.25">
      <c r="A4019" t="s">
        <v>4382</v>
      </c>
      <c r="B4019" t="s">
        <v>79</v>
      </c>
    </row>
    <row r="4020" spans="1:2" x14ac:dyDescent="0.25">
      <c r="A4020" t="s">
        <v>4383</v>
      </c>
      <c r="B4020" t="s">
        <v>79</v>
      </c>
    </row>
    <row r="4021" spans="1:2" x14ac:dyDescent="0.25">
      <c r="A4021" t="s">
        <v>4384</v>
      </c>
      <c r="B4021" t="s">
        <v>79</v>
      </c>
    </row>
    <row r="4022" spans="1:2" x14ac:dyDescent="0.25">
      <c r="A4022" t="s">
        <v>4385</v>
      </c>
      <c r="B4022" t="s">
        <v>79</v>
      </c>
    </row>
    <row r="4023" spans="1:2" x14ac:dyDescent="0.25">
      <c r="A4023" t="s">
        <v>4386</v>
      </c>
      <c r="B4023" t="s">
        <v>79</v>
      </c>
    </row>
    <row r="4024" spans="1:2" x14ac:dyDescent="0.25">
      <c r="A4024" t="s">
        <v>4387</v>
      </c>
      <c r="B4024" t="s">
        <v>79</v>
      </c>
    </row>
    <row r="4025" spans="1:2" x14ac:dyDescent="0.25">
      <c r="A4025" t="s">
        <v>4388</v>
      </c>
      <c r="B4025" t="s">
        <v>79</v>
      </c>
    </row>
    <row r="4026" spans="1:2" x14ac:dyDescent="0.25">
      <c r="A4026" t="s">
        <v>4389</v>
      </c>
      <c r="B4026" t="s">
        <v>79</v>
      </c>
    </row>
    <row r="4027" spans="1:2" x14ac:dyDescent="0.25">
      <c r="A4027" t="s">
        <v>4390</v>
      </c>
      <c r="B4027" t="s">
        <v>79</v>
      </c>
    </row>
    <row r="4028" spans="1:2" x14ac:dyDescent="0.25">
      <c r="A4028" t="s">
        <v>4391</v>
      </c>
      <c r="B4028" t="s">
        <v>79</v>
      </c>
    </row>
    <row r="4029" spans="1:2" x14ac:dyDescent="0.25">
      <c r="A4029" t="s">
        <v>4392</v>
      </c>
      <c r="B4029" t="s">
        <v>79</v>
      </c>
    </row>
    <row r="4030" spans="1:2" x14ac:dyDescent="0.25">
      <c r="A4030" t="s">
        <v>4393</v>
      </c>
      <c r="B4030" t="s">
        <v>79</v>
      </c>
    </row>
    <row r="4031" spans="1:2" x14ac:dyDescent="0.25">
      <c r="A4031" t="s">
        <v>4394</v>
      </c>
      <c r="B4031" t="s">
        <v>79</v>
      </c>
    </row>
    <row r="4032" spans="1:2" x14ac:dyDescent="0.25">
      <c r="A4032" t="s">
        <v>4395</v>
      </c>
      <c r="B4032" t="s">
        <v>79</v>
      </c>
    </row>
    <row r="4033" spans="1:2" x14ac:dyDescent="0.25">
      <c r="A4033" t="s">
        <v>4396</v>
      </c>
      <c r="B4033" t="s">
        <v>79</v>
      </c>
    </row>
    <row r="4034" spans="1:2" x14ac:dyDescent="0.25">
      <c r="A4034" t="s">
        <v>4397</v>
      </c>
      <c r="B4034" t="s">
        <v>79</v>
      </c>
    </row>
    <row r="4035" spans="1:2" x14ac:dyDescent="0.25">
      <c r="A4035" t="s">
        <v>4398</v>
      </c>
      <c r="B4035" t="s">
        <v>79</v>
      </c>
    </row>
    <row r="4036" spans="1:2" x14ac:dyDescent="0.25">
      <c r="A4036" t="s">
        <v>4399</v>
      </c>
      <c r="B4036" t="s">
        <v>79</v>
      </c>
    </row>
    <row r="4037" spans="1:2" x14ac:dyDescent="0.25">
      <c r="A4037" t="s">
        <v>4400</v>
      </c>
      <c r="B4037" t="s">
        <v>79</v>
      </c>
    </row>
    <row r="4038" spans="1:2" x14ac:dyDescent="0.25">
      <c r="A4038" t="s">
        <v>4401</v>
      </c>
      <c r="B4038" t="s">
        <v>79</v>
      </c>
    </row>
    <row r="4039" spans="1:2" x14ac:dyDescent="0.25">
      <c r="A4039" t="s">
        <v>4402</v>
      </c>
      <c r="B4039" t="s">
        <v>79</v>
      </c>
    </row>
    <row r="4040" spans="1:2" x14ac:dyDescent="0.25">
      <c r="A4040" t="s">
        <v>4403</v>
      </c>
      <c r="B4040" t="s">
        <v>79</v>
      </c>
    </row>
    <row r="4041" spans="1:2" x14ac:dyDescent="0.25">
      <c r="A4041" t="s">
        <v>4404</v>
      </c>
      <c r="B4041" t="s">
        <v>79</v>
      </c>
    </row>
    <row r="4042" spans="1:2" x14ac:dyDescent="0.25">
      <c r="A4042" t="s">
        <v>4405</v>
      </c>
      <c r="B4042" t="s">
        <v>79</v>
      </c>
    </row>
    <row r="4043" spans="1:2" x14ac:dyDescent="0.25">
      <c r="A4043" t="s">
        <v>4406</v>
      </c>
      <c r="B4043" t="s">
        <v>79</v>
      </c>
    </row>
    <row r="4044" spans="1:2" x14ac:dyDescent="0.25">
      <c r="A4044" t="s">
        <v>4407</v>
      </c>
      <c r="B4044" t="s">
        <v>79</v>
      </c>
    </row>
    <row r="4045" spans="1:2" x14ac:dyDescent="0.25">
      <c r="A4045" t="s">
        <v>4408</v>
      </c>
      <c r="B4045" t="s">
        <v>79</v>
      </c>
    </row>
    <row r="4046" spans="1:2" x14ac:dyDescent="0.25">
      <c r="A4046" t="s">
        <v>4409</v>
      </c>
      <c r="B4046" t="s">
        <v>79</v>
      </c>
    </row>
    <row r="4047" spans="1:2" x14ac:dyDescent="0.25">
      <c r="A4047" t="s">
        <v>4410</v>
      </c>
      <c r="B4047" t="s">
        <v>79</v>
      </c>
    </row>
    <row r="4048" spans="1:2" x14ac:dyDescent="0.25">
      <c r="A4048" t="s">
        <v>4411</v>
      </c>
      <c r="B4048" t="s">
        <v>79</v>
      </c>
    </row>
    <row r="4049" spans="1:2" x14ac:dyDescent="0.25">
      <c r="A4049" t="s">
        <v>4412</v>
      </c>
      <c r="B4049" t="s">
        <v>79</v>
      </c>
    </row>
    <row r="4050" spans="1:2" x14ac:dyDescent="0.25">
      <c r="A4050" t="s">
        <v>4413</v>
      </c>
      <c r="B4050" t="s">
        <v>79</v>
      </c>
    </row>
    <row r="4051" spans="1:2" x14ac:dyDescent="0.25">
      <c r="A4051" t="s">
        <v>4414</v>
      </c>
      <c r="B4051" t="s">
        <v>79</v>
      </c>
    </row>
    <row r="4052" spans="1:2" x14ac:dyDescent="0.25">
      <c r="A4052" t="s">
        <v>4415</v>
      </c>
      <c r="B4052" t="s">
        <v>79</v>
      </c>
    </row>
    <row r="4053" spans="1:2" x14ac:dyDescent="0.25">
      <c r="A4053" t="s">
        <v>4416</v>
      </c>
      <c r="B4053" t="s">
        <v>79</v>
      </c>
    </row>
    <row r="4054" spans="1:2" x14ac:dyDescent="0.25">
      <c r="A4054" t="s">
        <v>4417</v>
      </c>
      <c r="B4054" t="s">
        <v>79</v>
      </c>
    </row>
    <row r="4055" spans="1:2" x14ac:dyDescent="0.25">
      <c r="A4055" t="s">
        <v>4418</v>
      </c>
      <c r="B4055" t="s">
        <v>86</v>
      </c>
    </row>
    <row r="4056" spans="1:2" x14ac:dyDescent="0.25">
      <c r="A4056" t="s">
        <v>4419</v>
      </c>
      <c r="B4056" t="s">
        <v>86</v>
      </c>
    </row>
    <row r="4057" spans="1:2" x14ac:dyDescent="0.25">
      <c r="A4057" t="s">
        <v>4420</v>
      </c>
      <c r="B4057" t="s">
        <v>86</v>
      </c>
    </row>
    <row r="4058" spans="1:2" x14ac:dyDescent="0.25">
      <c r="A4058" t="s">
        <v>4421</v>
      </c>
      <c r="B4058" t="s">
        <v>119</v>
      </c>
    </row>
    <row r="4059" spans="1:2" x14ac:dyDescent="0.25">
      <c r="A4059" t="s">
        <v>4422</v>
      </c>
      <c r="B4059" t="s">
        <v>52</v>
      </c>
    </row>
    <row r="4060" spans="1:2" x14ac:dyDescent="0.25">
      <c r="A4060" t="s">
        <v>4423</v>
      </c>
      <c r="B4060" t="s">
        <v>119</v>
      </c>
    </row>
    <row r="4061" spans="1:2" x14ac:dyDescent="0.25">
      <c r="A4061" t="s">
        <v>4424</v>
      </c>
      <c r="B4061" t="s">
        <v>86</v>
      </c>
    </row>
    <row r="4062" spans="1:2" x14ac:dyDescent="0.25">
      <c r="A4062" t="s">
        <v>4425</v>
      </c>
      <c r="B4062" t="s">
        <v>86</v>
      </c>
    </row>
    <row r="4063" spans="1:2" x14ac:dyDescent="0.25">
      <c r="A4063" t="s">
        <v>4426</v>
      </c>
      <c r="B4063" t="s">
        <v>86</v>
      </c>
    </row>
    <row r="4064" spans="1:2" x14ac:dyDescent="0.25">
      <c r="A4064" t="s">
        <v>4427</v>
      </c>
      <c r="B4064" t="s">
        <v>86</v>
      </c>
    </row>
    <row r="4065" spans="1:2" x14ac:dyDescent="0.25">
      <c r="A4065" t="s">
        <v>4428</v>
      </c>
      <c r="B4065" t="s">
        <v>119</v>
      </c>
    </row>
    <row r="4066" spans="1:2" x14ac:dyDescent="0.25">
      <c r="A4066" t="s">
        <v>4429</v>
      </c>
      <c r="B4066" t="s">
        <v>119</v>
      </c>
    </row>
    <row r="4067" spans="1:2" x14ac:dyDescent="0.25">
      <c r="A4067" t="s">
        <v>4430</v>
      </c>
      <c r="B4067" t="s">
        <v>86</v>
      </c>
    </row>
    <row r="4068" spans="1:2" x14ac:dyDescent="0.25">
      <c r="A4068" t="s">
        <v>4431</v>
      </c>
      <c r="B4068" t="s">
        <v>86</v>
      </c>
    </row>
    <row r="4069" spans="1:2" x14ac:dyDescent="0.25">
      <c r="A4069" t="s">
        <v>4432</v>
      </c>
      <c r="B4069" t="s">
        <v>119</v>
      </c>
    </row>
    <row r="4070" spans="1:2" x14ac:dyDescent="0.25">
      <c r="A4070" t="s">
        <v>4433</v>
      </c>
      <c r="B4070" t="s">
        <v>86</v>
      </c>
    </row>
    <row r="4071" spans="1:2" x14ac:dyDescent="0.25">
      <c r="A4071" t="s">
        <v>4434</v>
      </c>
      <c r="B4071" t="s">
        <v>86</v>
      </c>
    </row>
    <row r="4072" spans="1:2" x14ac:dyDescent="0.25">
      <c r="A4072" t="s">
        <v>4435</v>
      </c>
      <c r="B4072" t="s">
        <v>52</v>
      </c>
    </row>
    <row r="4073" spans="1:2" x14ac:dyDescent="0.25">
      <c r="A4073" t="s">
        <v>4436</v>
      </c>
      <c r="B4073" t="s">
        <v>119</v>
      </c>
    </row>
    <row r="4074" spans="1:2" x14ac:dyDescent="0.25">
      <c r="A4074" t="s">
        <v>4437</v>
      </c>
      <c r="B4074" t="s">
        <v>119</v>
      </c>
    </row>
    <row r="4075" spans="1:2" x14ac:dyDescent="0.25">
      <c r="A4075" t="s">
        <v>4438</v>
      </c>
      <c r="B4075" t="s">
        <v>119</v>
      </c>
    </row>
    <row r="4076" spans="1:2" x14ac:dyDescent="0.25">
      <c r="A4076" t="s">
        <v>4439</v>
      </c>
      <c r="B4076" t="s">
        <v>119</v>
      </c>
    </row>
    <row r="4077" spans="1:2" x14ac:dyDescent="0.25">
      <c r="A4077" t="s">
        <v>4440</v>
      </c>
      <c r="B4077" t="s">
        <v>86</v>
      </c>
    </row>
    <row r="4078" spans="1:2" x14ac:dyDescent="0.25">
      <c r="A4078" t="s">
        <v>4441</v>
      </c>
      <c r="B4078" t="s">
        <v>86</v>
      </c>
    </row>
    <row r="4079" spans="1:2" x14ac:dyDescent="0.25">
      <c r="A4079" t="s">
        <v>4442</v>
      </c>
      <c r="B4079" t="s">
        <v>52</v>
      </c>
    </row>
    <row r="4080" spans="1:2" x14ac:dyDescent="0.25">
      <c r="A4080" t="s">
        <v>4443</v>
      </c>
      <c r="B4080" t="s">
        <v>119</v>
      </c>
    </row>
    <row r="4081" spans="1:2" x14ac:dyDescent="0.25">
      <c r="A4081" t="s">
        <v>4444</v>
      </c>
      <c r="B4081" t="s">
        <v>86</v>
      </c>
    </row>
    <row r="4082" spans="1:2" x14ac:dyDescent="0.25">
      <c r="A4082" t="s">
        <v>4445</v>
      </c>
      <c r="B4082" t="s">
        <v>86</v>
      </c>
    </row>
    <row r="4083" spans="1:2" x14ac:dyDescent="0.25">
      <c r="A4083" t="s">
        <v>4446</v>
      </c>
      <c r="B4083" t="s">
        <v>52</v>
      </c>
    </row>
    <row r="4084" spans="1:2" x14ac:dyDescent="0.25">
      <c r="A4084" t="s">
        <v>4447</v>
      </c>
      <c r="B4084" t="s">
        <v>86</v>
      </c>
    </row>
    <row r="4085" spans="1:2" x14ac:dyDescent="0.25">
      <c r="A4085" t="s">
        <v>4448</v>
      </c>
      <c r="B4085" t="s">
        <v>119</v>
      </c>
    </row>
    <row r="4086" spans="1:2" x14ac:dyDescent="0.25">
      <c r="A4086" t="s">
        <v>4449</v>
      </c>
      <c r="B4086" t="s">
        <v>52</v>
      </c>
    </row>
    <row r="4087" spans="1:2" x14ac:dyDescent="0.25">
      <c r="A4087" t="s">
        <v>4450</v>
      </c>
      <c r="B4087" t="s">
        <v>119</v>
      </c>
    </row>
    <row r="4088" spans="1:2" x14ac:dyDescent="0.25">
      <c r="A4088" t="s">
        <v>4451</v>
      </c>
      <c r="B4088" t="s">
        <v>86</v>
      </c>
    </row>
    <row r="4089" spans="1:2" x14ac:dyDescent="0.25">
      <c r="A4089" t="s">
        <v>4452</v>
      </c>
      <c r="B4089" t="s">
        <v>86</v>
      </c>
    </row>
    <row r="4090" spans="1:2" x14ac:dyDescent="0.25">
      <c r="A4090" t="s">
        <v>4453</v>
      </c>
      <c r="B4090" t="s">
        <v>119</v>
      </c>
    </row>
    <row r="4091" spans="1:2" x14ac:dyDescent="0.25">
      <c r="A4091" t="s">
        <v>4454</v>
      </c>
      <c r="B4091" t="s">
        <v>86</v>
      </c>
    </row>
    <row r="4092" spans="1:2" x14ac:dyDescent="0.25">
      <c r="A4092" t="s">
        <v>4455</v>
      </c>
      <c r="B4092" t="s">
        <v>119</v>
      </c>
    </row>
    <row r="4093" spans="1:2" x14ac:dyDescent="0.25">
      <c r="A4093" t="s">
        <v>4456</v>
      </c>
      <c r="B4093" t="s">
        <v>86</v>
      </c>
    </row>
    <row r="4094" spans="1:2" x14ac:dyDescent="0.25">
      <c r="A4094" t="s">
        <v>4457</v>
      </c>
      <c r="B4094" t="s">
        <v>86</v>
      </c>
    </row>
    <row r="4095" spans="1:2" x14ac:dyDescent="0.25">
      <c r="A4095" t="s">
        <v>4458</v>
      </c>
      <c r="B4095" t="s">
        <v>86</v>
      </c>
    </row>
    <row r="4096" spans="1:2" x14ac:dyDescent="0.25">
      <c r="A4096" t="s">
        <v>4459</v>
      </c>
      <c r="B4096" t="s">
        <v>119</v>
      </c>
    </row>
    <row r="4097" spans="1:2" x14ac:dyDescent="0.25">
      <c r="A4097" t="s">
        <v>4460</v>
      </c>
      <c r="B4097" t="s">
        <v>119</v>
      </c>
    </row>
    <row r="4098" spans="1:2" x14ac:dyDescent="0.25">
      <c r="A4098" t="s">
        <v>4461</v>
      </c>
      <c r="B4098" t="s">
        <v>119</v>
      </c>
    </row>
    <row r="4099" spans="1:2" x14ac:dyDescent="0.25">
      <c r="A4099" t="s">
        <v>4462</v>
      </c>
      <c r="B4099" t="s">
        <v>86</v>
      </c>
    </row>
    <row r="4100" spans="1:2" x14ac:dyDescent="0.25">
      <c r="A4100" t="s">
        <v>4463</v>
      </c>
      <c r="B4100" t="s">
        <v>119</v>
      </c>
    </row>
    <row r="4101" spans="1:2" x14ac:dyDescent="0.25">
      <c r="A4101" t="s">
        <v>4464</v>
      </c>
      <c r="B4101" t="s">
        <v>52</v>
      </c>
    </row>
    <row r="4102" spans="1:2" x14ac:dyDescent="0.25">
      <c r="A4102" t="s">
        <v>4465</v>
      </c>
      <c r="B4102" t="s">
        <v>86</v>
      </c>
    </row>
    <row r="4103" spans="1:2" x14ac:dyDescent="0.25">
      <c r="A4103" t="s">
        <v>4466</v>
      </c>
      <c r="B4103" t="s">
        <v>86</v>
      </c>
    </row>
    <row r="4104" spans="1:2" x14ac:dyDescent="0.25">
      <c r="A4104" t="s">
        <v>4467</v>
      </c>
      <c r="B4104" t="s">
        <v>86</v>
      </c>
    </row>
    <row r="4105" spans="1:2" x14ac:dyDescent="0.25">
      <c r="A4105" t="s">
        <v>4468</v>
      </c>
      <c r="B4105" t="s">
        <v>52</v>
      </c>
    </row>
    <row r="4106" spans="1:2" x14ac:dyDescent="0.25">
      <c r="A4106" t="s">
        <v>4469</v>
      </c>
      <c r="B4106" t="s">
        <v>119</v>
      </c>
    </row>
    <row r="4107" spans="1:2" x14ac:dyDescent="0.25">
      <c r="A4107" t="s">
        <v>4470</v>
      </c>
      <c r="B4107" t="s">
        <v>86</v>
      </c>
    </row>
    <row r="4108" spans="1:2" x14ac:dyDescent="0.25">
      <c r="A4108" t="s">
        <v>4471</v>
      </c>
      <c r="B4108" t="s">
        <v>119</v>
      </c>
    </row>
    <row r="4109" spans="1:2" x14ac:dyDescent="0.25">
      <c r="A4109" t="s">
        <v>4472</v>
      </c>
      <c r="B4109" t="s">
        <v>86</v>
      </c>
    </row>
    <row r="4110" spans="1:2" x14ac:dyDescent="0.25">
      <c r="A4110" t="s">
        <v>4473</v>
      </c>
      <c r="B4110" t="s">
        <v>86</v>
      </c>
    </row>
    <row r="4111" spans="1:2" x14ac:dyDescent="0.25">
      <c r="A4111" t="s">
        <v>4474</v>
      </c>
      <c r="B4111" t="s">
        <v>86</v>
      </c>
    </row>
    <row r="4112" spans="1:2" x14ac:dyDescent="0.25">
      <c r="A4112" t="s">
        <v>4475</v>
      </c>
      <c r="B4112" t="s">
        <v>119</v>
      </c>
    </row>
    <row r="4113" spans="1:2" x14ac:dyDescent="0.25">
      <c r="A4113" t="s">
        <v>4476</v>
      </c>
      <c r="B4113" t="s">
        <v>79</v>
      </c>
    </row>
    <row r="4114" spans="1:2" x14ac:dyDescent="0.25">
      <c r="A4114" t="s">
        <v>4477</v>
      </c>
      <c r="B4114" t="s">
        <v>119</v>
      </c>
    </row>
    <row r="4115" spans="1:2" x14ac:dyDescent="0.25">
      <c r="A4115" t="s">
        <v>4478</v>
      </c>
      <c r="B4115" t="s">
        <v>86</v>
      </c>
    </row>
    <row r="4116" spans="1:2" x14ac:dyDescent="0.25">
      <c r="A4116" t="s">
        <v>4479</v>
      </c>
      <c r="B4116" t="s">
        <v>86</v>
      </c>
    </row>
    <row r="4117" spans="1:2" x14ac:dyDescent="0.25">
      <c r="A4117" t="s">
        <v>4480</v>
      </c>
      <c r="B4117" t="s">
        <v>119</v>
      </c>
    </row>
    <row r="4118" spans="1:2" x14ac:dyDescent="0.25">
      <c r="A4118" t="s">
        <v>4481</v>
      </c>
      <c r="B4118" t="s">
        <v>52</v>
      </c>
    </row>
    <row r="4119" spans="1:2" x14ac:dyDescent="0.25">
      <c r="A4119" t="s">
        <v>4482</v>
      </c>
      <c r="B4119" t="s">
        <v>86</v>
      </c>
    </row>
    <row r="4120" spans="1:2" x14ac:dyDescent="0.25">
      <c r="A4120" t="s">
        <v>4483</v>
      </c>
      <c r="B4120" t="s">
        <v>86</v>
      </c>
    </row>
    <row r="4121" spans="1:2" x14ac:dyDescent="0.25">
      <c r="A4121" t="s">
        <v>4484</v>
      </c>
      <c r="B4121" t="s">
        <v>86</v>
      </c>
    </row>
    <row r="4122" spans="1:2" x14ac:dyDescent="0.25">
      <c r="A4122" t="s">
        <v>4485</v>
      </c>
      <c r="B4122" t="s">
        <v>86</v>
      </c>
    </row>
    <row r="4123" spans="1:2" x14ac:dyDescent="0.25">
      <c r="A4123" t="s">
        <v>4486</v>
      </c>
      <c r="B4123" t="s">
        <v>119</v>
      </c>
    </row>
    <row r="4124" spans="1:2" x14ac:dyDescent="0.25">
      <c r="A4124" t="s">
        <v>4487</v>
      </c>
      <c r="B4124" t="s">
        <v>86</v>
      </c>
    </row>
    <row r="4125" spans="1:2" x14ac:dyDescent="0.25">
      <c r="A4125" t="s">
        <v>4488</v>
      </c>
      <c r="B4125" t="s">
        <v>86</v>
      </c>
    </row>
    <row r="4126" spans="1:2" x14ac:dyDescent="0.25">
      <c r="A4126" t="s">
        <v>4489</v>
      </c>
      <c r="B4126" t="s">
        <v>119</v>
      </c>
    </row>
    <row r="4127" spans="1:2" x14ac:dyDescent="0.25">
      <c r="A4127" t="s">
        <v>4490</v>
      </c>
      <c r="B4127" t="s">
        <v>86</v>
      </c>
    </row>
    <row r="4128" spans="1:2" x14ac:dyDescent="0.25">
      <c r="A4128" t="s">
        <v>4491</v>
      </c>
      <c r="B4128" t="s">
        <v>86</v>
      </c>
    </row>
    <row r="4129" spans="1:2" x14ac:dyDescent="0.25">
      <c r="A4129" t="s">
        <v>4492</v>
      </c>
      <c r="B4129" t="s">
        <v>86</v>
      </c>
    </row>
    <row r="4130" spans="1:2" x14ac:dyDescent="0.25">
      <c r="A4130" t="s">
        <v>4493</v>
      </c>
      <c r="B4130" t="s">
        <v>86</v>
      </c>
    </row>
    <row r="4131" spans="1:2" x14ac:dyDescent="0.25">
      <c r="A4131" t="s">
        <v>4494</v>
      </c>
      <c r="B4131" t="s">
        <v>86</v>
      </c>
    </row>
    <row r="4132" spans="1:2" x14ac:dyDescent="0.25">
      <c r="A4132" t="s">
        <v>4495</v>
      </c>
      <c r="B4132" t="s">
        <v>119</v>
      </c>
    </row>
    <row r="4133" spans="1:2" x14ac:dyDescent="0.25">
      <c r="A4133" t="s">
        <v>4496</v>
      </c>
      <c r="B4133" t="s">
        <v>86</v>
      </c>
    </row>
    <row r="4134" spans="1:2" x14ac:dyDescent="0.25">
      <c r="A4134" t="s">
        <v>4497</v>
      </c>
      <c r="B4134" t="s">
        <v>86</v>
      </c>
    </row>
    <row r="4135" spans="1:2" x14ac:dyDescent="0.25">
      <c r="A4135" t="s">
        <v>4498</v>
      </c>
      <c r="B4135" t="s">
        <v>86</v>
      </c>
    </row>
    <row r="4136" spans="1:2" x14ac:dyDescent="0.25">
      <c r="A4136" t="s">
        <v>4499</v>
      </c>
      <c r="B4136" t="s">
        <v>119</v>
      </c>
    </row>
    <row r="4137" spans="1:2" x14ac:dyDescent="0.25">
      <c r="A4137" t="s">
        <v>4500</v>
      </c>
      <c r="B4137" t="s">
        <v>86</v>
      </c>
    </row>
    <row r="4138" spans="1:2" x14ac:dyDescent="0.25">
      <c r="A4138" t="s">
        <v>4501</v>
      </c>
      <c r="B4138" t="s">
        <v>241</v>
      </c>
    </row>
    <row r="4139" spans="1:2" x14ac:dyDescent="0.25">
      <c r="A4139" t="s">
        <v>4502</v>
      </c>
      <c r="B4139" t="s">
        <v>60</v>
      </c>
    </row>
    <row r="4140" spans="1:2" x14ac:dyDescent="0.25">
      <c r="A4140" t="s">
        <v>4503</v>
      </c>
      <c r="B4140" t="s">
        <v>60</v>
      </c>
    </row>
    <row r="4141" spans="1:2" x14ac:dyDescent="0.25">
      <c r="A4141" t="s">
        <v>4504</v>
      </c>
      <c r="B4141" t="s">
        <v>241</v>
      </c>
    </row>
    <row r="4142" spans="1:2" x14ac:dyDescent="0.25">
      <c r="A4142" t="s">
        <v>4505</v>
      </c>
      <c r="B4142" t="s">
        <v>241</v>
      </c>
    </row>
    <row r="4143" spans="1:2" x14ac:dyDescent="0.25">
      <c r="A4143" t="s">
        <v>4506</v>
      </c>
      <c r="B4143" t="s">
        <v>241</v>
      </c>
    </row>
    <row r="4144" spans="1:2" x14ac:dyDescent="0.25">
      <c r="A4144" t="s">
        <v>4507</v>
      </c>
      <c r="B4144" t="s">
        <v>241</v>
      </c>
    </row>
    <row r="4145" spans="1:2" x14ac:dyDescent="0.25">
      <c r="A4145" t="s">
        <v>4508</v>
      </c>
      <c r="B4145" t="s">
        <v>241</v>
      </c>
    </row>
    <row r="4146" spans="1:2" x14ac:dyDescent="0.25">
      <c r="A4146" t="s">
        <v>4509</v>
      </c>
      <c r="B4146" t="s">
        <v>241</v>
      </c>
    </row>
    <row r="4147" spans="1:2" x14ac:dyDescent="0.25">
      <c r="A4147" t="s">
        <v>4510</v>
      </c>
      <c r="B4147" t="s">
        <v>241</v>
      </c>
    </row>
    <row r="4148" spans="1:2" x14ac:dyDescent="0.25">
      <c r="A4148" t="s">
        <v>4511</v>
      </c>
      <c r="B4148" t="s">
        <v>60</v>
      </c>
    </row>
    <row r="4149" spans="1:2" x14ac:dyDescent="0.25">
      <c r="A4149" t="s">
        <v>4512</v>
      </c>
      <c r="B4149" t="s">
        <v>241</v>
      </c>
    </row>
    <row r="4150" spans="1:2" x14ac:dyDescent="0.25">
      <c r="A4150" t="s">
        <v>4513</v>
      </c>
      <c r="B4150" t="s">
        <v>86</v>
      </c>
    </row>
    <row r="4151" spans="1:2" x14ac:dyDescent="0.25">
      <c r="A4151" t="s">
        <v>4514</v>
      </c>
      <c r="B4151" t="s">
        <v>60</v>
      </c>
    </row>
    <row r="4152" spans="1:2" x14ac:dyDescent="0.25">
      <c r="A4152" t="s">
        <v>4515</v>
      </c>
      <c r="B4152" t="s">
        <v>60</v>
      </c>
    </row>
    <row r="4153" spans="1:2" x14ac:dyDescent="0.25">
      <c r="A4153" t="s">
        <v>4516</v>
      </c>
      <c r="B4153" t="s">
        <v>78</v>
      </c>
    </row>
    <row r="4154" spans="1:2" x14ac:dyDescent="0.25">
      <c r="A4154" t="s">
        <v>4517</v>
      </c>
      <c r="B4154" t="s">
        <v>78</v>
      </c>
    </row>
    <row r="4155" spans="1:2" x14ac:dyDescent="0.25">
      <c r="A4155" t="s">
        <v>4518</v>
      </c>
      <c r="B4155" t="s">
        <v>60</v>
      </c>
    </row>
    <row r="4156" spans="1:2" x14ac:dyDescent="0.25">
      <c r="A4156" t="s">
        <v>4519</v>
      </c>
      <c r="B4156" t="s">
        <v>241</v>
      </c>
    </row>
    <row r="4157" spans="1:2" x14ac:dyDescent="0.25">
      <c r="A4157" t="s">
        <v>4520</v>
      </c>
      <c r="B4157" t="s">
        <v>60</v>
      </c>
    </row>
    <row r="4158" spans="1:2" x14ac:dyDescent="0.25">
      <c r="A4158" t="s">
        <v>4521</v>
      </c>
      <c r="B4158" t="s">
        <v>241</v>
      </c>
    </row>
    <row r="4159" spans="1:2" x14ac:dyDescent="0.25">
      <c r="A4159" t="s">
        <v>4522</v>
      </c>
      <c r="B4159" t="s">
        <v>86</v>
      </c>
    </row>
    <row r="4160" spans="1:2" x14ac:dyDescent="0.25">
      <c r="A4160" t="s">
        <v>4523</v>
      </c>
      <c r="B4160" t="s">
        <v>60</v>
      </c>
    </row>
    <row r="4161" spans="1:2" x14ac:dyDescent="0.25">
      <c r="A4161" t="s">
        <v>4524</v>
      </c>
      <c r="B4161" t="s">
        <v>241</v>
      </c>
    </row>
    <row r="4162" spans="1:2" x14ac:dyDescent="0.25">
      <c r="A4162" t="s">
        <v>4525</v>
      </c>
      <c r="B4162" t="s">
        <v>86</v>
      </c>
    </row>
    <row r="4163" spans="1:2" x14ac:dyDescent="0.25">
      <c r="A4163" t="s">
        <v>4526</v>
      </c>
      <c r="B4163" t="s">
        <v>60</v>
      </c>
    </row>
    <row r="4164" spans="1:2" x14ac:dyDescent="0.25">
      <c r="A4164" t="s">
        <v>4527</v>
      </c>
      <c r="B4164" t="s">
        <v>60</v>
      </c>
    </row>
    <row r="4165" spans="1:2" x14ac:dyDescent="0.25">
      <c r="A4165" t="s">
        <v>4528</v>
      </c>
      <c r="B4165" t="s">
        <v>241</v>
      </c>
    </row>
    <row r="4166" spans="1:2" x14ac:dyDescent="0.25">
      <c r="A4166" t="s">
        <v>4529</v>
      </c>
      <c r="B4166" t="s">
        <v>241</v>
      </c>
    </row>
    <row r="4167" spans="1:2" x14ac:dyDescent="0.25">
      <c r="A4167" t="s">
        <v>4530</v>
      </c>
      <c r="B4167" t="s">
        <v>60</v>
      </c>
    </row>
    <row r="4168" spans="1:2" x14ac:dyDescent="0.25">
      <c r="A4168" t="s">
        <v>4531</v>
      </c>
      <c r="B4168" t="s">
        <v>241</v>
      </c>
    </row>
    <row r="4169" spans="1:2" x14ac:dyDescent="0.25">
      <c r="A4169" t="s">
        <v>4532</v>
      </c>
      <c r="B4169" t="s">
        <v>241</v>
      </c>
    </row>
    <row r="4170" spans="1:2" x14ac:dyDescent="0.25">
      <c r="A4170" t="s">
        <v>4533</v>
      </c>
      <c r="B4170" t="s">
        <v>241</v>
      </c>
    </row>
    <row r="4171" spans="1:2" x14ac:dyDescent="0.25">
      <c r="A4171" t="s">
        <v>4534</v>
      </c>
      <c r="B4171" t="s">
        <v>60</v>
      </c>
    </row>
    <row r="4172" spans="1:2" x14ac:dyDescent="0.25">
      <c r="A4172" t="s">
        <v>4535</v>
      </c>
      <c r="B4172" t="s">
        <v>86</v>
      </c>
    </row>
    <row r="4173" spans="1:2" x14ac:dyDescent="0.25">
      <c r="A4173" t="s">
        <v>4536</v>
      </c>
      <c r="B4173" t="s">
        <v>78</v>
      </c>
    </row>
    <row r="4174" spans="1:2" x14ac:dyDescent="0.25">
      <c r="A4174" t="s">
        <v>4537</v>
      </c>
      <c r="B4174" t="s">
        <v>60</v>
      </c>
    </row>
    <row r="4175" spans="1:2" x14ac:dyDescent="0.25">
      <c r="A4175" t="s">
        <v>4538</v>
      </c>
      <c r="B4175" t="s">
        <v>241</v>
      </c>
    </row>
    <row r="4176" spans="1:2" x14ac:dyDescent="0.25">
      <c r="A4176" t="s">
        <v>4539</v>
      </c>
      <c r="B4176" t="s">
        <v>241</v>
      </c>
    </row>
    <row r="4177" spans="1:2" x14ac:dyDescent="0.25">
      <c r="A4177" t="s">
        <v>4540</v>
      </c>
      <c r="B4177" t="s">
        <v>86</v>
      </c>
    </row>
    <row r="4178" spans="1:2" x14ac:dyDescent="0.25">
      <c r="A4178" t="s">
        <v>4541</v>
      </c>
      <c r="B4178" t="s">
        <v>86</v>
      </c>
    </row>
    <row r="4179" spans="1:2" x14ac:dyDescent="0.25">
      <c r="A4179" t="s">
        <v>4542</v>
      </c>
      <c r="B4179" t="s">
        <v>78</v>
      </c>
    </row>
    <row r="4180" spans="1:2" x14ac:dyDescent="0.25">
      <c r="A4180" t="s">
        <v>4543</v>
      </c>
      <c r="B4180" t="s">
        <v>78</v>
      </c>
    </row>
    <row r="4181" spans="1:2" x14ac:dyDescent="0.25">
      <c r="A4181" t="s">
        <v>4544</v>
      </c>
      <c r="B4181" t="s">
        <v>78</v>
      </c>
    </row>
    <row r="4182" spans="1:2" x14ac:dyDescent="0.25">
      <c r="A4182" t="s">
        <v>4545</v>
      </c>
      <c r="B4182" t="s">
        <v>78</v>
      </c>
    </row>
    <row r="4183" spans="1:2" x14ac:dyDescent="0.25">
      <c r="A4183" t="s">
        <v>4546</v>
      </c>
      <c r="B4183" t="s">
        <v>78</v>
      </c>
    </row>
    <row r="4184" spans="1:2" x14ac:dyDescent="0.25">
      <c r="A4184" t="s">
        <v>4547</v>
      </c>
      <c r="B4184" t="s">
        <v>78</v>
      </c>
    </row>
    <row r="4185" spans="1:2" x14ac:dyDescent="0.25">
      <c r="A4185" t="s">
        <v>4548</v>
      </c>
      <c r="B4185" t="s">
        <v>86</v>
      </c>
    </row>
    <row r="4186" spans="1:2" x14ac:dyDescent="0.25">
      <c r="A4186" t="s">
        <v>4549</v>
      </c>
      <c r="B4186" t="s">
        <v>77</v>
      </c>
    </row>
    <row r="4187" spans="1:2" x14ac:dyDescent="0.25">
      <c r="A4187" t="s">
        <v>4550</v>
      </c>
      <c r="B4187" t="s">
        <v>241</v>
      </c>
    </row>
    <row r="4188" spans="1:2" x14ac:dyDescent="0.25">
      <c r="A4188" t="s">
        <v>4551</v>
      </c>
      <c r="B4188" t="s">
        <v>60</v>
      </c>
    </row>
    <row r="4189" spans="1:2" x14ac:dyDescent="0.25">
      <c r="A4189" t="s">
        <v>4552</v>
      </c>
      <c r="B4189" t="s">
        <v>78</v>
      </c>
    </row>
    <row r="4190" spans="1:2" x14ac:dyDescent="0.25">
      <c r="A4190" t="s">
        <v>4553</v>
      </c>
      <c r="B4190" t="s">
        <v>241</v>
      </c>
    </row>
    <row r="4191" spans="1:2" x14ac:dyDescent="0.25">
      <c r="A4191" t="s">
        <v>4554</v>
      </c>
      <c r="B4191" t="s">
        <v>86</v>
      </c>
    </row>
    <row r="4192" spans="1:2" x14ac:dyDescent="0.25">
      <c r="A4192" t="s">
        <v>4555</v>
      </c>
      <c r="B4192" t="s">
        <v>241</v>
      </c>
    </row>
    <row r="4193" spans="1:2" x14ac:dyDescent="0.25">
      <c r="A4193" t="s">
        <v>4556</v>
      </c>
      <c r="B4193" t="s">
        <v>241</v>
      </c>
    </row>
    <row r="4194" spans="1:2" x14ac:dyDescent="0.25">
      <c r="A4194" t="s">
        <v>4557</v>
      </c>
      <c r="B4194" t="s">
        <v>241</v>
      </c>
    </row>
    <row r="4195" spans="1:2" x14ac:dyDescent="0.25">
      <c r="A4195" t="s">
        <v>4558</v>
      </c>
      <c r="B4195" t="s">
        <v>241</v>
      </c>
    </row>
    <row r="4196" spans="1:2" x14ac:dyDescent="0.25">
      <c r="A4196" t="s">
        <v>4559</v>
      </c>
      <c r="B4196" t="s">
        <v>241</v>
      </c>
    </row>
    <row r="4197" spans="1:2" x14ac:dyDescent="0.25">
      <c r="A4197" t="s">
        <v>4560</v>
      </c>
      <c r="B4197" t="s">
        <v>78</v>
      </c>
    </row>
    <row r="4198" spans="1:2" x14ac:dyDescent="0.25">
      <c r="A4198" t="s">
        <v>4561</v>
      </c>
      <c r="B4198" t="s">
        <v>78</v>
      </c>
    </row>
    <row r="4199" spans="1:2" x14ac:dyDescent="0.25">
      <c r="A4199" t="s">
        <v>4562</v>
      </c>
      <c r="B4199" t="s">
        <v>241</v>
      </c>
    </row>
    <row r="4200" spans="1:2" x14ac:dyDescent="0.25">
      <c r="A4200" t="s">
        <v>4563</v>
      </c>
      <c r="B4200" t="s">
        <v>241</v>
      </c>
    </row>
    <row r="4201" spans="1:2" x14ac:dyDescent="0.25">
      <c r="A4201" t="s">
        <v>4564</v>
      </c>
      <c r="B4201" t="s">
        <v>241</v>
      </c>
    </row>
    <row r="4202" spans="1:2" x14ac:dyDescent="0.25">
      <c r="A4202" t="s">
        <v>4565</v>
      </c>
      <c r="B4202" t="s">
        <v>241</v>
      </c>
    </row>
    <row r="4203" spans="1:2" x14ac:dyDescent="0.25">
      <c r="A4203" t="s">
        <v>4566</v>
      </c>
      <c r="B4203" t="s">
        <v>241</v>
      </c>
    </row>
    <row r="4204" spans="1:2" x14ac:dyDescent="0.25">
      <c r="A4204" t="s">
        <v>4567</v>
      </c>
      <c r="B4204" t="s">
        <v>78</v>
      </c>
    </row>
    <row r="4205" spans="1:2" x14ac:dyDescent="0.25">
      <c r="A4205" t="s">
        <v>4568</v>
      </c>
      <c r="B4205" t="s">
        <v>241</v>
      </c>
    </row>
    <row r="4206" spans="1:2" x14ac:dyDescent="0.25">
      <c r="A4206" t="s">
        <v>4569</v>
      </c>
      <c r="B4206" t="s">
        <v>78</v>
      </c>
    </row>
    <row r="4207" spans="1:2" x14ac:dyDescent="0.25">
      <c r="A4207" t="s">
        <v>4570</v>
      </c>
      <c r="B4207" t="s">
        <v>86</v>
      </c>
    </row>
    <row r="4208" spans="1:2" x14ac:dyDescent="0.25">
      <c r="A4208" t="s">
        <v>4571</v>
      </c>
      <c r="B4208" t="s">
        <v>86</v>
      </c>
    </row>
    <row r="4209" spans="1:2" x14ac:dyDescent="0.25">
      <c r="A4209" t="s">
        <v>4572</v>
      </c>
      <c r="B4209" t="s">
        <v>241</v>
      </c>
    </row>
    <row r="4210" spans="1:2" x14ac:dyDescent="0.25">
      <c r="A4210" t="s">
        <v>4573</v>
      </c>
      <c r="B4210" t="s">
        <v>241</v>
      </c>
    </row>
    <row r="4211" spans="1:2" x14ac:dyDescent="0.25">
      <c r="A4211" t="s">
        <v>4574</v>
      </c>
      <c r="B4211" t="s">
        <v>241</v>
      </c>
    </row>
    <row r="4212" spans="1:2" x14ac:dyDescent="0.25">
      <c r="A4212" t="s">
        <v>4575</v>
      </c>
      <c r="B4212" t="s">
        <v>241</v>
      </c>
    </row>
    <row r="4213" spans="1:2" x14ac:dyDescent="0.25">
      <c r="A4213" t="s">
        <v>4576</v>
      </c>
      <c r="B4213" t="s">
        <v>241</v>
      </c>
    </row>
    <row r="4214" spans="1:2" x14ac:dyDescent="0.25">
      <c r="A4214" t="s">
        <v>4577</v>
      </c>
      <c r="B4214" t="s">
        <v>241</v>
      </c>
    </row>
    <row r="4215" spans="1:2" x14ac:dyDescent="0.25">
      <c r="A4215" t="s">
        <v>4578</v>
      </c>
      <c r="B4215" t="s">
        <v>241</v>
      </c>
    </row>
    <row r="4216" spans="1:2" x14ac:dyDescent="0.25">
      <c r="A4216" t="s">
        <v>4579</v>
      </c>
      <c r="B4216" t="s">
        <v>55</v>
      </c>
    </row>
    <row r="4217" spans="1:2" x14ac:dyDescent="0.25">
      <c r="A4217" t="s">
        <v>4580</v>
      </c>
      <c r="B4217" t="s">
        <v>55</v>
      </c>
    </row>
    <row r="4218" spans="1:2" x14ac:dyDescent="0.25">
      <c r="A4218" t="s">
        <v>4581</v>
      </c>
      <c r="B4218" t="s">
        <v>55</v>
      </c>
    </row>
    <row r="4219" spans="1:2" x14ac:dyDescent="0.25">
      <c r="A4219" t="s">
        <v>4582</v>
      </c>
      <c r="B4219" t="s">
        <v>55</v>
      </c>
    </row>
    <row r="4220" spans="1:2" x14ac:dyDescent="0.25">
      <c r="A4220" t="s">
        <v>4583</v>
      </c>
      <c r="B4220" t="s">
        <v>55</v>
      </c>
    </row>
    <row r="4221" spans="1:2" x14ac:dyDescent="0.25">
      <c r="A4221" t="s">
        <v>4584</v>
      </c>
      <c r="B4221" t="s">
        <v>55</v>
      </c>
    </row>
    <row r="4222" spans="1:2" x14ac:dyDescent="0.25">
      <c r="A4222" t="s">
        <v>4585</v>
      </c>
      <c r="B4222" t="s">
        <v>55</v>
      </c>
    </row>
    <row r="4223" spans="1:2" x14ac:dyDescent="0.25">
      <c r="A4223" t="s">
        <v>4586</v>
      </c>
      <c r="B4223" t="s">
        <v>55</v>
      </c>
    </row>
    <row r="4224" spans="1:2" x14ac:dyDescent="0.25">
      <c r="A4224" t="s">
        <v>4587</v>
      </c>
      <c r="B4224" t="s">
        <v>55</v>
      </c>
    </row>
    <row r="4225" spans="1:2" x14ac:dyDescent="0.25">
      <c r="A4225" t="s">
        <v>4588</v>
      </c>
      <c r="B4225" t="s">
        <v>55</v>
      </c>
    </row>
    <row r="4226" spans="1:2" x14ac:dyDescent="0.25">
      <c r="A4226" t="s">
        <v>4589</v>
      </c>
      <c r="B4226" t="s">
        <v>78</v>
      </c>
    </row>
    <row r="4227" spans="1:2" x14ac:dyDescent="0.25">
      <c r="A4227" t="s">
        <v>4590</v>
      </c>
      <c r="B4227" t="s">
        <v>55</v>
      </c>
    </row>
    <row r="4228" spans="1:2" x14ac:dyDescent="0.25">
      <c r="A4228" t="s">
        <v>4591</v>
      </c>
      <c r="B4228" t="s">
        <v>55</v>
      </c>
    </row>
    <row r="4229" spans="1:2" x14ac:dyDescent="0.25">
      <c r="A4229" t="s">
        <v>4592</v>
      </c>
      <c r="B4229" t="s">
        <v>55</v>
      </c>
    </row>
    <row r="4230" spans="1:2" x14ac:dyDescent="0.25">
      <c r="A4230" t="s">
        <v>4593</v>
      </c>
      <c r="B4230" t="s">
        <v>55</v>
      </c>
    </row>
    <row r="4231" spans="1:2" x14ac:dyDescent="0.25">
      <c r="A4231" t="s">
        <v>4594</v>
      </c>
      <c r="B4231" t="s">
        <v>55</v>
      </c>
    </row>
    <row r="4232" spans="1:2" x14ac:dyDescent="0.25">
      <c r="A4232" t="s">
        <v>4595</v>
      </c>
      <c r="B4232" t="s">
        <v>55</v>
      </c>
    </row>
    <row r="4233" spans="1:2" x14ac:dyDescent="0.25">
      <c r="A4233" t="s">
        <v>4596</v>
      </c>
      <c r="B4233" t="s">
        <v>55</v>
      </c>
    </row>
    <row r="4234" spans="1:2" x14ac:dyDescent="0.25">
      <c r="A4234" t="s">
        <v>4597</v>
      </c>
      <c r="B4234" t="s">
        <v>55</v>
      </c>
    </row>
    <row r="4235" spans="1:2" x14ac:dyDescent="0.25">
      <c r="A4235" t="s">
        <v>4598</v>
      </c>
      <c r="B4235" t="s">
        <v>55</v>
      </c>
    </row>
    <row r="4236" spans="1:2" x14ac:dyDescent="0.25">
      <c r="A4236" t="s">
        <v>4599</v>
      </c>
      <c r="B4236" t="s">
        <v>55</v>
      </c>
    </row>
    <row r="4237" spans="1:2" x14ac:dyDescent="0.25">
      <c r="A4237" t="s">
        <v>4600</v>
      </c>
      <c r="B4237" t="s">
        <v>55</v>
      </c>
    </row>
    <row r="4238" spans="1:2" x14ac:dyDescent="0.25">
      <c r="A4238" t="s">
        <v>4601</v>
      </c>
      <c r="B4238" t="s">
        <v>78</v>
      </c>
    </row>
    <row r="4239" spans="1:2" x14ac:dyDescent="0.25">
      <c r="A4239" t="s">
        <v>4602</v>
      </c>
      <c r="B4239" t="s">
        <v>55</v>
      </c>
    </row>
    <row r="4240" spans="1:2" x14ac:dyDescent="0.25">
      <c r="A4240" t="s">
        <v>4603</v>
      </c>
      <c r="B4240" t="s">
        <v>55</v>
      </c>
    </row>
    <row r="4241" spans="1:2" x14ac:dyDescent="0.25">
      <c r="A4241" t="s">
        <v>4604</v>
      </c>
      <c r="B4241" t="s">
        <v>55</v>
      </c>
    </row>
    <row r="4242" spans="1:2" x14ac:dyDescent="0.25">
      <c r="A4242" t="s">
        <v>4605</v>
      </c>
      <c r="B4242" t="s">
        <v>55</v>
      </c>
    </row>
    <row r="4243" spans="1:2" x14ac:dyDescent="0.25">
      <c r="A4243" t="s">
        <v>4606</v>
      </c>
      <c r="B4243" t="s">
        <v>55</v>
      </c>
    </row>
    <row r="4244" spans="1:2" x14ac:dyDescent="0.25">
      <c r="A4244" t="s">
        <v>4607</v>
      </c>
      <c r="B4244" t="s">
        <v>55</v>
      </c>
    </row>
    <row r="4245" spans="1:2" x14ac:dyDescent="0.25">
      <c r="A4245" t="s">
        <v>4608</v>
      </c>
      <c r="B4245" t="s">
        <v>55</v>
      </c>
    </row>
    <row r="4246" spans="1:2" x14ac:dyDescent="0.25">
      <c r="A4246" t="s">
        <v>4609</v>
      </c>
      <c r="B4246" t="s">
        <v>55</v>
      </c>
    </row>
    <row r="4247" spans="1:2" x14ac:dyDescent="0.25">
      <c r="A4247" t="s">
        <v>4610</v>
      </c>
      <c r="B4247" t="s">
        <v>55</v>
      </c>
    </row>
    <row r="4248" spans="1:2" x14ac:dyDescent="0.25">
      <c r="A4248" t="s">
        <v>4611</v>
      </c>
      <c r="B4248" t="s">
        <v>55</v>
      </c>
    </row>
    <row r="4249" spans="1:2" x14ac:dyDescent="0.25">
      <c r="A4249" t="s">
        <v>4612</v>
      </c>
      <c r="B4249" t="s">
        <v>55</v>
      </c>
    </row>
    <row r="4250" spans="1:2" x14ac:dyDescent="0.25">
      <c r="A4250" t="s">
        <v>4613</v>
      </c>
      <c r="B4250" t="s">
        <v>55</v>
      </c>
    </row>
    <row r="4251" spans="1:2" x14ac:dyDescent="0.25">
      <c r="A4251" t="s">
        <v>4614</v>
      </c>
      <c r="B4251" t="s">
        <v>55</v>
      </c>
    </row>
    <row r="4252" spans="1:2" x14ac:dyDescent="0.25">
      <c r="A4252" t="s">
        <v>4615</v>
      </c>
      <c r="B4252" t="s">
        <v>55</v>
      </c>
    </row>
    <row r="4253" spans="1:2" x14ac:dyDescent="0.25">
      <c r="A4253" t="s">
        <v>4616</v>
      </c>
      <c r="B4253" t="s">
        <v>55</v>
      </c>
    </row>
    <row r="4254" spans="1:2" x14ac:dyDescent="0.25">
      <c r="A4254" t="s">
        <v>4617</v>
      </c>
      <c r="B4254" t="s">
        <v>55</v>
      </c>
    </row>
    <row r="4255" spans="1:2" x14ac:dyDescent="0.25">
      <c r="A4255" t="s">
        <v>4618</v>
      </c>
      <c r="B4255" t="s">
        <v>55</v>
      </c>
    </row>
    <row r="4256" spans="1:2" x14ac:dyDescent="0.25">
      <c r="A4256" t="s">
        <v>4619</v>
      </c>
      <c r="B4256" t="s">
        <v>55</v>
      </c>
    </row>
    <row r="4257" spans="1:2" x14ac:dyDescent="0.25">
      <c r="A4257" t="s">
        <v>4620</v>
      </c>
      <c r="B4257" t="s">
        <v>55</v>
      </c>
    </row>
    <row r="4258" spans="1:2" x14ac:dyDescent="0.25">
      <c r="A4258" t="s">
        <v>4621</v>
      </c>
      <c r="B4258" t="s">
        <v>78</v>
      </c>
    </row>
    <row r="4259" spans="1:2" x14ac:dyDescent="0.25">
      <c r="A4259" t="s">
        <v>4622</v>
      </c>
      <c r="B4259" t="s">
        <v>55</v>
      </c>
    </row>
    <row r="4260" spans="1:2" x14ac:dyDescent="0.25">
      <c r="A4260" t="s">
        <v>4623</v>
      </c>
      <c r="B4260" t="s">
        <v>55</v>
      </c>
    </row>
    <row r="4261" spans="1:2" x14ac:dyDescent="0.25">
      <c r="A4261" t="s">
        <v>4624</v>
      </c>
      <c r="B4261" t="s">
        <v>55</v>
      </c>
    </row>
    <row r="4262" spans="1:2" x14ac:dyDescent="0.25">
      <c r="A4262" t="s">
        <v>4625</v>
      </c>
      <c r="B4262" t="s">
        <v>55</v>
      </c>
    </row>
    <row r="4263" spans="1:2" x14ac:dyDescent="0.25">
      <c r="A4263" t="s">
        <v>4626</v>
      </c>
      <c r="B4263" t="s">
        <v>55</v>
      </c>
    </row>
    <row r="4264" spans="1:2" x14ac:dyDescent="0.25">
      <c r="A4264" t="s">
        <v>4627</v>
      </c>
      <c r="B4264" t="s">
        <v>78</v>
      </c>
    </row>
    <row r="4265" spans="1:2" x14ac:dyDescent="0.25">
      <c r="A4265" t="s">
        <v>4628</v>
      </c>
      <c r="B4265" t="s">
        <v>55</v>
      </c>
    </row>
    <row r="4266" spans="1:2" x14ac:dyDescent="0.25">
      <c r="A4266" t="s">
        <v>4629</v>
      </c>
      <c r="B4266" t="s">
        <v>55</v>
      </c>
    </row>
    <row r="4267" spans="1:2" x14ac:dyDescent="0.25">
      <c r="A4267" t="s">
        <v>4630</v>
      </c>
      <c r="B4267" t="s">
        <v>55</v>
      </c>
    </row>
    <row r="4268" spans="1:2" x14ac:dyDescent="0.25">
      <c r="A4268" t="s">
        <v>4631</v>
      </c>
      <c r="B4268" t="s">
        <v>55</v>
      </c>
    </row>
    <row r="4269" spans="1:2" x14ac:dyDescent="0.25">
      <c r="A4269" t="s">
        <v>4632</v>
      </c>
      <c r="B4269" t="s">
        <v>55</v>
      </c>
    </row>
    <row r="4270" spans="1:2" x14ac:dyDescent="0.25">
      <c r="A4270" t="s">
        <v>4633</v>
      </c>
      <c r="B4270" t="s">
        <v>55</v>
      </c>
    </row>
    <row r="4271" spans="1:2" x14ac:dyDescent="0.25">
      <c r="A4271" t="s">
        <v>4634</v>
      </c>
      <c r="B4271" t="s">
        <v>55</v>
      </c>
    </row>
    <row r="4272" spans="1:2" x14ac:dyDescent="0.25">
      <c r="A4272" t="s">
        <v>4635</v>
      </c>
      <c r="B4272" t="s">
        <v>55</v>
      </c>
    </row>
    <row r="4273" spans="1:2" x14ac:dyDescent="0.25">
      <c r="A4273" t="s">
        <v>4636</v>
      </c>
      <c r="B4273" t="s">
        <v>55</v>
      </c>
    </row>
    <row r="4274" spans="1:2" x14ac:dyDescent="0.25">
      <c r="A4274" t="s">
        <v>4637</v>
      </c>
      <c r="B4274" t="s">
        <v>55</v>
      </c>
    </row>
    <row r="4275" spans="1:2" x14ac:dyDescent="0.25">
      <c r="A4275" t="s">
        <v>4638</v>
      </c>
      <c r="B4275" t="s">
        <v>55</v>
      </c>
    </row>
    <row r="4276" spans="1:2" x14ac:dyDescent="0.25">
      <c r="A4276" t="s">
        <v>4639</v>
      </c>
      <c r="B4276" t="s">
        <v>55</v>
      </c>
    </row>
    <row r="4277" spans="1:2" x14ac:dyDescent="0.25">
      <c r="A4277" t="s">
        <v>4640</v>
      </c>
      <c r="B4277" t="s">
        <v>79</v>
      </c>
    </row>
    <row r="4278" spans="1:2" x14ac:dyDescent="0.25">
      <c r="A4278" t="s">
        <v>4641</v>
      </c>
      <c r="B4278" t="s">
        <v>55</v>
      </c>
    </row>
    <row r="4279" spans="1:2" x14ac:dyDescent="0.25">
      <c r="A4279" t="s">
        <v>4642</v>
      </c>
      <c r="B4279" t="s">
        <v>55</v>
      </c>
    </row>
    <row r="4280" spans="1:2" x14ac:dyDescent="0.25">
      <c r="A4280" t="s">
        <v>4643</v>
      </c>
      <c r="B4280" t="s">
        <v>55</v>
      </c>
    </row>
    <row r="4281" spans="1:2" x14ac:dyDescent="0.25">
      <c r="A4281" t="s">
        <v>4644</v>
      </c>
      <c r="B4281" t="s">
        <v>55</v>
      </c>
    </row>
    <row r="4282" spans="1:2" x14ac:dyDescent="0.25">
      <c r="A4282" t="s">
        <v>4645</v>
      </c>
      <c r="B4282" t="s">
        <v>55</v>
      </c>
    </row>
    <row r="4283" spans="1:2" x14ac:dyDescent="0.25">
      <c r="A4283" t="s">
        <v>4646</v>
      </c>
      <c r="B4283" t="s">
        <v>45</v>
      </c>
    </row>
    <row r="4284" spans="1:2" x14ac:dyDescent="0.25">
      <c r="A4284" t="s">
        <v>4647</v>
      </c>
      <c r="B4284" t="s">
        <v>55</v>
      </c>
    </row>
    <row r="4285" spans="1:2" x14ac:dyDescent="0.25">
      <c r="A4285" t="s">
        <v>4648</v>
      </c>
      <c r="B4285" t="s">
        <v>55</v>
      </c>
    </row>
    <row r="4286" spans="1:2" x14ac:dyDescent="0.25">
      <c r="A4286" t="s">
        <v>4649</v>
      </c>
      <c r="B4286" t="s">
        <v>55</v>
      </c>
    </row>
    <row r="4287" spans="1:2" x14ac:dyDescent="0.25">
      <c r="A4287" t="s">
        <v>4650</v>
      </c>
      <c r="B4287" t="s">
        <v>55</v>
      </c>
    </row>
    <row r="4288" spans="1:2" x14ac:dyDescent="0.25">
      <c r="A4288" t="s">
        <v>4651</v>
      </c>
      <c r="B4288" t="s">
        <v>55</v>
      </c>
    </row>
    <row r="4289" spans="1:2" x14ac:dyDescent="0.25">
      <c r="A4289" t="s">
        <v>4652</v>
      </c>
      <c r="B4289" t="s">
        <v>55</v>
      </c>
    </row>
    <row r="4290" spans="1:2" x14ac:dyDescent="0.25">
      <c r="A4290" t="s">
        <v>4653</v>
      </c>
      <c r="B4290" t="s">
        <v>55</v>
      </c>
    </row>
    <row r="4291" spans="1:2" x14ac:dyDescent="0.25">
      <c r="A4291" t="s">
        <v>4654</v>
      </c>
      <c r="B4291" t="s">
        <v>79</v>
      </c>
    </row>
    <row r="4292" spans="1:2" x14ac:dyDescent="0.25">
      <c r="A4292" t="s">
        <v>4655</v>
      </c>
      <c r="B4292" t="s">
        <v>55</v>
      </c>
    </row>
    <row r="4293" spans="1:2" x14ac:dyDescent="0.25">
      <c r="A4293" t="s">
        <v>4656</v>
      </c>
      <c r="B4293" t="s">
        <v>55</v>
      </c>
    </row>
    <row r="4294" spans="1:2" x14ac:dyDescent="0.25">
      <c r="A4294" t="s">
        <v>4657</v>
      </c>
      <c r="B4294" t="s">
        <v>55</v>
      </c>
    </row>
    <row r="4295" spans="1:2" x14ac:dyDescent="0.25">
      <c r="A4295" t="s">
        <v>4658</v>
      </c>
      <c r="B4295" t="s">
        <v>55</v>
      </c>
    </row>
    <row r="4296" spans="1:2" x14ac:dyDescent="0.25">
      <c r="A4296" t="s">
        <v>4659</v>
      </c>
      <c r="B4296" t="s">
        <v>79</v>
      </c>
    </row>
    <row r="4297" spans="1:2" x14ac:dyDescent="0.25">
      <c r="A4297" t="s">
        <v>4660</v>
      </c>
      <c r="B4297" t="s">
        <v>55</v>
      </c>
    </row>
    <row r="4298" spans="1:2" x14ac:dyDescent="0.25">
      <c r="A4298" t="s">
        <v>4661</v>
      </c>
      <c r="B4298" t="s">
        <v>79</v>
      </c>
    </row>
    <row r="4299" spans="1:2" x14ac:dyDescent="0.25">
      <c r="A4299" t="s">
        <v>4662</v>
      </c>
      <c r="B4299" t="s">
        <v>55</v>
      </c>
    </row>
    <row r="4300" spans="1:2" x14ac:dyDescent="0.25">
      <c r="A4300" t="s">
        <v>4663</v>
      </c>
      <c r="B4300" t="s">
        <v>79</v>
      </c>
    </row>
    <row r="4301" spans="1:2" x14ac:dyDescent="0.25">
      <c r="A4301" t="s">
        <v>4664</v>
      </c>
      <c r="B4301" t="s">
        <v>55</v>
      </c>
    </row>
    <row r="4302" spans="1:2" x14ac:dyDescent="0.25">
      <c r="A4302" t="s">
        <v>4665</v>
      </c>
      <c r="B4302" t="s">
        <v>55</v>
      </c>
    </row>
    <row r="4303" spans="1:2" x14ac:dyDescent="0.25">
      <c r="A4303" t="s">
        <v>4666</v>
      </c>
      <c r="B4303" t="s">
        <v>55</v>
      </c>
    </row>
    <row r="4304" spans="1:2" x14ac:dyDescent="0.25">
      <c r="A4304" t="s">
        <v>4667</v>
      </c>
      <c r="B4304" t="s">
        <v>55</v>
      </c>
    </row>
    <row r="4305" spans="1:2" x14ac:dyDescent="0.25">
      <c r="A4305" t="s">
        <v>4668</v>
      </c>
      <c r="B4305" t="s">
        <v>55</v>
      </c>
    </row>
    <row r="4306" spans="1:2" x14ac:dyDescent="0.25">
      <c r="A4306" t="s">
        <v>4669</v>
      </c>
      <c r="B4306" t="s">
        <v>45</v>
      </c>
    </row>
    <row r="4307" spans="1:2" x14ac:dyDescent="0.25">
      <c r="A4307" t="s">
        <v>4670</v>
      </c>
      <c r="B4307" t="s">
        <v>55</v>
      </c>
    </row>
    <row r="4308" spans="1:2" x14ac:dyDescent="0.25">
      <c r="A4308" t="s">
        <v>4671</v>
      </c>
      <c r="B4308" t="s">
        <v>55</v>
      </c>
    </row>
    <row r="4309" spans="1:2" x14ac:dyDescent="0.25">
      <c r="A4309" t="s">
        <v>4672</v>
      </c>
      <c r="B4309" t="s">
        <v>55</v>
      </c>
    </row>
    <row r="4310" spans="1:2" x14ac:dyDescent="0.25">
      <c r="A4310" t="s">
        <v>4673</v>
      </c>
      <c r="B4310" t="s">
        <v>55</v>
      </c>
    </row>
    <row r="4311" spans="1:2" x14ac:dyDescent="0.25">
      <c r="A4311" t="s">
        <v>4674</v>
      </c>
      <c r="B4311" t="s">
        <v>45</v>
      </c>
    </row>
    <row r="4312" spans="1:2" x14ac:dyDescent="0.25">
      <c r="A4312" t="s">
        <v>4675</v>
      </c>
      <c r="B4312" t="s">
        <v>55</v>
      </c>
    </row>
    <row r="4313" spans="1:2" x14ac:dyDescent="0.25">
      <c r="A4313" t="s">
        <v>4676</v>
      </c>
      <c r="B4313" t="s">
        <v>55</v>
      </c>
    </row>
    <row r="4314" spans="1:2" x14ac:dyDescent="0.25">
      <c r="A4314" t="s">
        <v>4677</v>
      </c>
      <c r="B4314" t="s">
        <v>79</v>
      </c>
    </row>
    <row r="4315" spans="1:2" x14ac:dyDescent="0.25">
      <c r="A4315" t="s">
        <v>4678</v>
      </c>
      <c r="B4315" t="s">
        <v>83</v>
      </c>
    </row>
    <row r="4316" spans="1:2" x14ac:dyDescent="0.25">
      <c r="A4316" t="s">
        <v>4679</v>
      </c>
      <c r="B4316" t="s">
        <v>83</v>
      </c>
    </row>
    <row r="4317" spans="1:2" x14ac:dyDescent="0.25">
      <c r="A4317" t="s">
        <v>4680</v>
      </c>
      <c r="B4317" t="s">
        <v>55</v>
      </c>
    </row>
    <row r="4318" spans="1:2" x14ac:dyDescent="0.25">
      <c r="A4318" t="s">
        <v>4681</v>
      </c>
      <c r="B4318" t="s">
        <v>55</v>
      </c>
    </row>
    <row r="4319" spans="1:2" x14ac:dyDescent="0.25">
      <c r="A4319" t="s">
        <v>4682</v>
      </c>
      <c r="B4319" t="s">
        <v>83</v>
      </c>
    </row>
    <row r="4320" spans="1:2" x14ac:dyDescent="0.25">
      <c r="A4320" t="s">
        <v>4683</v>
      </c>
      <c r="B4320" t="s">
        <v>55</v>
      </c>
    </row>
    <row r="4321" spans="1:2" x14ac:dyDescent="0.25">
      <c r="A4321" t="s">
        <v>4684</v>
      </c>
      <c r="B4321" t="s">
        <v>83</v>
      </c>
    </row>
    <row r="4322" spans="1:2" x14ac:dyDescent="0.25">
      <c r="A4322" t="s">
        <v>4685</v>
      </c>
      <c r="B4322" t="s">
        <v>83</v>
      </c>
    </row>
    <row r="4323" spans="1:2" x14ac:dyDescent="0.25">
      <c r="A4323" t="s">
        <v>4686</v>
      </c>
      <c r="B4323" t="s">
        <v>79</v>
      </c>
    </row>
    <row r="4324" spans="1:2" x14ac:dyDescent="0.25">
      <c r="A4324" t="s">
        <v>4687</v>
      </c>
      <c r="B4324" t="s">
        <v>55</v>
      </c>
    </row>
    <row r="4325" spans="1:2" x14ac:dyDescent="0.25">
      <c r="A4325" t="s">
        <v>4688</v>
      </c>
      <c r="B4325" t="s">
        <v>55</v>
      </c>
    </row>
    <row r="4326" spans="1:2" x14ac:dyDescent="0.25">
      <c r="A4326" t="s">
        <v>4689</v>
      </c>
      <c r="B4326" t="s">
        <v>55</v>
      </c>
    </row>
    <row r="4327" spans="1:2" x14ac:dyDescent="0.25">
      <c r="A4327" t="s">
        <v>4690</v>
      </c>
      <c r="B4327" t="s">
        <v>79</v>
      </c>
    </row>
    <row r="4328" spans="1:2" x14ac:dyDescent="0.25">
      <c r="A4328" t="s">
        <v>4691</v>
      </c>
      <c r="B4328" t="s">
        <v>45</v>
      </c>
    </row>
    <row r="4329" spans="1:2" x14ac:dyDescent="0.25">
      <c r="A4329" t="s">
        <v>4692</v>
      </c>
      <c r="B4329" t="s">
        <v>55</v>
      </c>
    </row>
    <row r="4330" spans="1:2" x14ac:dyDescent="0.25">
      <c r="A4330" t="s">
        <v>4693</v>
      </c>
      <c r="B4330" t="s">
        <v>79</v>
      </c>
    </row>
    <row r="4331" spans="1:2" x14ac:dyDescent="0.25">
      <c r="A4331" t="s">
        <v>4694</v>
      </c>
      <c r="B4331" t="s">
        <v>83</v>
      </c>
    </row>
    <row r="4332" spans="1:2" x14ac:dyDescent="0.25">
      <c r="A4332" t="s">
        <v>4695</v>
      </c>
      <c r="B4332" t="s">
        <v>79</v>
      </c>
    </row>
    <row r="4333" spans="1:2" x14ac:dyDescent="0.25">
      <c r="A4333" t="s">
        <v>4696</v>
      </c>
      <c r="B4333" t="s">
        <v>83</v>
      </c>
    </row>
    <row r="4334" spans="1:2" x14ac:dyDescent="0.25">
      <c r="A4334" t="s">
        <v>4697</v>
      </c>
      <c r="B4334" t="s">
        <v>55</v>
      </c>
    </row>
    <row r="4335" spans="1:2" x14ac:dyDescent="0.25">
      <c r="A4335" t="s">
        <v>4698</v>
      </c>
      <c r="B4335" t="s">
        <v>55</v>
      </c>
    </row>
    <row r="4336" spans="1:2" x14ac:dyDescent="0.25">
      <c r="A4336" t="s">
        <v>4699</v>
      </c>
      <c r="B4336" t="s">
        <v>55</v>
      </c>
    </row>
    <row r="4337" spans="1:2" x14ac:dyDescent="0.25">
      <c r="A4337" t="s">
        <v>4700</v>
      </c>
      <c r="B4337" t="s">
        <v>83</v>
      </c>
    </row>
    <row r="4338" spans="1:2" x14ac:dyDescent="0.25">
      <c r="A4338" t="s">
        <v>4701</v>
      </c>
      <c r="B4338" t="s">
        <v>83</v>
      </c>
    </row>
    <row r="4339" spans="1:2" x14ac:dyDescent="0.25">
      <c r="A4339" t="s">
        <v>4702</v>
      </c>
      <c r="B4339" t="s">
        <v>79</v>
      </c>
    </row>
    <row r="4340" spans="1:2" x14ac:dyDescent="0.25">
      <c r="A4340" t="s">
        <v>4703</v>
      </c>
      <c r="B4340" t="s">
        <v>55</v>
      </c>
    </row>
    <row r="4341" spans="1:2" x14ac:dyDescent="0.25">
      <c r="A4341" t="s">
        <v>4704</v>
      </c>
      <c r="B4341" t="s">
        <v>55</v>
      </c>
    </row>
    <row r="4342" spans="1:2" x14ac:dyDescent="0.25">
      <c r="A4342" t="s">
        <v>4705</v>
      </c>
      <c r="B4342" t="s">
        <v>55</v>
      </c>
    </row>
    <row r="4343" spans="1:2" x14ac:dyDescent="0.25">
      <c r="A4343" t="s">
        <v>4706</v>
      </c>
      <c r="B4343" t="s">
        <v>96</v>
      </c>
    </row>
    <row r="4344" spans="1:2" x14ac:dyDescent="0.25">
      <c r="A4344" t="s">
        <v>4707</v>
      </c>
      <c r="B4344" t="s">
        <v>96</v>
      </c>
    </row>
    <row r="4345" spans="1:2" x14ac:dyDescent="0.25">
      <c r="A4345" t="s">
        <v>4708</v>
      </c>
      <c r="B4345" t="s">
        <v>96</v>
      </c>
    </row>
    <row r="4346" spans="1:2" x14ac:dyDescent="0.25">
      <c r="A4346" t="s">
        <v>4709</v>
      </c>
      <c r="B4346" t="s">
        <v>96</v>
      </c>
    </row>
    <row r="4347" spans="1:2" x14ac:dyDescent="0.25">
      <c r="A4347" t="s">
        <v>4710</v>
      </c>
      <c r="B4347" t="s">
        <v>96</v>
      </c>
    </row>
    <row r="4348" spans="1:2" x14ac:dyDescent="0.25">
      <c r="A4348" t="s">
        <v>4711</v>
      </c>
      <c r="B4348" t="s">
        <v>83</v>
      </c>
    </row>
    <row r="4349" spans="1:2" x14ac:dyDescent="0.25">
      <c r="A4349" t="s">
        <v>4712</v>
      </c>
      <c r="B4349" t="s">
        <v>81</v>
      </c>
    </row>
    <row r="4350" spans="1:2" x14ac:dyDescent="0.25">
      <c r="A4350" t="s">
        <v>4713</v>
      </c>
      <c r="B4350" t="s">
        <v>81</v>
      </c>
    </row>
    <row r="4351" spans="1:2" x14ac:dyDescent="0.25">
      <c r="A4351" t="s">
        <v>4714</v>
      </c>
      <c r="B4351" t="s">
        <v>81</v>
      </c>
    </row>
    <row r="4352" spans="1:2" x14ac:dyDescent="0.25">
      <c r="A4352" t="s">
        <v>4715</v>
      </c>
      <c r="B4352" t="s">
        <v>81</v>
      </c>
    </row>
    <row r="4353" spans="1:2" x14ac:dyDescent="0.25">
      <c r="A4353" t="s">
        <v>4716</v>
      </c>
      <c r="B4353" t="s">
        <v>96</v>
      </c>
    </row>
    <row r="4354" spans="1:2" x14ac:dyDescent="0.25">
      <c r="A4354" t="s">
        <v>4717</v>
      </c>
      <c r="B4354" t="s">
        <v>96</v>
      </c>
    </row>
    <row r="4355" spans="1:2" x14ac:dyDescent="0.25">
      <c r="A4355" t="s">
        <v>4718</v>
      </c>
      <c r="B4355" t="s">
        <v>81</v>
      </c>
    </row>
    <row r="4356" spans="1:2" x14ac:dyDescent="0.25">
      <c r="A4356" t="s">
        <v>4719</v>
      </c>
      <c r="B4356" t="s">
        <v>96</v>
      </c>
    </row>
    <row r="4357" spans="1:2" x14ac:dyDescent="0.25">
      <c r="A4357" t="s">
        <v>4720</v>
      </c>
      <c r="B4357" t="s">
        <v>45</v>
      </c>
    </row>
    <row r="4358" spans="1:2" x14ac:dyDescent="0.25">
      <c r="A4358" t="s">
        <v>4721</v>
      </c>
      <c r="B4358" t="s">
        <v>96</v>
      </c>
    </row>
    <row r="4359" spans="1:2" x14ac:dyDescent="0.25">
      <c r="A4359" t="s">
        <v>4722</v>
      </c>
      <c r="B4359" t="s">
        <v>96</v>
      </c>
    </row>
    <row r="4360" spans="1:2" x14ac:dyDescent="0.25">
      <c r="A4360" t="s">
        <v>4723</v>
      </c>
      <c r="B4360" t="s">
        <v>81</v>
      </c>
    </row>
    <row r="4361" spans="1:2" x14ac:dyDescent="0.25">
      <c r="A4361" t="s">
        <v>4724</v>
      </c>
      <c r="B4361" t="s">
        <v>45</v>
      </c>
    </row>
    <row r="4362" spans="1:2" x14ac:dyDescent="0.25">
      <c r="A4362" t="s">
        <v>4725</v>
      </c>
      <c r="B4362" t="s">
        <v>83</v>
      </c>
    </row>
    <row r="4363" spans="1:2" x14ac:dyDescent="0.25">
      <c r="A4363" t="s">
        <v>4726</v>
      </c>
      <c r="B4363" t="s">
        <v>96</v>
      </c>
    </row>
    <row r="4364" spans="1:2" x14ac:dyDescent="0.25">
      <c r="A4364" t="s">
        <v>4727</v>
      </c>
      <c r="B4364" t="s">
        <v>81</v>
      </c>
    </row>
    <row r="4365" spans="1:2" x14ac:dyDescent="0.25">
      <c r="A4365" t="s">
        <v>4728</v>
      </c>
      <c r="B4365" t="s">
        <v>83</v>
      </c>
    </row>
    <row r="4366" spans="1:2" x14ac:dyDescent="0.25">
      <c r="A4366" t="s">
        <v>4729</v>
      </c>
      <c r="B4366" t="s">
        <v>96</v>
      </c>
    </row>
    <row r="4367" spans="1:2" x14ac:dyDescent="0.25">
      <c r="A4367" t="s">
        <v>4730</v>
      </c>
      <c r="B4367" t="s">
        <v>96</v>
      </c>
    </row>
    <row r="4368" spans="1:2" x14ac:dyDescent="0.25">
      <c r="A4368" t="s">
        <v>4731</v>
      </c>
      <c r="B4368" t="s">
        <v>96</v>
      </c>
    </row>
    <row r="4369" spans="1:2" x14ac:dyDescent="0.25">
      <c r="A4369" t="s">
        <v>4732</v>
      </c>
      <c r="B4369" t="s">
        <v>83</v>
      </c>
    </row>
    <row r="4370" spans="1:2" x14ac:dyDescent="0.25">
      <c r="A4370" t="s">
        <v>4733</v>
      </c>
      <c r="B4370" t="s">
        <v>81</v>
      </c>
    </row>
    <row r="4371" spans="1:2" x14ac:dyDescent="0.25">
      <c r="A4371" t="s">
        <v>4734</v>
      </c>
      <c r="B4371" t="s">
        <v>81</v>
      </c>
    </row>
    <row r="4372" spans="1:2" x14ac:dyDescent="0.25">
      <c r="A4372" t="s">
        <v>4735</v>
      </c>
      <c r="B4372" t="s">
        <v>83</v>
      </c>
    </row>
    <row r="4373" spans="1:2" x14ac:dyDescent="0.25">
      <c r="A4373" t="s">
        <v>4736</v>
      </c>
      <c r="B4373" t="s">
        <v>83</v>
      </c>
    </row>
    <row r="4374" spans="1:2" x14ac:dyDescent="0.25">
      <c r="A4374" t="s">
        <v>4737</v>
      </c>
      <c r="B4374" t="s">
        <v>83</v>
      </c>
    </row>
    <row r="4375" spans="1:2" x14ac:dyDescent="0.25">
      <c r="A4375" t="s">
        <v>4738</v>
      </c>
      <c r="B4375" t="s">
        <v>96</v>
      </c>
    </row>
    <row r="4376" spans="1:2" x14ac:dyDescent="0.25">
      <c r="A4376" t="s">
        <v>4739</v>
      </c>
      <c r="B4376" t="s">
        <v>81</v>
      </c>
    </row>
    <row r="4377" spans="1:2" x14ac:dyDescent="0.25">
      <c r="A4377" t="s">
        <v>4740</v>
      </c>
      <c r="B4377" t="s">
        <v>83</v>
      </c>
    </row>
    <row r="4378" spans="1:2" x14ac:dyDescent="0.25">
      <c r="A4378" t="s">
        <v>4741</v>
      </c>
      <c r="B4378" t="s">
        <v>45</v>
      </c>
    </row>
    <row r="4379" spans="1:2" x14ac:dyDescent="0.25">
      <c r="A4379" t="s">
        <v>4742</v>
      </c>
      <c r="B4379" t="s">
        <v>83</v>
      </c>
    </row>
    <row r="4380" spans="1:2" x14ac:dyDescent="0.25">
      <c r="A4380" t="s">
        <v>4743</v>
      </c>
      <c r="B4380" t="s">
        <v>96</v>
      </c>
    </row>
    <row r="4381" spans="1:2" x14ac:dyDescent="0.25">
      <c r="A4381" t="s">
        <v>4744</v>
      </c>
      <c r="B4381" t="s">
        <v>81</v>
      </c>
    </row>
    <row r="4382" spans="1:2" x14ac:dyDescent="0.25">
      <c r="A4382" t="s">
        <v>4745</v>
      </c>
      <c r="B4382" t="s">
        <v>96</v>
      </c>
    </row>
    <row r="4383" spans="1:2" x14ac:dyDescent="0.25">
      <c r="A4383" t="s">
        <v>4746</v>
      </c>
      <c r="B4383" t="s">
        <v>83</v>
      </c>
    </row>
    <row r="4384" spans="1:2" x14ac:dyDescent="0.25">
      <c r="A4384" t="s">
        <v>4747</v>
      </c>
      <c r="B4384" t="s">
        <v>81</v>
      </c>
    </row>
    <row r="4385" spans="1:2" x14ac:dyDescent="0.25">
      <c r="A4385" t="s">
        <v>4748</v>
      </c>
      <c r="B4385" t="s">
        <v>96</v>
      </c>
    </row>
    <row r="4386" spans="1:2" x14ac:dyDescent="0.25">
      <c r="A4386" t="s">
        <v>4749</v>
      </c>
      <c r="B4386" t="s">
        <v>96</v>
      </c>
    </row>
    <row r="4387" spans="1:2" x14ac:dyDescent="0.25">
      <c r="A4387" t="s">
        <v>4750</v>
      </c>
      <c r="B4387" t="s">
        <v>83</v>
      </c>
    </row>
    <row r="4388" spans="1:2" x14ac:dyDescent="0.25">
      <c r="A4388" t="s">
        <v>4751</v>
      </c>
      <c r="B4388" t="s">
        <v>83</v>
      </c>
    </row>
    <row r="4389" spans="1:2" x14ac:dyDescent="0.25">
      <c r="A4389" t="s">
        <v>4752</v>
      </c>
      <c r="B4389" t="s">
        <v>96</v>
      </c>
    </row>
    <row r="4390" spans="1:2" x14ac:dyDescent="0.25">
      <c r="A4390" t="s">
        <v>4753</v>
      </c>
      <c r="B4390" t="s">
        <v>83</v>
      </c>
    </row>
    <row r="4391" spans="1:2" x14ac:dyDescent="0.25">
      <c r="A4391" t="s">
        <v>4754</v>
      </c>
      <c r="B4391" t="s">
        <v>45</v>
      </c>
    </row>
    <row r="4392" spans="1:2" x14ac:dyDescent="0.25">
      <c r="A4392" t="s">
        <v>4755</v>
      </c>
      <c r="B4392" t="s">
        <v>81</v>
      </c>
    </row>
    <row r="4393" spans="1:2" x14ac:dyDescent="0.25">
      <c r="A4393" t="s">
        <v>4756</v>
      </c>
      <c r="B4393" t="s">
        <v>45</v>
      </c>
    </row>
    <row r="4394" spans="1:2" x14ac:dyDescent="0.25">
      <c r="A4394" t="s">
        <v>4757</v>
      </c>
      <c r="B4394" t="s">
        <v>81</v>
      </c>
    </row>
    <row r="4395" spans="1:2" x14ac:dyDescent="0.25">
      <c r="A4395" t="s">
        <v>4758</v>
      </c>
      <c r="B4395" t="s">
        <v>81</v>
      </c>
    </row>
    <row r="4396" spans="1:2" x14ac:dyDescent="0.25">
      <c r="A4396" t="s">
        <v>4759</v>
      </c>
      <c r="B4396" t="s">
        <v>96</v>
      </c>
    </row>
    <row r="4397" spans="1:2" x14ac:dyDescent="0.25">
      <c r="A4397" t="s">
        <v>4760</v>
      </c>
      <c r="B4397" t="s">
        <v>45</v>
      </c>
    </row>
    <row r="4398" spans="1:2" x14ac:dyDescent="0.25">
      <c r="A4398" t="s">
        <v>4761</v>
      </c>
      <c r="B4398" t="s">
        <v>83</v>
      </c>
    </row>
    <row r="4399" spans="1:2" x14ac:dyDescent="0.25">
      <c r="A4399" t="s">
        <v>4762</v>
      </c>
      <c r="B4399" t="s">
        <v>83</v>
      </c>
    </row>
    <row r="4400" spans="1:2" x14ac:dyDescent="0.25">
      <c r="A4400" t="s">
        <v>4763</v>
      </c>
      <c r="B4400" t="s">
        <v>81</v>
      </c>
    </row>
    <row r="4401" spans="1:2" x14ac:dyDescent="0.25">
      <c r="A4401" t="s">
        <v>4764</v>
      </c>
      <c r="B4401" t="s">
        <v>83</v>
      </c>
    </row>
    <row r="4402" spans="1:2" x14ac:dyDescent="0.25">
      <c r="A4402" t="s">
        <v>4765</v>
      </c>
      <c r="B4402" t="s">
        <v>96</v>
      </c>
    </row>
    <row r="4403" spans="1:2" x14ac:dyDescent="0.25">
      <c r="A4403" t="s">
        <v>4766</v>
      </c>
      <c r="B4403" t="s">
        <v>96</v>
      </c>
    </row>
    <row r="4404" spans="1:2" x14ac:dyDescent="0.25">
      <c r="A4404" t="s">
        <v>4767</v>
      </c>
      <c r="B4404" t="s">
        <v>81</v>
      </c>
    </row>
    <row r="4405" spans="1:2" x14ac:dyDescent="0.25">
      <c r="A4405" t="s">
        <v>4768</v>
      </c>
      <c r="B4405" t="s">
        <v>96</v>
      </c>
    </row>
    <row r="4406" spans="1:2" x14ac:dyDescent="0.25">
      <c r="A4406" t="s">
        <v>4769</v>
      </c>
      <c r="B4406" t="s">
        <v>81</v>
      </c>
    </row>
    <row r="4407" spans="1:2" x14ac:dyDescent="0.25">
      <c r="A4407" t="s">
        <v>4770</v>
      </c>
      <c r="B4407" t="s">
        <v>96</v>
      </c>
    </row>
    <row r="4408" spans="1:2" x14ac:dyDescent="0.25">
      <c r="A4408" t="s">
        <v>4771</v>
      </c>
      <c r="B4408" t="s">
        <v>81</v>
      </c>
    </row>
    <row r="4409" spans="1:2" x14ac:dyDescent="0.25">
      <c r="A4409" t="s">
        <v>4772</v>
      </c>
      <c r="B4409" t="s">
        <v>83</v>
      </c>
    </row>
    <row r="4410" spans="1:2" x14ac:dyDescent="0.25">
      <c r="A4410" t="s">
        <v>4773</v>
      </c>
      <c r="B4410" t="s">
        <v>81</v>
      </c>
    </row>
    <row r="4411" spans="1:2" x14ac:dyDescent="0.25">
      <c r="A4411" t="s">
        <v>4774</v>
      </c>
      <c r="B4411" t="s">
        <v>96</v>
      </c>
    </row>
    <row r="4412" spans="1:2" x14ac:dyDescent="0.25">
      <c r="A4412" t="s">
        <v>4775</v>
      </c>
      <c r="B4412" t="s">
        <v>83</v>
      </c>
    </row>
    <row r="4413" spans="1:2" x14ac:dyDescent="0.25">
      <c r="A4413" t="s">
        <v>4776</v>
      </c>
      <c r="B4413" t="s">
        <v>81</v>
      </c>
    </row>
    <row r="4414" spans="1:2" x14ac:dyDescent="0.25">
      <c r="A4414" t="s">
        <v>4777</v>
      </c>
      <c r="B4414" t="s">
        <v>83</v>
      </c>
    </row>
    <row r="4415" spans="1:2" x14ac:dyDescent="0.25">
      <c r="A4415" t="s">
        <v>4778</v>
      </c>
      <c r="B4415" t="s">
        <v>83</v>
      </c>
    </row>
    <row r="4416" spans="1:2" x14ac:dyDescent="0.25">
      <c r="A4416" t="s">
        <v>4779</v>
      </c>
      <c r="B4416" t="s">
        <v>83</v>
      </c>
    </row>
    <row r="4417" spans="1:2" x14ac:dyDescent="0.25">
      <c r="A4417" t="s">
        <v>4780</v>
      </c>
      <c r="B4417" t="s">
        <v>84</v>
      </c>
    </row>
    <row r="4418" spans="1:2" x14ac:dyDescent="0.25">
      <c r="A4418" t="s">
        <v>4781</v>
      </c>
      <c r="B4418" t="s">
        <v>61</v>
      </c>
    </row>
    <row r="4419" spans="1:2" x14ac:dyDescent="0.25">
      <c r="A4419" t="s">
        <v>4782</v>
      </c>
      <c r="B4419" t="s">
        <v>61</v>
      </c>
    </row>
    <row r="4420" spans="1:2" x14ac:dyDescent="0.25">
      <c r="A4420" t="s">
        <v>4783</v>
      </c>
      <c r="B4420" t="s">
        <v>61</v>
      </c>
    </row>
    <row r="4421" spans="1:2" x14ac:dyDescent="0.25">
      <c r="A4421" t="s">
        <v>4784</v>
      </c>
      <c r="B4421" t="s">
        <v>61</v>
      </c>
    </row>
    <row r="4422" spans="1:2" x14ac:dyDescent="0.25">
      <c r="A4422" t="s">
        <v>4785</v>
      </c>
      <c r="B4422" t="s">
        <v>84</v>
      </c>
    </row>
    <row r="4423" spans="1:2" x14ac:dyDescent="0.25">
      <c r="A4423" t="s">
        <v>4786</v>
      </c>
      <c r="B4423" t="s">
        <v>84</v>
      </c>
    </row>
    <row r="4424" spans="1:2" x14ac:dyDescent="0.25">
      <c r="A4424" t="s">
        <v>4787</v>
      </c>
      <c r="B4424" t="s">
        <v>84</v>
      </c>
    </row>
    <row r="4425" spans="1:2" x14ac:dyDescent="0.25">
      <c r="A4425" t="s">
        <v>4788</v>
      </c>
      <c r="B4425" t="s">
        <v>84</v>
      </c>
    </row>
    <row r="4426" spans="1:2" x14ac:dyDescent="0.25">
      <c r="A4426" t="s">
        <v>4789</v>
      </c>
      <c r="B4426" t="s">
        <v>84</v>
      </c>
    </row>
    <row r="4427" spans="1:2" x14ac:dyDescent="0.25">
      <c r="A4427" t="s">
        <v>4790</v>
      </c>
      <c r="B4427" t="s">
        <v>83</v>
      </c>
    </row>
    <row r="4428" spans="1:2" x14ac:dyDescent="0.25">
      <c r="A4428" t="s">
        <v>4791</v>
      </c>
      <c r="B4428" t="s">
        <v>61</v>
      </c>
    </row>
    <row r="4429" spans="1:2" x14ac:dyDescent="0.25">
      <c r="A4429" t="s">
        <v>4792</v>
      </c>
      <c r="B4429" t="s">
        <v>61</v>
      </c>
    </row>
    <row r="4430" spans="1:2" x14ac:dyDescent="0.25">
      <c r="A4430" t="s">
        <v>4793</v>
      </c>
      <c r="B4430" t="s">
        <v>83</v>
      </c>
    </row>
    <row r="4431" spans="1:2" x14ac:dyDescent="0.25">
      <c r="A4431" t="s">
        <v>4794</v>
      </c>
      <c r="B4431" t="s">
        <v>84</v>
      </c>
    </row>
    <row r="4432" spans="1:2" x14ac:dyDescent="0.25">
      <c r="A4432" t="s">
        <v>4795</v>
      </c>
      <c r="B4432" t="s">
        <v>83</v>
      </c>
    </row>
    <row r="4433" spans="1:2" x14ac:dyDescent="0.25">
      <c r="A4433" t="s">
        <v>4796</v>
      </c>
      <c r="B4433" t="s">
        <v>84</v>
      </c>
    </row>
    <row r="4434" spans="1:2" x14ac:dyDescent="0.25">
      <c r="A4434" t="s">
        <v>4797</v>
      </c>
      <c r="B4434" t="s">
        <v>45</v>
      </c>
    </row>
    <row r="4435" spans="1:2" x14ac:dyDescent="0.25">
      <c r="A4435" t="s">
        <v>4798</v>
      </c>
      <c r="B4435" t="s">
        <v>84</v>
      </c>
    </row>
    <row r="4436" spans="1:2" x14ac:dyDescent="0.25">
      <c r="A4436" t="s">
        <v>4799</v>
      </c>
      <c r="B4436" t="s">
        <v>84</v>
      </c>
    </row>
    <row r="4437" spans="1:2" x14ac:dyDescent="0.25">
      <c r="A4437" t="s">
        <v>4800</v>
      </c>
      <c r="B4437" t="s">
        <v>83</v>
      </c>
    </row>
    <row r="4438" spans="1:2" x14ac:dyDescent="0.25">
      <c r="A4438" t="s">
        <v>4801</v>
      </c>
      <c r="B4438" t="s">
        <v>84</v>
      </c>
    </row>
    <row r="4439" spans="1:2" x14ac:dyDescent="0.25">
      <c r="A4439" t="s">
        <v>4802</v>
      </c>
      <c r="B4439" t="s">
        <v>45</v>
      </c>
    </row>
    <row r="4440" spans="1:2" x14ac:dyDescent="0.25">
      <c r="A4440" t="s">
        <v>4803</v>
      </c>
      <c r="B4440" t="s">
        <v>84</v>
      </c>
    </row>
    <row r="4441" spans="1:2" x14ac:dyDescent="0.25">
      <c r="A4441" t="s">
        <v>4804</v>
      </c>
      <c r="B4441" t="s">
        <v>83</v>
      </c>
    </row>
    <row r="4442" spans="1:2" x14ac:dyDescent="0.25">
      <c r="A4442" t="s">
        <v>4805</v>
      </c>
      <c r="B4442" t="s">
        <v>116</v>
      </c>
    </row>
    <row r="4443" spans="1:2" x14ac:dyDescent="0.25">
      <c r="A4443" t="s">
        <v>4806</v>
      </c>
      <c r="B4443" t="s">
        <v>87</v>
      </c>
    </row>
    <row r="4444" spans="1:2" x14ac:dyDescent="0.25">
      <c r="A4444" t="s">
        <v>4807</v>
      </c>
      <c r="B4444" t="s">
        <v>45</v>
      </c>
    </row>
    <row r="4445" spans="1:2" x14ac:dyDescent="0.25">
      <c r="A4445" t="s">
        <v>4808</v>
      </c>
      <c r="B4445" t="s">
        <v>84</v>
      </c>
    </row>
    <row r="4446" spans="1:2" x14ac:dyDescent="0.25">
      <c r="A4446" t="s">
        <v>4809</v>
      </c>
      <c r="B4446" t="s">
        <v>84</v>
      </c>
    </row>
    <row r="4447" spans="1:2" x14ac:dyDescent="0.25">
      <c r="A4447" t="s">
        <v>4810</v>
      </c>
      <c r="B4447" t="s">
        <v>83</v>
      </c>
    </row>
    <row r="4448" spans="1:2" x14ac:dyDescent="0.25">
      <c r="A4448" t="s">
        <v>4811</v>
      </c>
      <c r="B4448" t="s">
        <v>116</v>
      </c>
    </row>
    <row r="4449" spans="1:2" x14ac:dyDescent="0.25">
      <c r="A4449" t="s">
        <v>4812</v>
      </c>
      <c r="B4449" t="s">
        <v>84</v>
      </c>
    </row>
    <row r="4450" spans="1:2" x14ac:dyDescent="0.25">
      <c r="A4450" t="s">
        <v>4813</v>
      </c>
      <c r="B4450" t="s">
        <v>61</v>
      </c>
    </row>
    <row r="4451" spans="1:2" x14ac:dyDescent="0.25">
      <c r="A4451" t="s">
        <v>4814</v>
      </c>
      <c r="B4451" t="s">
        <v>48</v>
      </c>
    </row>
    <row r="4452" spans="1:2" x14ac:dyDescent="0.25">
      <c r="A4452" t="s">
        <v>4815</v>
      </c>
      <c r="B4452" t="s">
        <v>84</v>
      </c>
    </row>
    <row r="4453" spans="1:2" x14ac:dyDescent="0.25">
      <c r="A4453" t="s">
        <v>4816</v>
      </c>
      <c r="B4453" t="s">
        <v>116</v>
      </c>
    </row>
    <row r="4454" spans="1:2" x14ac:dyDescent="0.25">
      <c r="A4454" t="s">
        <v>4817</v>
      </c>
      <c r="B4454" t="s">
        <v>84</v>
      </c>
    </row>
    <row r="4455" spans="1:2" x14ac:dyDescent="0.25">
      <c r="A4455" t="s">
        <v>4818</v>
      </c>
      <c r="B4455" t="s">
        <v>61</v>
      </c>
    </row>
    <row r="4456" spans="1:2" x14ac:dyDescent="0.25">
      <c r="A4456" t="s">
        <v>4819</v>
      </c>
      <c r="B4456" t="s">
        <v>83</v>
      </c>
    </row>
    <row r="4457" spans="1:2" x14ac:dyDescent="0.25">
      <c r="A4457" t="s">
        <v>4820</v>
      </c>
      <c r="B4457" t="s">
        <v>116</v>
      </c>
    </row>
    <row r="4458" spans="1:2" x14ac:dyDescent="0.25">
      <c r="A4458" t="s">
        <v>4821</v>
      </c>
      <c r="B4458" t="s">
        <v>84</v>
      </c>
    </row>
    <row r="4459" spans="1:2" x14ac:dyDescent="0.25">
      <c r="A4459" t="s">
        <v>4822</v>
      </c>
      <c r="B4459" t="s">
        <v>84</v>
      </c>
    </row>
    <row r="4460" spans="1:2" x14ac:dyDescent="0.25">
      <c r="A4460" t="s">
        <v>4823</v>
      </c>
      <c r="B4460" t="s">
        <v>45</v>
      </c>
    </row>
    <row r="4461" spans="1:2" x14ac:dyDescent="0.25">
      <c r="A4461" t="s">
        <v>4824</v>
      </c>
      <c r="B4461" t="s">
        <v>84</v>
      </c>
    </row>
    <row r="4462" spans="1:2" x14ac:dyDescent="0.25">
      <c r="A4462" t="s">
        <v>4825</v>
      </c>
      <c r="B4462" t="s">
        <v>84</v>
      </c>
    </row>
    <row r="4463" spans="1:2" x14ac:dyDescent="0.25">
      <c r="A4463" t="s">
        <v>4826</v>
      </c>
      <c r="B4463" t="s">
        <v>61</v>
      </c>
    </row>
    <row r="4464" spans="1:2" x14ac:dyDescent="0.25">
      <c r="A4464" t="s">
        <v>4827</v>
      </c>
      <c r="B4464" t="s">
        <v>84</v>
      </c>
    </row>
    <row r="4465" spans="1:2" x14ac:dyDescent="0.25">
      <c r="A4465" t="s">
        <v>4828</v>
      </c>
      <c r="B4465" t="s">
        <v>84</v>
      </c>
    </row>
    <row r="4466" spans="1:2" x14ac:dyDescent="0.25">
      <c r="A4466" t="s">
        <v>4829</v>
      </c>
      <c r="B4466" t="s">
        <v>84</v>
      </c>
    </row>
    <row r="4467" spans="1:2" x14ac:dyDescent="0.25">
      <c r="A4467" t="s">
        <v>4830</v>
      </c>
      <c r="B4467" t="s">
        <v>45</v>
      </c>
    </row>
    <row r="4468" spans="1:2" x14ac:dyDescent="0.25">
      <c r="A4468" t="s">
        <v>4831</v>
      </c>
      <c r="B4468" t="s">
        <v>84</v>
      </c>
    </row>
    <row r="4469" spans="1:2" x14ac:dyDescent="0.25">
      <c r="A4469" t="s">
        <v>4832</v>
      </c>
      <c r="B4469" t="s">
        <v>84</v>
      </c>
    </row>
    <row r="4470" spans="1:2" x14ac:dyDescent="0.25">
      <c r="A4470" t="s">
        <v>4833</v>
      </c>
      <c r="B4470" t="s">
        <v>84</v>
      </c>
    </row>
    <row r="4471" spans="1:2" x14ac:dyDescent="0.25">
      <c r="A4471" t="s">
        <v>4834</v>
      </c>
      <c r="B4471" t="s">
        <v>61</v>
      </c>
    </row>
    <row r="4472" spans="1:2" x14ac:dyDescent="0.25">
      <c r="A4472" t="s">
        <v>4835</v>
      </c>
      <c r="B4472" t="s">
        <v>84</v>
      </c>
    </row>
    <row r="4473" spans="1:2" x14ac:dyDescent="0.25">
      <c r="A4473" t="s">
        <v>4836</v>
      </c>
      <c r="B4473" t="s">
        <v>45</v>
      </c>
    </row>
    <row r="4474" spans="1:2" x14ac:dyDescent="0.25">
      <c r="A4474" t="s">
        <v>4837</v>
      </c>
      <c r="B4474" t="s">
        <v>116</v>
      </c>
    </row>
    <row r="4475" spans="1:2" x14ac:dyDescent="0.25">
      <c r="A4475" t="s">
        <v>4838</v>
      </c>
      <c r="B4475" t="s">
        <v>84</v>
      </c>
    </row>
    <row r="4476" spans="1:2" x14ac:dyDescent="0.25">
      <c r="A4476" t="s">
        <v>4839</v>
      </c>
      <c r="B4476" t="s">
        <v>84</v>
      </c>
    </row>
    <row r="4477" spans="1:2" x14ac:dyDescent="0.25">
      <c r="A4477" t="s">
        <v>4840</v>
      </c>
      <c r="B4477" t="s">
        <v>84</v>
      </c>
    </row>
    <row r="4478" spans="1:2" x14ac:dyDescent="0.25">
      <c r="A4478" t="s">
        <v>4841</v>
      </c>
      <c r="B4478" t="s">
        <v>84</v>
      </c>
    </row>
    <row r="4479" spans="1:2" x14ac:dyDescent="0.25">
      <c r="A4479" t="s">
        <v>4842</v>
      </c>
      <c r="B4479" t="s">
        <v>84</v>
      </c>
    </row>
    <row r="4480" spans="1:2" x14ac:dyDescent="0.25">
      <c r="A4480" t="s">
        <v>4843</v>
      </c>
      <c r="B4480" t="s">
        <v>61</v>
      </c>
    </row>
    <row r="4481" spans="1:2" x14ac:dyDescent="0.25">
      <c r="A4481" t="s">
        <v>4844</v>
      </c>
      <c r="B4481" t="s">
        <v>84</v>
      </c>
    </row>
    <row r="4482" spans="1:2" x14ac:dyDescent="0.25">
      <c r="A4482" t="s">
        <v>4845</v>
      </c>
      <c r="B4482" t="s">
        <v>61</v>
      </c>
    </row>
    <row r="4483" spans="1:2" x14ac:dyDescent="0.25">
      <c r="A4483" t="s">
        <v>4846</v>
      </c>
      <c r="B4483" t="s">
        <v>84</v>
      </c>
    </row>
    <row r="4484" spans="1:2" x14ac:dyDescent="0.25">
      <c r="A4484" t="s">
        <v>4847</v>
      </c>
      <c r="B4484" t="s">
        <v>84</v>
      </c>
    </row>
    <row r="4485" spans="1:2" x14ac:dyDescent="0.25">
      <c r="A4485" t="s">
        <v>4848</v>
      </c>
      <c r="B4485" t="s">
        <v>84</v>
      </c>
    </row>
    <row r="4486" spans="1:2" x14ac:dyDescent="0.25">
      <c r="A4486" t="s">
        <v>4849</v>
      </c>
      <c r="B4486" t="s">
        <v>61</v>
      </c>
    </row>
    <row r="4487" spans="1:2" x14ac:dyDescent="0.25">
      <c r="A4487" t="s">
        <v>4850</v>
      </c>
      <c r="B4487" t="s">
        <v>61</v>
      </c>
    </row>
    <row r="4488" spans="1:2" x14ac:dyDescent="0.25">
      <c r="A4488" t="s">
        <v>4851</v>
      </c>
      <c r="B4488" t="s">
        <v>84</v>
      </c>
    </row>
    <row r="4489" spans="1:2" x14ac:dyDescent="0.25">
      <c r="A4489" t="s">
        <v>4852</v>
      </c>
      <c r="B4489" t="s">
        <v>84</v>
      </c>
    </row>
    <row r="4490" spans="1:2" x14ac:dyDescent="0.25">
      <c r="A4490" t="s">
        <v>4853</v>
      </c>
      <c r="B4490" t="s">
        <v>84</v>
      </c>
    </row>
    <row r="4491" spans="1:2" x14ac:dyDescent="0.25">
      <c r="A4491" t="s">
        <v>4854</v>
      </c>
      <c r="B4491" t="s">
        <v>83</v>
      </c>
    </row>
    <row r="4492" spans="1:2" x14ac:dyDescent="0.25">
      <c r="A4492" t="s">
        <v>4855</v>
      </c>
      <c r="B4492" t="s">
        <v>87</v>
      </c>
    </row>
    <row r="4493" spans="1:2" x14ac:dyDescent="0.25">
      <c r="A4493" t="s">
        <v>4856</v>
      </c>
      <c r="B4493" t="s">
        <v>81</v>
      </c>
    </row>
    <row r="4494" spans="1:2" x14ac:dyDescent="0.25">
      <c r="A4494" t="s">
        <v>4857</v>
      </c>
      <c r="B4494" t="s">
        <v>84</v>
      </c>
    </row>
    <row r="4495" spans="1:2" x14ac:dyDescent="0.25">
      <c r="A4495" t="s">
        <v>4858</v>
      </c>
      <c r="B4495" t="s">
        <v>84</v>
      </c>
    </row>
    <row r="4496" spans="1:2" x14ac:dyDescent="0.25">
      <c r="A4496" t="s">
        <v>4859</v>
      </c>
      <c r="B4496" t="s">
        <v>84</v>
      </c>
    </row>
    <row r="4497" spans="1:2" x14ac:dyDescent="0.25">
      <c r="A4497" t="s">
        <v>4860</v>
      </c>
      <c r="B4497" t="s">
        <v>83</v>
      </c>
    </row>
    <row r="4498" spans="1:2" x14ac:dyDescent="0.25">
      <c r="A4498" t="s">
        <v>4861</v>
      </c>
      <c r="B4498" t="s">
        <v>84</v>
      </c>
    </row>
    <row r="4499" spans="1:2" x14ac:dyDescent="0.25">
      <c r="A4499" t="s">
        <v>4862</v>
      </c>
      <c r="B4499" t="s">
        <v>81</v>
      </c>
    </row>
    <row r="4500" spans="1:2" x14ac:dyDescent="0.25">
      <c r="A4500" t="s">
        <v>4863</v>
      </c>
      <c r="B4500" t="s">
        <v>84</v>
      </c>
    </row>
    <row r="4501" spans="1:2" x14ac:dyDescent="0.25">
      <c r="A4501" t="s">
        <v>4864</v>
      </c>
      <c r="B4501" t="s">
        <v>84</v>
      </c>
    </row>
    <row r="4502" spans="1:2" x14ac:dyDescent="0.25">
      <c r="A4502" t="s">
        <v>4865</v>
      </c>
      <c r="B4502" t="s">
        <v>61</v>
      </c>
    </row>
    <row r="4503" spans="1:2" x14ac:dyDescent="0.25">
      <c r="A4503" t="s">
        <v>4866</v>
      </c>
      <c r="B4503" t="s">
        <v>61</v>
      </c>
    </row>
    <row r="4504" spans="1:2" x14ac:dyDescent="0.25">
      <c r="A4504" t="s">
        <v>4867</v>
      </c>
      <c r="B4504" t="s">
        <v>45</v>
      </c>
    </row>
    <row r="4505" spans="1:2" x14ac:dyDescent="0.25">
      <c r="A4505" t="s">
        <v>4868</v>
      </c>
      <c r="B4505" t="s">
        <v>84</v>
      </c>
    </row>
    <row r="4506" spans="1:2" x14ac:dyDescent="0.25">
      <c r="A4506" t="s">
        <v>4869</v>
      </c>
      <c r="B4506" t="s">
        <v>32</v>
      </c>
    </row>
    <row r="4507" spans="1:2" x14ac:dyDescent="0.25">
      <c r="A4507" t="s">
        <v>4870</v>
      </c>
      <c r="B4507" t="s">
        <v>84</v>
      </c>
    </row>
    <row r="4508" spans="1:2" x14ac:dyDescent="0.25">
      <c r="A4508" t="s">
        <v>4871</v>
      </c>
      <c r="B4508" t="s">
        <v>84</v>
      </c>
    </row>
    <row r="4509" spans="1:2" x14ac:dyDescent="0.25">
      <c r="A4509" t="s">
        <v>4872</v>
      </c>
      <c r="B4509" t="s">
        <v>32</v>
      </c>
    </row>
    <row r="4510" spans="1:2" x14ac:dyDescent="0.25">
      <c r="A4510" t="s">
        <v>4873</v>
      </c>
      <c r="B4510" t="s">
        <v>61</v>
      </c>
    </row>
    <row r="4511" spans="1:2" x14ac:dyDescent="0.25">
      <c r="A4511" t="s">
        <v>4874</v>
      </c>
      <c r="B4511" t="s">
        <v>48</v>
      </c>
    </row>
    <row r="4512" spans="1:2" x14ac:dyDescent="0.25">
      <c r="A4512" t="s">
        <v>4875</v>
      </c>
      <c r="B4512" t="s">
        <v>84</v>
      </c>
    </row>
    <row r="4513" spans="1:2" x14ac:dyDescent="0.25">
      <c r="A4513" t="s">
        <v>4876</v>
      </c>
      <c r="B4513" t="s">
        <v>84</v>
      </c>
    </row>
    <row r="4514" spans="1:2" x14ac:dyDescent="0.25">
      <c r="A4514" t="s">
        <v>4877</v>
      </c>
      <c r="B4514" t="s">
        <v>32</v>
      </c>
    </row>
    <row r="4515" spans="1:2" x14ac:dyDescent="0.25">
      <c r="A4515" t="s">
        <v>4878</v>
      </c>
      <c r="B4515" t="s">
        <v>81</v>
      </c>
    </row>
    <row r="4516" spans="1:2" x14ac:dyDescent="0.25">
      <c r="A4516" t="s">
        <v>4879</v>
      </c>
      <c r="B4516" t="s">
        <v>61</v>
      </c>
    </row>
    <row r="4517" spans="1:2" x14ac:dyDescent="0.25">
      <c r="A4517" t="s">
        <v>4880</v>
      </c>
      <c r="B4517" t="s">
        <v>87</v>
      </c>
    </row>
    <row r="4518" spans="1:2" x14ac:dyDescent="0.25">
      <c r="A4518" t="s">
        <v>4881</v>
      </c>
      <c r="B4518" t="s">
        <v>45</v>
      </c>
    </row>
    <row r="4519" spans="1:2" x14ac:dyDescent="0.25">
      <c r="A4519" t="s">
        <v>4882</v>
      </c>
      <c r="B4519" t="s">
        <v>84</v>
      </c>
    </row>
    <row r="4520" spans="1:2" x14ac:dyDescent="0.25">
      <c r="A4520" t="s">
        <v>4883</v>
      </c>
      <c r="B4520" t="s">
        <v>61</v>
      </c>
    </row>
    <row r="4521" spans="1:2" x14ac:dyDescent="0.25">
      <c r="A4521" t="s">
        <v>4884</v>
      </c>
      <c r="B4521" t="s">
        <v>87</v>
      </c>
    </row>
    <row r="4522" spans="1:2" x14ac:dyDescent="0.25">
      <c r="A4522" t="s">
        <v>4885</v>
      </c>
      <c r="B4522" t="s">
        <v>83</v>
      </c>
    </row>
    <row r="4523" spans="1:2" x14ac:dyDescent="0.25">
      <c r="A4523" t="s">
        <v>4886</v>
      </c>
      <c r="B4523" t="s">
        <v>84</v>
      </c>
    </row>
    <row r="4524" spans="1:2" x14ac:dyDescent="0.25">
      <c r="A4524" t="s">
        <v>4887</v>
      </c>
      <c r="B4524" t="s">
        <v>48</v>
      </c>
    </row>
    <row r="4525" spans="1:2" x14ac:dyDescent="0.25">
      <c r="A4525" t="s">
        <v>4888</v>
      </c>
      <c r="B4525" t="s">
        <v>61</v>
      </c>
    </row>
    <row r="4526" spans="1:2" x14ac:dyDescent="0.25">
      <c r="A4526" t="s">
        <v>4889</v>
      </c>
      <c r="B4526" t="s">
        <v>84</v>
      </c>
    </row>
    <row r="4527" spans="1:2" x14ac:dyDescent="0.25">
      <c r="A4527" t="s">
        <v>4890</v>
      </c>
      <c r="B4527" t="s">
        <v>84</v>
      </c>
    </row>
    <row r="4528" spans="1:2" x14ac:dyDescent="0.25">
      <c r="A4528" t="s">
        <v>4891</v>
      </c>
      <c r="B4528" t="s">
        <v>84</v>
      </c>
    </row>
    <row r="4529" spans="1:2" x14ac:dyDescent="0.25">
      <c r="A4529" t="s">
        <v>4892</v>
      </c>
      <c r="B4529" t="s">
        <v>84</v>
      </c>
    </row>
    <row r="4530" spans="1:2" x14ac:dyDescent="0.25">
      <c r="A4530" t="s">
        <v>4893</v>
      </c>
      <c r="B4530" t="s">
        <v>84</v>
      </c>
    </row>
    <row r="4531" spans="1:2" x14ac:dyDescent="0.25">
      <c r="A4531" t="s">
        <v>4894</v>
      </c>
      <c r="B4531" t="s">
        <v>84</v>
      </c>
    </row>
    <row r="4532" spans="1:2" x14ac:dyDescent="0.25">
      <c r="A4532" t="s">
        <v>4895</v>
      </c>
      <c r="B4532" t="s">
        <v>84</v>
      </c>
    </row>
    <row r="4533" spans="1:2" x14ac:dyDescent="0.25">
      <c r="A4533" t="s">
        <v>4896</v>
      </c>
      <c r="B4533" t="s">
        <v>84</v>
      </c>
    </row>
    <row r="4534" spans="1:2" x14ac:dyDescent="0.25">
      <c r="A4534" t="s">
        <v>4897</v>
      </c>
      <c r="B4534" t="s">
        <v>84</v>
      </c>
    </row>
    <row r="4535" spans="1:2" x14ac:dyDescent="0.25">
      <c r="A4535" t="s">
        <v>4898</v>
      </c>
      <c r="B4535" t="s">
        <v>84</v>
      </c>
    </row>
    <row r="4536" spans="1:2" x14ac:dyDescent="0.25">
      <c r="A4536" t="s">
        <v>4899</v>
      </c>
      <c r="B4536" t="s">
        <v>84</v>
      </c>
    </row>
    <row r="4537" spans="1:2" x14ac:dyDescent="0.25">
      <c r="A4537" t="s">
        <v>4900</v>
      </c>
      <c r="B4537" t="s">
        <v>84</v>
      </c>
    </row>
    <row r="4538" spans="1:2" x14ac:dyDescent="0.25">
      <c r="A4538" t="s">
        <v>4901</v>
      </c>
      <c r="B4538" t="s">
        <v>84</v>
      </c>
    </row>
    <row r="4539" spans="1:2" x14ac:dyDescent="0.25">
      <c r="A4539" t="s">
        <v>4902</v>
      </c>
      <c r="B4539" t="s">
        <v>84</v>
      </c>
    </row>
    <row r="4540" spans="1:2" x14ac:dyDescent="0.25">
      <c r="A4540" t="s">
        <v>4903</v>
      </c>
      <c r="B4540" t="s">
        <v>84</v>
      </c>
    </row>
    <row r="4541" spans="1:2" x14ac:dyDescent="0.25">
      <c r="A4541" t="s">
        <v>4904</v>
      </c>
      <c r="B4541" t="s">
        <v>84</v>
      </c>
    </row>
    <row r="4542" spans="1:2" x14ac:dyDescent="0.25">
      <c r="A4542" t="s">
        <v>4905</v>
      </c>
      <c r="B4542" t="s">
        <v>84</v>
      </c>
    </row>
    <row r="4543" spans="1:2" x14ac:dyDescent="0.25">
      <c r="A4543" t="s">
        <v>4906</v>
      </c>
      <c r="B4543" t="s">
        <v>84</v>
      </c>
    </row>
    <row r="4544" spans="1:2" x14ac:dyDescent="0.25">
      <c r="A4544" t="s">
        <v>4907</v>
      </c>
      <c r="B4544" t="s">
        <v>84</v>
      </c>
    </row>
    <row r="4545" spans="1:2" x14ac:dyDescent="0.25">
      <c r="A4545" t="s">
        <v>4908</v>
      </c>
      <c r="B4545" t="s">
        <v>84</v>
      </c>
    </row>
    <row r="4546" spans="1:2" x14ac:dyDescent="0.25">
      <c r="A4546" t="s">
        <v>4909</v>
      </c>
      <c r="B4546" t="s">
        <v>84</v>
      </c>
    </row>
    <row r="4547" spans="1:2" x14ac:dyDescent="0.25">
      <c r="A4547" t="s">
        <v>4910</v>
      </c>
      <c r="B4547" t="s">
        <v>84</v>
      </c>
    </row>
    <row r="4548" spans="1:2" x14ac:dyDescent="0.25">
      <c r="A4548" t="s">
        <v>4911</v>
      </c>
      <c r="B4548" t="s">
        <v>84</v>
      </c>
    </row>
    <row r="4549" spans="1:2" x14ac:dyDescent="0.25">
      <c r="A4549" t="s">
        <v>4912</v>
      </c>
      <c r="B4549" t="s">
        <v>84</v>
      </c>
    </row>
    <row r="4550" spans="1:2" x14ac:dyDescent="0.25">
      <c r="A4550" t="s">
        <v>4913</v>
      </c>
      <c r="B4550" t="s">
        <v>84</v>
      </c>
    </row>
    <row r="4551" spans="1:2" x14ac:dyDescent="0.25">
      <c r="A4551" t="s">
        <v>4914</v>
      </c>
      <c r="B4551" t="s">
        <v>84</v>
      </c>
    </row>
    <row r="4552" spans="1:2" x14ac:dyDescent="0.25">
      <c r="A4552" t="s">
        <v>4915</v>
      </c>
      <c r="B4552" t="s">
        <v>84</v>
      </c>
    </row>
    <row r="4553" spans="1:2" x14ac:dyDescent="0.25">
      <c r="A4553" t="s">
        <v>4916</v>
      </c>
      <c r="B4553" t="s">
        <v>84</v>
      </c>
    </row>
    <row r="4554" spans="1:2" x14ac:dyDescent="0.25">
      <c r="A4554" t="s">
        <v>4917</v>
      </c>
      <c r="B4554" t="s">
        <v>84</v>
      </c>
    </row>
    <row r="4555" spans="1:2" x14ac:dyDescent="0.25">
      <c r="A4555" t="s">
        <v>4918</v>
      </c>
      <c r="B4555" t="s">
        <v>87</v>
      </c>
    </row>
    <row r="4556" spans="1:2" x14ac:dyDescent="0.25">
      <c r="A4556" t="s">
        <v>4919</v>
      </c>
      <c r="B4556" t="s">
        <v>84</v>
      </c>
    </row>
    <row r="4557" spans="1:2" x14ac:dyDescent="0.25">
      <c r="A4557" t="s">
        <v>4920</v>
      </c>
      <c r="B4557" t="s">
        <v>87</v>
      </c>
    </row>
    <row r="4558" spans="1:2" x14ac:dyDescent="0.25">
      <c r="A4558" t="s">
        <v>4921</v>
      </c>
      <c r="B4558" t="s">
        <v>87</v>
      </c>
    </row>
    <row r="4559" spans="1:2" x14ac:dyDescent="0.25">
      <c r="A4559" t="s">
        <v>4922</v>
      </c>
      <c r="B4559" t="s">
        <v>88</v>
      </c>
    </row>
    <row r="4560" spans="1:2" x14ac:dyDescent="0.25">
      <c r="A4560" t="s">
        <v>4923</v>
      </c>
      <c r="B4560" t="s">
        <v>87</v>
      </c>
    </row>
    <row r="4561" spans="1:2" x14ac:dyDescent="0.25">
      <c r="A4561" t="s">
        <v>4924</v>
      </c>
      <c r="B4561" t="s">
        <v>87</v>
      </c>
    </row>
    <row r="4562" spans="1:2" x14ac:dyDescent="0.25">
      <c r="A4562" t="s">
        <v>4925</v>
      </c>
      <c r="B4562" t="s">
        <v>83</v>
      </c>
    </row>
    <row r="4563" spans="1:2" x14ac:dyDescent="0.25">
      <c r="A4563" t="s">
        <v>4926</v>
      </c>
      <c r="B4563" t="s">
        <v>88</v>
      </c>
    </row>
    <row r="4564" spans="1:2" x14ac:dyDescent="0.25">
      <c r="A4564" t="s">
        <v>4927</v>
      </c>
      <c r="B4564" t="s">
        <v>87</v>
      </c>
    </row>
    <row r="4565" spans="1:2" x14ac:dyDescent="0.25">
      <c r="A4565" t="s">
        <v>4928</v>
      </c>
      <c r="B4565" t="s">
        <v>83</v>
      </c>
    </row>
    <row r="4566" spans="1:2" x14ac:dyDescent="0.25">
      <c r="A4566" t="s">
        <v>4929</v>
      </c>
      <c r="B4566" t="s">
        <v>48</v>
      </c>
    </row>
    <row r="4567" spans="1:2" x14ac:dyDescent="0.25">
      <c r="A4567" t="s">
        <v>4930</v>
      </c>
      <c r="B4567" t="s">
        <v>87</v>
      </c>
    </row>
    <row r="4568" spans="1:2" x14ac:dyDescent="0.25">
      <c r="A4568" t="s">
        <v>4931</v>
      </c>
      <c r="B4568" t="s">
        <v>61</v>
      </c>
    </row>
    <row r="4569" spans="1:2" x14ac:dyDescent="0.25">
      <c r="A4569" t="s">
        <v>4932</v>
      </c>
      <c r="B4569" t="s">
        <v>87</v>
      </c>
    </row>
    <row r="4570" spans="1:2" x14ac:dyDescent="0.25">
      <c r="A4570" t="s">
        <v>4933</v>
      </c>
      <c r="B4570" t="s">
        <v>87</v>
      </c>
    </row>
    <row r="4571" spans="1:2" x14ac:dyDescent="0.25">
      <c r="A4571" t="s">
        <v>4934</v>
      </c>
      <c r="B4571" t="s">
        <v>48</v>
      </c>
    </row>
    <row r="4572" spans="1:2" x14ac:dyDescent="0.25">
      <c r="A4572" t="s">
        <v>4935</v>
      </c>
      <c r="B4572" t="s">
        <v>87</v>
      </c>
    </row>
    <row r="4573" spans="1:2" x14ac:dyDescent="0.25">
      <c r="A4573" t="s">
        <v>4936</v>
      </c>
      <c r="B4573" t="s">
        <v>87</v>
      </c>
    </row>
    <row r="4574" spans="1:2" x14ac:dyDescent="0.25">
      <c r="A4574" t="s">
        <v>4937</v>
      </c>
      <c r="B4574" t="s">
        <v>87</v>
      </c>
    </row>
    <row r="4575" spans="1:2" x14ac:dyDescent="0.25">
      <c r="A4575" t="s">
        <v>4938</v>
      </c>
      <c r="B4575" t="s">
        <v>61</v>
      </c>
    </row>
    <row r="4576" spans="1:2" x14ac:dyDescent="0.25">
      <c r="A4576" t="s">
        <v>4939</v>
      </c>
      <c r="B4576" t="s">
        <v>88</v>
      </c>
    </row>
    <row r="4577" spans="1:2" x14ac:dyDescent="0.25">
      <c r="A4577" t="s">
        <v>4940</v>
      </c>
      <c r="B4577" t="s">
        <v>48</v>
      </c>
    </row>
    <row r="4578" spans="1:2" x14ac:dyDescent="0.25">
      <c r="A4578" t="s">
        <v>4941</v>
      </c>
      <c r="B4578" t="s">
        <v>88</v>
      </c>
    </row>
    <row r="4579" spans="1:2" x14ac:dyDescent="0.25">
      <c r="A4579" t="s">
        <v>4942</v>
      </c>
      <c r="B4579" t="s">
        <v>87</v>
      </c>
    </row>
    <row r="4580" spans="1:2" x14ac:dyDescent="0.25">
      <c r="A4580" t="s">
        <v>4943</v>
      </c>
      <c r="B4580" t="s">
        <v>61</v>
      </c>
    </row>
    <row r="4581" spans="1:2" x14ac:dyDescent="0.25">
      <c r="A4581" t="s">
        <v>4944</v>
      </c>
      <c r="B4581" t="s">
        <v>61</v>
      </c>
    </row>
    <row r="4582" spans="1:2" x14ac:dyDescent="0.25">
      <c r="A4582" t="s">
        <v>4945</v>
      </c>
      <c r="B4582" t="s">
        <v>81</v>
      </c>
    </row>
    <row r="4583" spans="1:2" x14ac:dyDescent="0.25">
      <c r="A4583" t="s">
        <v>4946</v>
      </c>
      <c r="B4583" t="s">
        <v>48</v>
      </c>
    </row>
    <row r="4584" spans="1:2" x14ac:dyDescent="0.25">
      <c r="A4584" t="s">
        <v>4947</v>
      </c>
      <c r="B4584" t="s">
        <v>83</v>
      </c>
    </row>
    <row r="4585" spans="1:2" x14ac:dyDescent="0.25">
      <c r="A4585" t="s">
        <v>4948</v>
      </c>
      <c r="B4585" t="s">
        <v>48</v>
      </c>
    </row>
    <row r="4586" spans="1:2" x14ac:dyDescent="0.25">
      <c r="A4586" t="s">
        <v>4949</v>
      </c>
      <c r="B4586" t="s">
        <v>48</v>
      </c>
    </row>
    <row r="4587" spans="1:2" x14ac:dyDescent="0.25">
      <c r="A4587" t="s">
        <v>4950</v>
      </c>
      <c r="B4587" t="s">
        <v>87</v>
      </c>
    </row>
    <row r="4588" spans="1:2" x14ac:dyDescent="0.25">
      <c r="A4588" t="s">
        <v>4951</v>
      </c>
      <c r="B4588" t="s">
        <v>61</v>
      </c>
    </row>
    <row r="4589" spans="1:2" x14ac:dyDescent="0.25">
      <c r="A4589" t="s">
        <v>4952</v>
      </c>
      <c r="B4589" t="s">
        <v>61</v>
      </c>
    </row>
    <row r="4590" spans="1:2" x14ac:dyDescent="0.25">
      <c r="A4590" t="s">
        <v>4953</v>
      </c>
      <c r="B4590" t="s">
        <v>87</v>
      </c>
    </row>
    <row r="4591" spans="1:2" x14ac:dyDescent="0.25">
      <c r="A4591" t="s">
        <v>4954</v>
      </c>
      <c r="B4591" t="s">
        <v>48</v>
      </c>
    </row>
    <row r="4592" spans="1:2" x14ac:dyDescent="0.25">
      <c r="A4592" t="s">
        <v>4955</v>
      </c>
      <c r="B4592" t="s">
        <v>88</v>
      </c>
    </row>
    <row r="4593" spans="1:2" x14ac:dyDescent="0.25">
      <c r="A4593" t="s">
        <v>4956</v>
      </c>
      <c r="B4593" t="s">
        <v>88</v>
      </c>
    </row>
    <row r="4594" spans="1:2" x14ac:dyDescent="0.25">
      <c r="A4594" t="s">
        <v>4957</v>
      </c>
      <c r="B4594" t="s">
        <v>83</v>
      </c>
    </row>
    <row r="4595" spans="1:2" x14ac:dyDescent="0.25">
      <c r="A4595" t="s">
        <v>4958</v>
      </c>
      <c r="B4595" t="s">
        <v>48</v>
      </c>
    </row>
    <row r="4596" spans="1:2" x14ac:dyDescent="0.25">
      <c r="A4596" t="s">
        <v>4959</v>
      </c>
      <c r="B4596" t="s">
        <v>61</v>
      </c>
    </row>
    <row r="4597" spans="1:2" x14ac:dyDescent="0.25">
      <c r="A4597" t="s">
        <v>4960</v>
      </c>
      <c r="B4597" t="s">
        <v>87</v>
      </c>
    </row>
    <row r="4598" spans="1:2" x14ac:dyDescent="0.25">
      <c r="A4598" t="s">
        <v>4961</v>
      </c>
      <c r="B4598" t="s">
        <v>45</v>
      </c>
    </row>
    <row r="4599" spans="1:2" x14ac:dyDescent="0.25">
      <c r="A4599" t="s">
        <v>4962</v>
      </c>
      <c r="B4599" t="s">
        <v>87</v>
      </c>
    </row>
    <row r="4600" spans="1:2" x14ac:dyDescent="0.25">
      <c r="A4600" t="s">
        <v>4963</v>
      </c>
      <c r="B4600" t="s">
        <v>83</v>
      </c>
    </row>
    <row r="4601" spans="1:2" x14ac:dyDescent="0.25">
      <c r="A4601" t="s">
        <v>4964</v>
      </c>
      <c r="B4601" t="s">
        <v>61</v>
      </c>
    </row>
    <row r="4602" spans="1:2" x14ac:dyDescent="0.25">
      <c r="A4602" t="s">
        <v>4965</v>
      </c>
      <c r="B4602" t="s">
        <v>45</v>
      </c>
    </row>
    <row r="4603" spans="1:2" x14ac:dyDescent="0.25">
      <c r="A4603" t="s">
        <v>4966</v>
      </c>
      <c r="B4603" t="s">
        <v>61</v>
      </c>
    </row>
    <row r="4604" spans="1:2" x14ac:dyDescent="0.25">
      <c r="A4604" t="s">
        <v>4967</v>
      </c>
      <c r="B4604" t="s">
        <v>87</v>
      </c>
    </row>
    <row r="4605" spans="1:2" x14ac:dyDescent="0.25">
      <c r="A4605" t="s">
        <v>4968</v>
      </c>
      <c r="B4605" t="s">
        <v>87</v>
      </c>
    </row>
    <row r="4606" spans="1:2" x14ac:dyDescent="0.25">
      <c r="A4606" t="s">
        <v>4969</v>
      </c>
      <c r="B4606" t="s">
        <v>83</v>
      </c>
    </row>
    <row r="4607" spans="1:2" x14ac:dyDescent="0.25">
      <c r="A4607" t="s">
        <v>4970</v>
      </c>
      <c r="B4607" t="s">
        <v>61</v>
      </c>
    </row>
    <row r="4608" spans="1:2" x14ac:dyDescent="0.25">
      <c r="A4608" t="s">
        <v>4971</v>
      </c>
      <c r="B4608" t="s">
        <v>88</v>
      </c>
    </row>
    <row r="4609" spans="1:2" x14ac:dyDescent="0.25">
      <c r="A4609" t="s">
        <v>4972</v>
      </c>
      <c r="B4609" t="s">
        <v>88</v>
      </c>
    </row>
    <row r="4610" spans="1:2" x14ac:dyDescent="0.25">
      <c r="A4610" t="s">
        <v>4973</v>
      </c>
      <c r="B4610" t="s">
        <v>87</v>
      </c>
    </row>
    <row r="4611" spans="1:2" x14ac:dyDescent="0.25">
      <c r="A4611" t="s">
        <v>4974</v>
      </c>
      <c r="B4611" t="s">
        <v>83</v>
      </c>
    </row>
    <row r="4612" spans="1:2" x14ac:dyDescent="0.25">
      <c r="A4612" t="s">
        <v>4975</v>
      </c>
      <c r="B4612" t="s">
        <v>87</v>
      </c>
    </row>
    <row r="4613" spans="1:2" x14ac:dyDescent="0.25">
      <c r="A4613" t="s">
        <v>4976</v>
      </c>
      <c r="B4613" t="s">
        <v>88</v>
      </c>
    </row>
    <row r="4614" spans="1:2" x14ac:dyDescent="0.25">
      <c r="A4614" t="s">
        <v>4977</v>
      </c>
      <c r="B4614" t="s">
        <v>61</v>
      </c>
    </row>
    <row r="4615" spans="1:2" x14ac:dyDescent="0.25">
      <c r="A4615" t="s">
        <v>4978</v>
      </c>
      <c r="B4615" t="s">
        <v>61</v>
      </c>
    </row>
    <row r="4616" spans="1:2" x14ac:dyDescent="0.25">
      <c r="A4616" t="s">
        <v>4979</v>
      </c>
      <c r="B4616" t="s">
        <v>83</v>
      </c>
    </row>
    <row r="4617" spans="1:2" x14ac:dyDescent="0.25">
      <c r="A4617" t="s">
        <v>4980</v>
      </c>
      <c r="B4617" t="s">
        <v>83</v>
      </c>
    </row>
    <row r="4618" spans="1:2" x14ac:dyDescent="0.25">
      <c r="A4618" t="s">
        <v>4981</v>
      </c>
      <c r="B4618" t="s">
        <v>61</v>
      </c>
    </row>
    <row r="4619" spans="1:2" x14ac:dyDescent="0.25">
      <c r="A4619" t="s">
        <v>4982</v>
      </c>
      <c r="B4619" t="s">
        <v>81</v>
      </c>
    </row>
    <row r="4620" spans="1:2" x14ac:dyDescent="0.25">
      <c r="A4620" t="s">
        <v>4983</v>
      </c>
      <c r="B4620" t="s">
        <v>87</v>
      </c>
    </row>
    <row r="4621" spans="1:2" x14ac:dyDescent="0.25">
      <c r="A4621" t="s">
        <v>4984</v>
      </c>
      <c r="B4621" t="s">
        <v>48</v>
      </c>
    </row>
    <row r="4622" spans="1:2" x14ac:dyDescent="0.25">
      <c r="A4622" t="s">
        <v>4985</v>
      </c>
      <c r="B4622" t="s">
        <v>61</v>
      </c>
    </row>
    <row r="4623" spans="1:2" x14ac:dyDescent="0.25">
      <c r="A4623" t="s">
        <v>4986</v>
      </c>
      <c r="B4623" t="s">
        <v>87</v>
      </c>
    </row>
    <row r="4624" spans="1:2" x14ac:dyDescent="0.25">
      <c r="A4624" t="s">
        <v>4987</v>
      </c>
      <c r="B4624" t="s">
        <v>83</v>
      </c>
    </row>
    <row r="4625" spans="1:2" x14ac:dyDescent="0.25">
      <c r="A4625" t="s">
        <v>4988</v>
      </c>
      <c r="B4625" t="s">
        <v>61</v>
      </c>
    </row>
    <row r="4626" spans="1:2" x14ac:dyDescent="0.25">
      <c r="A4626" t="s">
        <v>4989</v>
      </c>
      <c r="B4626" t="s">
        <v>83</v>
      </c>
    </row>
    <row r="4627" spans="1:2" x14ac:dyDescent="0.25">
      <c r="A4627" t="s">
        <v>4990</v>
      </c>
      <c r="B4627" t="s">
        <v>87</v>
      </c>
    </row>
    <row r="4628" spans="1:2" x14ac:dyDescent="0.25">
      <c r="A4628" t="s">
        <v>4991</v>
      </c>
      <c r="B4628" t="s">
        <v>87</v>
      </c>
    </row>
    <row r="4629" spans="1:2" x14ac:dyDescent="0.25">
      <c r="A4629" t="s">
        <v>4992</v>
      </c>
      <c r="B4629" t="s">
        <v>84</v>
      </c>
    </row>
    <row r="4630" spans="1:2" x14ac:dyDescent="0.25">
      <c r="A4630" t="s">
        <v>4993</v>
      </c>
      <c r="B4630" t="s">
        <v>61</v>
      </c>
    </row>
    <row r="4631" spans="1:2" x14ac:dyDescent="0.25">
      <c r="A4631" t="s">
        <v>4994</v>
      </c>
      <c r="B4631" t="s">
        <v>61</v>
      </c>
    </row>
    <row r="4632" spans="1:2" x14ac:dyDescent="0.25">
      <c r="A4632" t="s">
        <v>4995</v>
      </c>
      <c r="B4632" t="s">
        <v>88</v>
      </c>
    </row>
    <row r="4633" spans="1:2" x14ac:dyDescent="0.25">
      <c r="A4633" t="s">
        <v>4996</v>
      </c>
      <c r="B4633" t="s">
        <v>87</v>
      </c>
    </row>
    <row r="4634" spans="1:2" x14ac:dyDescent="0.25">
      <c r="A4634" t="s">
        <v>4997</v>
      </c>
      <c r="B4634" t="s">
        <v>45</v>
      </c>
    </row>
    <row r="4635" spans="1:2" x14ac:dyDescent="0.25">
      <c r="A4635" t="s">
        <v>4998</v>
      </c>
      <c r="B4635" t="s">
        <v>84</v>
      </c>
    </row>
    <row r="4636" spans="1:2" x14ac:dyDescent="0.25">
      <c r="A4636" t="s">
        <v>4999</v>
      </c>
      <c r="B4636" t="s">
        <v>87</v>
      </c>
    </row>
    <row r="4637" spans="1:2" x14ac:dyDescent="0.25">
      <c r="A4637" t="s">
        <v>5000</v>
      </c>
      <c r="B4637" t="s">
        <v>48</v>
      </c>
    </row>
    <row r="4638" spans="1:2" x14ac:dyDescent="0.25">
      <c r="A4638" t="s">
        <v>5001</v>
      </c>
      <c r="B4638" t="s">
        <v>87</v>
      </c>
    </row>
    <row r="4639" spans="1:2" x14ac:dyDescent="0.25">
      <c r="A4639" t="s">
        <v>5002</v>
      </c>
      <c r="B4639" t="s">
        <v>87</v>
      </c>
    </row>
    <row r="4640" spans="1:2" x14ac:dyDescent="0.25">
      <c r="A4640" t="s">
        <v>5003</v>
      </c>
      <c r="B4640" t="s">
        <v>87</v>
      </c>
    </row>
    <row r="4641" spans="1:2" x14ac:dyDescent="0.25">
      <c r="A4641" t="s">
        <v>5004</v>
      </c>
      <c r="B4641" t="s">
        <v>87</v>
      </c>
    </row>
    <row r="4642" spans="1:2" x14ac:dyDescent="0.25">
      <c r="A4642" t="s">
        <v>5005</v>
      </c>
      <c r="B4642" t="s">
        <v>48</v>
      </c>
    </row>
    <row r="4643" spans="1:2" x14ac:dyDescent="0.25">
      <c r="A4643" t="s">
        <v>5006</v>
      </c>
      <c r="B4643" t="s">
        <v>61</v>
      </c>
    </row>
    <row r="4644" spans="1:2" x14ac:dyDescent="0.25">
      <c r="A4644" t="s">
        <v>5007</v>
      </c>
      <c r="B4644" t="s">
        <v>61</v>
      </c>
    </row>
    <row r="4645" spans="1:2" x14ac:dyDescent="0.25">
      <c r="A4645" t="s">
        <v>5008</v>
      </c>
      <c r="B4645" t="s">
        <v>87</v>
      </c>
    </row>
    <row r="4646" spans="1:2" x14ac:dyDescent="0.25">
      <c r="A4646" t="s">
        <v>5009</v>
      </c>
      <c r="B4646" t="s">
        <v>87</v>
      </c>
    </row>
    <row r="4647" spans="1:2" x14ac:dyDescent="0.25">
      <c r="A4647" t="s">
        <v>5010</v>
      </c>
      <c r="B4647" t="s">
        <v>48</v>
      </c>
    </row>
    <row r="4648" spans="1:2" x14ac:dyDescent="0.25">
      <c r="A4648" t="s">
        <v>5011</v>
      </c>
      <c r="B4648" t="s">
        <v>115</v>
      </c>
    </row>
    <row r="4649" spans="1:2" x14ac:dyDescent="0.25">
      <c r="A4649" t="s">
        <v>5012</v>
      </c>
      <c r="B4649" t="s">
        <v>81</v>
      </c>
    </row>
    <row r="4650" spans="1:2" x14ac:dyDescent="0.25">
      <c r="A4650" t="s">
        <v>5013</v>
      </c>
      <c r="B4650" t="s">
        <v>87</v>
      </c>
    </row>
    <row r="4651" spans="1:2" x14ac:dyDescent="0.25">
      <c r="A4651" t="s">
        <v>5014</v>
      </c>
      <c r="B4651" t="s">
        <v>81</v>
      </c>
    </row>
    <row r="4652" spans="1:2" x14ac:dyDescent="0.25">
      <c r="A4652" t="s">
        <v>5015</v>
      </c>
      <c r="B4652" t="s">
        <v>83</v>
      </c>
    </row>
    <row r="4653" spans="1:2" x14ac:dyDescent="0.25">
      <c r="A4653" t="s">
        <v>5016</v>
      </c>
      <c r="B4653" t="s">
        <v>48</v>
      </c>
    </row>
    <row r="4654" spans="1:2" x14ac:dyDescent="0.25">
      <c r="A4654" t="s">
        <v>5017</v>
      </c>
      <c r="B4654" t="s">
        <v>87</v>
      </c>
    </row>
    <row r="4655" spans="1:2" x14ac:dyDescent="0.25">
      <c r="A4655" t="s">
        <v>5018</v>
      </c>
      <c r="B4655" t="s">
        <v>52</v>
      </c>
    </row>
    <row r="4656" spans="1:2" x14ac:dyDescent="0.25">
      <c r="A4656" t="s">
        <v>5019</v>
      </c>
      <c r="B4656" t="s">
        <v>87</v>
      </c>
    </row>
    <row r="4657" spans="1:2" x14ac:dyDescent="0.25">
      <c r="A4657" t="s">
        <v>5020</v>
      </c>
      <c r="B4657" t="s">
        <v>61</v>
      </c>
    </row>
    <row r="4658" spans="1:2" x14ac:dyDescent="0.25">
      <c r="A4658" t="s">
        <v>5021</v>
      </c>
      <c r="B4658" t="s">
        <v>88</v>
      </c>
    </row>
    <row r="4659" spans="1:2" x14ac:dyDescent="0.25">
      <c r="A4659" t="s">
        <v>5022</v>
      </c>
      <c r="B4659" t="s">
        <v>61</v>
      </c>
    </row>
    <row r="4660" spans="1:2" x14ac:dyDescent="0.25">
      <c r="A4660" t="s">
        <v>5023</v>
      </c>
      <c r="B4660" t="s">
        <v>87</v>
      </c>
    </row>
    <row r="4661" spans="1:2" x14ac:dyDescent="0.25">
      <c r="A4661" t="s">
        <v>5024</v>
      </c>
      <c r="B4661" t="s">
        <v>87</v>
      </c>
    </row>
    <row r="4662" spans="1:2" x14ac:dyDescent="0.25">
      <c r="A4662" t="s">
        <v>5025</v>
      </c>
      <c r="B4662" t="s">
        <v>87</v>
      </c>
    </row>
    <row r="4663" spans="1:2" x14ac:dyDescent="0.25">
      <c r="A4663" t="s">
        <v>5026</v>
      </c>
      <c r="B4663" t="s">
        <v>87</v>
      </c>
    </row>
    <row r="4664" spans="1:2" x14ac:dyDescent="0.25">
      <c r="A4664" t="s">
        <v>5027</v>
      </c>
      <c r="B4664" t="s">
        <v>87</v>
      </c>
    </row>
    <row r="4665" spans="1:2" x14ac:dyDescent="0.25">
      <c r="A4665" t="s">
        <v>5028</v>
      </c>
      <c r="B4665" t="s">
        <v>48</v>
      </c>
    </row>
    <row r="4666" spans="1:2" x14ac:dyDescent="0.25">
      <c r="A4666" t="s">
        <v>5029</v>
      </c>
      <c r="B4666" t="s">
        <v>87</v>
      </c>
    </row>
    <row r="4667" spans="1:2" x14ac:dyDescent="0.25">
      <c r="A4667" t="s">
        <v>5030</v>
      </c>
      <c r="B4667" t="s">
        <v>83</v>
      </c>
    </row>
    <row r="4668" spans="1:2" x14ac:dyDescent="0.25">
      <c r="A4668" t="s">
        <v>5031</v>
      </c>
      <c r="B4668" t="s">
        <v>83</v>
      </c>
    </row>
    <row r="4669" spans="1:2" x14ac:dyDescent="0.25">
      <c r="A4669" t="s">
        <v>5032</v>
      </c>
      <c r="B4669" t="s">
        <v>87</v>
      </c>
    </row>
    <row r="4670" spans="1:2" x14ac:dyDescent="0.25">
      <c r="A4670" t="s">
        <v>5033</v>
      </c>
      <c r="B4670" t="s">
        <v>48</v>
      </c>
    </row>
    <row r="4671" spans="1:2" x14ac:dyDescent="0.25">
      <c r="A4671" t="s">
        <v>5034</v>
      </c>
      <c r="B4671" t="s">
        <v>88</v>
      </c>
    </row>
    <row r="4672" spans="1:2" x14ac:dyDescent="0.25">
      <c r="A4672" t="s">
        <v>5035</v>
      </c>
      <c r="B4672" t="s">
        <v>87</v>
      </c>
    </row>
    <row r="4673" spans="1:2" x14ac:dyDescent="0.25">
      <c r="A4673" t="s">
        <v>5036</v>
      </c>
      <c r="B4673" t="s">
        <v>61</v>
      </c>
    </row>
    <row r="4674" spans="1:2" x14ac:dyDescent="0.25">
      <c r="A4674" t="s">
        <v>5037</v>
      </c>
      <c r="B4674" t="s">
        <v>87</v>
      </c>
    </row>
    <row r="4675" spans="1:2" x14ac:dyDescent="0.25">
      <c r="A4675" t="s">
        <v>5038</v>
      </c>
      <c r="B4675" t="s">
        <v>84</v>
      </c>
    </row>
    <row r="4676" spans="1:2" x14ac:dyDescent="0.25">
      <c r="A4676" t="s">
        <v>5039</v>
      </c>
      <c r="B4676" t="s">
        <v>87</v>
      </c>
    </row>
    <row r="4677" spans="1:2" x14ac:dyDescent="0.25">
      <c r="A4677" t="s">
        <v>5040</v>
      </c>
      <c r="B4677" t="s">
        <v>87</v>
      </c>
    </row>
    <row r="4678" spans="1:2" x14ac:dyDescent="0.25">
      <c r="A4678" t="s">
        <v>5041</v>
      </c>
      <c r="B4678" t="s">
        <v>87</v>
      </c>
    </row>
    <row r="4679" spans="1:2" x14ac:dyDescent="0.25">
      <c r="A4679" t="s">
        <v>5042</v>
      </c>
      <c r="B4679" t="s">
        <v>87</v>
      </c>
    </row>
    <row r="4680" spans="1:2" x14ac:dyDescent="0.25">
      <c r="A4680" t="s">
        <v>5043</v>
      </c>
      <c r="B4680" t="s">
        <v>87</v>
      </c>
    </row>
    <row r="4681" spans="1:2" x14ac:dyDescent="0.25">
      <c r="A4681" t="s">
        <v>5044</v>
      </c>
      <c r="B4681" t="s">
        <v>87</v>
      </c>
    </row>
    <row r="4682" spans="1:2" x14ac:dyDescent="0.25">
      <c r="A4682" t="s">
        <v>5045</v>
      </c>
      <c r="B4682" t="s">
        <v>87</v>
      </c>
    </row>
    <row r="4683" spans="1:2" x14ac:dyDescent="0.25">
      <c r="A4683" t="s">
        <v>5046</v>
      </c>
      <c r="B4683" t="s">
        <v>87</v>
      </c>
    </row>
    <row r="4684" spans="1:2" x14ac:dyDescent="0.25">
      <c r="A4684" t="s">
        <v>5047</v>
      </c>
      <c r="B4684" t="s">
        <v>88</v>
      </c>
    </row>
    <row r="4685" spans="1:2" x14ac:dyDescent="0.25">
      <c r="A4685" t="s">
        <v>5048</v>
      </c>
      <c r="B4685" t="s">
        <v>88</v>
      </c>
    </row>
    <row r="4686" spans="1:2" x14ac:dyDescent="0.25">
      <c r="A4686" t="s">
        <v>5049</v>
      </c>
      <c r="B4686" t="s">
        <v>88</v>
      </c>
    </row>
    <row r="4687" spans="1:2" x14ac:dyDescent="0.25">
      <c r="A4687" t="s">
        <v>5050</v>
      </c>
      <c r="B4687" t="s">
        <v>88</v>
      </c>
    </row>
    <row r="4688" spans="1:2" x14ac:dyDescent="0.25">
      <c r="A4688" t="s">
        <v>5051</v>
      </c>
      <c r="B4688" t="s">
        <v>88</v>
      </c>
    </row>
    <row r="4689" spans="1:2" x14ac:dyDescent="0.25">
      <c r="A4689" t="s">
        <v>5052</v>
      </c>
      <c r="B4689" t="s">
        <v>88</v>
      </c>
    </row>
    <row r="4690" spans="1:2" x14ac:dyDescent="0.25">
      <c r="A4690" t="s">
        <v>5053</v>
      </c>
      <c r="B4690" t="s">
        <v>88</v>
      </c>
    </row>
    <row r="4691" spans="1:2" x14ac:dyDescent="0.25">
      <c r="A4691" t="s">
        <v>5054</v>
      </c>
      <c r="B4691" t="s">
        <v>88</v>
      </c>
    </row>
    <row r="4692" spans="1:2" x14ac:dyDescent="0.25">
      <c r="A4692" t="s">
        <v>5055</v>
      </c>
      <c r="B4692" t="s">
        <v>88</v>
      </c>
    </row>
    <row r="4693" spans="1:2" x14ac:dyDescent="0.25">
      <c r="A4693" t="s">
        <v>5056</v>
      </c>
      <c r="B4693" t="s">
        <v>45</v>
      </c>
    </row>
    <row r="4694" spans="1:2" x14ac:dyDescent="0.25">
      <c r="A4694" t="s">
        <v>5057</v>
      </c>
      <c r="B4694" t="s">
        <v>45</v>
      </c>
    </row>
    <row r="4695" spans="1:2" x14ac:dyDescent="0.25">
      <c r="A4695" t="s">
        <v>5058</v>
      </c>
      <c r="B4695" t="s">
        <v>88</v>
      </c>
    </row>
    <row r="4696" spans="1:2" x14ac:dyDescent="0.25">
      <c r="A4696" t="s">
        <v>5059</v>
      </c>
      <c r="B4696" t="s">
        <v>88</v>
      </c>
    </row>
    <row r="4697" spans="1:2" x14ac:dyDescent="0.25">
      <c r="A4697" t="s">
        <v>5060</v>
      </c>
      <c r="B4697" t="s">
        <v>45</v>
      </c>
    </row>
    <row r="4698" spans="1:2" x14ac:dyDescent="0.25">
      <c r="A4698" t="s">
        <v>5061</v>
      </c>
      <c r="B4698" t="s">
        <v>88</v>
      </c>
    </row>
    <row r="4699" spans="1:2" x14ac:dyDescent="0.25">
      <c r="A4699" t="s">
        <v>5062</v>
      </c>
      <c r="B4699" t="s">
        <v>88</v>
      </c>
    </row>
    <row r="4700" spans="1:2" x14ac:dyDescent="0.25">
      <c r="A4700" t="s">
        <v>5063</v>
      </c>
      <c r="B4700" t="s">
        <v>88</v>
      </c>
    </row>
    <row r="4701" spans="1:2" x14ac:dyDescent="0.25">
      <c r="A4701" t="s">
        <v>5064</v>
      </c>
      <c r="B4701" t="s">
        <v>45</v>
      </c>
    </row>
    <row r="4702" spans="1:2" x14ac:dyDescent="0.25">
      <c r="A4702" t="s">
        <v>5065</v>
      </c>
      <c r="B4702" t="s">
        <v>88</v>
      </c>
    </row>
    <row r="4703" spans="1:2" x14ac:dyDescent="0.25">
      <c r="A4703" t="s">
        <v>5066</v>
      </c>
      <c r="B4703" t="s">
        <v>45</v>
      </c>
    </row>
    <row r="4704" spans="1:2" x14ac:dyDescent="0.25">
      <c r="A4704" t="s">
        <v>5067</v>
      </c>
      <c r="B4704" t="s">
        <v>88</v>
      </c>
    </row>
    <row r="4705" spans="1:2" x14ac:dyDescent="0.25">
      <c r="A4705" t="s">
        <v>5068</v>
      </c>
      <c r="B4705" t="s">
        <v>45</v>
      </c>
    </row>
    <row r="4706" spans="1:2" x14ac:dyDescent="0.25">
      <c r="A4706" t="s">
        <v>5069</v>
      </c>
      <c r="B4706" t="s">
        <v>88</v>
      </c>
    </row>
    <row r="4707" spans="1:2" x14ac:dyDescent="0.25">
      <c r="A4707" t="s">
        <v>5070</v>
      </c>
      <c r="B4707" t="s">
        <v>88</v>
      </c>
    </row>
    <row r="4708" spans="1:2" x14ac:dyDescent="0.25">
      <c r="A4708" t="s">
        <v>5071</v>
      </c>
      <c r="B4708" t="s">
        <v>88</v>
      </c>
    </row>
    <row r="4709" spans="1:2" x14ac:dyDescent="0.25">
      <c r="A4709" t="s">
        <v>5072</v>
      </c>
      <c r="B4709" t="s">
        <v>45</v>
      </c>
    </row>
    <row r="4710" spans="1:2" x14ac:dyDescent="0.25">
      <c r="A4710" t="s">
        <v>5073</v>
      </c>
      <c r="B4710" t="s">
        <v>88</v>
      </c>
    </row>
    <row r="4711" spans="1:2" x14ac:dyDescent="0.25">
      <c r="A4711" t="s">
        <v>5074</v>
      </c>
      <c r="B4711" t="s">
        <v>88</v>
      </c>
    </row>
    <row r="4712" spans="1:2" x14ac:dyDescent="0.25">
      <c r="A4712" t="s">
        <v>5075</v>
      </c>
      <c r="B4712" t="s">
        <v>45</v>
      </c>
    </row>
    <row r="4713" spans="1:2" x14ac:dyDescent="0.25">
      <c r="A4713" t="s">
        <v>5076</v>
      </c>
      <c r="B4713" t="s">
        <v>88</v>
      </c>
    </row>
    <row r="4714" spans="1:2" x14ac:dyDescent="0.25">
      <c r="A4714" t="s">
        <v>5077</v>
      </c>
      <c r="B4714" t="s">
        <v>45</v>
      </c>
    </row>
    <row r="4715" spans="1:2" x14ac:dyDescent="0.25">
      <c r="A4715" t="s">
        <v>5078</v>
      </c>
      <c r="B4715" t="s">
        <v>88</v>
      </c>
    </row>
    <row r="4716" spans="1:2" x14ac:dyDescent="0.25">
      <c r="A4716" t="s">
        <v>5079</v>
      </c>
      <c r="B4716" t="s">
        <v>88</v>
      </c>
    </row>
    <row r="4717" spans="1:2" x14ac:dyDescent="0.25">
      <c r="A4717" t="s">
        <v>5080</v>
      </c>
      <c r="B4717" t="s">
        <v>88</v>
      </c>
    </row>
    <row r="4718" spans="1:2" x14ac:dyDescent="0.25">
      <c r="A4718" t="s">
        <v>5081</v>
      </c>
      <c r="B4718" t="s">
        <v>45</v>
      </c>
    </row>
    <row r="4719" spans="1:2" x14ac:dyDescent="0.25">
      <c r="A4719" t="s">
        <v>5082</v>
      </c>
      <c r="B4719" t="s">
        <v>88</v>
      </c>
    </row>
    <row r="4720" spans="1:2" x14ac:dyDescent="0.25">
      <c r="A4720" t="s">
        <v>5083</v>
      </c>
      <c r="B4720" t="s">
        <v>88</v>
      </c>
    </row>
    <row r="4721" spans="1:2" x14ac:dyDescent="0.25">
      <c r="A4721" t="s">
        <v>5084</v>
      </c>
      <c r="B4721" t="s">
        <v>45</v>
      </c>
    </row>
    <row r="4722" spans="1:2" x14ac:dyDescent="0.25">
      <c r="A4722" t="s">
        <v>5085</v>
      </c>
      <c r="B4722" t="s">
        <v>88</v>
      </c>
    </row>
    <row r="4723" spans="1:2" x14ac:dyDescent="0.25">
      <c r="A4723" t="s">
        <v>5086</v>
      </c>
      <c r="B4723" t="s">
        <v>45</v>
      </c>
    </row>
    <row r="4724" spans="1:2" x14ac:dyDescent="0.25">
      <c r="A4724" t="s">
        <v>5087</v>
      </c>
      <c r="B4724" t="s">
        <v>45</v>
      </c>
    </row>
    <row r="4725" spans="1:2" x14ac:dyDescent="0.25">
      <c r="A4725" t="s">
        <v>5088</v>
      </c>
      <c r="B4725" t="s">
        <v>45</v>
      </c>
    </row>
    <row r="4726" spans="1:2" x14ac:dyDescent="0.25">
      <c r="A4726" t="s">
        <v>5089</v>
      </c>
      <c r="B4726" t="s">
        <v>88</v>
      </c>
    </row>
    <row r="4727" spans="1:2" x14ac:dyDescent="0.25">
      <c r="A4727" t="s">
        <v>5090</v>
      </c>
      <c r="B4727" t="s">
        <v>45</v>
      </c>
    </row>
    <row r="4728" spans="1:2" x14ac:dyDescent="0.25">
      <c r="A4728" t="s">
        <v>5091</v>
      </c>
      <c r="B4728" t="s">
        <v>88</v>
      </c>
    </row>
    <row r="4729" spans="1:2" x14ac:dyDescent="0.25">
      <c r="A4729" t="s">
        <v>5092</v>
      </c>
      <c r="B4729" t="s">
        <v>88</v>
      </c>
    </row>
    <row r="4730" spans="1:2" x14ac:dyDescent="0.25">
      <c r="A4730" t="s">
        <v>5093</v>
      </c>
      <c r="B4730" t="s">
        <v>45</v>
      </c>
    </row>
    <row r="4731" spans="1:2" x14ac:dyDescent="0.25">
      <c r="A4731" t="s">
        <v>5094</v>
      </c>
      <c r="B4731" t="s">
        <v>45</v>
      </c>
    </row>
    <row r="4732" spans="1:2" x14ac:dyDescent="0.25">
      <c r="A4732" t="s">
        <v>5095</v>
      </c>
      <c r="B4732" t="s">
        <v>81</v>
      </c>
    </row>
    <row r="4733" spans="1:2" x14ac:dyDescent="0.25">
      <c r="A4733" t="s">
        <v>5096</v>
      </c>
      <c r="B4733" t="s">
        <v>88</v>
      </c>
    </row>
    <row r="4734" spans="1:2" x14ac:dyDescent="0.25">
      <c r="A4734" t="s">
        <v>5097</v>
      </c>
      <c r="B4734" t="s">
        <v>88</v>
      </c>
    </row>
    <row r="4735" spans="1:2" x14ac:dyDescent="0.25">
      <c r="A4735" t="s">
        <v>5098</v>
      </c>
      <c r="B4735" t="s">
        <v>45</v>
      </c>
    </row>
    <row r="4736" spans="1:2" x14ac:dyDescent="0.25">
      <c r="A4736" t="s">
        <v>5099</v>
      </c>
      <c r="B4736" t="s">
        <v>88</v>
      </c>
    </row>
    <row r="4737" spans="1:2" x14ac:dyDescent="0.25">
      <c r="A4737" t="s">
        <v>5100</v>
      </c>
      <c r="B4737" t="s">
        <v>45</v>
      </c>
    </row>
    <row r="4738" spans="1:2" x14ac:dyDescent="0.25">
      <c r="A4738" t="s">
        <v>5101</v>
      </c>
      <c r="B4738" t="s">
        <v>88</v>
      </c>
    </row>
    <row r="4739" spans="1:2" x14ac:dyDescent="0.25">
      <c r="A4739" t="s">
        <v>5102</v>
      </c>
      <c r="B4739" t="s">
        <v>45</v>
      </c>
    </row>
    <row r="4740" spans="1:2" x14ac:dyDescent="0.25">
      <c r="A4740" t="s">
        <v>5103</v>
      </c>
      <c r="B4740" t="s">
        <v>45</v>
      </c>
    </row>
    <row r="4741" spans="1:2" x14ac:dyDescent="0.25">
      <c r="A4741" t="s">
        <v>5104</v>
      </c>
      <c r="B4741" t="s">
        <v>88</v>
      </c>
    </row>
    <row r="4742" spans="1:2" x14ac:dyDescent="0.25">
      <c r="A4742" t="s">
        <v>5105</v>
      </c>
      <c r="B4742" t="s">
        <v>45</v>
      </c>
    </row>
    <row r="4743" spans="1:2" x14ac:dyDescent="0.25">
      <c r="A4743" t="s">
        <v>5106</v>
      </c>
      <c r="B4743" t="s">
        <v>45</v>
      </c>
    </row>
    <row r="4744" spans="1:2" x14ac:dyDescent="0.25">
      <c r="A4744" t="s">
        <v>5107</v>
      </c>
      <c r="B4744" t="s">
        <v>45</v>
      </c>
    </row>
    <row r="4745" spans="1:2" x14ac:dyDescent="0.25">
      <c r="A4745" t="s">
        <v>5108</v>
      </c>
      <c r="B4745" t="s">
        <v>45</v>
      </c>
    </row>
    <row r="4746" spans="1:2" x14ac:dyDescent="0.25">
      <c r="A4746" t="s">
        <v>5109</v>
      </c>
      <c r="B4746" t="s">
        <v>45</v>
      </c>
    </row>
    <row r="4747" spans="1:2" x14ac:dyDescent="0.25">
      <c r="A4747" t="s">
        <v>5110</v>
      </c>
      <c r="B4747" t="s">
        <v>88</v>
      </c>
    </row>
    <row r="4748" spans="1:2" x14ac:dyDescent="0.25">
      <c r="A4748" t="s">
        <v>5111</v>
      </c>
      <c r="B4748" t="s">
        <v>45</v>
      </c>
    </row>
    <row r="4749" spans="1:2" x14ac:dyDescent="0.25">
      <c r="A4749" t="s">
        <v>5112</v>
      </c>
      <c r="B4749" t="s">
        <v>88</v>
      </c>
    </row>
    <row r="4750" spans="1:2" x14ac:dyDescent="0.25">
      <c r="A4750" t="s">
        <v>5113</v>
      </c>
      <c r="B4750" t="s">
        <v>88</v>
      </c>
    </row>
    <row r="4751" spans="1:2" x14ac:dyDescent="0.25">
      <c r="A4751" t="s">
        <v>5114</v>
      </c>
      <c r="B4751" t="s">
        <v>88</v>
      </c>
    </row>
    <row r="4752" spans="1:2" x14ac:dyDescent="0.25">
      <c r="A4752" t="s">
        <v>5115</v>
      </c>
      <c r="B4752" t="s">
        <v>45</v>
      </c>
    </row>
    <row r="4753" spans="1:2" x14ac:dyDescent="0.25">
      <c r="A4753" t="s">
        <v>5116</v>
      </c>
      <c r="B4753" t="s">
        <v>45</v>
      </c>
    </row>
    <row r="4754" spans="1:2" x14ac:dyDescent="0.25">
      <c r="A4754" t="s">
        <v>5117</v>
      </c>
      <c r="B4754" t="s">
        <v>45</v>
      </c>
    </row>
    <row r="4755" spans="1:2" x14ac:dyDescent="0.25">
      <c r="A4755" t="s">
        <v>5118</v>
      </c>
      <c r="B4755" t="s">
        <v>88</v>
      </c>
    </row>
    <row r="4756" spans="1:2" x14ac:dyDescent="0.25">
      <c r="A4756" t="s">
        <v>5119</v>
      </c>
      <c r="B4756" t="s">
        <v>45</v>
      </c>
    </row>
    <row r="4757" spans="1:2" x14ac:dyDescent="0.25">
      <c r="A4757" t="s">
        <v>5120</v>
      </c>
      <c r="B4757" t="s">
        <v>45</v>
      </c>
    </row>
    <row r="4758" spans="1:2" x14ac:dyDescent="0.25">
      <c r="A4758" t="s">
        <v>5121</v>
      </c>
      <c r="B4758" t="s">
        <v>88</v>
      </c>
    </row>
    <row r="4759" spans="1:2" x14ac:dyDescent="0.25">
      <c r="A4759" t="s">
        <v>5122</v>
      </c>
      <c r="B4759" t="s">
        <v>45</v>
      </c>
    </row>
    <row r="4760" spans="1:2" x14ac:dyDescent="0.25">
      <c r="A4760" t="s">
        <v>5123</v>
      </c>
      <c r="B4760" t="s">
        <v>45</v>
      </c>
    </row>
    <row r="4761" spans="1:2" x14ac:dyDescent="0.25">
      <c r="A4761" t="s">
        <v>5124</v>
      </c>
      <c r="B4761" t="s">
        <v>88</v>
      </c>
    </row>
    <row r="4762" spans="1:2" x14ac:dyDescent="0.25">
      <c r="A4762" t="s">
        <v>5125</v>
      </c>
      <c r="B4762" t="s">
        <v>45</v>
      </c>
    </row>
    <row r="4763" spans="1:2" x14ac:dyDescent="0.25">
      <c r="A4763" t="s">
        <v>5126</v>
      </c>
      <c r="B4763" t="s">
        <v>45</v>
      </c>
    </row>
    <row r="4764" spans="1:2" x14ac:dyDescent="0.25">
      <c r="A4764" t="s">
        <v>5127</v>
      </c>
      <c r="B4764" t="s">
        <v>88</v>
      </c>
    </row>
    <row r="4765" spans="1:2" x14ac:dyDescent="0.25">
      <c r="A4765" t="s">
        <v>5128</v>
      </c>
      <c r="B4765" t="s">
        <v>88</v>
      </c>
    </row>
    <row r="4766" spans="1:2" x14ac:dyDescent="0.25">
      <c r="A4766" t="s">
        <v>5129</v>
      </c>
      <c r="B4766" t="s">
        <v>88</v>
      </c>
    </row>
    <row r="4767" spans="1:2" x14ac:dyDescent="0.25">
      <c r="A4767" t="s">
        <v>5130</v>
      </c>
      <c r="B4767" t="s">
        <v>45</v>
      </c>
    </row>
    <row r="4768" spans="1:2" x14ac:dyDescent="0.25">
      <c r="A4768" t="s">
        <v>5131</v>
      </c>
      <c r="B4768" t="s">
        <v>45</v>
      </c>
    </row>
    <row r="4769" spans="1:2" x14ac:dyDescent="0.25">
      <c r="A4769" t="s">
        <v>5132</v>
      </c>
      <c r="B4769" t="s">
        <v>45</v>
      </c>
    </row>
    <row r="4770" spans="1:2" x14ac:dyDescent="0.25">
      <c r="A4770" t="s">
        <v>5133</v>
      </c>
      <c r="B4770" t="s">
        <v>45</v>
      </c>
    </row>
    <row r="4771" spans="1:2" x14ac:dyDescent="0.25">
      <c r="A4771" t="s">
        <v>5134</v>
      </c>
      <c r="B4771" t="s">
        <v>45</v>
      </c>
    </row>
    <row r="4772" spans="1:2" x14ac:dyDescent="0.25">
      <c r="A4772" t="s">
        <v>5135</v>
      </c>
      <c r="B4772" t="s">
        <v>81</v>
      </c>
    </row>
    <row r="4773" spans="1:2" x14ac:dyDescent="0.25">
      <c r="A4773" t="s">
        <v>5136</v>
      </c>
      <c r="B4773" t="s">
        <v>52</v>
      </c>
    </row>
    <row r="4774" spans="1:2" x14ac:dyDescent="0.25">
      <c r="A4774" t="s">
        <v>5137</v>
      </c>
      <c r="B4774" t="s">
        <v>48</v>
      </c>
    </row>
    <row r="4775" spans="1:2" x14ac:dyDescent="0.25">
      <c r="A4775" t="s">
        <v>5138</v>
      </c>
      <c r="B4775" t="s">
        <v>81</v>
      </c>
    </row>
    <row r="4776" spans="1:2" x14ac:dyDescent="0.25">
      <c r="A4776" t="s">
        <v>5139</v>
      </c>
      <c r="B4776" t="s">
        <v>48</v>
      </c>
    </row>
    <row r="4777" spans="1:2" x14ac:dyDescent="0.25">
      <c r="A4777" t="s">
        <v>5140</v>
      </c>
      <c r="B4777" t="s">
        <v>48</v>
      </c>
    </row>
    <row r="4778" spans="1:2" x14ac:dyDescent="0.25">
      <c r="A4778" t="s">
        <v>5141</v>
      </c>
      <c r="B4778" t="s">
        <v>48</v>
      </c>
    </row>
    <row r="4779" spans="1:2" x14ac:dyDescent="0.25">
      <c r="A4779" t="s">
        <v>5142</v>
      </c>
      <c r="B4779" t="s">
        <v>45</v>
      </c>
    </row>
    <row r="4780" spans="1:2" x14ac:dyDescent="0.25">
      <c r="A4780" t="s">
        <v>5143</v>
      </c>
      <c r="B4780" t="s">
        <v>52</v>
      </c>
    </row>
    <row r="4781" spans="1:2" x14ac:dyDescent="0.25">
      <c r="A4781" t="s">
        <v>5144</v>
      </c>
      <c r="B4781" t="s">
        <v>52</v>
      </c>
    </row>
    <row r="4782" spans="1:2" x14ac:dyDescent="0.25">
      <c r="A4782" t="s">
        <v>5145</v>
      </c>
      <c r="B4782" t="s">
        <v>48</v>
      </c>
    </row>
    <row r="4783" spans="1:2" x14ac:dyDescent="0.25">
      <c r="A4783" t="s">
        <v>5146</v>
      </c>
      <c r="B4783" t="s">
        <v>48</v>
      </c>
    </row>
    <row r="4784" spans="1:2" x14ac:dyDescent="0.25">
      <c r="A4784" t="s">
        <v>5147</v>
      </c>
      <c r="B4784" t="s">
        <v>48</v>
      </c>
    </row>
    <row r="4785" spans="1:2" x14ac:dyDescent="0.25">
      <c r="A4785" t="s">
        <v>5148</v>
      </c>
      <c r="B4785" t="s">
        <v>48</v>
      </c>
    </row>
    <row r="4786" spans="1:2" x14ac:dyDescent="0.25">
      <c r="A4786" t="s">
        <v>5149</v>
      </c>
      <c r="B4786" t="s">
        <v>48</v>
      </c>
    </row>
    <row r="4787" spans="1:2" x14ac:dyDescent="0.25">
      <c r="A4787" t="s">
        <v>5150</v>
      </c>
      <c r="B4787" t="s">
        <v>48</v>
      </c>
    </row>
    <row r="4788" spans="1:2" x14ac:dyDescent="0.25">
      <c r="A4788" t="s">
        <v>5151</v>
      </c>
      <c r="B4788" t="s">
        <v>48</v>
      </c>
    </row>
    <row r="4789" spans="1:2" x14ac:dyDescent="0.25">
      <c r="A4789" t="s">
        <v>5152</v>
      </c>
      <c r="B4789" t="s">
        <v>52</v>
      </c>
    </row>
    <row r="4790" spans="1:2" x14ac:dyDescent="0.25">
      <c r="A4790" t="s">
        <v>5153</v>
      </c>
      <c r="B4790" t="s">
        <v>52</v>
      </c>
    </row>
    <row r="4791" spans="1:2" x14ac:dyDescent="0.25">
      <c r="A4791" t="s">
        <v>5154</v>
      </c>
      <c r="B4791" t="s">
        <v>52</v>
      </c>
    </row>
    <row r="4792" spans="1:2" x14ac:dyDescent="0.25">
      <c r="A4792" t="s">
        <v>5155</v>
      </c>
      <c r="B4792" t="s">
        <v>52</v>
      </c>
    </row>
    <row r="4793" spans="1:2" x14ac:dyDescent="0.25">
      <c r="A4793" t="s">
        <v>5156</v>
      </c>
      <c r="B4793" t="s">
        <v>48</v>
      </c>
    </row>
    <row r="4794" spans="1:2" x14ac:dyDescent="0.25">
      <c r="A4794" t="s">
        <v>5157</v>
      </c>
      <c r="B4794" t="s">
        <v>52</v>
      </c>
    </row>
    <row r="4795" spans="1:2" x14ac:dyDescent="0.25">
      <c r="A4795" t="s">
        <v>5158</v>
      </c>
      <c r="B4795" t="s">
        <v>52</v>
      </c>
    </row>
    <row r="4796" spans="1:2" x14ac:dyDescent="0.25">
      <c r="A4796" t="s">
        <v>5159</v>
      </c>
      <c r="B4796" t="s">
        <v>52</v>
      </c>
    </row>
    <row r="4797" spans="1:2" x14ac:dyDescent="0.25">
      <c r="A4797" t="s">
        <v>5160</v>
      </c>
      <c r="B4797" t="s">
        <v>81</v>
      </c>
    </row>
    <row r="4798" spans="1:2" x14ac:dyDescent="0.25">
      <c r="A4798" t="s">
        <v>5161</v>
      </c>
      <c r="B4798" t="s">
        <v>48</v>
      </c>
    </row>
    <row r="4799" spans="1:2" x14ac:dyDescent="0.25">
      <c r="A4799" t="s">
        <v>5162</v>
      </c>
      <c r="B4799" t="s">
        <v>48</v>
      </c>
    </row>
    <row r="4800" spans="1:2" x14ac:dyDescent="0.25">
      <c r="A4800" t="s">
        <v>5163</v>
      </c>
      <c r="B4800" t="s">
        <v>48</v>
      </c>
    </row>
    <row r="4801" spans="1:2" x14ac:dyDescent="0.25">
      <c r="A4801" t="s">
        <v>5164</v>
      </c>
      <c r="B4801" t="s">
        <v>48</v>
      </c>
    </row>
    <row r="4802" spans="1:2" x14ac:dyDescent="0.25">
      <c r="A4802" t="s">
        <v>5165</v>
      </c>
      <c r="B4802" t="s">
        <v>52</v>
      </c>
    </row>
    <row r="4803" spans="1:2" x14ac:dyDescent="0.25">
      <c r="A4803" t="s">
        <v>5166</v>
      </c>
      <c r="B4803" t="s">
        <v>52</v>
      </c>
    </row>
    <row r="4804" spans="1:2" x14ac:dyDescent="0.25">
      <c r="A4804" t="s">
        <v>5167</v>
      </c>
      <c r="B4804" t="s">
        <v>48</v>
      </c>
    </row>
    <row r="4805" spans="1:2" x14ac:dyDescent="0.25">
      <c r="A4805" t="s">
        <v>5168</v>
      </c>
      <c r="B4805" t="s">
        <v>48</v>
      </c>
    </row>
    <row r="4806" spans="1:2" x14ac:dyDescent="0.25">
      <c r="A4806" t="s">
        <v>5169</v>
      </c>
      <c r="B4806" t="s">
        <v>81</v>
      </c>
    </row>
    <row r="4807" spans="1:2" x14ac:dyDescent="0.25">
      <c r="A4807" t="s">
        <v>5170</v>
      </c>
      <c r="B4807" t="s">
        <v>81</v>
      </c>
    </row>
    <row r="4808" spans="1:2" x14ac:dyDescent="0.25">
      <c r="A4808" t="s">
        <v>5171</v>
      </c>
      <c r="B4808" t="s">
        <v>52</v>
      </c>
    </row>
    <row r="4809" spans="1:2" x14ac:dyDescent="0.25">
      <c r="A4809" t="s">
        <v>5172</v>
      </c>
      <c r="B4809" t="s">
        <v>52</v>
      </c>
    </row>
    <row r="4810" spans="1:2" x14ac:dyDescent="0.25">
      <c r="A4810" t="s">
        <v>5173</v>
      </c>
      <c r="B4810" t="s">
        <v>45</v>
      </c>
    </row>
    <row r="4811" spans="1:2" x14ac:dyDescent="0.25">
      <c r="A4811" t="s">
        <v>5174</v>
      </c>
      <c r="B4811" t="s">
        <v>52</v>
      </c>
    </row>
    <row r="4812" spans="1:2" x14ac:dyDescent="0.25">
      <c r="A4812" t="s">
        <v>5175</v>
      </c>
      <c r="B4812" t="s">
        <v>48</v>
      </c>
    </row>
    <row r="4813" spans="1:2" x14ac:dyDescent="0.25">
      <c r="A4813" t="s">
        <v>5176</v>
      </c>
      <c r="B4813" t="s">
        <v>52</v>
      </c>
    </row>
    <row r="4814" spans="1:2" x14ac:dyDescent="0.25">
      <c r="A4814" t="s">
        <v>5177</v>
      </c>
      <c r="B4814" t="s">
        <v>48</v>
      </c>
    </row>
    <row r="4815" spans="1:2" x14ac:dyDescent="0.25">
      <c r="A4815" t="s">
        <v>5178</v>
      </c>
      <c r="B4815" t="s">
        <v>48</v>
      </c>
    </row>
    <row r="4816" spans="1:2" x14ac:dyDescent="0.25">
      <c r="A4816" t="s">
        <v>5179</v>
      </c>
      <c r="B4816" t="s">
        <v>48</v>
      </c>
    </row>
    <row r="4817" spans="1:2" x14ac:dyDescent="0.25">
      <c r="A4817" t="s">
        <v>5180</v>
      </c>
      <c r="B4817" t="s">
        <v>48</v>
      </c>
    </row>
    <row r="4818" spans="1:2" x14ac:dyDescent="0.25">
      <c r="A4818" t="s">
        <v>5181</v>
      </c>
      <c r="B4818" t="s">
        <v>48</v>
      </c>
    </row>
    <row r="4819" spans="1:2" x14ac:dyDescent="0.25">
      <c r="A4819" t="s">
        <v>5182</v>
      </c>
      <c r="B4819" t="s">
        <v>81</v>
      </c>
    </row>
    <row r="4820" spans="1:2" x14ac:dyDescent="0.25">
      <c r="A4820" t="s">
        <v>5183</v>
      </c>
      <c r="B4820" t="s">
        <v>48</v>
      </c>
    </row>
    <row r="4821" spans="1:2" x14ac:dyDescent="0.25">
      <c r="A4821" t="s">
        <v>5184</v>
      </c>
      <c r="B4821" t="s">
        <v>45</v>
      </c>
    </row>
    <row r="4822" spans="1:2" x14ac:dyDescent="0.25">
      <c r="A4822" t="s">
        <v>5185</v>
      </c>
      <c r="B4822" t="s">
        <v>52</v>
      </c>
    </row>
    <row r="4823" spans="1:2" x14ac:dyDescent="0.25">
      <c r="A4823" t="s">
        <v>5186</v>
      </c>
      <c r="B4823" t="s">
        <v>52</v>
      </c>
    </row>
    <row r="4824" spans="1:2" x14ac:dyDescent="0.25">
      <c r="A4824" t="s">
        <v>5187</v>
      </c>
      <c r="B4824" t="s">
        <v>48</v>
      </c>
    </row>
    <row r="4825" spans="1:2" x14ac:dyDescent="0.25">
      <c r="A4825" t="s">
        <v>5188</v>
      </c>
      <c r="B4825" t="s">
        <v>48</v>
      </c>
    </row>
    <row r="4826" spans="1:2" x14ac:dyDescent="0.25">
      <c r="A4826" t="s">
        <v>5189</v>
      </c>
      <c r="B4826" t="s">
        <v>81</v>
      </c>
    </row>
    <row r="4827" spans="1:2" x14ac:dyDescent="0.25">
      <c r="A4827" t="s">
        <v>5190</v>
      </c>
      <c r="B4827" t="s">
        <v>48</v>
      </c>
    </row>
    <row r="4828" spans="1:2" x14ac:dyDescent="0.25">
      <c r="A4828" t="s">
        <v>5191</v>
      </c>
      <c r="B4828" t="s">
        <v>48</v>
      </c>
    </row>
    <row r="4829" spans="1:2" x14ac:dyDescent="0.25">
      <c r="A4829" t="s">
        <v>5192</v>
      </c>
      <c r="B4829" t="s">
        <v>48</v>
      </c>
    </row>
    <row r="4830" spans="1:2" x14ac:dyDescent="0.25">
      <c r="A4830" t="s">
        <v>5193</v>
      </c>
      <c r="B4830" t="s">
        <v>48</v>
      </c>
    </row>
    <row r="4831" spans="1:2" x14ac:dyDescent="0.25">
      <c r="A4831" t="s">
        <v>5194</v>
      </c>
      <c r="B4831" t="s">
        <v>81</v>
      </c>
    </row>
    <row r="4832" spans="1:2" x14ac:dyDescent="0.25">
      <c r="A4832" t="s">
        <v>5195</v>
      </c>
      <c r="B4832" t="s">
        <v>81</v>
      </c>
    </row>
    <row r="4833" spans="1:2" x14ac:dyDescent="0.25">
      <c r="A4833" t="s">
        <v>5196</v>
      </c>
      <c r="B4833" t="s">
        <v>48</v>
      </c>
    </row>
    <row r="4834" spans="1:2" x14ac:dyDescent="0.25">
      <c r="A4834" t="s">
        <v>5197</v>
      </c>
      <c r="B4834" t="s">
        <v>48</v>
      </c>
    </row>
    <row r="4835" spans="1:2" x14ac:dyDescent="0.25">
      <c r="A4835" t="s">
        <v>5198</v>
      </c>
      <c r="B4835" t="s">
        <v>48</v>
      </c>
    </row>
    <row r="4836" spans="1:2" x14ac:dyDescent="0.25">
      <c r="A4836" t="s">
        <v>5199</v>
      </c>
      <c r="B4836" t="s">
        <v>48</v>
      </c>
    </row>
    <row r="4837" spans="1:2" x14ac:dyDescent="0.25">
      <c r="A4837" t="s">
        <v>5200</v>
      </c>
      <c r="B4837" t="s">
        <v>81</v>
      </c>
    </row>
    <row r="4838" spans="1:2" x14ac:dyDescent="0.25">
      <c r="A4838" t="s">
        <v>5201</v>
      </c>
      <c r="B4838" t="s">
        <v>81</v>
      </c>
    </row>
    <row r="4839" spans="1:2" x14ac:dyDescent="0.25">
      <c r="A4839" t="s">
        <v>5202</v>
      </c>
      <c r="B4839" t="s">
        <v>48</v>
      </c>
    </row>
    <row r="4840" spans="1:2" x14ac:dyDescent="0.25">
      <c r="A4840" t="s">
        <v>5203</v>
      </c>
      <c r="B4840" t="s">
        <v>48</v>
      </c>
    </row>
    <row r="4841" spans="1:2" x14ac:dyDescent="0.25">
      <c r="A4841" t="s">
        <v>5204</v>
      </c>
      <c r="B4841" t="s">
        <v>48</v>
      </c>
    </row>
    <row r="4842" spans="1:2" x14ac:dyDescent="0.25">
      <c r="A4842" t="s">
        <v>5205</v>
      </c>
      <c r="B4842" t="s">
        <v>52</v>
      </c>
    </row>
    <row r="4843" spans="1:2" x14ac:dyDescent="0.25">
      <c r="A4843" t="s">
        <v>5206</v>
      </c>
      <c r="B4843" t="s">
        <v>52</v>
      </c>
    </row>
    <row r="4844" spans="1:2" x14ac:dyDescent="0.25">
      <c r="A4844" t="s">
        <v>5207</v>
      </c>
      <c r="B4844" t="s">
        <v>48</v>
      </c>
    </row>
    <row r="4845" spans="1:2" x14ac:dyDescent="0.25">
      <c r="A4845" t="s">
        <v>5208</v>
      </c>
      <c r="B4845" t="s">
        <v>81</v>
      </c>
    </row>
    <row r="4846" spans="1:2" x14ac:dyDescent="0.25">
      <c r="A4846" t="s">
        <v>5209</v>
      </c>
      <c r="B4846" t="s">
        <v>52</v>
      </c>
    </row>
    <row r="4847" spans="1:2" x14ac:dyDescent="0.25">
      <c r="A4847" t="s">
        <v>5210</v>
      </c>
      <c r="B4847" t="s">
        <v>81</v>
      </c>
    </row>
    <row r="4848" spans="1:2" x14ac:dyDescent="0.25">
      <c r="A4848" t="s">
        <v>5211</v>
      </c>
      <c r="B4848" t="s">
        <v>81</v>
      </c>
    </row>
    <row r="4849" spans="1:2" x14ac:dyDescent="0.25">
      <c r="A4849" t="s">
        <v>5212</v>
      </c>
      <c r="B4849" t="s">
        <v>48</v>
      </c>
    </row>
    <row r="4850" spans="1:2" x14ac:dyDescent="0.25">
      <c r="A4850" t="s">
        <v>5213</v>
      </c>
      <c r="B4850" t="s">
        <v>52</v>
      </c>
    </row>
    <row r="4851" spans="1:2" x14ac:dyDescent="0.25">
      <c r="A4851" t="s">
        <v>5214</v>
      </c>
      <c r="B4851" t="s">
        <v>52</v>
      </c>
    </row>
    <row r="4852" spans="1:2" x14ac:dyDescent="0.25">
      <c r="A4852" t="s">
        <v>5215</v>
      </c>
      <c r="B4852" t="s">
        <v>48</v>
      </c>
    </row>
    <row r="4853" spans="1:2" x14ac:dyDescent="0.25">
      <c r="A4853" t="s">
        <v>5216</v>
      </c>
      <c r="B4853" t="s">
        <v>48</v>
      </c>
    </row>
    <row r="4854" spans="1:2" x14ac:dyDescent="0.25">
      <c r="A4854" t="s">
        <v>5217</v>
      </c>
      <c r="B4854" t="s">
        <v>48</v>
      </c>
    </row>
    <row r="4855" spans="1:2" x14ac:dyDescent="0.25">
      <c r="A4855" t="s">
        <v>5218</v>
      </c>
      <c r="B4855" t="s">
        <v>48</v>
      </c>
    </row>
    <row r="4856" spans="1:2" x14ac:dyDescent="0.25">
      <c r="A4856" t="s">
        <v>5219</v>
      </c>
      <c r="B4856" t="s">
        <v>52</v>
      </c>
    </row>
    <row r="4857" spans="1:2" x14ac:dyDescent="0.25">
      <c r="A4857" t="s">
        <v>5220</v>
      </c>
      <c r="B4857" t="s">
        <v>48</v>
      </c>
    </row>
    <row r="4858" spans="1:2" x14ac:dyDescent="0.25">
      <c r="A4858" t="s">
        <v>5221</v>
      </c>
      <c r="B4858" t="s">
        <v>52</v>
      </c>
    </row>
    <row r="4859" spans="1:2" x14ac:dyDescent="0.25">
      <c r="A4859" t="s">
        <v>5222</v>
      </c>
      <c r="B4859" t="s">
        <v>48</v>
      </c>
    </row>
    <row r="4860" spans="1:2" x14ac:dyDescent="0.25">
      <c r="A4860" t="s">
        <v>5223</v>
      </c>
      <c r="B4860" t="s">
        <v>48</v>
      </c>
    </row>
    <row r="4861" spans="1:2" x14ac:dyDescent="0.25">
      <c r="A4861" t="s">
        <v>5224</v>
      </c>
      <c r="B4861" t="s">
        <v>45</v>
      </c>
    </row>
    <row r="4862" spans="1:2" x14ac:dyDescent="0.25">
      <c r="A4862" t="s">
        <v>5225</v>
      </c>
      <c r="B4862" t="s">
        <v>48</v>
      </c>
    </row>
    <row r="4863" spans="1:2" x14ac:dyDescent="0.25">
      <c r="A4863" t="s">
        <v>5226</v>
      </c>
      <c r="B4863" t="s">
        <v>48</v>
      </c>
    </row>
    <row r="4864" spans="1:2" x14ac:dyDescent="0.25">
      <c r="A4864" t="s">
        <v>5227</v>
      </c>
      <c r="B4864" t="s">
        <v>48</v>
      </c>
    </row>
    <row r="4865" spans="1:2" x14ac:dyDescent="0.25">
      <c r="A4865" t="s">
        <v>5228</v>
      </c>
      <c r="B4865" t="s">
        <v>48</v>
      </c>
    </row>
    <row r="4866" spans="1:2" x14ac:dyDescent="0.25">
      <c r="A4866" t="s">
        <v>5229</v>
      </c>
      <c r="B4866" t="s">
        <v>48</v>
      </c>
    </row>
    <row r="4867" spans="1:2" x14ac:dyDescent="0.25">
      <c r="A4867" t="s">
        <v>5230</v>
      </c>
      <c r="B4867" t="s">
        <v>48</v>
      </c>
    </row>
    <row r="4868" spans="1:2" x14ac:dyDescent="0.25">
      <c r="A4868" t="s">
        <v>5231</v>
      </c>
      <c r="B4868" t="s">
        <v>48</v>
      </c>
    </row>
    <row r="4869" spans="1:2" x14ac:dyDescent="0.25">
      <c r="A4869" t="s">
        <v>5232</v>
      </c>
      <c r="B4869" t="s">
        <v>89</v>
      </c>
    </row>
    <row r="4870" spans="1:2" x14ac:dyDescent="0.25">
      <c r="A4870" t="s">
        <v>5233</v>
      </c>
      <c r="B4870" t="s">
        <v>89</v>
      </c>
    </row>
    <row r="4871" spans="1:2" x14ac:dyDescent="0.25">
      <c r="A4871" t="s">
        <v>5234</v>
      </c>
      <c r="B4871" t="s">
        <v>45</v>
      </c>
    </row>
    <row r="4872" spans="1:2" x14ac:dyDescent="0.25">
      <c r="A4872" t="s">
        <v>5235</v>
      </c>
      <c r="B4872" t="s">
        <v>89</v>
      </c>
    </row>
    <row r="4873" spans="1:2" x14ac:dyDescent="0.25">
      <c r="A4873" t="s">
        <v>5236</v>
      </c>
      <c r="B4873" t="s">
        <v>89</v>
      </c>
    </row>
    <row r="4874" spans="1:2" x14ac:dyDescent="0.25">
      <c r="A4874" t="s">
        <v>5237</v>
      </c>
      <c r="B4874" t="s">
        <v>53</v>
      </c>
    </row>
    <row r="4875" spans="1:2" x14ac:dyDescent="0.25">
      <c r="A4875" t="s">
        <v>5238</v>
      </c>
      <c r="B4875" t="s">
        <v>89</v>
      </c>
    </row>
    <row r="4876" spans="1:2" x14ac:dyDescent="0.25">
      <c r="A4876" t="s">
        <v>5239</v>
      </c>
      <c r="B4876" t="s">
        <v>53</v>
      </c>
    </row>
    <row r="4877" spans="1:2" x14ac:dyDescent="0.25">
      <c r="A4877" t="s">
        <v>5240</v>
      </c>
      <c r="B4877" t="s">
        <v>89</v>
      </c>
    </row>
    <row r="4878" spans="1:2" x14ac:dyDescent="0.25">
      <c r="A4878" t="s">
        <v>5241</v>
      </c>
      <c r="B4878" t="s">
        <v>45</v>
      </c>
    </row>
    <row r="4879" spans="1:2" x14ac:dyDescent="0.25">
      <c r="A4879" t="s">
        <v>5242</v>
      </c>
      <c r="B4879" t="s">
        <v>45</v>
      </c>
    </row>
    <row r="4880" spans="1:2" x14ac:dyDescent="0.25">
      <c r="A4880" t="s">
        <v>5243</v>
      </c>
      <c r="B4880" t="s">
        <v>45</v>
      </c>
    </row>
    <row r="4881" spans="1:2" x14ac:dyDescent="0.25">
      <c r="A4881" t="s">
        <v>5244</v>
      </c>
      <c r="B4881" t="s">
        <v>53</v>
      </c>
    </row>
    <row r="4882" spans="1:2" x14ac:dyDescent="0.25">
      <c r="A4882" t="s">
        <v>5245</v>
      </c>
      <c r="B4882" t="s">
        <v>89</v>
      </c>
    </row>
    <row r="4883" spans="1:2" x14ac:dyDescent="0.25">
      <c r="A4883" t="s">
        <v>5246</v>
      </c>
      <c r="B4883" t="s">
        <v>89</v>
      </c>
    </row>
    <row r="4884" spans="1:2" x14ac:dyDescent="0.25">
      <c r="A4884" t="s">
        <v>5247</v>
      </c>
      <c r="B4884" t="s">
        <v>89</v>
      </c>
    </row>
    <row r="4885" spans="1:2" x14ac:dyDescent="0.25">
      <c r="A4885" t="s">
        <v>5248</v>
      </c>
      <c r="B4885" t="s">
        <v>89</v>
      </c>
    </row>
    <row r="4886" spans="1:2" x14ac:dyDescent="0.25">
      <c r="A4886" t="s">
        <v>5249</v>
      </c>
      <c r="B4886" t="s">
        <v>53</v>
      </c>
    </row>
    <row r="4887" spans="1:2" x14ac:dyDescent="0.25">
      <c r="A4887" t="s">
        <v>5250</v>
      </c>
      <c r="B4887" t="s">
        <v>89</v>
      </c>
    </row>
    <row r="4888" spans="1:2" x14ac:dyDescent="0.25">
      <c r="A4888" t="s">
        <v>5251</v>
      </c>
      <c r="B4888" t="s">
        <v>89</v>
      </c>
    </row>
    <row r="4889" spans="1:2" x14ac:dyDescent="0.25">
      <c r="A4889" t="s">
        <v>5252</v>
      </c>
      <c r="B4889" t="s">
        <v>89</v>
      </c>
    </row>
    <row r="4890" spans="1:2" x14ac:dyDescent="0.25">
      <c r="A4890" t="s">
        <v>5253</v>
      </c>
      <c r="B4890" t="s">
        <v>89</v>
      </c>
    </row>
    <row r="4891" spans="1:2" x14ac:dyDescent="0.25">
      <c r="A4891" t="s">
        <v>5254</v>
      </c>
      <c r="B4891" t="s">
        <v>89</v>
      </c>
    </row>
    <row r="4892" spans="1:2" x14ac:dyDescent="0.25">
      <c r="A4892" t="s">
        <v>5255</v>
      </c>
      <c r="B4892" t="s">
        <v>89</v>
      </c>
    </row>
    <row r="4893" spans="1:2" x14ac:dyDescent="0.25">
      <c r="A4893" t="s">
        <v>5256</v>
      </c>
      <c r="B4893" t="s">
        <v>45</v>
      </c>
    </row>
    <row r="4894" spans="1:2" x14ac:dyDescent="0.25">
      <c r="A4894" t="s">
        <v>5257</v>
      </c>
      <c r="B4894" t="s">
        <v>53</v>
      </c>
    </row>
    <row r="4895" spans="1:2" x14ac:dyDescent="0.25">
      <c r="A4895" t="s">
        <v>5258</v>
      </c>
      <c r="B4895" t="s">
        <v>89</v>
      </c>
    </row>
    <row r="4896" spans="1:2" x14ac:dyDescent="0.25">
      <c r="A4896" t="s">
        <v>5259</v>
      </c>
      <c r="B4896" t="s">
        <v>53</v>
      </c>
    </row>
    <row r="4897" spans="1:2" x14ac:dyDescent="0.25">
      <c r="A4897" t="s">
        <v>5260</v>
      </c>
      <c r="B4897" t="s">
        <v>45</v>
      </c>
    </row>
    <row r="4898" spans="1:2" x14ac:dyDescent="0.25">
      <c r="A4898" t="s">
        <v>5261</v>
      </c>
      <c r="B4898" t="s">
        <v>81</v>
      </c>
    </row>
    <row r="4899" spans="1:2" x14ac:dyDescent="0.25">
      <c r="A4899" t="s">
        <v>5262</v>
      </c>
      <c r="B4899" t="s">
        <v>81</v>
      </c>
    </row>
    <row r="4900" spans="1:2" x14ac:dyDescent="0.25">
      <c r="A4900" t="s">
        <v>5263</v>
      </c>
      <c r="B4900" t="s">
        <v>89</v>
      </c>
    </row>
    <row r="4901" spans="1:2" x14ac:dyDescent="0.25">
      <c r="A4901" t="s">
        <v>5264</v>
      </c>
      <c r="B4901" t="s">
        <v>89</v>
      </c>
    </row>
    <row r="4902" spans="1:2" x14ac:dyDescent="0.25">
      <c r="A4902" t="s">
        <v>5265</v>
      </c>
      <c r="B4902" t="s">
        <v>53</v>
      </c>
    </row>
    <row r="4903" spans="1:2" x14ac:dyDescent="0.25">
      <c r="A4903" t="s">
        <v>5266</v>
      </c>
      <c r="B4903" t="s">
        <v>89</v>
      </c>
    </row>
    <row r="4904" spans="1:2" x14ac:dyDescent="0.25">
      <c r="A4904" t="s">
        <v>5267</v>
      </c>
      <c r="B4904" t="s">
        <v>89</v>
      </c>
    </row>
    <row r="4905" spans="1:2" x14ac:dyDescent="0.25">
      <c r="A4905" t="s">
        <v>5268</v>
      </c>
      <c r="B4905" t="s">
        <v>45</v>
      </c>
    </row>
    <row r="4906" spans="1:2" x14ac:dyDescent="0.25">
      <c r="A4906" t="s">
        <v>5269</v>
      </c>
      <c r="B4906" t="s">
        <v>89</v>
      </c>
    </row>
    <row r="4907" spans="1:2" x14ac:dyDescent="0.25">
      <c r="A4907" t="s">
        <v>5270</v>
      </c>
      <c r="B4907" t="s">
        <v>45</v>
      </c>
    </row>
    <row r="4908" spans="1:2" x14ac:dyDescent="0.25">
      <c r="A4908" t="s">
        <v>5271</v>
      </c>
      <c r="B4908" t="s">
        <v>89</v>
      </c>
    </row>
    <row r="4909" spans="1:2" x14ac:dyDescent="0.25">
      <c r="A4909" t="s">
        <v>5272</v>
      </c>
      <c r="B4909" t="s">
        <v>45</v>
      </c>
    </row>
    <row r="4910" spans="1:2" x14ac:dyDescent="0.25">
      <c r="A4910" t="s">
        <v>5273</v>
      </c>
      <c r="B4910" t="s">
        <v>89</v>
      </c>
    </row>
    <row r="4911" spans="1:2" x14ac:dyDescent="0.25">
      <c r="A4911" t="s">
        <v>5274</v>
      </c>
      <c r="B4911" t="s">
        <v>81</v>
      </c>
    </row>
    <row r="4912" spans="1:2" x14ac:dyDescent="0.25">
      <c r="A4912" t="s">
        <v>5275</v>
      </c>
      <c r="B4912" t="s">
        <v>89</v>
      </c>
    </row>
    <row r="4913" spans="1:2" x14ac:dyDescent="0.25">
      <c r="A4913" t="s">
        <v>5276</v>
      </c>
      <c r="B4913" t="s">
        <v>53</v>
      </c>
    </row>
    <row r="4914" spans="1:2" x14ac:dyDescent="0.25">
      <c r="A4914" t="s">
        <v>5277</v>
      </c>
      <c r="B4914" t="s">
        <v>53</v>
      </c>
    </row>
    <row r="4915" spans="1:2" x14ac:dyDescent="0.25">
      <c r="A4915" t="s">
        <v>5278</v>
      </c>
      <c r="B4915" t="s">
        <v>81</v>
      </c>
    </row>
    <row r="4916" spans="1:2" x14ac:dyDescent="0.25">
      <c r="A4916" t="s">
        <v>5279</v>
      </c>
      <c r="B4916" t="s">
        <v>53</v>
      </c>
    </row>
    <row r="4917" spans="1:2" x14ac:dyDescent="0.25">
      <c r="A4917" t="s">
        <v>5280</v>
      </c>
      <c r="B4917" t="s">
        <v>89</v>
      </c>
    </row>
    <row r="4918" spans="1:2" x14ac:dyDescent="0.25">
      <c r="A4918" t="s">
        <v>5281</v>
      </c>
      <c r="B4918" t="s">
        <v>89</v>
      </c>
    </row>
    <row r="4919" spans="1:2" x14ac:dyDescent="0.25">
      <c r="A4919" t="s">
        <v>5282</v>
      </c>
      <c r="B4919" t="s">
        <v>89</v>
      </c>
    </row>
    <row r="4920" spans="1:2" x14ac:dyDescent="0.25">
      <c r="A4920" t="s">
        <v>5283</v>
      </c>
      <c r="B4920" t="s">
        <v>81</v>
      </c>
    </row>
    <row r="4921" spans="1:2" x14ac:dyDescent="0.25">
      <c r="A4921" t="s">
        <v>5284</v>
      </c>
      <c r="B4921" t="s">
        <v>89</v>
      </c>
    </row>
    <row r="4922" spans="1:2" x14ac:dyDescent="0.25">
      <c r="A4922" t="s">
        <v>5285</v>
      </c>
      <c r="B4922" t="s">
        <v>89</v>
      </c>
    </row>
    <row r="4923" spans="1:2" x14ac:dyDescent="0.25">
      <c r="A4923" t="s">
        <v>5286</v>
      </c>
      <c r="B4923" t="s">
        <v>89</v>
      </c>
    </row>
    <row r="4924" spans="1:2" x14ac:dyDescent="0.25">
      <c r="A4924" t="s">
        <v>5287</v>
      </c>
      <c r="B4924" t="s">
        <v>53</v>
      </c>
    </row>
    <row r="4925" spans="1:2" x14ac:dyDescent="0.25">
      <c r="A4925" t="s">
        <v>5288</v>
      </c>
      <c r="B4925" t="s">
        <v>53</v>
      </c>
    </row>
    <row r="4926" spans="1:2" x14ac:dyDescent="0.25">
      <c r="A4926" t="s">
        <v>5289</v>
      </c>
      <c r="B4926" t="s">
        <v>53</v>
      </c>
    </row>
    <row r="4927" spans="1:2" x14ac:dyDescent="0.25">
      <c r="A4927" t="s">
        <v>5290</v>
      </c>
      <c r="B4927" t="s">
        <v>89</v>
      </c>
    </row>
    <row r="4928" spans="1:2" x14ac:dyDescent="0.25">
      <c r="A4928" t="s">
        <v>5291</v>
      </c>
      <c r="B4928" t="s">
        <v>89</v>
      </c>
    </row>
    <row r="4929" spans="1:2" x14ac:dyDescent="0.25">
      <c r="A4929" t="s">
        <v>5292</v>
      </c>
      <c r="B4929" t="s">
        <v>89</v>
      </c>
    </row>
    <row r="4930" spans="1:2" x14ac:dyDescent="0.25">
      <c r="A4930" t="s">
        <v>5293</v>
      </c>
      <c r="B4930" t="s">
        <v>89</v>
      </c>
    </row>
    <row r="4931" spans="1:2" x14ac:dyDescent="0.25">
      <c r="A4931" t="s">
        <v>5294</v>
      </c>
      <c r="B4931" t="s">
        <v>89</v>
      </c>
    </row>
    <row r="4932" spans="1:2" x14ac:dyDescent="0.25">
      <c r="A4932" t="s">
        <v>5295</v>
      </c>
      <c r="B4932" t="s">
        <v>89</v>
      </c>
    </row>
    <row r="4933" spans="1:2" x14ac:dyDescent="0.25">
      <c r="A4933" t="s">
        <v>5296</v>
      </c>
      <c r="B4933" t="s">
        <v>32</v>
      </c>
    </row>
    <row r="4934" spans="1:2" x14ac:dyDescent="0.25">
      <c r="A4934" t="s">
        <v>5297</v>
      </c>
      <c r="B4934" t="s">
        <v>81</v>
      </c>
    </row>
    <row r="4935" spans="1:2" x14ac:dyDescent="0.25">
      <c r="A4935" t="s">
        <v>5298</v>
      </c>
      <c r="B4935" t="s">
        <v>89</v>
      </c>
    </row>
    <row r="4936" spans="1:2" x14ac:dyDescent="0.25">
      <c r="A4936" t="s">
        <v>5299</v>
      </c>
      <c r="B4936" t="s">
        <v>32</v>
      </c>
    </row>
    <row r="4937" spans="1:2" x14ac:dyDescent="0.25">
      <c r="A4937" t="s">
        <v>5300</v>
      </c>
      <c r="B4937" t="s">
        <v>89</v>
      </c>
    </row>
    <row r="4938" spans="1:2" x14ac:dyDescent="0.25">
      <c r="A4938" t="s">
        <v>5301</v>
      </c>
      <c r="B4938" t="s">
        <v>89</v>
      </c>
    </row>
    <row r="4939" spans="1:2" x14ac:dyDescent="0.25">
      <c r="A4939" t="s">
        <v>5302</v>
      </c>
      <c r="B4939" t="s">
        <v>89</v>
      </c>
    </row>
    <row r="4940" spans="1:2" x14ac:dyDescent="0.25">
      <c r="A4940" t="s">
        <v>5303</v>
      </c>
      <c r="B4940" t="s">
        <v>89</v>
      </c>
    </row>
    <row r="4941" spans="1:2" x14ac:dyDescent="0.25">
      <c r="A4941" t="s">
        <v>5304</v>
      </c>
      <c r="B4941" t="s">
        <v>89</v>
      </c>
    </row>
    <row r="4942" spans="1:2" x14ac:dyDescent="0.25">
      <c r="A4942" t="s">
        <v>5305</v>
      </c>
      <c r="B4942" t="s">
        <v>89</v>
      </c>
    </row>
    <row r="4943" spans="1:2" x14ac:dyDescent="0.25">
      <c r="A4943" t="s">
        <v>5306</v>
      </c>
      <c r="B4943" t="s">
        <v>89</v>
      </c>
    </row>
    <row r="4944" spans="1:2" x14ac:dyDescent="0.25">
      <c r="A4944" t="s">
        <v>5307</v>
      </c>
      <c r="B4944" t="s">
        <v>53</v>
      </c>
    </row>
    <row r="4945" spans="1:2" x14ac:dyDescent="0.25">
      <c r="A4945" t="s">
        <v>5308</v>
      </c>
      <c r="B4945" t="s">
        <v>89</v>
      </c>
    </row>
    <row r="4946" spans="1:2" x14ac:dyDescent="0.25">
      <c r="A4946" t="s">
        <v>5309</v>
      </c>
      <c r="B4946" t="s">
        <v>45</v>
      </c>
    </row>
    <row r="4947" spans="1:2" x14ac:dyDescent="0.25">
      <c r="A4947" t="s">
        <v>5310</v>
      </c>
      <c r="B4947" t="s">
        <v>89</v>
      </c>
    </row>
    <row r="4948" spans="1:2" x14ac:dyDescent="0.25">
      <c r="A4948" t="s">
        <v>5311</v>
      </c>
      <c r="B4948" t="s">
        <v>89</v>
      </c>
    </row>
    <row r="4949" spans="1:2" x14ac:dyDescent="0.25">
      <c r="A4949" t="s">
        <v>5312</v>
      </c>
      <c r="B4949" t="s">
        <v>81</v>
      </c>
    </row>
    <row r="4950" spans="1:2" x14ac:dyDescent="0.25">
      <c r="A4950" t="s">
        <v>5313</v>
      </c>
      <c r="B4950" t="s">
        <v>53</v>
      </c>
    </row>
    <row r="4951" spans="1:2" x14ac:dyDescent="0.25">
      <c r="A4951" t="s">
        <v>5314</v>
      </c>
      <c r="B4951" t="s">
        <v>89</v>
      </c>
    </row>
    <row r="4952" spans="1:2" x14ac:dyDescent="0.25">
      <c r="A4952" t="s">
        <v>5315</v>
      </c>
      <c r="B4952" t="s">
        <v>89</v>
      </c>
    </row>
    <row r="4953" spans="1:2" x14ac:dyDescent="0.25">
      <c r="A4953" t="s">
        <v>5316</v>
      </c>
      <c r="B4953" t="s">
        <v>81</v>
      </c>
    </row>
    <row r="4954" spans="1:2" x14ac:dyDescent="0.25">
      <c r="A4954" t="s">
        <v>5317</v>
      </c>
      <c r="B4954" t="s">
        <v>89</v>
      </c>
    </row>
    <row r="4955" spans="1:2" x14ac:dyDescent="0.25">
      <c r="A4955" t="s">
        <v>5318</v>
      </c>
      <c r="B4955" t="s">
        <v>53</v>
      </c>
    </row>
    <row r="4956" spans="1:2" x14ac:dyDescent="0.25">
      <c r="A4956" t="s">
        <v>5319</v>
      </c>
      <c r="B4956" t="s">
        <v>53</v>
      </c>
    </row>
    <row r="4957" spans="1:2" x14ac:dyDescent="0.25">
      <c r="A4957" t="s">
        <v>5320</v>
      </c>
      <c r="B4957" t="s">
        <v>81</v>
      </c>
    </row>
    <row r="4958" spans="1:2" x14ac:dyDescent="0.25">
      <c r="A4958" t="s">
        <v>5321</v>
      </c>
      <c r="B4958" t="s">
        <v>89</v>
      </c>
    </row>
    <row r="4959" spans="1:2" x14ac:dyDescent="0.25">
      <c r="A4959" t="s">
        <v>5322</v>
      </c>
      <c r="B4959" t="s">
        <v>89</v>
      </c>
    </row>
    <row r="4960" spans="1:2" x14ac:dyDescent="0.25">
      <c r="A4960" t="s">
        <v>5323</v>
      </c>
      <c r="B4960" t="s">
        <v>89</v>
      </c>
    </row>
    <row r="4961" spans="1:2" x14ac:dyDescent="0.25">
      <c r="A4961" t="s">
        <v>5324</v>
      </c>
      <c r="B4961" t="s">
        <v>45</v>
      </c>
    </row>
    <row r="4962" spans="1:2" x14ac:dyDescent="0.25">
      <c r="A4962" t="s">
        <v>5325</v>
      </c>
      <c r="B4962" t="s">
        <v>89</v>
      </c>
    </row>
    <row r="4963" spans="1:2" x14ac:dyDescent="0.25">
      <c r="A4963" t="s">
        <v>5326</v>
      </c>
      <c r="B4963" t="s">
        <v>53</v>
      </c>
    </row>
    <row r="4964" spans="1:2" x14ac:dyDescent="0.25">
      <c r="A4964" t="s">
        <v>5327</v>
      </c>
      <c r="B4964" t="s">
        <v>89</v>
      </c>
    </row>
    <row r="4965" spans="1:2" x14ac:dyDescent="0.25">
      <c r="A4965" t="s">
        <v>5328</v>
      </c>
      <c r="B4965" t="s">
        <v>89</v>
      </c>
    </row>
    <row r="4966" spans="1:2" x14ac:dyDescent="0.25">
      <c r="A4966" t="s">
        <v>5329</v>
      </c>
      <c r="B4966" t="s">
        <v>53</v>
      </c>
    </row>
    <row r="4967" spans="1:2" x14ac:dyDescent="0.25">
      <c r="A4967" t="s">
        <v>5330</v>
      </c>
      <c r="B4967" t="s">
        <v>53</v>
      </c>
    </row>
    <row r="4968" spans="1:2" x14ac:dyDescent="0.25">
      <c r="A4968" t="s">
        <v>5331</v>
      </c>
      <c r="B4968" t="s">
        <v>81</v>
      </c>
    </row>
    <row r="4969" spans="1:2" x14ac:dyDescent="0.25">
      <c r="A4969" t="s">
        <v>5332</v>
      </c>
      <c r="B4969" t="s">
        <v>89</v>
      </c>
    </row>
    <row r="4970" spans="1:2" x14ac:dyDescent="0.25">
      <c r="A4970" t="s">
        <v>5333</v>
      </c>
      <c r="B4970" t="s">
        <v>89</v>
      </c>
    </row>
    <row r="4971" spans="1:2" x14ac:dyDescent="0.25">
      <c r="A4971" t="s">
        <v>5334</v>
      </c>
      <c r="B4971" t="s">
        <v>81</v>
      </c>
    </row>
    <row r="4972" spans="1:2" x14ac:dyDescent="0.25">
      <c r="A4972" t="s">
        <v>5335</v>
      </c>
      <c r="B4972" t="s">
        <v>89</v>
      </c>
    </row>
    <row r="4973" spans="1:2" x14ac:dyDescent="0.25">
      <c r="A4973" t="s">
        <v>5336</v>
      </c>
      <c r="B4973" t="s">
        <v>81</v>
      </c>
    </row>
    <row r="4974" spans="1:2" x14ac:dyDescent="0.25">
      <c r="A4974" t="s">
        <v>5337</v>
      </c>
      <c r="B4974" t="s">
        <v>89</v>
      </c>
    </row>
    <row r="4975" spans="1:2" x14ac:dyDescent="0.25">
      <c r="A4975" t="s">
        <v>5338</v>
      </c>
      <c r="B4975" t="s">
        <v>89</v>
      </c>
    </row>
    <row r="4976" spans="1:2" x14ac:dyDescent="0.25">
      <c r="A4976" t="s">
        <v>5339</v>
      </c>
      <c r="B4976" t="s">
        <v>89</v>
      </c>
    </row>
    <row r="4977" spans="1:2" x14ac:dyDescent="0.25">
      <c r="A4977" t="s">
        <v>5340</v>
      </c>
      <c r="B4977" t="s">
        <v>89</v>
      </c>
    </row>
    <row r="4978" spans="1:2" x14ac:dyDescent="0.25">
      <c r="A4978" t="s">
        <v>5341</v>
      </c>
      <c r="B4978" t="s">
        <v>89</v>
      </c>
    </row>
    <row r="4979" spans="1:2" x14ac:dyDescent="0.25">
      <c r="A4979" t="s">
        <v>5342</v>
      </c>
      <c r="B4979" t="s">
        <v>89</v>
      </c>
    </row>
    <row r="4980" spans="1:2" x14ac:dyDescent="0.25">
      <c r="A4980" t="s">
        <v>5343</v>
      </c>
      <c r="B4980" t="s">
        <v>89</v>
      </c>
    </row>
    <row r="4981" spans="1:2" x14ac:dyDescent="0.25">
      <c r="A4981" t="s">
        <v>5344</v>
      </c>
      <c r="B4981" t="s">
        <v>89</v>
      </c>
    </row>
    <row r="4982" spans="1:2" x14ac:dyDescent="0.25">
      <c r="A4982" t="s">
        <v>5345</v>
      </c>
      <c r="B4982" t="s">
        <v>89</v>
      </c>
    </row>
    <row r="4983" spans="1:2" x14ac:dyDescent="0.25">
      <c r="A4983" t="s">
        <v>5346</v>
      </c>
      <c r="B4983" t="s">
        <v>89</v>
      </c>
    </row>
    <row r="4984" spans="1:2" x14ac:dyDescent="0.25">
      <c r="A4984" t="s">
        <v>5347</v>
      </c>
      <c r="B4984" t="s">
        <v>89</v>
      </c>
    </row>
    <row r="4985" spans="1:2" x14ac:dyDescent="0.25">
      <c r="A4985" t="s">
        <v>5348</v>
      </c>
      <c r="B4985" t="s">
        <v>89</v>
      </c>
    </row>
    <row r="4986" spans="1:2" x14ac:dyDescent="0.25">
      <c r="A4986" t="s">
        <v>5349</v>
      </c>
      <c r="B4986" t="s">
        <v>89</v>
      </c>
    </row>
    <row r="4987" spans="1:2" x14ac:dyDescent="0.25">
      <c r="A4987" t="s">
        <v>5350</v>
      </c>
      <c r="B4987" t="s">
        <v>89</v>
      </c>
    </row>
    <row r="4988" spans="1:2" x14ac:dyDescent="0.25">
      <c r="A4988" t="s">
        <v>5351</v>
      </c>
      <c r="B4988" t="s">
        <v>89</v>
      </c>
    </row>
    <row r="4989" spans="1:2" x14ac:dyDescent="0.25">
      <c r="A4989" t="s">
        <v>5352</v>
      </c>
      <c r="B4989" t="s">
        <v>89</v>
      </c>
    </row>
    <row r="4990" spans="1:2" x14ac:dyDescent="0.25">
      <c r="A4990" t="s">
        <v>5353</v>
      </c>
      <c r="B4990" t="s">
        <v>89</v>
      </c>
    </row>
    <row r="4991" spans="1:2" x14ac:dyDescent="0.25">
      <c r="A4991" t="s">
        <v>5354</v>
      </c>
      <c r="B4991" t="s">
        <v>89</v>
      </c>
    </row>
    <row r="4992" spans="1:2" x14ac:dyDescent="0.25">
      <c r="A4992" t="s">
        <v>5355</v>
      </c>
      <c r="B4992" t="s">
        <v>89</v>
      </c>
    </row>
    <row r="4993" spans="1:2" x14ac:dyDescent="0.25">
      <c r="A4993" t="s">
        <v>5356</v>
      </c>
      <c r="B4993" t="s">
        <v>89</v>
      </c>
    </row>
    <row r="4994" spans="1:2" x14ac:dyDescent="0.25">
      <c r="A4994" t="s">
        <v>5357</v>
      </c>
      <c r="B4994" t="s">
        <v>89</v>
      </c>
    </row>
    <row r="4995" spans="1:2" x14ac:dyDescent="0.25">
      <c r="A4995" t="s">
        <v>5358</v>
      </c>
      <c r="B4995" t="s">
        <v>89</v>
      </c>
    </row>
    <row r="4996" spans="1:2" x14ac:dyDescent="0.25">
      <c r="A4996" t="s">
        <v>5359</v>
      </c>
      <c r="B4996" t="s">
        <v>89</v>
      </c>
    </row>
    <row r="4997" spans="1:2" x14ac:dyDescent="0.25">
      <c r="A4997" t="s">
        <v>5360</v>
      </c>
      <c r="B4997" t="s">
        <v>89</v>
      </c>
    </row>
    <row r="4998" spans="1:2" x14ac:dyDescent="0.25">
      <c r="A4998" t="s">
        <v>5361</v>
      </c>
      <c r="B4998" t="s">
        <v>89</v>
      </c>
    </row>
    <row r="4999" spans="1:2" x14ac:dyDescent="0.25">
      <c r="A4999" t="s">
        <v>5362</v>
      </c>
      <c r="B4999" t="s">
        <v>89</v>
      </c>
    </row>
    <row r="5000" spans="1:2" x14ac:dyDescent="0.25">
      <c r="A5000" t="s">
        <v>5363</v>
      </c>
      <c r="B5000" t="s">
        <v>89</v>
      </c>
    </row>
    <row r="5001" spans="1:2" x14ac:dyDescent="0.25">
      <c r="A5001" t="s">
        <v>5364</v>
      </c>
      <c r="B5001" t="s">
        <v>89</v>
      </c>
    </row>
    <row r="5002" spans="1:2" x14ac:dyDescent="0.25">
      <c r="A5002" t="s">
        <v>5365</v>
      </c>
      <c r="B5002" t="s">
        <v>89</v>
      </c>
    </row>
    <row r="5003" spans="1:2" x14ac:dyDescent="0.25">
      <c r="A5003" t="s">
        <v>5366</v>
      </c>
      <c r="B5003" t="s">
        <v>89</v>
      </c>
    </row>
    <row r="5004" spans="1:2" x14ac:dyDescent="0.25">
      <c r="A5004" t="s">
        <v>5367</v>
      </c>
      <c r="B5004" t="s">
        <v>89</v>
      </c>
    </row>
    <row r="5005" spans="1:2" x14ac:dyDescent="0.25">
      <c r="A5005" t="s">
        <v>5368</v>
      </c>
      <c r="B5005" t="s">
        <v>89</v>
      </c>
    </row>
    <row r="5006" spans="1:2" x14ac:dyDescent="0.25">
      <c r="A5006" t="s">
        <v>5369</v>
      </c>
      <c r="B5006" t="s">
        <v>89</v>
      </c>
    </row>
    <row r="5007" spans="1:2" x14ac:dyDescent="0.25">
      <c r="A5007" t="s">
        <v>5370</v>
      </c>
      <c r="B5007" t="s">
        <v>89</v>
      </c>
    </row>
    <row r="5008" spans="1:2" x14ac:dyDescent="0.25">
      <c r="A5008" t="s">
        <v>5371</v>
      </c>
      <c r="B5008" t="s">
        <v>89</v>
      </c>
    </row>
    <row r="5009" spans="1:2" x14ac:dyDescent="0.25">
      <c r="A5009" t="s">
        <v>5372</v>
      </c>
      <c r="B5009" t="s">
        <v>89</v>
      </c>
    </row>
    <row r="5010" spans="1:2" x14ac:dyDescent="0.25">
      <c r="A5010" t="s">
        <v>5373</v>
      </c>
      <c r="B5010" t="s">
        <v>89</v>
      </c>
    </row>
    <row r="5011" spans="1:2" x14ac:dyDescent="0.25">
      <c r="A5011" t="s">
        <v>5374</v>
      </c>
      <c r="B5011" t="s">
        <v>89</v>
      </c>
    </row>
    <row r="5012" spans="1:2" x14ac:dyDescent="0.25">
      <c r="A5012" t="s">
        <v>5375</v>
      </c>
      <c r="B5012" t="s">
        <v>89</v>
      </c>
    </row>
    <row r="5013" spans="1:2" x14ac:dyDescent="0.25">
      <c r="A5013" t="s">
        <v>5376</v>
      </c>
      <c r="B5013" t="s">
        <v>89</v>
      </c>
    </row>
    <row r="5014" spans="1:2" x14ac:dyDescent="0.25">
      <c r="A5014" t="s">
        <v>5377</v>
      </c>
      <c r="B5014" t="s">
        <v>89</v>
      </c>
    </row>
    <row r="5015" spans="1:2" x14ac:dyDescent="0.25">
      <c r="A5015" t="s">
        <v>5378</v>
      </c>
      <c r="B5015" t="s">
        <v>89</v>
      </c>
    </row>
    <row r="5016" spans="1:2" x14ac:dyDescent="0.25">
      <c r="A5016" t="s">
        <v>5379</v>
      </c>
      <c r="B5016" t="s">
        <v>89</v>
      </c>
    </row>
    <row r="5017" spans="1:2" x14ac:dyDescent="0.25">
      <c r="A5017" t="s">
        <v>5380</v>
      </c>
      <c r="B5017" t="s">
        <v>89</v>
      </c>
    </row>
    <row r="5018" spans="1:2" x14ac:dyDescent="0.25">
      <c r="A5018" t="s">
        <v>5381</v>
      </c>
      <c r="B5018" t="s">
        <v>89</v>
      </c>
    </row>
    <row r="5019" spans="1:2" x14ac:dyDescent="0.25">
      <c r="A5019" t="s">
        <v>5382</v>
      </c>
      <c r="B5019" t="s">
        <v>89</v>
      </c>
    </row>
    <row r="5020" spans="1:2" x14ac:dyDescent="0.25">
      <c r="A5020" t="s">
        <v>5383</v>
      </c>
      <c r="B5020" t="s">
        <v>89</v>
      </c>
    </row>
    <row r="5021" spans="1:2" x14ac:dyDescent="0.25">
      <c r="A5021" t="s">
        <v>5384</v>
      </c>
      <c r="B5021" t="s">
        <v>89</v>
      </c>
    </row>
    <row r="5022" spans="1:2" x14ac:dyDescent="0.25">
      <c r="A5022" t="s">
        <v>5385</v>
      </c>
      <c r="B5022" t="s">
        <v>89</v>
      </c>
    </row>
    <row r="5023" spans="1:2" x14ac:dyDescent="0.25">
      <c r="A5023" t="s">
        <v>5386</v>
      </c>
      <c r="B5023" t="s">
        <v>89</v>
      </c>
    </row>
    <row r="5024" spans="1:2" x14ac:dyDescent="0.25">
      <c r="A5024" t="s">
        <v>5387</v>
      </c>
      <c r="B5024" t="s">
        <v>90</v>
      </c>
    </row>
    <row r="5025" spans="1:2" x14ac:dyDescent="0.25">
      <c r="A5025" t="s">
        <v>5388</v>
      </c>
      <c r="B5025" t="s">
        <v>32</v>
      </c>
    </row>
    <row r="5026" spans="1:2" x14ac:dyDescent="0.25">
      <c r="A5026" t="s">
        <v>5389</v>
      </c>
      <c r="B5026" t="s">
        <v>32</v>
      </c>
    </row>
    <row r="5027" spans="1:2" x14ac:dyDescent="0.25">
      <c r="A5027" t="s">
        <v>5390</v>
      </c>
      <c r="B5027" t="s">
        <v>32</v>
      </c>
    </row>
    <row r="5028" spans="1:2" x14ac:dyDescent="0.25">
      <c r="A5028" t="s">
        <v>5391</v>
      </c>
      <c r="B5028" t="s">
        <v>61</v>
      </c>
    </row>
    <row r="5029" spans="1:2" x14ac:dyDescent="0.25">
      <c r="A5029" t="s">
        <v>5392</v>
      </c>
      <c r="B5029" t="s">
        <v>45</v>
      </c>
    </row>
    <row r="5030" spans="1:2" x14ac:dyDescent="0.25">
      <c r="A5030" t="s">
        <v>5393</v>
      </c>
      <c r="B5030" t="s">
        <v>61</v>
      </c>
    </row>
    <row r="5031" spans="1:2" x14ac:dyDescent="0.25">
      <c r="A5031" t="s">
        <v>5394</v>
      </c>
      <c r="B5031" t="s">
        <v>90</v>
      </c>
    </row>
    <row r="5032" spans="1:2" x14ac:dyDescent="0.25">
      <c r="A5032" t="s">
        <v>5395</v>
      </c>
      <c r="B5032" t="s">
        <v>45</v>
      </c>
    </row>
    <row r="5033" spans="1:2" x14ac:dyDescent="0.25">
      <c r="A5033" t="s">
        <v>5396</v>
      </c>
      <c r="B5033" t="s">
        <v>32</v>
      </c>
    </row>
    <row r="5034" spans="1:2" x14ac:dyDescent="0.25">
      <c r="A5034" t="s">
        <v>5397</v>
      </c>
      <c r="B5034" t="s">
        <v>32</v>
      </c>
    </row>
    <row r="5035" spans="1:2" x14ac:dyDescent="0.25">
      <c r="A5035" t="s">
        <v>5398</v>
      </c>
      <c r="B5035" t="s">
        <v>32</v>
      </c>
    </row>
    <row r="5036" spans="1:2" x14ac:dyDescent="0.25">
      <c r="A5036" t="s">
        <v>5399</v>
      </c>
      <c r="B5036" t="s">
        <v>53</v>
      </c>
    </row>
    <row r="5037" spans="1:2" x14ac:dyDescent="0.25">
      <c r="A5037" t="s">
        <v>5400</v>
      </c>
      <c r="B5037" t="s">
        <v>90</v>
      </c>
    </row>
    <row r="5038" spans="1:2" x14ac:dyDescent="0.25">
      <c r="A5038" t="s">
        <v>5401</v>
      </c>
      <c r="B5038" t="s">
        <v>32</v>
      </c>
    </row>
    <row r="5039" spans="1:2" x14ac:dyDescent="0.25">
      <c r="A5039" t="s">
        <v>5402</v>
      </c>
      <c r="B5039" t="s">
        <v>90</v>
      </c>
    </row>
    <row r="5040" spans="1:2" x14ac:dyDescent="0.25">
      <c r="A5040" t="s">
        <v>5403</v>
      </c>
      <c r="B5040" t="s">
        <v>32</v>
      </c>
    </row>
    <row r="5041" spans="1:2" x14ac:dyDescent="0.25">
      <c r="A5041" t="s">
        <v>5404</v>
      </c>
      <c r="B5041" t="s">
        <v>32</v>
      </c>
    </row>
    <row r="5042" spans="1:2" x14ac:dyDescent="0.25">
      <c r="A5042" t="s">
        <v>5405</v>
      </c>
      <c r="B5042" t="s">
        <v>32</v>
      </c>
    </row>
    <row r="5043" spans="1:2" x14ac:dyDescent="0.25">
      <c r="A5043" t="s">
        <v>5406</v>
      </c>
      <c r="B5043" t="s">
        <v>32</v>
      </c>
    </row>
    <row r="5044" spans="1:2" x14ac:dyDescent="0.25">
      <c r="A5044" t="s">
        <v>5407</v>
      </c>
      <c r="B5044" t="s">
        <v>61</v>
      </c>
    </row>
    <row r="5045" spans="1:2" x14ac:dyDescent="0.25">
      <c r="A5045" t="s">
        <v>5408</v>
      </c>
      <c r="B5045" t="s">
        <v>32</v>
      </c>
    </row>
    <row r="5046" spans="1:2" x14ac:dyDescent="0.25">
      <c r="A5046" t="s">
        <v>5409</v>
      </c>
      <c r="B5046" t="s">
        <v>90</v>
      </c>
    </row>
    <row r="5047" spans="1:2" x14ac:dyDescent="0.25">
      <c r="A5047" t="s">
        <v>5410</v>
      </c>
      <c r="B5047" t="s">
        <v>32</v>
      </c>
    </row>
    <row r="5048" spans="1:2" x14ac:dyDescent="0.25">
      <c r="A5048" t="s">
        <v>5411</v>
      </c>
      <c r="B5048" t="s">
        <v>90</v>
      </c>
    </row>
    <row r="5049" spans="1:2" x14ac:dyDescent="0.25">
      <c r="A5049" t="s">
        <v>5412</v>
      </c>
      <c r="B5049" t="s">
        <v>32</v>
      </c>
    </row>
    <row r="5050" spans="1:2" x14ac:dyDescent="0.25">
      <c r="A5050" t="s">
        <v>5413</v>
      </c>
      <c r="B5050" t="s">
        <v>32</v>
      </c>
    </row>
    <row r="5051" spans="1:2" x14ac:dyDescent="0.25">
      <c r="A5051" t="s">
        <v>5414</v>
      </c>
      <c r="B5051" t="s">
        <v>32</v>
      </c>
    </row>
    <row r="5052" spans="1:2" x14ac:dyDescent="0.25">
      <c r="A5052" t="s">
        <v>5415</v>
      </c>
      <c r="B5052" t="s">
        <v>32</v>
      </c>
    </row>
    <row r="5053" spans="1:2" x14ac:dyDescent="0.25">
      <c r="A5053" t="s">
        <v>5416</v>
      </c>
      <c r="B5053" t="s">
        <v>32</v>
      </c>
    </row>
    <row r="5054" spans="1:2" x14ac:dyDescent="0.25">
      <c r="A5054" t="s">
        <v>5417</v>
      </c>
      <c r="B5054" t="s">
        <v>32</v>
      </c>
    </row>
    <row r="5055" spans="1:2" x14ac:dyDescent="0.25">
      <c r="A5055" t="s">
        <v>5418</v>
      </c>
      <c r="B5055" t="s">
        <v>32</v>
      </c>
    </row>
    <row r="5056" spans="1:2" x14ac:dyDescent="0.25">
      <c r="A5056" t="s">
        <v>5419</v>
      </c>
      <c r="B5056" t="s">
        <v>90</v>
      </c>
    </row>
    <row r="5057" spans="1:2" x14ac:dyDescent="0.25">
      <c r="A5057" t="s">
        <v>5420</v>
      </c>
      <c r="B5057" t="s">
        <v>32</v>
      </c>
    </row>
    <row r="5058" spans="1:2" x14ac:dyDescent="0.25">
      <c r="A5058" t="s">
        <v>5421</v>
      </c>
      <c r="B5058" t="s">
        <v>90</v>
      </c>
    </row>
    <row r="5059" spans="1:2" x14ac:dyDescent="0.25">
      <c r="A5059" t="s">
        <v>5422</v>
      </c>
      <c r="B5059" t="s">
        <v>90</v>
      </c>
    </row>
    <row r="5060" spans="1:2" x14ac:dyDescent="0.25">
      <c r="A5060" t="s">
        <v>5423</v>
      </c>
      <c r="B5060" t="s">
        <v>32</v>
      </c>
    </row>
    <row r="5061" spans="1:2" x14ac:dyDescent="0.25">
      <c r="A5061" t="s">
        <v>5424</v>
      </c>
      <c r="B5061" t="s">
        <v>32</v>
      </c>
    </row>
    <row r="5062" spans="1:2" x14ac:dyDescent="0.25">
      <c r="A5062" t="s">
        <v>5425</v>
      </c>
      <c r="B5062" t="s">
        <v>32</v>
      </c>
    </row>
    <row r="5063" spans="1:2" x14ac:dyDescent="0.25">
      <c r="A5063" t="s">
        <v>5426</v>
      </c>
      <c r="B5063" t="s">
        <v>90</v>
      </c>
    </row>
    <row r="5064" spans="1:2" x14ac:dyDescent="0.25">
      <c r="A5064" t="s">
        <v>5427</v>
      </c>
      <c r="B5064" t="s">
        <v>32</v>
      </c>
    </row>
    <row r="5065" spans="1:2" x14ac:dyDescent="0.25">
      <c r="A5065" t="s">
        <v>5428</v>
      </c>
      <c r="B5065" t="s">
        <v>32</v>
      </c>
    </row>
    <row r="5066" spans="1:2" x14ac:dyDescent="0.25">
      <c r="A5066" t="s">
        <v>5429</v>
      </c>
      <c r="B5066" t="s">
        <v>32</v>
      </c>
    </row>
    <row r="5067" spans="1:2" x14ac:dyDescent="0.25">
      <c r="A5067" t="s">
        <v>5430</v>
      </c>
      <c r="B5067" t="s">
        <v>61</v>
      </c>
    </row>
    <row r="5068" spans="1:2" x14ac:dyDescent="0.25">
      <c r="A5068" t="s">
        <v>5431</v>
      </c>
      <c r="B5068" t="s">
        <v>32</v>
      </c>
    </row>
    <row r="5069" spans="1:2" x14ac:dyDescent="0.25">
      <c r="A5069" t="s">
        <v>5432</v>
      </c>
      <c r="B5069" t="s">
        <v>32</v>
      </c>
    </row>
    <row r="5070" spans="1:2" x14ac:dyDescent="0.25">
      <c r="A5070" t="s">
        <v>5433</v>
      </c>
      <c r="B5070" t="s">
        <v>32</v>
      </c>
    </row>
    <row r="5071" spans="1:2" x14ac:dyDescent="0.25">
      <c r="A5071" t="s">
        <v>5434</v>
      </c>
      <c r="B5071" t="s">
        <v>45</v>
      </c>
    </row>
    <row r="5072" spans="1:2" x14ac:dyDescent="0.25">
      <c r="A5072" t="s">
        <v>5435</v>
      </c>
      <c r="B5072" t="s">
        <v>32</v>
      </c>
    </row>
    <row r="5073" spans="1:2" x14ac:dyDescent="0.25">
      <c r="A5073" t="s">
        <v>5436</v>
      </c>
      <c r="B5073" t="s">
        <v>32</v>
      </c>
    </row>
    <row r="5074" spans="1:2" x14ac:dyDescent="0.25">
      <c r="A5074" t="s">
        <v>5437</v>
      </c>
      <c r="B5074" t="s">
        <v>32</v>
      </c>
    </row>
    <row r="5075" spans="1:2" x14ac:dyDescent="0.25">
      <c r="A5075" t="s">
        <v>5438</v>
      </c>
      <c r="B5075" t="s">
        <v>32</v>
      </c>
    </row>
    <row r="5076" spans="1:2" x14ac:dyDescent="0.25">
      <c r="A5076" t="s">
        <v>5439</v>
      </c>
      <c r="B5076" t="s">
        <v>32</v>
      </c>
    </row>
    <row r="5077" spans="1:2" x14ac:dyDescent="0.25">
      <c r="A5077" t="s">
        <v>5440</v>
      </c>
      <c r="B5077" t="s">
        <v>32</v>
      </c>
    </row>
    <row r="5078" spans="1:2" x14ac:dyDescent="0.25">
      <c r="A5078" t="s">
        <v>5441</v>
      </c>
      <c r="B5078" t="s">
        <v>32</v>
      </c>
    </row>
    <row r="5079" spans="1:2" x14ac:dyDescent="0.25">
      <c r="A5079" t="s">
        <v>5442</v>
      </c>
      <c r="B5079" t="s">
        <v>32</v>
      </c>
    </row>
    <row r="5080" spans="1:2" x14ac:dyDescent="0.25">
      <c r="A5080" t="s">
        <v>5443</v>
      </c>
      <c r="B5080" t="s">
        <v>90</v>
      </c>
    </row>
    <row r="5081" spans="1:2" x14ac:dyDescent="0.25">
      <c r="A5081" t="s">
        <v>5444</v>
      </c>
      <c r="B5081" t="s">
        <v>61</v>
      </c>
    </row>
    <row r="5082" spans="1:2" x14ac:dyDescent="0.25">
      <c r="A5082" t="s">
        <v>5445</v>
      </c>
      <c r="B5082" t="s">
        <v>90</v>
      </c>
    </row>
    <row r="5083" spans="1:2" x14ac:dyDescent="0.25">
      <c r="A5083" t="s">
        <v>5446</v>
      </c>
      <c r="B5083" t="s">
        <v>32</v>
      </c>
    </row>
    <row r="5084" spans="1:2" x14ac:dyDescent="0.25">
      <c r="A5084" t="s">
        <v>5447</v>
      </c>
      <c r="B5084" t="s">
        <v>90</v>
      </c>
    </row>
    <row r="5085" spans="1:2" x14ac:dyDescent="0.25">
      <c r="A5085" t="s">
        <v>5448</v>
      </c>
      <c r="B5085" t="s">
        <v>32</v>
      </c>
    </row>
    <row r="5086" spans="1:2" x14ac:dyDescent="0.25">
      <c r="A5086" t="s">
        <v>5449</v>
      </c>
      <c r="B5086" t="s">
        <v>32</v>
      </c>
    </row>
    <row r="5087" spans="1:2" x14ac:dyDescent="0.25">
      <c r="A5087" t="s">
        <v>5450</v>
      </c>
      <c r="B5087" t="s">
        <v>90</v>
      </c>
    </row>
    <row r="5088" spans="1:2" x14ac:dyDescent="0.25">
      <c r="A5088" t="s">
        <v>5451</v>
      </c>
      <c r="B5088" t="s">
        <v>90</v>
      </c>
    </row>
    <row r="5089" spans="1:2" x14ac:dyDescent="0.25">
      <c r="A5089" t="s">
        <v>5452</v>
      </c>
      <c r="B5089" t="s">
        <v>32</v>
      </c>
    </row>
    <row r="5090" spans="1:2" x14ac:dyDescent="0.25">
      <c r="A5090" t="s">
        <v>5453</v>
      </c>
      <c r="B5090" t="s">
        <v>32</v>
      </c>
    </row>
    <row r="5091" spans="1:2" x14ac:dyDescent="0.25">
      <c r="A5091" t="s">
        <v>5454</v>
      </c>
      <c r="B5091" t="s">
        <v>32</v>
      </c>
    </row>
    <row r="5092" spans="1:2" x14ac:dyDescent="0.25">
      <c r="A5092" t="s">
        <v>5455</v>
      </c>
      <c r="B5092" t="s">
        <v>32</v>
      </c>
    </row>
    <row r="5093" spans="1:2" x14ac:dyDescent="0.25">
      <c r="A5093" t="s">
        <v>5456</v>
      </c>
      <c r="B5093" t="s">
        <v>32</v>
      </c>
    </row>
    <row r="5094" spans="1:2" x14ac:dyDescent="0.25">
      <c r="A5094" t="s">
        <v>5457</v>
      </c>
      <c r="B5094" t="s">
        <v>48</v>
      </c>
    </row>
    <row r="5095" spans="1:2" x14ac:dyDescent="0.25">
      <c r="A5095" t="s">
        <v>5458</v>
      </c>
      <c r="B5095" t="s">
        <v>32</v>
      </c>
    </row>
    <row r="5096" spans="1:2" x14ac:dyDescent="0.25">
      <c r="A5096" t="s">
        <v>5459</v>
      </c>
      <c r="B5096" t="s">
        <v>45</v>
      </c>
    </row>
    <row r="5097" spans="1:2" x14ac:dyDescent="0.25">
      <c r="A5097" t="s">
        <v>5460</v>
      </c>
      <c r="B5097" t="s">
        <v>90</v>
      </c>
    </row>
    <row r="5098" spans="1:2" x14ac:dyDescent="0.25">
      <c r="A5098" t="s">
        <v>5461</v>
      </c>
      <c r="B5098" t="s">
        <v>61</v>
      </c>
    </row>
    <row r="5099" spans="1:2" x14ac:dyDescent="0.25">
      <c r="A5099" t="s">
        <v>5462</v>
      </c>
      <c r="B5099" t="s">
        <v>52</v>
      </c>
    </row>
    <row r="5100" spans="1:2" x14ac:dyDescent="0.25">
      <c r="A5100" t="s">
        <v>5463</v>
      </c>
      <c r="B5100" t="s">
        <v>53</v>
      </c>
    </row>
    <row r="5101" spans="1:2" x14ac:dyDescent="0.25">
      <c r="A5101" t="s">
        <v>5464</v>
      </c>
      <c r="B5101" t="s">
        <v>32</v>
      </c>
    </row>
    <row r="5102" spans="1:2" x14ac:dyDescent="0.25">
      <c r="A5102" t="s">
        <v>5465</v>
      </c>
      <c r="B5102" t="s">
        <v>32</v>
      </c>
    </row>
    <row r="5103" spans="1:2" x14ac:dyDescent="0.25">
      <c r="A5103" t="s">
        <v>5466</v>
      </c>
      <c r="B5103" t="s">
        <v>90</v>
      </c>
    </row>
    <row r="5104" spans="1:2" x14ac:dyDescent="0.25">
      <c r="A5104" t="s">
        <v>5467</v>
      </c>
      <c r="B5104" t="s">
        <v>53</v>
      </c>
    </row>
    <row r="5105" spans="1:2" x14ac:dyDescent="0.25">
      <c r="A5105" t="s">
        <v>5468</v>
      </c>
      <c r="B5105" t="s">
        <v>32</v>
      </c>
    </row>
    <row r="5106" spans="1:2" x14ac:dyDescent="0.25">
      <c r="A5106" t="s">
        <v>5469</v>
      </c>
      <c r="B5106" t="s">
        <v>32</v>
      </c>
    </row>
    <row r="5107" spans="1:2" x14ac:dyDescent="0.25">
      <c r="A5107" t="s">
        <v>5470</v>
      </c>
      <c r="B5107" t="s">
        <v>32</v>
      </c>
    </row>
    <row r="5108" spans="1:2" x14ac:dyDescent="0.25">
      <c r="A5108" t="s">
        <v>5471</v>
      </c>
      <c r="B5108" t="s">
        <v>48</v>
      </c>
    </row>
    <row r="5109" spans="1:2" x14ac:dyDescent="0.25">
      <c r="A5109" t="s">
        <v>5472</v>
      </c>
      <c r="B5109" t="s">
        <v>32</v>
      </c>
    </row>
    <row r="5110" spans="1:2" x14ac:dyDescent="0.25">
      <c r="A5110" t="s">
        <v>5473</v>
      </c>
      <c r="B5110" t="s">
        <v>90</v>
      </c>
    </row>
    <row r="5111" spans="1:2" x14ac:dyDescent="0.25">
      <c r="A5111" t="s">
        <v>5474</v>
      </c>
      <c r="B5111" t="s">
        <v>61</v>
      </c>
    </row>
    <row r="5112" spans="1:2" x14ac:dyDescent="0.25">
      <c r="A5112" t="s">
        <v>5475</v>
      </c>
      <c r="B5112" t="s">
        <v>32</v>
      </c>
    </row>
    <row r="5113" spans="1:2" x14ac:dyDescent="0.25">
      <c r="A5113" t="s">
        <v>5476</v>
      </c>
      <c r="B5113" t="s">
        <v>90</v>
      </c>
    </row>
    <row r="5114" spans="1:2" x14ac:dyDescent="0.25">
      <c r="A5114" t="s">
        <v>5477</v>
      </c>
      <c r="B5114" t="s">
        <v>32</v>
      </c>
    </row>
    <row r="5115" spans="1:2" x14ac:dyDescent="0.25">
      <c r="A5115" t="s">
        <v>5478</v>
      </c>
      <c r="B5115" t="s">
        <v>32</v>
      </c>
    </row>
    <row r="5116" spans="1:2" x14ac:dyDescent="0.25">
      <c r="A5116" t="s">
        <v>5479</v>
      </c>
      <c r="B5116" t="s">
        <v>53</v>
      </c>
    </row>
    <row r="5117" spans="1:2" x14ac:dyDescent="0.25">
      <c r="A5117" t="s">
        <v>5480</v>
      </c>
      <c r="B5117" t="s">
        <v>53</v>
      </c>
    </row>
    <row r="5118" spans="1:2" x14ac:dyDescent="0.25">
      <c r="A5118" t="s">
        <v>5481</v>
      </c>
      <c r="B5118" t="s">
        <v>32</v>
      </c>
    </row>
    <row r="5119" spans="1:2" x14ac:dyDescent="0.25">
      <c r="A5119" t="s">
        <v>5482</v>
      </c>
      <c r="B5119" t="s">
        <v>32</v>
      </c>
    </row>
    <row r="5120" spans="1:2" x14ac:dyDescent="0.25">
      <c r="A5120" t="s">
        <v>5483</v>
      </c>
      <c r="B5120" t="s">
        <v>32</v>
      </c>
    </row>
    <row r="5121" spans="1:2" x14ac:dyDescent="0.25">
      <c r="A5121" t="s">
        <v>5484</v>
      </c>
      <c r="B5121" t="s">
        <v>45</v>
      </c>
    </row>
    <row r="5122" spans="1:2" x14ac:dyDescent="0.25">
      <c r="A5122" t="s">
        <v>5485</v>
      </c>
      <c r="B5122" t="s">
        <v>32</v>
      </c>
    </row>
    <row r="5123" spans="1:2" x14ac:dyDescent="0.25">
      <c r="A5123" t="s">
        <v>5486</v>
      </c>
      <c r="B5123" t="s">
        <v>90</v>
      </c>
    </row>
    <row r="5124" spans="1:2" x14ac:dyDescent="0.25">
      <c r="A5124" t="s">
        <v>5487</v>
      </c>
      <c r="B5124" t="s">
        <v>32</v>
      </c>
    </row>
    <row r="5125" spans="1:2" x14ac:dyDescent="0.25">
      <c r="A5125" t="s">
        <v>5488</v>
      </c>
      <c r="B5125" t="s">
        <v>32</v>
      </c>
    </row>
    <row r="5126" spans="1:2" x14ac:dyDescent="0.25">
      <c r="A5126" t="s">
        <v>5489</v>
      </c>
      <c r="B5126" t="s">
        <v>32</v>
      </c>
    </row>
    <row r="5127" spans="1:2" x14ac:dyDescent="0.25">
      <c r="A5127" t="s">
        <v>5490</v>
      </c>
      <c r="B5127" t="s">
        <v>32</v>
      </c>
    </row>
    <row r="5128" spans="1:2" x14ac:dyDescent="0.25">
      <c r="A5128" t="s">
        <v>5491</v>
      </c>
      <c r="B5128" t="s">
        <v>32</v>
      </c>
    </row>
    <row r="5129" spans="1:2" x14ac:dyDescent="0.25">
      <c r="A5129" t="s">
        <v>5492</v>
      </c>
      <c r="B5129" t="s">
        <v>53</v>
      </c>
    </row>
    <row r="5130" spans="1:2" x14ac:dyDescent="0.25">
      <c r="A5130" t="s">
        <v>5493</v>
      </c>
      <c r="B5130" t="s">
        <v>32</v>
      </c>
    </row>
    <row r="5131" spans="1:2" x14ac:dyDescent="0.25">
      <c r="A5131" t="s">
        <v>5494</v>
      </c>
      <c r="B5131" t="s">
        <v>52</v>
      </c>
    </row>
    <row r="5132" spans="1:2" x14ac:dyDescent="0.25">
      <c r="A5132" t="s">
        <v>5495</v>
      </c>
      <c r="B5132" t="s">
        <v>90</v>
      </c>
    </row>
    <row r="5133" spans="1:2" x14ac:dyDescent="0.25">
      <c r="A5133" t="s">
        <v>5496</v>
      </c>
      <c r="B5133" t="s">
        <v>32</v>
      </c>
    </row>
    <row r="5134" spans="1:2" x14ac:dyDescent="0.25">
      <c r="A5134" t="s">
        <v>5497</v>
      </c>
      <c r="B5134" t="s">
        <v>90</v>
      </c>
    </row>
    <row r="5135" spans="1:2" x14ac:dyDescent="0.25">
      <c r="A5135" t="s">
        <v>5498</v>
      </c>
      <c r="B5135" t="s">
        <v>48</v>
      </c>
    </row>
    <row r="5136" spans="1:2" x14ac:dyDescent="0.25">
      <c r="A5136" t="s">
        <v>5499</v>
      </c>
      <c r="B5136" t="s">
        <v>32</v>
      </c>
    </row>
    <row r="5137" spans="1:2" x14ac:dyDescent="0.25">
      <c r="A5137" t="s">
        <v>5500</v>
      </c>
      <c r="B5137" t="s">
        <v>32</v>
      </c>
    </row>
    <row r="5138" spans="1:2" x14ac:dyDescent="0.25">
      <c r="A5138" t="s">
        <v>5501</v>
      </c>
      <c r="B5138" t="s">
        <v>53</v>
      </c>
    </row>
    <row r="5139" spans="1:2" x14ac:dyDescent="0.25">
      <c r="A5139" t="s">
        <v>5502</v>
      </c>
      <c r="B5139" t="s">
        <v>32</v>
      </c>
    </row>
    <row r="5140" spans="1:2" x14ac:dyDescent="0.25">
      <c r="A5140" t="s">
        <v>5503</v>
      </c>
      <c r="B5140" t="s">
        <v>90</v>
      </c>
    </row>
    <row r="5141" spans="1:2" x14ac:dyDescent="0.25">
      <c r="A5141" t="s">
        <v>5504</v>
      </c>
      <c r="B5141" t="s">
        <v>90</v>
      </c>
    </row>
    <row r="5142" spans="1:2" x14ac:dyDescent="0.25">
      <c r="A5142" t="s">
        <v>5505</v>
      </c>
      <c r="B5142" t="s">
        <v>90</v>
      </c>
    </row>
    <row r="5143" spans="1:2" x14ac:dyDescent="0.25">
      <c r="A5143" t="s">
        <v>5506</v>
      </c>
      <c r="B5143" t="s">
        <v>90</v>
      </c>
    </row>
    <row r="5144" spans="1:2" x14ac:dyDescent="0.25">
      <c r="A5144" t="s">
        <v>5507</v>
      </c>
      <c r="B5144" t="s">
        <v>90</v>
      </c>
    </row>
    <row r="5145" spans="1:2" x14ac:dyDescent="0.25">
      <c r="A5145" t="s">
        <v>5508</v>
      </c>
      <c r="B5145" t="s">
        <v>90</v>
      </c>
    </row>
    <row r="5146" spans="1:2" x14ac:dyDescent="0.25">
      <c r="A5146" t="s">
        <v>5509</v>
      </c>
      <c r="B5146" t="s">
        <v>90</v>
      </c>
    </row>
    <row r="5147" spans="1:2" x14ac:dyDescent="0.25">
      <c r="A5147" t="s">
        <v>5510</v>
      </c>
      <c r="B5147" t="s">
        <v>90</v>
      </c>
    </row>
    <row r="5148" spans="1:2" x14ac:dyDescent="0.25">
      <c r="A5148" t="s">
        <v>5511</v>
      </c>
      <c r="B5148" t="s">
        <v>90</v>
      </c>
    </row>
    <row r="5149" spans="1:2" x14ac:dyDescent="0.25">
      <c r="A5149" t="s">
        <v>5512</v>
      </c>
      <c r="B5149" t="s">
        <v>90</v>
      </c>
    </row>
    <row r="5150" spans="1:2" x14ac:dyDescent="0.25">
      <c r="A5150" t="s">
        <v>5513</v>
      </c>
      <c r="B5150" t="s">
        <v>90</v>
      </c>
    </row>
    <row r="5151" spans="1:2" x14ac:dyDescent="0.25">
      <c r="A5151" t="s">
        <v>5514</v>
      </c>
      <c r="B5151" t="s">
        <v>90</v>
      </c>
    </row>
    <row r="5152" spans="1:2" x14ac:dyDescent="0.25">
      <c r="A5152" t="s">
        <v>5515</v>
      </c>
      <c r="B5152" t="s">
        <v>90</v>
      </c>
    </row>
    <row r="5153" spans="1:2" x14ac:dyDescent="0.25">
      <c r="A5153" t="s">
        <v>5516</v>
      </c>
      <c r="B5153" t="s">
        <v>90</v>
      </c>
    </row>
    <row r="5154" spans="1:2" x14ac:dyDescent="0.25">
      <c r="A5154" t="s">
        <v>5517</v>
      </c>
      <c r="B5154" t="s">
        <v>90</v>
      </c>
    </row>
    <row r="5155" spans="1:2" x14ac:dyDescent="0.25">
      <c r="A5155" t="s">
        <v>5518</v>
      </c>
      <c r="B5155" t="s">
        <v>90</v>
      </c>
    </row>
    <row r="5156" spans="1:2" x14ac:dyDescent="0.25">
      <c r="A5156" t="s">
        <v>5519</v>
      </c>
      <c r="B5156" t="s">
        <v>90</v>
      </c>
    </row>
    <row r="5157" spans="1:2" x14ac:dyDescent="0.25">
      <c r="A5157" t="s">
        <v>5520</v>
      </c>
      <c r="B5157" t="s">
        <v>90</v>
      </c>
    </row>
    <row r="5158" spans="1:2" x14ac:dyDescent="0.25">
      <c r="A5158" t="s">
        <v>5521</v>
      </c>
      <c r="B5158" t="s">
        <v>90</v>
      </c>
    </row>
    <row r="5159" spans="1:2" x14ac:dyDescent="0.25">
      <c r="A5159" t="s">
        <v>5522</v>
      </c>
      <c r="B5159" t="s">
        <v>90</v>
      </c>
    </row>
    <row r="5160" spans="1:2" x14ac:dyDescent="0.25">
      <c r="A5160" t="s">
        <v>5523</v>
      </c>
      <c r="B5160" t="s">
        <v>90</v>
      </c>
    </row>
    <row r="5161" spans="1:2" x14ac:dyDescent="0.25">
      <c r="A5161" t="s">
        <v>5524</v>
      </c>
      <c r="B5161" t="s">
        <v>90</v>
      </c>
    </row>
    <row r="5162" spans="1:2" x14ac:dyDescent="0.25">
      <c r="A5162" t="s">
        <v>5525</v>
      </c>
      <c r="B5162" t="s">
        <v>90</v>
      </c>
    </row>
    <row r="5163" spans="1:2" x14ac:dyDescent="0.25">
      <c r="A5163" t="s">
        <v>5526</v>
      </c>
      <c r="B5163" t="s">
        <v>90</v>
      </c>
    </row>
    <row r="5164" spans="1:2" x14ac:dyDescent="0.25">
      <c r="A5164" t="s">
        <v>5527</v>
      </c>
      <c r="B5164" t="s">
        <v>90</v>
      </c>
    </row>
    <row r="5165" spans="1:2" x14ac:dyDescent="0.25">
      <c r="A5165" t="s">
        <v>5528</v>
      </c>
      <c r="B5165" t="s">
        <v>90</v>
      </c>
    </row>
    <row r="5166" spans="1:2" x14ac:dyDescent="0.25">
      <c r="A5166" t="s">
        <v>5529</v>
      </c>
      <c r="B5166" t="s">
        <v>90</v>
      </c>
    </row>
    <row r="5167" spans="1:2" x14ac:dyDescent="0.25">
      <c r="A5167" t="s">
        <v>5530</v>
      </c>
      <c r="B5167" t="s">
        <v>90</v>
      </c>
    </row>
    <row r="5168" spans="1:2" x14ac:dyDescent="0.25">
      <c r="A5168" t="s">
        <v>5531</v>
      </c>
      <c r="B5168" t="s">
        <v>90</v>
      </c>
    </row>
    <row r="5169" spans="1:2" x14ac:dyDescent="0.25">
      <c r="A5169" t="s">
        <v>5532</v>
      </c>
      <c r="B5169" t="s">
        <v>90</v>
      </c>
    </row>
    <row r="5170" spans="1:2" x14ac:dyDescent="0.25">
      <c r="A5170" t="s">
        <v>5533</v>
      </c>
      <c r="B5170" t="s">
        <v>90</v>
      </c>
    </row>
    <row r="5171" spans="1:2" x14ac:dyDescent="0.25">
      <c r="A5171" t="s">
        <v>5534</v>
      </c>
      <c r="B5171" t="s">
        <v>90</v>
      </c>
    </row>
    <row r="5172" spans="1:2" x14ac:dyDescent="0.25">
      <c r="A5172" t="s">
        <v>5535</v>
      </c>
      <c r="B5172" t="s">
        <v>90</v>
      </c>
    </row>
    <row r="5173" spans="1:2" x14ac:dyDescent="0.25">
      <c r="A5173" t="s">
        <v>5536</v>
      </c>
      <c r="B5173" t="s">
        <v>90</v>
      </c>
    </row>
    <row r="5174" spans="1:2" x14ac:dyDescent="0.25">
      <c r="A5174" t="s">
        <v>5537</v>
      </c>
      <c r="B5174" t="s">
        <v>90</v>
      </c>
    </row>
    <row r="5175" spans="1:2" x14ac:dyDescent="0.25">
      <c r="A5175" t="s">
        <v>5538</v>
      </c>
      <c r="B5175" t="s">
        <v>90</v>
      </c>
    </row>
    <row r="5176" spans="1:2" x14ac:dyDescent="0.25">
      <c r="A5176" t="s">
        <v>5539</v>
      </c>
      <c r="B5176" t="s">
        <v>90</v>
      </c>
    </row>
    <row r="5177" spans="1:2" x14ac:dyDescent="0.25">
      <c r="A5177" t="s">
        <v>5540</v>
      </c>
      <c r="B5177" t="s">
        <v>90</v>
      </c>
    </row>
    <row r="5178" spans="1:2" x14ac:dyDescent="0.25">
      <c r="A5178" t="s">
        <v>5541</v>
      </c>
      <c r="B5178" t="s">
        <v>90</v>
      </c>
    </row>
    <row r="5179" spans="1:2" x14ac:dyDescent="0.25">
      <c r="A5179" t="s">
        <v>5542</v>
      </c>
      <c r="B5179" t="s">
        <v>90</v>
      </c>
    </row>
    <row r="5180" spans="1:2" x14ac:dyDescent="0.25">
      <c r="A5180" t="s">
        <v>5543</v>
      </c>
      <c r="B5180" t="s">
        <v>53</v>
      </c>
    </row>
    <row r="5181" spans="1:2" x14ac:dyDescent="0.25">
      <c r="A5181" t="s">
        <v>5544</v>
      </c>
      <c r="B5181" t="s">
        <v>53</v>
      </c>
    </row>
    <row r="5182" spans="1:2" x14ac:dyDescent="0.25">
      <c r="A5182" t="s">
        <v>5545</v>
      </c>
      <c r="B5182" t="s">
        <v>81</v>
      </c>
    </row>
    <row r="5183" spans="1:2" x14ac:dyDescent="0.25">
      <c r="A5183" t="s">
        <v>5546</v>
      </c>
      <c r="B5183" t="s">
        <v>53</v>
      </c>
    </row>
    <row r="5184" spans="1:2" x14ac:dyDescent="0.25">
      <c r="A5184" t="s">
        <v>5547</v>
      </c>
      <c r="B5184" t="s">
        <v>53</v>
      </c>
    </row>
    <row r="5185" spans="1:2" x14ac:dyDescent="0.25">
      <c r="A5185" t="s">
        <v>5548</v>
      </c>
      <c r="B5185" t="s">
        <v>53</v>
      </c>
    </row>
    <row r="5186" spans="1:2" x14ac:dyDescent="0.25">
      <c r="A5186" t="s">
        <v>5549</v>
      </c>
      <c r="B5186" t="s">
        <v>53</v>
      </c>
    </row>
    <row r="5187" spans="1:2" x14ac:dyDescent="0.25">
      <c r="A5187" t="s">
        <v>5550</v>
      </c>
      <c r="B5187" t="s">
        <v>53</v>
      </c>
    </row>
    <row r="5188" spans="1:2" x14ac:dyDescent="0.25">
      <c r="A5188" t="s">
        <v>5551</v>
      </c>
      <c r="B5188" t="s">
        <v>53</v>
      </c>
    </row>
    <row r="5189" spans="1:2" x14ac:dyDescent="0.25">
      <c r="A5189" t="s">
        <v>5552</v>
      </c>
      <c r="B5189" t="s">
        <v>53</v>
      </c>
    </row>
    <row r="5190" spans="1:2" x14ac:dyDescent="0.25">
      <c r="A5190" t="s">
        <v>5553</v>
      </c>
      <c r="B5190" t="s">
        <v>53</v>
      </c>
    </row>
    <row r="5191" spans="1:2" x14ac:dyDescent="0.25">
      <c r="A5191" t="s">
        <v>5554</v>
      </c>
      <c r="B5191" t="s">
        <v>53</v>
      </c>
    </row>
    <row r="5192" spans="1:2" x14ac:dyDescent="0.25">
      <c r="A5192" t="s">
        <v>5555</v>
      </c>
      <c r="B5192" t="s">
        <v>53</v>
      </c>
    </row>
    <row r="5193" spans="1:2" x14ac:dyDescent="0.25">
      <c r="A5193" t="s">
        <v>5556</v>
      </c>
      <c r="B5193" t="s">
        <v>53</v>
      </c>
    </row>
    <row r="5194" spans="1:2" x14ac:dyDescent="0.25">
      <c r="A5194" t="s">
        <v>5557</v>
      </c>
      <c r="B5194" t="s">
        <v>81</v>
      </c>
    </row>
    <row r="5195" spans="1:2" x14ac:dyDescent="0.25">
      <c r="A5195" t="s">
        <v>5558</v>
      </c>
      <c r="B5195" t="s">
        <v>53</v>
      </c>
    </row>
    <row r="5196" spans="1:2" x14ac:dyDescent="0.25">
      <c r="A5196" t="s">
        <v>5559</v>
      </c>
      <c r="B5196" t="s">
        <v>53</v>
      </c>
    </row>
    <row r="5197" spans="1:2" x14ac:dyDescent="0.25">
      <c r="A5197" t="s">
        <v>5560</v>
      </c>
      <c r="B5197" t="s">
        <v>53</v>
      </c>
    </row>
    <row r="5198" spans="1:2" x14ac:dyDescent="0.25">
      <c r="A5198" t="s">
        <v>5561</v>
      </c>
      <c r="B5198" t="s">
        <v>53</v>
      </c>
    </row>
    <row r="5199" spans="1:2" x14ac:dyDescent="0.25">
      <c r="A5199" t="s">
        <v>5562</v>
      </c>
      <c r="B5199" t="s">
        <v>53</v>
      </c>
    </row>
    <row r="5200" spans="1:2" x14ac:dyDescent="0.25">
      <c r="A5200" t="s">
        <v>5563</v>
      </c>
      <c r="B5200" t="s">
        <v>81</v>
      </c>
    </row>
    <row r="5201" spans="1:2" x14ac:dyDescent="0.25">
      <c r="A5201" t="s">
        <v>5564</v>
      </c>
      <c r="B5201" t="s">
        <v>53</v>
      </c>
    </row>
    <row r="5202" spans="1:2" x14ac:dyDescent="0.25">
      <c r="A5202" t="s">
        <v>5565</v>
      </c>
      <c r="B5202" t="s">
        <v>53</v>
      </c>
    </row>
    <row r="5203" spans="1:2" x14ac:dyDescent="0.25">
      <c r="A5203" t="s">
        <v>5566</v>
      </c>
      <c r="B5203" t="s">
        <v>81</v>
      </c>
    </row>
    <row r="5204" spans="1:2" x14ac:dyDescent="0.25">
      <c r="A5204" t="s">
        <v>5567</v>
      </c>
      <c r="B5204" t="s">
        <v>81</v>
      </c>
    </row>
    <row r="5205" spans="1:2" x14ac:dyDescent="0.25">
      <c r="A5205" t="s">
        <v>5568</v>
      </c>
      <c r="B5205" t="s">
        <v>81</v>
      </c>
    </row>
    <row r="5206" spans="1:2" x14ac:dyDescent="0.25">
      <c r="A5206" t="s">
        <v>5569</v>
      </c>
      <c r="B5206" t="s">
        <v>53</v>
      </c>
    </row>
    <row r="5207" spans="1:2" x14ac:dyDescent="0.25">
      <c r="A5207" t="s">
        <v>5570</v>
      </c>
      <c r="B5207" t="s">
        <v>53</v>
      </c>
    </row>
    <row r="5208" spans="1:2" x14ac:dyDescent="0.25">
      <c r="A5208" t="s">
        <v>5571</v>
      </c>
      <c r="B5208" t="s">
        <v>53</v>
      </c>
    </row>
    <row r="5209" spans="1:2" x14ac:dyDescent="0.25">
      <c r="A5209" t="s">
        <v>5572</v>
      </c>
      <c r="B5209" t="s">
        <v>53</v>
      </c>
    </row>
    <row r="5210" spans="1:2" x14ac:dyDescent="0.25">
      <c r="A5210" t="s">
        <v>5573</v>
      </c>
      <c r="B5210" t="s">
        <v>81</v>
      </c>
    </row>
    <row r="5211" spans="1:2" x14ac:dyDescent="0.25">
      <c r="A5211" t="s">
        <v>5574</v>
      </c>
      <c r="B5211" t="s">
        <v>53</v>
      </c>
    </row>
    <row r="5212" spans="1:2" x14ac:dyDescent="0.25">
      <c r="A5212" t="s">
        <v>5575</v>
      </c>
      <c r="B5212" t="s">
        <v>53</v>
      </c>
    </row>
    <row r="5213" spans="1:2" x14ac:dyDescent="0.25">
      <c r="A5213" t="s">
        <v>5576</v>
      </c>
      <c r="B5213" t="s">
        <v>53</v>
      </c>
    </row>
    <row r="5214" spans="1:2" x14ac:dyDescent="0.25">
      <c r="A5214" t="s">
        <v>5577</v>
      </c>
      <c r="B5214" t="s">
        <v>81</v>
      </c>
    </row>
    <row r="5215" spans="1:2" x14ac:dyDescent="0.25">
      <c r="A5215" t="s">
        <v>5578</v>
      </c>
      <c r="B5215" t="s">
        <v>53</v>
      </c>
    </row>
    <row r="5216" spans="1:2" x14ac:dyDescent="0.25">
      <c r="A5216" t="s">
        <v>5579</v>
      </c>
      <c r="B5216" t="s">
        <v>81</v>
      </c>
    </row>
    <row r="5217" spans="1:2" x14ac:dyDescent="0.25">
      <c r="A5217" t="s">
        <v>5580</v>
      </c>
      <c r="B5217" t="s">
        <v>53</v>
      </c>
    </row>
    <row r="5218" spans="1:2" x14ac:dyDescent="0.25">
      <c r="A5218" t="s">
        <v>5581</v>
      </c>
      <c r="B5218" t="s">
        <v>53</v>
      </c>
    </row>
    <row r="5219" spans="1:2" x14ac:dyDescent="0.25">
      <c r="A5219" t="s">
        <v>5582</v>
      </c>
      <c r="B5219" t="s">
        <v>53</v>
      </c>
    </row>
    <row r="5220" spans="1:2" x14ac:dyDescent="0.25">
      <c r="A5220" t="s">
        <v>5583</v>
      </c>
      <c r="B5220" t="s">
        <v>81</v>
      </c>
    </row>
    <row r="5221" spans="1:2" x14ac:dyDescent="0.25">
      <c r="A5221" t="s">
        <v>5584</v>
      </c>
      <c r="B5221" t="s">
        <v>53</v>
      </c>
    </row>
    <row r="5222" spans="1:2" x14ac:dyDescent="0.25">
      <c r="A5222" t="s">
        <v>5585</v>
      </c>
      <c r="B5222" t="s">
        <v>81</v>
      </c>
    </row>
    <row r="5223" spans="1:2" x14ac:dyDescent="0.25">
      <c r="A5223" t="s">
        <v>5586</v>
      </c>
      <c r="B5223" t="s">
        <v>53</v>
      </c>
    </row>
    <row r="5224" spans="1:2" x14ac:dyDescent="0.25">
      <c r="A5224" t="s">
        <v>5587</v>
      </c>
      <c r="B5224" t="s">
        <v>81</v>
      </c>
    </row>
    <row r="5225" spans="1:2" x14ac:dyDescent="0.25">
      <c r="A5225" t="s">
        <v>5588</v>
      </c>
      <c r="B5225" t="s">
        <v>53</v>
      </c>
    </row>
    <row r="5226" spans="1:2" x14ac:dyDescent="0.25">
      <c r="A5226" t="s">
        <v>5589</v>
      </c>
      <c r="B5226" t="s">
        <v>81</v>
      </c>
    </row>
    <row r="5227" spans="1:2" x14ac:dyDescent="0.25">
      <c r="A5227" t="s">
        <v>5590</v>
      </c>
      <c r="B5227" t="s">
        <v>53</v>
      </c>
    </row>
    <row r="5228" spans="1:2" x14ac:dyDescent="0.25">
      <c r="A5228" t="s">
        <v>5591</v>
      </c>
      <c r="B5228" t="s">
        <v>53</v>
      </c>
    </row>
    <row r="5229" spans="1:2" x14ac:dyDescent="0.25">
      <c r="A5229" t="s">
        <v>5592</v>
      </c>
      <c r="B5229" t="s">
        <v>53</v>
      </c>
    </row>
    <row r="5230" spans="1:2" x14ac:dyDescent="0.25">
      <c r="A5230" t="s">
        <v>5593</v>
      </c>
      <c r="B5230" t="s">
        <v>81</v>
      </c>
    </row>
    <row r="5231" spans="1:2" x14ac:dyDescent="0.25">
      <c r="A5231" t="s">
        <v>5594</v>
      </c>
      <c r="B5231" t="s">
        <v>81</v>
      </c>
    </row>
    <row r="5232" spans="1:2" x14ac:dyDescent="0.25">
      <c r="A5232" t="s">
        <v>5595</v>
      </c>
      <c r="B5232" t="s">
        <v>53</v>
      </c>
    </row>
    <row r="5233" spans="1:2" x14ac:dyDescent="0.25">
      <c r="A5233" t="s">
        <v>5596</v>
      </c>
      <c r="B5233" t="s">
        <v>53</v>
      </c>
    </row>
    <row r="5234" spans="1:2" x14ac:dyDescent="0.25">
      <c r="A5234" t="s">
        <v>5597</v>
      </c>
      <c r="B5234" t="s">
        <v>81</v>
      </c>
    </row>
    <row r="5235" spans="1:2" x14ac:dyDescent="0.25">
      <c r="A5235" t="s">
        <v>5598</v>
      </c>
      <c r="B5235" t="s">
        <v>81</v>
      </c>
    </row>
    <row r="5236" spans="1:2" x14ac:dyDescent="0.25">
      <c r="A5236" t="s">
        <v>5599</v>
      </c>
      <c r="B5236" t="s">
        <v>53</v>
      </c>
    </row>
    <row r="5237" spans="1:2" x14ac:dyDescent="0.25">
      <c r="A5237" t="s">
        <v>5600</v>
      </c>
      <c r="B5237" t="s">
        <v>53</v>
      </c>
    </row>
    <row r="5238" spans="1:2" x14ac:dyDescent="0.25">
      <c r="A5238" t="s">
        <v>5601</v>
      </c>
      <c r="B5238" t="s">
        <v>53</v>
      </c>
    </row>
    <row r="5239" spans="1:2" x14ac:dyDescent="0.25">
      <c r="A5239" t="s">
        <v>5602</v>
      </c>
      <c r="B5239" t="s">
        <v>81</v>
      </c>
    </row>
    <row r="5240" spans="1:2" x14ac:dyDescent="0.25">
      <c r="A5240" t="s">
        <v>5603</v>
      </c>
      <c r="B5240" t="s">
        <v>81</v>
      </c>
    </row>
    <row r="5241" spans="1:2" x14ac:dyDescent="0.25">
      <c r="A5241" t="s">
        <v>5604</v>
      </c>
      <c r="B5241" t="s">
        <v>53</v>
      </c>
    </row>
    <row r="5242" spans="1:2" x14ac:dyDescent="0.25">
      <c r="A5242" t="s">
        <v>5605</v>
      </c>
      <c r="B5242" t="s">
        <v>53</v>
      </c>
    </row>
    <row r="5243" spans="1:2" x14ac:dyDescent="0.25">
      <c r="A5243" t="s">
        <v>5606</v>
      </c>
      <c r="B5243" t="s">
        <v>81</v>
      </c>
    </row>
    <row r="5244" spans="1:2" x14ac:dyDescent="0.25">
      <c r="A5244" t="s">
        <v>5607</v>
      </c>
      <c r="B5244" t="s">
        <v>53</v>
      </c>
    </row>
    <row r="5245" spans="1:2" x14ac:dyDescent="0.25">
      <c r="A5245" t="s">
        <v>5608</v>
      </c>
      <c r="B5245" t="s">
        <v>53</v>
      </c>
    </row>
    <row r="5246" spans="1:2" x14ac:dyDescent="0.25">
      <c r="A5246" t="s">
        <v>5609</v>
      </c>
      <c r="B5246" t="s">
        <v>53</v>
      </c>
    </row>
    <row r="5247" spans="1:2" x14ac:dyDescent="0.25">
      <c r="A5247" t="s">
        <v>5610</v>
      </c>
      <c r="B5247" t="s">
        <v>53</v>
      </c>
    </row>
    <row r="5248" spans="1:2" x14ac:dyDescent="0.25">
      <c r="A5248" t="s">
        <v>5611</v>
      </c>
      <c r="B5248" t="s">
        <v>81</v>
      </c>
    </row>
    <row r="5249" spans="1:2" x14ac:dyDescent="0.25">
      <c r="A5249" t="s">
        <v>5612</v>
      </c>
      <c r="B5249" t="s">
        <v>52</v>
      </c>
    </row>
    <row r="5250" spans="1:2" x14ac:dyDescent="0.25">
      <c r="A5250" t="s">
        <v>5613</v>
      </c>
      <c r="B5250" t="s">
        <v>53</v>
      </c>
    </row>
    <row r="5251" spans="1:2" x14ac:dyDescent="0.25">
      <c r="A5251" t="s">
        <v>5614</v>
      </c>
      <c r="B5251" t="s">
        <v>53</v>
      </c>
    </row>
    <row r="5252" spans="1:2" x14ac:dyDescent="0.25">
      <c r="A5252" t="s">
        <v>5615</v>
      </c>
      <c r="B5252" t="s">
        <v>53</v>
      </c>
    </row>
    <row r="5253" spans="1:2" x14ac:dyDescent="0.25">
      <c r="A5253" t="s">
        <v>5616</v>
      </c>
      <c r="B5253" t="s">
        <v>61</v>
      </c>
    </row>
    <row r="5254" spans="1:2" x14ac:dyDescent="0.25">
      <c r="A5254" t="s">
        <v>5617</v>
      </c>
      <c r="B5254" t="s">
        <v>53</v>
      </c>
    </row>
    <row r="5255" spans="1:2" x14ac:dyDescent="0.25">
      <c r="A5255" t="s">
        <v>5618</v>
      </c>
      <c r="B5255" t="s">
        <v>52</v>
      </c>
    </row>
    <row r="5256" spans="1:2" x14ac:dyDescent="0.25">
      <c r="A5256" t="s">
        <v>5619</v>
      </c>
      <c r="B5256" t="s">
        <v>52</v>
      </c>
    </row>
    <row r="5257" spans="1:2" x14ac:dyDescent="0.25">
      <c r="A5257" t="s">
        <v>5620</v>
      </c>
      <c r="B5257" t="s">
        <v>52</v>
      </c>
    </row>
    <row r="5258" spans="1:2" x14ac:dyDescent="0.25">
      <c r="A5258" t="s">
        <v>5621</v>
      </c>
      <c r="B5258" t="s">
        <v>52</v>
      </c>
    </row>
    <row r="5259" spans="1:2" x14ac:dyDescent="0.25">
      <c r="A5259" t="s">
        <v>5622</v>
      </c>
      <c r="B5259" t="s">
        <v>61</v>
      </c>
    </row>
    <row r="5260" spans="1:2" x14ac:dyDescent="0.25">
      <c r="A5260" t="s">
        <v>5623</v>
      </c>
      <c r="B5260" t="s">
        <v>53</v>
      </c>
    </row>
    <row r="5261" spans="1:2" x14ac:dyDescent="0.25">
      <c r="A5261" t="s">
        <v>5624</v>
      </c>
      <c r="B5261" t="s">
        <v>96</v>
      </c>
    </row>
    <row r="5262" spans="1:2" x14ac:dyDescent="0.25">
      <c r="A5262" t="s">
        <v>5625</v>
      </c>
      <c r="B5262" t="s">
        <v>61</v>
      </c>
    </row>
    <row r="5263" spans="1:2" x14ac:dyDescent="0.25">
      <c r="A5263" t="s">
        <v>5626</v>
      </c>
      <c r="B5263" t="s">
        <v>96</v>
      </c>
    </row>
    <row r="5264" spans="1:2" x14ac:dyDescent="0.25">
      <c r="A5264" t="s">
        <v>5627</v>
      </c>
      <c r="B5264" t="s">
        <v>116</v>
      </c>
    </row>
    <row r="5265" spans="1:2" x14ac:dyDescent="0.25">
      <c r="A5265" t="s">
        <v>5628</v>
      </c>
      <c r="B5265" t="s">
        <v>61</v>
      </c>
    </row>
    <row r="5266" spans="1:2" x14ac:dyDescent="0.25">
      <c r="A5266" t="s">
        <v>5629</v>
      </c>
      <c r="B5266" t="s">
        <v>52</v>
      </c>
    </row>
    <row r="5267" spans="1:2" x14ac:dyDescent="0.25">
      <c r="A5267" t="s">
        <v>5630</v>
      </c>
      <c r="B5267" t="s">
        <v>52</v>
      </c>
    </row>
    <row r="5268" spans="1:2" x14ac:dyDescent="0.25">
      <c r="A5268" t="s">
        <v>5631</v>
      </c>
      <c r="B5268" t="s">
        <v>52</v>
      </c>
    </row>
    <row r="5269" spans="1:2" x14ac:dyDescent="0.25">
      <c r="A5269" t="s">
        <v>5632</v>
      </c>
      <c r="B5269" t="s">
        <v>53</v>
      </c>
    </row>
    <row r="5270" spans="1:2" x14ac:dyDescent="0.25">
      <c r="A5270" t="s">
        <v>5633</v>
      </c>
      <c r="B5270" t="s">
        <v>52</v>
      </c>
    </row>
    <row r="5271" spans="1:2" x14ac:dyDescent="0.25">
      <c r="A5271" t="s">
        <v>5634</v>
      </c>
      <c r="B5271" t="s">
        <v>61</v>
      </c>
    </row>
    <row r="5272" spans="1:2" x14ac:dyDescent="0.25">
      <c r="A5272" t="s">
        <v>5635</v>
      </c>
      <c r="B5272" t="s">
        <v>96</v>
      </c>
    </row>
    <row r="5273" spans="1:2" x14ac:dyDescent="0.25">
      <c r="A5273" t="s">
        <v>5636</v>
      </c>
      <c r="B5273" t="s">
        <v>52</v>
      </c>
    </row>
    <row r="5274" spans="1:2" x14ac:dyDescent="0.25">
      <c r="A5274" t="s">
        <v>5637</v>
      </c>
      <c r="B5274" t="s">
        <v>52</v>
      </c>
    </row>
    <row r="5275" spans="1:2" x14ac:dyDescent="0.25">
      <c r="A5275" t="s">
        <v>5638</v>
      </c>
      <c r="B5275" t="s">
        <v>52</v>
      </c>
    </row>
    <row r="5276" spans="1:2" x14ac:dyDescent="0.25">
      <c r="A5276" t="s">
        <v>5639</v>
      </c>
      <c r="B5276" t="s">
        <v>52</v>
      </c>
    </row>
    <row r="5277" spans="1:2" x14ac:dyDescent="0.25">
      <c r="A5277" t="s">
        <v>5640</v>
      </c>
      <c r="B5277" t="s">
        <v>32</v>
      </c>
    </row>
    <row r="5278" spans="1:2" x14ac:dyDescent="0.25">
      <c r="A5278" t="s">
        <v>5641</v>
      </c>
      <c r="B5278" t="s">
        <v>61</v>
      </c>
    </row>
    <row r="5279" spans="1:2" x14ac:dyDescent="0.25">
      <c r="A5279" t="s">
        <v>5642</v>
      </c>
      <c r="B5279" t="s">
        <v>96</v>
      </c>
    </row>
    <row r="5280" spans="1:2" x14ac:dyDescent="0.25">
      <c r="A5280" t="s">
        <v>5643</v>
      </c>
      <c r="B5280" t="s">
        <v>52</v>
      </c>
    </row>
    <row r="5281" spans="1:2" x14ac:dyDescent="0.25">
      <c r="A5281" t="s">
        <v>5644</v>
      </c>
      <c r="B5281" t="s">
        <v>52</v>
      </c>
    </row>
    <row r="5282" spans="1:2" x14ac:dyDescent="0.25">
      <c r="A5282" t="s">
        <v>5645</v>
      </c>
      <c r="B5282" t="s">
        <v>61</v>
      </c>
    </row>
    <row r="5283" spans="1:2" x14ac:dyDescent="0.25">
      <c r="A5283" t="s">
        <v>5646</v>
      </c>
      <c r="B5283" t="s">
        <v>61</v>
      </c>
    </row>
    <row r="5284" spans="1:2" x14ac:dyDescent="0.25">
      <c r="A5284" t="s">
        <v>5647</v>
      </c>
      <c r="B5284" t="s">
        <v>52</v>
      </c>
    </row>
    <row r="5285" spans="1:2" x14ac:dyDescent="0.25">
      <c r="A5285" t="s">
        <v>5648</v>
      </c>
      <c r="B5285" t="s">
        <v>96</v>
      </c>
    </row>
    <row r="5286" spans="1:2" x14ac:dyDescent="0.25">
      <c r="A5286" t="s">
        <v>5649</v>
      </c>
      <c r="B5286" t="s">
        <v>32</v>
      </c>
    </row>
    <row r="5287" spans="1:2" x14ac:dyDescent="0.25">
      <c r="A5287" t="s">
        <v>5650</v>
      </c>
      <c r="B5287" t="s">
        <v>48</v>
      </c>
    </row>
    <row r="5288" spans="1:2" x14ac:dyDescent="0.25">
      <c r="A5288" t="s">
        <v>5651</v>
      </c>
      <c r="B5288" t="s">
        <v>116</v>
      </c>
    </row>
    <row r="5289" spans="1:2" x14ac:dyDescent="0.25">
      <c r="A5289" t="s">
        <v>5652</v>
      </c>
      <c r="B5289" t="s">
        <v>116</v>
      </c>
    </row>
    <row r="5290" spans="1:2" x14ac:dyDescent="0.25">
      <c r="A5290" t="s">
        <v>5653</v>
      </c>
      <c r="B5290" t="s">
        <v>116</v>
      </c>
    </row>
    <row r="5291" spans="1:2" x14ac:dyDescent="0.25">
      <c r="A5291" t="s">
        <v>5654</v>
      </c>
      <c r="B5291" t="s">
        <v>116</v>
      </c>
    </row>
    <row r="5292" spans="1:2" x14ac:dyDescent="0.25">
      <c r="A5292" t="s">
        <v>5655</v>
      </c>
      <c r="B5292" t="s">
        <v>116</v>
      </c>
    </row>
    <row r="5293" spans="1:2" x14ac:dyDescent="0.25">
      <c r="A5293" t="s">
        <v>5656</v>
      </c>
      <c r="B5293" t="s">
        <v>52</v>
      </c>
    </row>
    <row r="5294" spans="1:2" x14ac:dyDescent="0.25">
      <c r="A5294" t="s">
        <v>5657</v>
      </c>
      <c r="B5294" t="s">
        <v>52</v>
      </c>
    </row>
    <row r="5295" spans="1:2" x14ac:dyDescent="0.25">
      <c r="A5295" t="s">
        <v>5658</v>
      </c>
      <c r="B5295" t="s">
        <v>61</v>
      </c>
    </row>
    <row r="5296" spans="1:2" x14ac:dyDescent="0.25">
      <c r="A5296" t="s">
        <v>5659</v>
      </c>
      <c r="B5296" t="s">
        <v>52</v>
      </c>
    </row>
    <row r="5297" spans="1:2" x14ac:dyDescent="0.25">
      <c r="A5297" t="s">
        <v>5660</v>
      </c>
      <c r="B5297" t="s">
        <v>48</v>
      </c>
    </row>
    <row r="5298" spans="1:2" x14ac:dyDescent="0.25">
      <c r="A5298" t="s">
        <v>5661</v>
      </c>
      <c r="B5298" t="s">
        <v>48</v>
      </c>
    </row>
    <row r="5299" spans="1:2" x14ac:dyDescent="0.25">
      <c r="A5299" t="s">
        <v>5662</v>
      </c>
      <c r="B5299" t="s">
        <v>96</v>
      </c>
    </row>
    <row r="5300" spans="1:2" x14ac:dyDescent="0.25">
      <c r="A5300" t="s">
        <v>5663</v>
      </c>
      <c r="B5300" t="s">
        <v>61</v>
      </c>
    </row>
    <row r="5301" spans="1:2" x14ac:dyDescent="0.25">
      <c r="A5301" t="s">
        <v>5664</v>
      </c>
      <c r="B5301" t="s">
        <v>96</v>
      </c>
    </row>
    <row r="5302" spans="1:2" x14ac:dyDescent="0.25">
      <c r="A5302" t="s">
        <v>5665</v>
      </c>
      <c r="B5302" t="s">
        <v>61</v>
      </c>
    </row>
    <row r="5303" spans="1:2" x14ac:dyDescent="0.25">
      <c r="A5303" t="s">
        <v>5666</v>
      </c>
      <c r="B5303" t="s">
        <v>116</v>
      </c>
    </row>
    <row r="5304" spans="1:2" x14ac:dyDescent="0.25">
      <c r="A5304" t="s">
        <v>5667</v>
      </c>
      <c r="B5304" t="s">
        <v>61</v>
      </c>
    </row>
    <row r="5305" spans="1:2" x14ac:dyDescent="0.25">
      <c r="A5305" t="s">
        <v>5668</v>
      </c>
      <c r="B5305" t="s">
        <v>52</v>
      </c>
    </row>
    <row r="5306" spans="1:2" x14ac:dyDescent="0.25">
      <c r="A5306" t="s">
        <v>5669</v>
      </c>
      <c r="B5306" t="s">
        <v>96</v>
      </c>
    </row>
    <row r="5307" spans="1:2" x14ac:dyDescent="0.25">
      <c r="A5307" t="s">
        <v>5670</v>
      </c>
      <c r="B5307" t="s">
        <v>96</v>
      </c>
    </row>
    <row r="5308" spans="1:2" x14ac:dyDescent="0.25">
      <c r="A5308" t="s">
        <v>5671</v>
      </c>
      <c r="B5308" t="s">
        <v>52</v>
      </c>
    </row>
    <row r="5309" spans="1:2" x14ac:dyDescent="0.25">
      <c r="A5309" t="s">
        <v>5672</v>
      </c>
      <c r="B5309" t="s">
        <v>52</v>
      </c>
    </row>
    <row r="5310" spans="1:2" x14ac:dyDescent="0.25">
      <c r="A5310" t="s">
        <v>5673</v>
      </c>
      <c r="B5310" t="s">
        <v>61</v>
      </c>
    </row>
    <row r="5311" spans="1:2" x14ac:dyDescent="0.25">
      <c r="A5311" t="s">
        <v>5674</v>
      </c>
      <c r="B5311" t="s">
        <v>52</v>
      </c>
    </row>
    <row r="5312" spans="1:2" x14ac:dyDescent="0.25">
      <c r="A5312" t="s">
        <v>5675</v>
      </c>
      <c r="B5312" t="s">
        <v>61</v>
      </c>
    </row>
    <row r="5313" spans="1:2" x14ac:dyDescent="0.25">
      <c r="A5313" t="s">
        <v>5676</v>
      </c>
      <c r="B5313" t="s">
        <v>52</v>
      </c>
    </row>
    <row r="5314" spans="1:2" x14ac:dyDescent="0.25">
      <c r="A5314" t="s">
        <v>5677</v>
      </c>
      <c r="B5314" t="s">
        <v>53</v>
      </c>
    </row>
    <row r="5315" spans="1:2" x14ac:dyDescent="0.25">
      <c r="A5315" t="s">
        <v>5678</v>
      </c>
      <c r="B5315" t="s">
        <v>116</v>
      </c>
    </row>
    <row r="5316" spans="1:2" x14ac:dyDescent="0.25">
      <c r="A5316" t="s">
        <v>5679</v>
      </c>
      <c r="B5316" t="s">
        <v>116</v>
      </c>
    </row>
    <row r="5317" spans="1:2" x14ac:dyDescent="0.25">
      <c r="A5317" t="s">
        <v>5680</v>
      </c>
      <c r="B5317" t="s">
        <v>48</v>
      </c>
    </row>
    <row r="5318" spans="1:2" x14ac:dyDescent="0.25">
      <c r="A5318" t="s">
        <v>5681</v>
      </c>
      <c r="B5318" t="s">
        <v>53</v>
      </c>
    </row>
    <row r="5319" spans="1:2" x14ac:dyDescent="0.25">
      <c r="A5319" t="s">
        <v>5682</v>
      </c>
      <c r="B5319" t="s">
        <v>52</v>
      </c>
    </row>
    <row r="5320" spans="1:2" x14ac:dyDescent="0.25">
      <c r="A5320" t="s">
        <v>5683</v>
      </c>
      <c r="B5320" t="s">
        <v>116</v>
      </c>
    </row>
    <row r="5321" spans="1:2" x14ac:dyDescent="0.25">
      <c r="A5321" t="s">
        <v>5684</v>
      </c>
      <c r="B5321" t="s">
        <v>61</v>
      </c>
    </row>
    <row r="5322" spans="1:2" x14ac:dyDescent="0.25">
      <c r="A5322" t="s">
        <v>5685</v>
      </c>
      <c r="B5322" t="s">
        <v>96</v>
      </c>
    </row>
    <row r="5323" spans="1:2" x14ac:dyDescent="0.25">
      <c r="A5323" t="s">
        <v>5686</v>
      </c>
      <c r="B5323" t="s">
        <v>61</v>
      </c>
    </row>
    <row r="5324" spans="1:2" x14ac:dyDescent="0.25">
      <c r="A5324" t="s">
        <v>5687</v>
      </c>
      <c r="B5324" t="s">
        <v>48</v>
      </c>
    </row>
    <row r="5325" spans="1:2" x14ac:dyDescent="0.25">
      <c r="A5325" t="s">
        <v>5688</v>
      </c>
      <c r="B5325" t="s">
        <v>61</v>
      </c>
    </row>
    <row r="5326" spans="1:2" x14ac:dyDescent="0.25">
      <c r="A5326" t="s">
        <v>5689</v>
      </c>
      <c r="B5326" t="s">
        <v>96</v>
      </c>
    </row>
    <row r="5327" spans="1:2" x14ac:dyDescent="0.25">
      <c r="A5327" t="s">
        <v>5690</v>
      </c>
      <c r="B5327" t="s">
        <v>53</v>
      </c>
    </row>
    <row r="5328" spans="1:2" x14ac:dyDescent="0.25">
      <c r="A5328" t="s">
        <v>5691</v>
      </c>
      <c r="B5328" t="s">
        <v>53</v>
      </c>
    </row>
    <row r="5329" spans="1:2" x14ac:dyDescent="0.25">
      <c r="A5329" t="s">
        <v>5692</v>
      </c>
      <c r="B5329" t="s">
        <v>52</v>
      </c>
    </row>
    <row r="5330" spans="1:2" x14ac:dyDescent="0.25">
      <c r="A5330" t="s">
        <v>5693</v>
      </c>
      <c r="B5330" t="s">
        <v>96</v>
      </c>
    </row>
    <row r="5331" spans="1:2" x14ac:dyDescent="0.25">
      <c r="A5331" t="s">
        <v>5694</v>
      </c>
      <c r="B5331" t="s">
        <v>96</v>
      </c>
    </row>
    <row r="5332" spans="1:2" x14ac:dyDescent="0.25">
      <c r="A5332" t="s">
        <v>5695</v>
      </c>
      <c r="B5332" t="s">
        <v>96</v>
      </c>
    </row>
    <row r="5333" spans="1:2" x14ac:dyDescent="0.25">
      <c r="A5333" t="s">
        <v>5696</v>
      </c>
      <c r="B5333" t="s">
        <v>96</v>
      </c>
    </row>
    <row r="5334" spans="1:2" x14ac:dyDescent="0.25">
      <c r="A5334" t="s">
        <v>5697</v>
      </c>
      <c r="B5334" t="s">
        <v>96</v>
      </c>
    </row>
    <row r="5335" spans="1:2" x14ac:dyDescent="0.25">
      <c r="A5335" t="s">
        <v>5698</v>
      </c>
      <c r="B5335" t="s">
        <v>91</v>
      </c>
    </row>
    <row r="5336" spans="1:2" x14ac:dyDescent="0.25">
      <c r="A5336" t="s">
        <v>5699</v>
      </c>
      <c r="B5336" t="s">
        <v>91</v>
      </c>
    </row>
    <row r="5337" spans="1:2" x14ac:dyDescent="0.25">
      <c r="A5337" t="s">
        <v>5700</v>
      </c>
      <c r="B5337" t="s">
        <v>91</v>
      </c>
    </row>
    <row r="5338" spans="1:2" x14ac:dyDescent="0.25">
      <c r="A5338" t="s">
        <v>5701</v>
      </c>
      <c r="B5338" t="s">
        <v>91</v>
      </c>
    </row>
    <row r="5339" spans="1:2" x14ac:dyDescent="0.25">
      <c r="A5339" t="s">
        <v>5702</v>
      </c>
      <c r="B5339" t="s">
        <v>91</v>
      </c>
    </row>
    <row r="5340" spans="1:2" x14ac:dyDescent="0.25">
      <c r="A5340" t="s">
        <v>5703</v>
      </c>
      <c r="B5340" t="s">
        <v>91</v>
      </c>
    </row>
    <row r="5341" spans="1:2" x14ac:dyDescent="0.25">
      <c r="A5341" t="s">
        <v>5704</v>
      </c>
      <c r="B5341" t="s">
        <v>91</v>
      </c>
    </row>
    <row r="5342" spans="1:2" x14ac:dyDescent="0.25">
      <c r="A5342" t="s">
        <v>5705</v>
      </c>
      <c r="B5342" t="s">
        <v>91</v>
      </c>
    </row>
    <row r="5343" spans="1:2" x14ac:dyDescent="0.25">
      <c r="A5343" t="s">
        <v>5706</v>
      </c>
      <c r="B5343" t="s">
        <v>56</v>
      </c>
    </row>
    <row r="5344" spans="1:2" x14ac:dyDescent="0.25">
      <c r="A5344" t="s">
        <v>5707</v>
      </c>
      <c r="B5344" t="s">
        <v>91</v>
      </c>
    </row>
    <row r="5345" spans="1:2" x14ac:dyDescent="0.25">
      <c r="A5345" t="s">
        <v>5708</v>
      </c>
      <c r="B5345" t="s">
        <v>91</v>
      </c>
    </row>
    <row r="5346" spans="1:2" x14ac:dyDescent="0.25">
      <c r="A5346" t="s">
        <v>5709</v>
      </c>
      <c r="B5346" t="s">
        <v>91</v>
      </c>
    </row>
    <row r="5347" spans="1:2" x14ac:dyDescent="0.25">
      <c r="A5347" t="s">
        <v>5710</v>
      </c>
      <c r="B5347" t="s">
        <v>91</v>
      </c>
    </row>
    <row r="5348" spans="1:2" x14ac:dyDescent="0.25">
      <c r="A5348" t="s">
        <v>5711</v>
      </c>
      <c r="B5348" t="s">
        <v>91</v>
      </c>
    </row>
    <row r="5349" spans="1:2" x14ac:dyDescent="0.25">
      <c r="A5349" t="s">
        <v>5712</v>
      </c>
      <c r="B5349" t="s">
        <v>91</v>
      </c>
    </row>
    <row r="5350" spans="1:2" x14ac:dyDescent="0.25">
      <c r="A5350" t="s">
        <v>5713</v>
      </c>
      <c r="B5350" t="s">
        <v>91</v>
      </c>
    </row>
    <row r="5351" spans="1:2" x14ac:dyDescent="0.25">
      <c r="A5351" t="s">
        <v>5714</v>
      </c>
      <c r="B5351" t="s">
        <v>91</v>
      </c>
    </row>
    <row r="5352" spans="1:2" x14ac:dyDescent="0.25">
      <c r="A5352" t="s">
        <v>5715</v>
      </c>
      <c r="B5352" t="s">
        <v>91</v>
      </c>
    </row>
    <row r="5353" spans="1:2" x14ac:dyDescent="0.25">
      <c r="A5353" t="s">
        <v>5716</v>
      </c>
      <c r="B5353" t="s">
        <v>91</v>
      </c>
    </row>
    <row r="5354" spans="1:2" x14ac:dyDescent="0.25">
      <c r="A5354" t="s">
        <v>5717</v>
      </c>
      <c r="B5354" t="s">
        <v>91</v>
      </c>
    </row>
    <row r="5355" spans="1:2" x14ac:dyDescent="0.25">
      <c r="A5355" t="s">
        <v>5718</v>
      </c>
      <c r="B5355" t="s">
        <v>91</v>
      </c>
    </row>
    <row r="5356" spans="1:2" x14ac:dyDescent="0.25">
      <c r="A5356" t="s">
        <v>5719</v>
      </c>
      <c r="B5356" t="s">
        <v>91</v>
      </c>
    </row>
    <row r="5357" spans="1:2" x14ac:dyDescent="0.25">
      <c r="A5357" t="s">
        <v>5720</v>
      </c>
      <c r="B5357" t="s">
        <v>91</v>
      </c>
    </row>
    <row r="5358" spans="1:2" x14ac:dyDescent="0.25">
      <c r="A5358" t="s">
        <v>5721</v>
      </c>
      <c r="B5358" t="s">
        <v>91</v>
      </c>
    </row>
    <row r="5359" spans="1:2" x14ac:dyDescent="0.25">
      <c r="A5359" t="s">
        <v>5722</v>
      </c>
      <c r="B5359" t="s">
        <v>91</v>
      </c>
    </row>
    <row r="5360" spans="1:2" x14ac:dyDescent="0.25">
      <c r="A5360" t="s">
        <v>5723</v>
      </c>
      <c r="B5360" t="s">
        <v>91</v>
      </c>
    </row>
    <row r="5361" spans="1:2" x14ac:dyDescent="0.25">
      <c r="A5361" t="s">
        <v>5724</v>
      </c>
      <c r="B5361" t="s">
        <v>91</v>
      </c>
    </row>
    <row r="5362" spans="1:2" x14ac:dyDescent="0.25">
      <c r="A5362" t="s">
        <v>5725</v>
      </c>
      <c r="B5362" t="s">
        <v>91</v>
      </c>
    </row>
    <row r="5363" spans="1:2" x14ac:dyDescent="0.25">
      <c r="A5363" t="s">
        <v>5726</v>
      </c>
      <c r="B5363" t="s">
        <v>91</v>
      </c>
    </row>
    <row r="5364" spans="1:2" x14ac:dyDescent="0.25">
      <c r="A5364" t="s">
        <v>5727</v>
      </c>
      <c r="B5364" t="s">
        <v>91</v>
      </c>
    </row>
    <row r="5365" spans="1:2" x14ac:dyDescent="0.25">
      <c r="A5365" t="s">
        <v>5728</v>
      </c>
      <c r="B5365" t="s">
        <v>91</v>
      </c>
    </row>
    <row r="5366" spans="1:2" x14ac:dyDescent="0.25">
      <c r="A5366" t="s">
        <v>5729</v>
      </c>
      <c r="B5366" t="s">
        <v>91</v>
      </c>
    </row>
    <row r="5367" spans="1:2" x14ac:dyDescent="0.25">
      <c r="A5367" t="s">
        <v>5730</v>
      </c>
      <c r="B5367" t="s">
        <v>91</v>
      </c>
    </row>
    <row r="5368" spans="1:2" x14ac:dyDescent="0.25">
      <c r="A5368" t="s">
        <v>5731</v>
      </c>
      <c r="B5368" t="s">
        <v>91</v>
      </c>
    </row>
    <row r="5369" spans="1:2" x14ac:dyDescent="0.25">
      <c r="A5369" t="s">
        <v>5732</v>
      </c>
      <c r="B5369" t="s">
        <v>91</v>
      </c>
    </row>
    <row r="5370" spans="1:2" x14ac:dyDescent="0.25">
      <c r="A5370" t="s">
        <v>5733</v>
      </c>
      <c r="B5370" t="s">
        <v>91</v>
      </c>
    </row>
    <row r="5371" spans="1:2" x14ac:dyDescent="0.25">
      <c r="A5371" t="s">
        <v>5734</v>
      </c>
      <c r="B5371" t="s">
        <v>91</v>
      </c>
    </row>
    <row r="5372" spans="1:2" x14ac:dyDescent="0.25">
      <c r="A5372" t="s">
        <v>5735</v>
      </c>
      <c r="B5372" t="s">
        <v>91</v>
      </c>
    </row>
    <row r="5373" spans="1:2" x14ac:dyDescent="0.25">
      <c r="A5373" t="s">
        <v>5736</v>
      </c>
      <c r="B5373" t="s">
        <v>91</v>
      </c>
    </row>
    <row r="5374" spans="1:2" x14ac:dyDescent="0.25">
      <c r="A5374" t="s">
        <v>5737</v>
      </c>
      <c r="B5374" t="s">
        <v>91</v>
      </c>
    </row>
    <row r="5375" spans="1:2" x14ac:dyDescent="0.25">
      <c r="A5375" t="s">
        <v>5738</v>
      </c>
      <c r="B5375" t="s">
        <v>91</v>
      </c>
    </row>
    <row r="5376" spans="1:2" x14ac:dyDescent="0.25">
      <c r="A5376" t="s">
        <v>5739</v>
      </c>
      <c r="B5376" t="s">
        <v>91</v>
      </c>
    </row>
    <row r="5377" spans="1:2" x14ac:dyDescent="0.25">
      <c r="A5377" t="s">
        <v>5740</v>
      </c>
      <c r="B5377" t="s">
        <v>91</v>
      </c>
    </row>
    <row r="5378" spans="1:2" x14ac:dyDescent="0.25">
      <c r="A5378" t="s">
        <v>5741</v>
      </c>
      <c r="B5378" t="s">
        <v>91</v>
      </c>
    </row>
    <row r="5379" spans="1:2" x14ac:dyDescent="0.25">
      <c r="A5379" t="s">
        <v>5742</v>
      </c>
      <c r="B5379" t="s">
        <v>91</v>
      </c>
    </row>
    <row r="5380" spans="1:2" x14ac:dyDescent="0.25">
      <c r="A5380" t="s">
        <v>5743</v>
      </c>
      <c r="B5380" t="s">
        <v>91</v>
      </c>
    </row>
    <row r="5381" spans="1:2" x14ac:dyDescent="0.25">
      <c r="A5381" t="s">
        <v>5744</v>
      </c>
      <c r="B5381" t="s">
        <v>91</v>
      </c>
    </row>
    <row r="5382" spans="1:2" x14ac:dyDescent="0.25">
      <c r="A5382" t="s">
        <v>5745</v>
      </c>
      <c r="B5382" t="s">
        <v>91</v>
      </c>
    </row>
    <row r="5383" spans="1:2" x14ac:dyDescent="0.25">
      <c r="A5383" t="s">
        <v>5746</v>
      </c>
      <c r="B5383" t="s">
        <v>91</v>
      </c>
    </row>
    <row r="5384" spans="1:2" x14ac:dyDescent="0.25">
      <c r="A5384" t="s">
        <v>5747</v>
      </c>
      <c r="B5384" t="s">
        <v>91</v>
      </c>
    </row>
    <row r="5385" spans="1:2" x14ac:dyDescent="0.25">
      <c r="A5385" t="s">
        <v>5748</v>
      </c>
      <c r="B5385" t="s">
        <v>91</v>
      </c>
    </row>
    <row r="5386" spans="1:2" x14ac:dyDescent="0.25">
      <c r="A5386" t="s">
        <v>5749</v>
      </c>
      <c r="B5386" t="s">
        <v>91</v>
      </c>
    </row>
    <row r="5387" spans="1:2" x14ac:dyDescent="0.25">
      <c r="A5387" t="s">
        <v>5750</v>
      </c>
      <c r="B5387" t="s">
        <v>91</v>
      </c>
    </row>
    <row r="5388" spans="1:2" x14ac:dyDescent="0.25">
      <c r="A5388" t="s">
        <v>5751</v>
      </c>
      <c r="B5388" t="s">
        <v>91</v>
      </c>
    </row>
    <row r="5389" spans="1:2" x14ac:dyDescent="0.25">
      <c r="A5389" t="s">
        <v>5752</v>
      </c>
      <c r="B5389" t="s">
        <v>91</v>
      </c>
    </row>
    <row r="5390" spans="1:2" x14ac:dyDescent="0.25">
      <c r="A5390" t="s">
        <v>5753</v>
      </c>
      <c r="B5390" t="s">
        <v>91</v>
      </c>
    </row>
    <row r="5391" spans="1:2" x14ac:dyDescent="0.25">
      <c r="A5391" t="s">
        <v>5754</v>
      </c>
      <c r="B5391" t="s">
        <v>91</v>
      </c>
    </row>
    <row r="5392" spans="1:2" x14ac:dyDescent="0.25">
      <c r="A5392" t="s">
        <v>5755</v>
      </c>
      <c r="B5392" t="s">
        <v>91</v>
      </c>
    </row>
    <row r="5393" spans="1:2" x14ac:dyDescent="0.25">
      <c r="A5393" t="s">
        <v>5756</v>
      </c>
      <c r="B5393" t="s">
        <v>91</v>
      </c>
    </row>
    <row r="5394" spans="1:2" x14ac:dyDescent="0.25">
      <c r="A5394" t="s">
        <v>5757</v>
      </c>
      <c r="B5394" t="s">
        <v>91</v>
      </c>
    </row>
    <row r="5395" spans="1:2" x14ac:dyDescent="0.25">
      <c r="A5395" t="s">
        <v>5758</v>
      </c>
      <c r="B5395" t="s">
        <v>91</v>
      </c>
    </row>
    <row r="5396" spans="1:2" x14ac:dyDescent="0.25">
      <c r="A5396" t="s">
        <v>5759</v>
      </c>
      <c r="B5396" t="s">
        <v>91</v>
      </c>
    </row>
    <row r="5397" spans="1:2" x14ac:dyDescent="0.25">
      <c r="A5397" t="s">
        <v>5760</v>
      </c>
      <c r="B5397" t="s">
        <v>91</v>
      </c>
    </row>
    <row r="5398" spans="1:2" x14ac:dyDescent="0.25">
      <c r="A5398" t="s">
        <v>5761</v>
      </c>
      <c r="B5398" t="s">
        <v>91</v>
      </c>
    </row>
    <row r="5399" spans="1:2" x14ac:dyDescent="0.25">
      <c r="A5399" t="s">
        <v>5762</v>
      </c>
      <c r="B5399" t="s">
        <v>91</v>
      </c>
    </row>
    <row r="5400" spans="1:2" x14ac:dyDescent="0.25">
      <c r="A5400" t="s">
        <v>5763</v>
      </c>
      <c r="B5400" t="s">
        <v>91</v>
      </c>
    </row>
    <row r="5401" spans="1:2" x14ac:dyDescent="0.25">
      <c r="A5401" t="s">
        <v>5764</v>
      </c>
      <c r="B5401" t="s">
        <v>91</v>
      </c>
    </row>
    <row r="5402" spans="1:2" x14ac:dyDescent="0.25">
      <c r="A5402" t="s">
        <v>5765</v>
      </c>
      <c r="B5402" t="s">
        <v>91</v>
      </c>
    </row>
    <row r="5403" spans="1:2" x14ac:dyDescent="0.25">
      <c r="A5403" t="s">
        <v>5766</v>
      </c>
      <c r="B5403" t="s">
        <v>91</v>
      </c>
    </row>
    <row r="5404" spans="1:2" x14ac:dyDescent="0.25">
      <c r="A5404" t="s">
        <v>5767</v>
      </c>
      <c r="B5404" t="s">
        <v>91</v>
      </c>
    </row>
    <row r="5405" spans="1:2" x14ac:dyDescent="0.25">
      <c r="A5405" t="s">
        <v>5768</v>
      </c>
      <c r="B5405" t="s">
        <v>91</v>
      </c>
    </row>
    <row r="5406" spans="1:2" x14ac:dyDescent="0.25">
      <c r="A5406" t="s">
        <v>5769</v>
      </c>
      <c r="B5406" t="s">
        <v>91</v>
      </c>
    </row>
    <row r="5407" spans="1:2" x14ac:dyDescent="0.25">
      <c r="A5407" t="s">
        <v>5770</v>
      </c>
      <c r="B5407" t="s">
        <v>91</v>
      </c>
    </row>
    <row r="5408" spans="1:2" x14ac:dyDescent="0.25">
      <c r="A5408" t="s">
        <v>5771</v>
      </c>
      <c r="B5408" t="s">
        <v>91</v>
      </c>
    </row>
    <row r="5409" spans="1:2" x14ac:dyDescent="0.25">
      <c r="A5409" t="s">
        <v>5772</v>
      </c>
      <c r="B5409" t="s">
        <v>91</v>
      </c>
    </row>
    <row r="5410" spans="1:2" x14ac:dyDescent="0.25">
      <c r="A5410" t="s">
        <v>5773</v>
      </c>
      <c r="B5410" t="s">
        <v>91</v>
      </c>
    </row>
    <row r="5411" spans="1:2" x14ac:dyDescent="0.25">
      <c r="A5411" t="s">
        <v>5774</v>
      </c>
      <c r="B5411" t="s">
        <v>91</v>
      </c>
    </row>
    <row r="5412" spans="1:2" x14ac:dyDescent="0.25">
      <c r="A5412" t="s">
        <v>5775</v>
      </c>
      <c r="B5412" t="s">
        <v>91</v>
      </c>
    </row>
    <row r="5413" spans="1:2" x14ac:dyDescent="0.25">
      <c r="A5413" t="s">
        <v>5776</v>
      </c>
      <c r="B5413" t="s">
        <v>91</v>
      </c>
    </row>
    <row r="5414" spans="1:2" x14ac:dyDescent="0.25">
      <c r="A5414" t="s">
        <v>5777</v>
      </c>
      <c r="B5414" t="s">
        <v>91</v>
      </c>
    </row>
    <row r="5415" spans="1:2" x14ac:dyDescent="0.25">
      <c r="A5415" t="s">
        <v>5778</v>
      </c>
      <c r="B5415" t="s">
        <v>91</v>
      </c>
    </row>
    <row r="5416" spans="1:2" x14ac:dyDescent="0.25">
      <c r="A5416" t="s">
        <v>5779</v>
      </c>
      <c r="B5416" t="s">
        <v>91</v>
      </c>
    </row>
    <row r="5417" spans="1:2" x14ac:dyDescent="0.25">
      <c r="A5417" t="s">
        <v>5780</v>
      </c>
      <c r="B5417" t="s">
        <v>91</v>
      </c>
    </row>
    <row r="5418" spans="1:2" x14ac:dyDescent="0.25">
      <c r="A5418" t="s">
        <v>5781</v>
      </c>
      <c r="B5418" t="s">
        <v>91</v>
      </c>
    </row>
    <row r="5419" spans="1:2" x14ac:dyDescent="0.25">
      <c r="A5419" t="s">
        <v>5782</v>
      </c>
      <c r="B5419" t="s">
        <v>91</v>
      </c>
    </row>
    <row r="5420" spans="1:2" x14ac:dyDescent="0.25">
      <c r="A5420" t="s">
        <v>5783</v>
      </c>
      <c r="B5420" t="s">
        <v>91</v>
      </c>
    </row>
    <row r="5421" spans="1:2" x14ac:dyDescent="0.25">
      <c r="A5421" t="s">
        <v>5784</v>
      </c>
      <c r="B5421" t="s">
        <v>91</v>
      </c>
    </row>
    <row r="5422" spans="1:2" x14ac:dyDescent="0.25">
      <c r="A5422" t="s">
        <v>5785</v>
      </c>
      <c r="B5422" t="s">
        <v>91</v>
      </c>
    </row>
    <row r="5423" spans="1:2" x14ac:dyDescent="0.25">
      <c r="A5423" t="s">
        <v>5786</v>
      </c>
      <c r="B5423" t="s">
        <v>91</v>
      </c>
    </row>
    <row r="5424" spans="1:2" x14ac:dyDescent="0.25">
      <c r="A5424" t="s">
        <v>5787</v>
      </c>
      <c r="B5424" t="s">
        <v>91</v>
      </c>
    </row>
    <row r="5425" spans="1:2" x14ac:dyDescent="0.25">
      <c r="A5425" t="s">
        <v>5788</v>
      </c>
      <c r="B5425" t="s">
        <v>91</v>
      </c>
    </row>
    <row r="5426" spans="1:2" x14ac:dyDescent="0.25">
      <c r="A5426" t="s">
        <v>5789</v>
      </c>
      <c r="B5426" t="s">
        <v>91</v>
      </c>
    </row>
    <row r="5427" spans="1:2" x14ac:dyDescent="0.25">
      <c r="A5427" t="s">
        <v>5790</v>
      </c>
      <c r="B5427" t="s">
        <v>91</v>
      </c>
    </row>
    <row r="5428" spans="1:2" x14ac:dyDescent="0.25">
      <c r="A5428" t="s">
        <v>5791</v>
      </c>
      <c r="B5428" t="s">
        <v>91</v>
      </c>
    </row>
    <row r="5429" spans="1:2" x14ac:dyDescent="0.25">
      <c r="A5429" t="s">
        <v>5792</v>
      </c>
      <c r="B5429" t="s">
        <v>91</v>
      </c>
    </row>
    <row r="5430" spans="1:2" x14ac:dyDescent="0.25">
      <c r="A5430" t="s">
        <v>5793</v>
      </c>
      <c r="B5430" t="s">
        <v>91</v>
      </c>
    </row>
    <row r="5431" spans="1:2" x14ac:dyDescent="0.25">
      <c r="A5431" t="s">
        <v>5794</v>
      </c>
      <c r="B5431" t="s">
        <v>91</v>
      </c>
    </row>
    <row r="5432" spans="1:2" x14ac:dyDescent="0.25">
      <c r="A5432" t="s">
        <v>5795</v>
      </c>
      <c r="B5432" t="s">
        <v>91</v>
      </c>
    </row>
    <row r="5433" spans="1:2" x14ac:dyDescent="0.25">
      <c r="A5433" t="s">
        <v>5796</v>
      </c>
      <c r="B5433" t="s">
        <v>91</v>
      </c>
    </row>
    <row r="5434" spans="1:2" x14ac:dyDescent="0.25">
      <c r="A5434" t="s">
        <v>5797</v>
      </c>
      <c r="B5434" t="s">
        <v>91</v>
      </c>
    </row>
    <row r="5435" spans="1:2" x14ac:dyDescent="0.25">
      <c r="A5435" t="s">
        <v>5798</v>
      </c>
      <c r="B5435" t="s">
        <v>91</v>
      </c>
    </row>
    <row r="5436" spans="1:2" x14ac:dyDescent="0.25">
      <c r="A5436" t="s">
        <v>5799</v>
      </c>
      <c r="B5436" t="s">
        <v>91</v>
      </c>
    </row>
    <row r="5437" spans="1:2" x14ac:dyDescent="0.25">
      <c r="A5437" t="s">
        <v>5800</v>
      </c>
      <c r="B5437" t="s">
        <v>91</v>
      </c>
    </row>
    <row r="5438" spans="1:2" x14ac:dyDescent="0.25">
      <c r="A5438" t="s">
        <v>5801</v>
      </c>
      <c r="B5438" t="s">
        <v>91</v>
      </c>
    </row>
    <row r="5439" spans="1:2" x14ac:dyDescent="0.25">
      <c r="A5439" t="s">
        <v>5802</v>
      </c>
      <c r="B5439" t="s">
        <v>91</v>
      </c>
    </row>
    <row r="5440" spans="1:2" x14ac:dyDescent="0.25">
      <c r="A5440" t="s">
        <v>5803</v>
      </c>
      <c r="B5440" t="s">
        <v>91</v>
      </c>
    </row>
    <row r="5441" spans="1:2" x14ac:dyDescent="0.25">
      <c r="A5441" t="s">
        <v>5804</v>
      </c>
      <c r="B5441" t="s">
        <v>91</v>
      </c>
    </row>
    <row r="5442" spans="1:2" x14ac:dyDescent="0.25">
      <c r="A5442" t="s">
        <v>5805</v>
      </c>
      <c r="B5442" t="s">
        <v>91</v>
      </c>
    </row>
    <row r="5443" spans="1:2" x14ac:dyDescent="0.25">
      <c r="A5443" t="s">
        <v>5806</v>
      </c>
      <c r="B5443" t="s">
        <v>91</v>
      </c>
    </row>
    <row r="5444" spans="1:2" x14ac:dyDescent="0.25">
      <c r="A5444" t="s">
        <v>5807</v>
      </c>
      <c r="B5444" t="s">
        <v>91</v>
      </c>
    </row>
    <row r="5445" spans="1:2" x14ac:dyDescent="0.25">
      <c r="A5445" t="s">
        <v>5808</v>
      </c>
      <c r="B5445" t="s">
        <v>91</v>
      </c>
    </row>
    <row r="5446" spans="1:2" x14ac:dyDescent="0.25">
      <c r="A5446" t="s">
        <v>5809</v>
      </c>
      <c r="B5446" t="s">
        <v>91</v>
      </c>
    </row>
    <row r="5447" spans="1:2" x14ac:dyDescent="0.25">
      <c r="A5447" t="s">
        <v>5810</v>
      </c>
      <c r="B5447" t="s">
        <v>91</v>
      </c>
    </row>
    <row r="5448" spans="1:2" x14ac:dyDescent="0.25">
      <c r="A5448" t="s">
        <v>5811</v>
      </c>
      <c r="B5448" t="s">
        <v>91</v>
      </c>
    </row>
    <row r="5449" spans="1:2" x14ac:dyDescent="0.25">
      <c r="A5449" t="s">
        <v>5812</v>
      </c>
      <c r="B5449" t="s">
        <v>91</v>
      </c>
    </row>
    <row r="5450" spans="1:2" x14ac:dyDescent="0.25">
      <c r="A5450" t="s">
        <v>5813</v>
      </c>
      <c r="B5450" t="s">
        <v>91</v>
      </c>
    </row>
    <row r="5451" spans="1:2" x14ac:dyDescent="0.25">
      <c r="A5451" t="s">
        <v>5814</v>
      </c>
      <c r="B5451" t="s">
        <v>91</v>
      </c>
    </row>
    <row r="5452" spans="1:2" x14ac:dyDescent="0.25">
      <c r="A5452" t="s">
        <v>5815</v>
      </c>
      <c r="B5452" t="s">
        <v>91</v>
      </c>
    </row>
    <row r="5453" spans="1:2" x14ac:dyDescent="0.25">
      <c r="A5453" t="s">
        <v>5816</v>
      </c>
      <c r="B5453" t="s">
        <v>91</v>
      </c>
    </row>
    <row r="5454" spans="1:2" x14ac:dyDescent="0.25">
      <c r="A5454" t="s">
        <v>5817</v>
      </c>
      <c r="B5454" t="s">
        <v>91</v>
      </c>
    </row>
    <row r="5455" spans="1:2" x14ac:dyDescent="0.25">
      <c r="A5455" t="s">
        <v>5818</v>
      </c>
      <c r="B5455" t="s">
        <v>91</v>
      </c>
    </row>
    <row r="5456" spans="1:2" x14ac:dyDescent="0.25">
      <c r="A5456" t="s">
        <v>5819</v>
      </c>
      <c r="B5456" t="s">
        <v>91</v>
      </c>
    </row>
    <row r="5457" spans="1:2" x14ac:dyDescent="0.25">
      <c r="A5457" t="s">
        <v>5820</v>
      </c>
      <c r="B5457" t="s">
        <v>91</v>
      </c>
    </row>
    <row r="5458" spans="1:2" x14ac:dyDescent="0.25">
      <c r="A5458" t="s">
        <v>5821</v>
      </c>
      <c r="B5458" t="s">
        <v>91</v>
      </c>
    </row>
    <row r="5459" spans="1:2" x14ac:dyDescent="0.25">
      <c r="A5459" t="s">
        <v>5822</v>
      </c>
      <c r="B5459" t="s">
        <v>91</v>
      </c>
    </row>
    <row r="5460" spans="1:2" x14ac:dyDescent="0.25">
      <c r="A5460" t="s">
        <v>5823</v>
      </c>
      <c r="B5460" t="s">
        <v>91</v>
      </c>
    </row>
    <row r="5461" spans="1:2" x14ac:dyDescent="0.25">
      <c r="A5461" t="s">
        <v>5824</v>
      </c>
      <c r="B5461" t="s">
        <v>91</v>
      </c>
    </row>
    <row r="5462" spans="1:2" x14ac:dyDescent="0.25">
      <c r="A5462" t="s">
        <v>5825</v>
      </c>
      <c r="B5462" t="s">
        <v>91</v>
      </c>
    </row>
    <row r="5463" spans="1:2" x14ac:dyDescent="0.25">
      <c r="A5463" t="s">
        <v>5826</v>
      </c>
      <c r="B5463" t="s">
        <v>91</v>
      </c>
    </row>
    <row r="5464" spans="1:2" x14ac:dyDescent="0.25">
      <c r="A5464" t="s">
        <v>5827</v>
      </c>
      <c r="B5464" t="s">
        <v>91</v>
      </c>
    </row>
    <row r="5465" spans="1:2" x14ac:dyDescent="0.25">
      <c r="A5465" t="s">
        <v>5828</v>
      </c>
      <c r="B5465" t="s">
        <v>91</v>
      </c>
    </row>
    <row r="5466" spans="1:2" x14ac:dyDescent="0.25">
      <c r="A5466" t="s">
        <v>5829</v>
      </c>
      <c r="B5466" t="s">
        <v>91</v>
      </c>
    </row>
    <row r="5467" spans="1:2" x14ac:dyDescent="0.25">
      <c r="A5467" t="s">
        <v>5830</v>
      </c>
      <c r="B5467" t="s">
        <v>91</v>
      </c>
    </row>
    <row r="5468" spans="1:2" x14ac:dyDescent="0.25">
      <c r="A5468" t="s">
        <v>5831</v>
      </c>
      <c r="B5468" t="s">
        <v>91</v>
      </c>
    </row>
    <row r="5469" spans="1:2" x14ac:dyDescent="0.25">
      <c r="A5469" t="s">
        <v>5832</v>
      </c>
      <c r="B5469" t="s">
        <v>91</v>
      </c>
    </row>
    <row r="5470" spans="1:2" x14ac:dyDescent="0.25">
      <c r="A5470" t="s">
        <v>5833</v>
      </c>
      <c r="B5470" t="s">
        <v>91</v>
      </c>
    </row>
    <row r="5471" spans="1:2" x14ac:dyDescent="0.25">
      <c r="A5471" t="s">
        <v>5834</v>
      </c>
      <c r="B5471" t="s">
        <v>91</v>
      </c>
    </row>
    <row r="5472" spans="1:2" x14ac:dyDescent="0.25">
      <c r="A5472" t="s">
        <v>5835</v>
      </c>
      <c r="B5472" t="s">
        <v>91</v>
      </c>
    </row>
    <row r="5473" spans="1:2" x14ac:dyDescent="0.25">
      <c r="A5473" t="s">
        <v>5836</v>
      </c>
      <c r="B5473" t="s">
        <v>91</v>
      </c>
    </row>
    <row r="5474" spans="1:2" x14ac:dyDescent="0.25">
      <c r="A5474" t="s">
        <v>5837</v>
      </c>
      <c r="B5474" t="s">
        <v>91</v>
      </c>
    </row>
    <row r="5475" spans="1:2" x14ac:dyDescent="0.25">
      <c r="A5475" t="s">
        <v>5838</v>
      </c>
      <c r="B5475" t="s">
        <v>91</v>
      </c>
    </row>
    <row r="5476" spans="1:2" x14ac:dyDescent="0.25">
      <c r="A5476" t="s">
        <v>5839</v>
      </c>
      <c r="B5476" t="s">
        <v>91</v>
      </c>
    </row>
    <row r="5477" spans="1:2" x14ac:dyDescent="0.25">
      <c r="A5477" t="s">
        <v>5840</v>
      </c>
      <c r="B5477" t="s">
        <v>91</v>
      </c>
    </row>
    <row r="5478" spans="1:2" x14ac:dyDescent="0.25">
      <c r="A5478" t="s">
        <v>5841</v>
      </c>
      <c r="B5478" t="s">
        <v>91</v>
      </c>
    </row>
    <row r="5479" spans="1:2" x14ac:dyDescent="0.25">
      <c r="A5479" t="s">
        <v>5842</v>
      </c>
      <c r="B5479" t="s">
        <v>91</v>
      </c>
    </row>
    <row r="5480" spans="1:2" x14ac:dyDescent="0.25">
      <c r="A5480" t="s">
        <v>5843</v>
      </c>
      <c r="B5480" t="s">
        <v>91</v>
      </c>
    </row>
    <row r="5481" spans="1:2" x14ac:dyDescent="0.25">
      <c r="A5481" t="s">
        <v>5844</v>
      </c>
      <c r="B5481" t="s">
        <v>91</v>
      </c>
    </row>
    <row r="5482" spans="1:2" x14ac:dyDescent="0.25">
      <c r="A5482" t="s">
        <v>5845</v>
      </c>
      <c r="B5482" t="s">
        <v>91</v>
      </c>
    </row>
    <row r="5483" spans="1:2" x14ac:dyDescent="0.25">
      <c r="A5483" t="s">
        <v>5846</v>
      </c>
      <c r="B5483" t="s">
        <v>91</v>
      </c>
    </row>
    <row r="5484" spans="1:2" x14ac:dyDescent="0.25">
      <c r="A5484" t="s">
        <v>5847</v>
      </c>
      <c r="B5484" t="s">
        <v>91</v>
      </c>
    </row>
    <row r="5485" spans="1:2" x14ac:dyDescent="0.25">
      <c r="A5485" t="s">
        <v>5848</v>
      </c>
      <c r="B5485" t="s">
        <v>91</v>
      </c>
    </row>
    <row r="5486" spans="1:2" x14ac:dyDescent="0.25">
      <c r="A5486" t="s">
        <v>5849</v>
      </c>
      <c r="B5486" t="s">
        <v>91</v>
      </c>
    </row>
    <row r="5487" spans="1:2" x14ac:dyDescent="0.25">
      <c r="A5487" t="s">
        <v>5850</v>
      </c>
      <c r="B5487" t="s">
        <v>91</v>
      </c>
    </row>
    <row r="5488" spans="1:2" x14ac:dyDescent="0.25">
      <c r="A5488" t="s">
        <v>5851</v>
      </c>
      <c r="B5488" t="s">
        <v>91</v>
      </c>
    </row>
    <row r="5489" spans="1:2" x14ac:dyDescent="0.25">
      <c r="A5489" t="s">
        <v>5852</v>
      </c>
      <c r="B5489" t="s">
        <v>91</v>
      </c>
    </row>
    <row r="5490" spans="1:2" x14ac:dyDescent="0.25">
      <c r="A5490" t="s">
        <v>5853</v>
      </c>
      <c r="B5490" t="s">
        <v>91</v>
      </c>
    </row>
    <row r="5491" spans="1:2" x14ac:dyDescent="0.25">
      <c r="A5491" t="s">
        <v>5854</v>
      </c>
      <c r="B5491" t="s">
        <v>91</v>
      </c>
    </row>
    <row r="5492" spans="1:2" x14ac:dyDescent="0.25">
      <c r="A5492" t="s">
        <v>5855</v>
      </c>
      <c r="B5492" t="s">
        <v>91</v>
      </c>
    </row>
    <row r="5493" spans="1:2" x14ac:dyDescent="0.25">
      <c r="A5493" t="s">
        <v>5856</v>
      </c>
      <c r="B5493" t="s">
        <v>91</v>
      </c>
    </row>
    <row r="5494" spans="1:2" x14ac:dyDescent="0.25">
      <c r="A5494" t="s">
        <v>5857</v>
      </c>
      <c r="B5494" t="s">
        <v>91</v>
      </c>
    </row>
    <row r="5495" spans="1:2" x14ac:dyDescent="0.25">
      <c r="A5495" t="s">
        <v>5858</v>
      </c>
      <c r="B5495" t="s">
        <v>91</v>
      </c>
    </row>
    <row r="5496" spans="1:2" x14ac:dyDescent="0.25">
      <c r="A5496" t="s">
        <v>5859</v>
      </c>
      <c r="B5496" t="s">
        <v>91</v>
      </c>
    </row>
    <row r="5497" spans="1:2" x14ac:dyDescent="0.25">
      <c r="A5497" t="s">
        <v>5860</v>
      </c>
      <c r="B5497" t="s">
        <v>91</v>
      </c>
    </row>
    <row r="5498" spans="1:2" x14ac:dyDescent="0.25">
      <c r="A5498" t="s">
        <v>5861</v>
      </c>
      <c r="B5498" t="s">
        <v>91</v>
      </c>
    </row>
    <row r="5499" spans="1:2" x14ac:dyDescent="0.25">
      <c r="A5499" t="s">
        <v>5862</v>
      </c>
      <c r="B5499" t="s">
        <v>91</v>
      </c>
    </row>
    <row r="5500" spans="1:2" x14ac:dyDescent="0.25">
      <c r="A5500" t="s">
        <v>5863</v>
      </c>
      <c r="B5500" t="s">
        <v>91</v>
      </c>
    </row>
    <row r="5501" spans="1:2" x14ac:dyDescent="0.25">
      <c r="A5501" t="s">
        <v>5864</v>
      </c>
      <c r="B5501" t="s">
        <v>91</v>
      </c>
    </row>
    <row r="5502" spans="1:2" x14ac:dyDescent="0.25">
      <c r="A5502" t="s">
        <v>5865</v>
      </c>
      <c r="B5502" t="s">
        <v>91</v>
      </c>
    </row>
    <row r="5503" spans="1:2" x14ac:dyDescent="0.25">
      <c r="A5503" t="s">
        <v>5866</v>
      </c>
      <c r="B5503" t="s">
        <v>91</v>
      </c>
    </row>
    <row r="5504" spans="1:2" x14ac:dyDescent="0.25">
      <c r="A5504" t="s">
        <v>5867</v>
      </c>
      <c r="B5504" t="s">
        <v>91</v>
      </c>
    </row>
    <row r="5505" spans="1:2" x14ac:dyDescent="0.25">
      <c r="A5505" t="s">
        <v>5868</v>
      </c>
      <c r="B5505" t="s">
        <v>91</v>
      </c>
    </row>
    <row r="5506" spans="1:2" x14ac:dyDescent="0.25">
      <c r="A5506" t="s">
        <v>5869</v>
      </c>
      <c r="B5506" t="s">
        <v>91</v>
      </c>
    </row>
    <row r="5507" spans="1:2" x14ac:dyDescent="0.25">
      <c r="A5507" t="s">
        <v>5870</v>
      </c>
      <c r="B5507" t="s">
        <v>91</v>
      </c>
    </row>
    <row r="5508" spans="1:2" x14ac:dyDescent="0.25">
      <c r="A5508" t="s">
        <v>5871</v>
      </c>
      <c r="B5508" t="s">
        <v>91</v>
      </c>
    </row>
    <row r="5509" spans="1:2" x14ac:dyDescent="0.25">
      <c r="A5509" t="s">
        <v>5872</v>
      </c>
      <c r="B5509" t="s">
        <v>91</v>
      </c>
    </row>
    <row r="5510" spans="1:2" x14ac:dyDescent="0.25">
      <c r="A5510" t="s">
        <v>5873</v>
      </c>
      <c r="B5510" t="s">
        <v>91</v>
      </c>
    </row>
    <row r="5511" spans="1:2" x14ac:dyDescent="0.25">
      <c r="A5511" t="s">
        <v>5874</v>
      </c>
      <c r="B5511" t="s">
        <v>91</v>
      </c>
    </row>
    <row r="5512" spans="1:2" x14ac:dyDescent="0.25">
      <c r="A5512" t="s">
        <v>5875</v>
      </c>
      <c r="B5512" t="s">
        <v>91</v>
      </c>
    </row>
    <row r="5513" spans="1:2" x14ac:dyDescent="0.25">
      <c r="A5513" t="s">
        <v>5876</v>
      </c>
      <c r="B5513" t="s">
        <v>91</v>
      </c>
    </row>
    <row r="5514" spans="1:2" x14ac:dyDescent="0.25">
      <c r="A5514" t="s">
        <v>5877</v>
      </c>
      <c r="B5514" t="s">
        <v>91</v>
      </c>
    </row>
    <row r="5515" spans="1:2" x14ac:dyDescent="0.25">
      <c r="A5515" t="s">
        <v>5878</v>
      </c>
      <c r="B5515" t="s">
        <v>91</v>
      </c>
    </row>
    <row r="5516" spans="1:2" x14ac:dyDescent="0.25">
      <c r="A5516" t="s">
        <v>5879</v>
      </c>
      <c r="B5516" t="s">
        <v>91</v>
      </c>
    </row>
    <row r="5517" spans="1:2" x14ac:dyDescent="0.25">
      <c r="A5517" t="s">
        <v>5880</v>
      </c>
      <c r="B5517" t="s">
        <v>49</v>
      </c>
    </row>
    <row r="5518" spans="1:2" x14ac:dyDescent="0.25">
      <c r="A5518" t="s">
        <v>5881</v>
      </c>
      <c r="B5518" t="s">
        <v>91</v>
      </c>
    </row>
    <row r="5519" spans="1:2" x14ac:dyDescent="0.25">
      <c r="A5519" t="s">
        <v>5882</v>
      </c>
      <c r="B5519" t="s">
        <v>91</v>
      </c>
    </row>
    <row r="5520" spans="1:2" x14ac:dyDescent="0.25">
      <c r="A5520" t="s">
        <v>5883</v>
      </c>
      <c r="B5520" t="s">
        <v>91</v>
      </c>
    </row>
    <row r="5521" spans="1:2" x14ac:dyDescent="0.25">
      <c r="A5521" t="s">
        <v>5884</v>
      </c>
      <c r="B5521" t="s">
        <v>91</v>
      </c>
    </row>
    <row r="5522" spans="1:2" x14ac:dyDescent="0.25">
      <c r="A5522" t="s">
        <v>5885</v>
      </c>
      <c r="B5522" t="s">
        <v>49</v>
      </c>
    </row>
    <row r="5523" spans="1:2" x14ac:dyDescent="0.25">
      <c r="A5523" t="s">
        <v>5886</v>
      </c>
      <c r="B5523" t="s">
        <v>49</v>
      </c>
    </row>
    <row r="5524" spans="1:2" x14ac:dyDescent="0.25">
      <c r="A5524" t="s">
        <v>5887</v>
      </c>
      <c r="B5524" t="s">
        <v>91</v>
      </c>
    </row>
    <row r="5525" spans="1:2" x14ac:dyDescent="0.25">
      <c r="A5525" t="s">
        <v>5888</v>
      </c>
      <c r="B5525" t="s">
        <v>49</v>
      </c>
    </row>
    <row r="5526" spans="1:2" x14ac:dyDescent="0.25">
      <c r="A5526" t="s">
        <v>5889</v>
      </c>
      <c r="B5526" t="s">
        <v>91</v>
      </c>
    </row>
    <row r="5527" spans="1:2" x14ac:dyDescent="0.25">
      <c r="A5527" t="s">
        <v>5890</v>
      </c>
      <c r="B5527" t="s">
        <v>49</v>
      </c>
    </row>
    <row r="5528" spans="1:2" x14ac:dyDescent="0.25">
      <c r="A5528" t="s">
        <v>5891</v>
      </c>
      <c r="B5528" t="s">
        <v>91</v>
      </c>
    </row>
    <row r="5529" spans="1:2" x14ac:dyDescent="0.25">
      <c r="A5529" t="s">
        <v>5892</v>
      </c>
      <c r="B5529" t="s">
        <v>91</v>
      </c>
    </row>
    <row r="5530" spans="1:2" x14ac:dyDescent="0.25">
      <c r="A5530" t="s">
        <v>5893</v>
      </c>
      <c r="B5530" t="s">
        <v>49</v>
      </c>
    </row>
    <row r="5531" spans="1:2" x14ac:dyDescent="0.25">
      <c r="A5531" t="s">
        <v>5894</v>
      </c>
      <c r="B5531" t="s">
        <v>49</v>
      </c>
    </row>
    <row r="5532" spans="1:2" x14ac:dyDescent="0.25">
      <c r="A5532" t="s">
        <v>5895</v>
      </c>
      <c r="B5532" t="s">
        <v>91</v>
      </c>
    </row>
    <row r="5533" spans="1:2" x14ac:dyDescent="0.25">
      <c r="A5533" t="s">
        <v>5896</v>
      </c>
      <c r="B5533" t="s">
        <v>91</v>
      </c>
    </row>
    <row r="5534" spans="1:2" x14ac:dyDescent="0.25">
      <c r="A5534" t="s">
        <v>5897</v>
      </c>
      <c r="B5534" t="s">
        <v>91</v>
      </c>
    </row>
    <row r="5535" spans="1:2" x14ac:dyDescent="0.25">
      <c r="A5535" t="s">
        <v>5898</v>
      </c>
      <c r="B5535" t="s">
        <v>91</v>
      </c>
    </row>
    <row r="5536" spans="1:2" x14ac:dyDescent="0.25">
      <c r="A5536" t="s">
        <v>5899</v>
      </c>
      <c r="B5536" t="s">
        <v>91</v>
      </c>
    </row>
    <row r="5537" spans="1:2" x14ac:dyDescent="0.25">
      <c r="A5537" t="s">
        <v>5900</v>
      </c>
      <c r="B5537" t="s">
        <v>49</v>
      </c>
    </row>
    <row r="5538" spans="1:2" x14ac:dyDescent="0.25">
      <c r="A5538" t="s">
        <v>5901</v>
      </c>
      <c r="B5538" t="s">
        <v>91</v>
      </c>
    </row>
    <row r="5539" spans="1:2" x14ac:dyDescent="0.25">
      <c r="A5539" t="s">
        <v>5902</v>
      </c>
      <c r="B5539" t="s">
        <v>49</v>
      </c>
    </row>
    <row r="5540" spans="1:2" x14ac:dyDescent="0.25">
      <c r="A5540" t="s">
        <v>5903</v>
      </c>
      <c r="B5540" t="s">
        <v>49</v>
      </c>
    </row>
    <row r="5541" spans="1:2" x14ac:dyDescent="0.25">
      <c r="A5541" t="s">
        <v>5904</v>
      </c>
      <c r="B5541" t="s">
        <v>91</v>
      </c>
    </row>
    <row r="5542" spans="1:2" x14ac:dyDescent="0.25">
      <c r="A5542" t="s">
        <v>5905</v>
      </c>
      <c r="B5542" t="s">
        <v>91</v>
      </c>
    </row>
    <row r="5543" spans="1:2" x14ac:dyDescent="0.25">
      <c r="A5543" t="s">
        <v>5906</v>
      </c>
      <c r="B5543" t="s">
        <v>49</v>
      </c>
    </row>
    <row r="5544" spans="1:2" x14ac:dyDescent="0.25">
      <c r="A5544" t="s">
        <v>5907</v>
      </c>
      <c r="B5544" t="s">
        <v>91</v>
      </c>
    </row>
    <row r="5545" spans="1:2" x14ac:dyDescent="0.25">
      <c r="A5545" t="s">
        <v>5908</v>
      </c>
      <c r="B5545" t="s">
        <v>49</v>
      </c>
    </row>
    <row r="5546" spans="1:2" x14ac:dyDescent="0.25">
      <c r="A5546" t="s">
        <v>5909</v>
      </c>
      <c r="B5546" t="s">
        <v>91</v>
      </c>
    </row>
    <row r="5547" spans="1:2" x14ac:dyDescent="0.25">
      <c r="A5547" t="s">
        <v>5910</v>
      </c>
      <c r="B5547" t="s">
        <v>49</v>
      </c>
    </row>
    <row r="5548" spans="1:2" x14ac:dyDescent="0.25">
      <c r="A5548" t="s">
        <v>5911</v>
      </c>
      <c r="B5548" t="s">
        <v>91</v>
      </c>
    </row>
    <row r="5549" spans="1:2" x14ac:dyDescent="0.25">
      <c r="A5549" t="s">
        <v>5912</v>
      </c>
      <c r="B5549" t="s">
        <v>91</v>
      </c>
    </row>
    <row r="5550" spans="1:2" x14ac:dyDescent="0.25">
      <c r="A5550" t="s">
        <v>5913</v>
      </c>
      <c r="B5550" t="s">
        <v>49</v>
      </c>
    </row>
    <row r="5551" spans="1:2" x14ac:dyDescent="0.25">
      <c r="A5551" t="s">
        <v>5914</v>
      </c>
      <c r="B5551" t="s">
        <v>91</v>
      </c>
    </row>
    <row r="5552" spans="1:2" x14ac:dyDescent="0.25">
      <c r="A5552" t="s">
        <v>5915</v>
      </c>
      <c r="B5552" t="s">
        <v>49</v>
      </c>
    </row>
    <row r="5553" spans="1:2" x14ac:dyDescent="0.25">
      <c r="A5553" t="s">
        <v>5916</v>
      </c>
      <c r="B5553" t="s">
        <v>49</v>
      </c>
    </row>
    <row r="5554" spans="1:2" x14ac:dyDescent="0.25">
      <c r="A5554" t="s">
        <v>5917</v>
      </c>
      <c r="B5554" t="s">
        <v>49</v>
      </c>
    </row>
    <row r="5555" spans="1:2" x14ac:dyDescent="0.25">
      <c r="A5555" t="s">
        <v>5918</v>
      </c>
      <c r="B5555" t="s">
        <v>49</v>
      </c>
    </row>
    <row r="5556" spans="1:2" x14ac:dyDescent="0.25">
      <c r="A5556" t="s">
        <v>5919</v>
      </c>
      <c r="B5556" t="s">
        <v>91</v>
      </c>
    </row>
    <row r="5557" spans="1:2" x14ac:dyDescent="0.25">
      <c r="A5557" t="s">
        <v>5920</v>
      </c>
      <c r="B5557" t="s">
        <v>49</v>
      </c>
    </row>
    <row r="5558" spans="1:2" x14ac:dyDescent="0.25">
      <c r="A5558" t="s">
        <v>5921</v>
      </c>
      <c r="B5558" t="s">
        <v>91</v>
      </c>
    </row>
    <row r="5559" spans="1:2" x14ac:dyDescent="0.25">
      <c r="A5559" t="s">
        <v>5922</v>
      </c>
      <c r="B5559" t="s">
        <v>91</v>
      </c>
    </row>
    <row r="5560" spans="1:2" x14ac:dyDescent="0.25">
      <c r="A5560" t="s">
        <v>5923</v>
      </c>
      <c r="B5560" t="s">
        <v>49</v>
      </c>
    </row>
    <row r="5561" spans="1:2" x14ac:dyDescent="0.25">
      <c r="A5561" t="s">
        <v>5924</v>
      </c>
      <c r="B5561" t="s">
        <v>91</v>
      </c>
    </row>
    <row r="5562" spans="1:2" x14ac:dyDescent="0.25">
      <c r="A5562" t="s">
        <v>5925</v>
      </c>
      <c r="B5562" t="s">
        <v>49</v>
      </c>
    </row>
    <row r="5563" spans="1:2" x14ac:dyDescent="0.25">
      <c r="A5563" t="s">
        <v>5926</v>
      </c>
      <c r="B5563" t="s">
        <v>91</v>
      </c>
    </row>
    <row r="5564" spans="1:2" x14ac:dyDescent="0.25">
      <c r="A5564" t="s">
        <v>5927</v>
      </c>
      <c r="B5564" t="s">
        <v>91</v>
      </c>
    </row>
    <row r="5565" spans="1:2" x14ac:dyDescent="0.25">
      <c r="A5565" t="s">
        <v>5928</v>
      </c>
      <c r="B5565" t="s">
        <v>91</v>
      </c>
    </row>
    <row r="5566" spans="1:2" x14ac:dyDescent="0.25">
      <c r="A5566" t="s">
        <v>5929</v>
      </c>
      <c r="B5566" t="s">
        <v>91</v>
      </c>
    </row>
    <row r="5567" spans="1:2" x14ac:dyDescent="0.25">
      <c r="A5567" t="s">
        <v>5930</v>
      </c>
      <c r="B5567" t="s">
        <v>49</v>
      </c>
    </row>
    <row r="5568" spans="1:2" x14ac:dyDescent="0.25">
      <c r="A5568" t="s">
        <v>5931</v>
      </c>
      <c r="B5568" t="s">
        <v>91</v>
      </c>
    </row>
    <row r="5569" spans="1:2" x14ac:dyDescent="0.25">
      <c r="A5569" t="s">
        <v>5932</v>
      </c>
      <c r="B5569" t="s">
        <v>91</v>
      </c>
    </row>
    <row r="5570" spans="1:2" x14ac:dyDescent="0.25">
      <c r="A5570" t="s">
        <v>5933</v>
      </c>
      <c r="B5570" t="s">
        <v>91</v>
      </c>
    </row>
    <row r="5571" spans="1:2" x14ac:dyDescent="0.25">
      <c r="A5571" t="s">
        <v>5934</v>
      </c>
      <c r="B5571" t="s">
        <v>91</v>
      </c>
    </row>
    <row r="5572" spans="1:2" x14ac:dyDescent="0.25">
      <c r="A5572" t="s">
        <v>5935</v>
      </c>
      <c r="B5572" t="s">
        <v>49</v>
      </c>
    </row>
    <row r="5573" spans="1:2" x14ac:dyDescent="0.25">
      <c r="A5573" t="s">
        <v>5936</v>
      </c>
      <c r="B5573" t="s">
        <v>56</v>
      </c>
    </row>
    <row r="5574" spans="1:2" x14ac:dyDescent="0.25">
      <c r="A5574" t="s">
        <v>5937</v>
      </c>
      <c r="B5574" t="s">
        <v>56</v>
      </c>
    </row>
    <row r="5575" spans="1:2" x14ac:dyDescent="0.25">
      <c r="A5575" t="s">
        <v>5938</v>
      </c>
      <c r="B5575" t="s">
        <v>92</v>
      </c>
    </row>
    <row r="5576" spans="1:2" x14ac:dyDescent="0.25">
      <c r="A5576" t="s">
        <v>5939</v>
      </c>
      <c r="B5576" t="s">
        <v>91</v>
      </c>
    </row>
    <row r="5577" spans="1:2" x14ac:dyDescent="0.25">
      <c r="A5577" t="s">
        <v>5940</v>
      </c>
      <c r="B5577" t="s">
        <v>56</v>
      </c>
    </row>
    <row r="5578" spans="1:2" x14ac:dyDescent="0.25">
      <c r="A5578" t="s">
        <v>5941</v>
      </c>
      <c r="B5578" t="s">
        <v>56</v>
      </c>
    </row>
    <row r="5579" spans="1:2" x14ac:dyDescent="0.25">
      <c r="A5579" t="s">
        <v>5942</v>
      </c>
      <c r="B5579" t="s">
        <v>56</v>
      </c>
    </row>
    <row r="5580" spans="1:2" x14ac:dyDescent="0.25">
      <c r="A5580" t="s">
        <v>5943</v>
      </c>
      <c r="B5580" t="s">
        <v>56</v>
      </c>
    </row>
    <row r="5581" spans="1:2" x14ac:dyDescent="0.25">
      <c r="A5581" t="s">
        <v>5944</v>
      </c>
      <c r="B5581" t="s">
        <v>91</v>
      </c>
    </row>
    <row r="5582" spans="1:2" x14ac:dyDescent="0.25">
      <c r="A5582" t="s">
        <v>5945</v>
      </c>
      <c r="B5582" t="s">
        <v>56</v>
      </c>
    </row>
    <row r="5583" spans="1:2" x14ac:dyDescent="0.25">
      <c r="A5583" t="s">
        <v>5946</v>
      </c>
      <c r="B5583" t="s">
        <v>56</v>
      </c>
    </row>
    <row r="5584" spans="1:2" x14ac:dyDescent="0.25">
      <c r="A5584" t="s">
        <v>5947</v>
      </c>
      <c r="B5584" t="s">
        <v>56</v>
      </c>
    </row>
    <row r="5585" spans="1:2" x14ac:dyDescent="0.25">
      <c r="A5585" t="s">
        <v>5948</v>
      </c>
      <c r="B5585" t="s">
        <v>91</v>
      </c>
    </row>
    <row r="5586" spans="1:2" x14ac:dyDescent="0.25">
      <c r="A5586" t="s">
        <v>5949</v>
      </c>
      <c r="B5586" t="s">
        <v>92</v>
      </c>
    </row>
    <row r="5587" spans="1:2" x14ac:dyDescent="0.25">
      <c r="A5587" t="s">
        <v>5950</v>
      </c>
      <c r="B5587" t="s">
        <v>56</v>
      </c>
    </row>
    <row r="5588" spans="1:2" x14ac:dyDescent="0.25">
      <c r="A5588" t="s">
        <v>5951</v>
      </c>
      <c r="B5588" t="s">
        <v>91</v>
      </c>
    </row>
    <row r="5589" spans="1:2" x14ac:dyDescent="0.25">
      <c r="A5589" t="s">
        <v>5952</v>
      </c>
      <c r="B5589" t="s">
        <v>56</v>
      </c>
    </row>
    <row r="5590" spans="1:2" x14ac:dyDescent="0.25">
      <c r="A5590" t="s">
        <v>5953</v>
      </c>
      <c r="B5590" t="s">
        <v>91</v>
      </c>
    </row>
    <row r="5591" spans="1:2" x14ac:dyDescent="0.25">
      <c r="A5591" t="s">
        <v>5954</v>
      </c>
      <c r="B5591" t="s">
        <v>56</v>
      </c>
    </row>
    <row r="5592" spans="1:2" x14ac:dyDescent="0.25">
      <c r="A5592" t="s">
        <v>5955</v>
      </c>
      <c r="B5592" t="s">
        <v>56</v>
      </c>
    </row>
    <row r="5593" spans="1:2" x14ac:dyDescent="0.25">
      <c r="A5593" t="s">
        <v>5956</v>
      </c>
      <c r="B5593" t="s">
        <v>91</v>
      </c>
    </row>
    <row r="5594" spans="1:2" x14ac:dyDescent="0.25">
      <c r="A5594" t="s">
        <v>5957</v>
      </c>
      <c r="B5594" t="s">
        <v>56</v>
      </c>
    </row>
    <row r="5595" spans="1:2" x14ac:dyDescent="0.25">
      <c r="A5595" t="s">
        <v>5958</v>
      </c>
      <c r="B5595" t="s">
        <v>91</v>
      </c>
    </row>
    <row r="5596" spans="1:2" x14ac:dyDescent="0.25">
      <c r="A5596" t="s">
        <v>5959</v>
      </c>
      <c r="B5596" t="s">
        <v>56</v>
      </c>
    </row>
    <row r="5597" spans="1:2" x14ac:dyDescent="0.25">
      <c r="A5597" t="s">
        <v>5960</v>
      </c>
      <c r="B5597" t="s">
        <v>56</v>
      </c>
    </row>
    <row r="5598" spans="1:2" x14ac:dyDescent="0.25">
      <c r="A5598" t="s">
        <v>5961</v>
      </c>
      <c r="B5598" t="s">
        <v>56</v>
      </c>
    </row>
    <row r="5599" spans="1:2" x14ac:dyDescent="0.25">
      <c r="A5599" t="s">
        <v>5962</v>
      </c>
      <c r="B5599" t="s">
        <v>56</v>
      </c>
    </row>
    <row r="5600" spans="1:2" x14ac:dyDescent="0.25">
      <c r="A5600" t="s">
        <v>5963</v>
      </c>
      <c r="B5600" t="s">
        <v>56</v>
      </c>
    </row>
    <row r="5601" spans="1:2" x14ac:dyDescent="0.25">
      <c r="A5601" t="s">
        <v>5964</v>
      </c>
      <c r="B5601" t="s">
        <v>56</v>
      </c>
    </row>
    <row r="5602" spans="1:2" x14ac:dyDescent="0.25">
      <c r="A5602" t="s">
        <v>5965</v>
      </c>
      <c r="B5602" t="s">
        <v>56</v>
      </c>
    </row>
    <row r="5603" spans="1:2" x14ac:dyDescent="0.25">
      <c r="A5603" t="s">
        <v>5966</v>
      </c>
      <c r="B5603" t="s">
        <v>56</v>
      </c>
    </row>
    <row r="5604" spans="1:2" x14ac:dyDescent="0.25">
      <c r="A5604" t="s">
        <v>5967</v>
      </c>
      <c r="B5604" t="s">
        <v>56</v>
      </c>
    </row>
    <row r="5605" spans="1:2" x14ac:dyDescent="0.25">
      <c r="A5605" t="s">
        <v>5968</v>
      </c>
      <c r="B5605" t="s">
        <v>56</v>
      </c>
    </row>
    <row r="5606" spans="1:2" x14ac:dyDescent="0.25">
      <c r="A5606" t="s">
        <v>5969</v>
      </c>
      <c r="B5606" t="s">
        <v>56</v>
      </c>
    </row>
    <row r="5607" spans="1:2" x14ac:dyDescent="0.25">
      <c r="A5607" t="s">
        <v>5970</v>
      </c>
      <c r="B5607" t="s">
        <v>56</v>
      </c>
    </row>
    <row r="5608" spans="1:2" x14ac:dyDescent="0.25">
      <c r="A5608" t="s">
        <v>5971</v>
      </c>
      <c r="B5608" t="s">
        <v>91</v>
      </c>
    </row>
    <row r="5609" spans="1:2" x14ac:dyDescent="0.25">
      <c r="A5609" t="s">
        <v>5972</v>
      </c>
      <c r="B5609" t="s">
        <v>56</v>
      </c>
    </row>
    <row r="5610" spans="1:2" x14ac:dyDescent="0.25">
      <c r="A5610" t="s">
        <v>5973</v>
      </c>
      <c r="B5610" t="s">
        <v>56</v>
      </c>
    </row>
    <row r="5611" spans="1:2" x14ac:dyDescent="0.25">
      <c r="A5611" t="s">
        <v>5974</v>
      </c>
      <c r="B5611" t="s">
        <v>56</v>
      </c>
    </row>
    <row r="5612" spans="1:2" x14ac:dyDescent="0.25">
      <c r="A5612" t="s">
        <v>5975</v>
      </c>
      <c r="B5612" t="s">
        <v>56</v>
      </c>
    </row>
    <row r="5613" spans="1:2" x14ac:dyDescent="0.25">
      <c r="A5613" t="s">
        <v>5976</v>
      </c>
      <c r="B5613" t="s">
        <v>56</v>
      </c>
    </row>
    <row r="5614" spans="1:2" x14ac:dyDescent="0.25">
      <c r="A5614" t="s">
        <v>5977</v>
      </c>
      <c r="B5614" t="s">
        <v>56</v>
      </c>
    </row>
    <row r="5615" spans="1:2" x14ac:dyDescent="0.25">
      <c r="A5615" t="s">
        <v>5978</v>
      </c>
      <c r="B5615" t="s">
        <v>56</v>
      </c>
    </row>
    <row r="5616" spans="1:2" x14ac:dyDescent="0.25">
      <c r="A5616" t="s">
        <v>5979</v>
      </c>
      <c r="B5616" t="s">
        <v>56</v>
      </c>
    </row>
    <row r="5617" spans="1:2" x14ac:dyDescent="0.25">
      <c r="A5617" t="s">
        <v>5980</v>
      </c>
      <c r="B5617" t="s">
        <v>56</v>
      </c>
    </row>
    <row r="5618" spans="1:2" x14ac:dyDescent="0.25">
      <c r="A5618" t="s">
        <v>5981</v>
      </c>
      <c r="B5618" t="s">
        <v>56</v>
      </c>
    </row>
    <row r="5619" spans="1:2" x14ac:dyDescent="0.25">
      <c r="A5619" t="s">
        <v>5982</v>
      </c>
      <c r="B5619" t="s">
        <v>56</v>
      </c>
    </row>
    <row r="5620" spans="1:2" x14ac:dyDescent="0.25">
      <c r="A5620" t="s">
        <v>5983</v>
      </c>
      <c r="B5620" t="s">
        <v>56</v>
      </c>
    </row>
    <row r="5621" spans="1:2" x14ac:dyDescent="0.25">
      <c r="A5621" t="s">
        <v>5984</v>
      </c>
      <c r="B5621" t="s">
        <v>56</v>
      </c>
    </row>
    <row r="5622" spans="1:2" x14ac:dyDescent="0.25">
      <c r="A5622" t="s">
        <v>5985</v>
      </c>
      <c r="B5622" t="s">
        <v>56</v>
      </c>
    </row>
    <row r="5623" spans="1:2" x14ac:dyDescent="0.25">
      <c r="A5623" t="s">
        <v>5986</v>
      </c>
      <c r="B5623" t="s">
        <v>56</v>
      </c>
    </row>
    <row r="5624" spans="1:2" x14ac:dyDescent="0.25">
      <c r="A5624" t="s">
        <v>5987</v>
      </c>
      <c r="B5624" t="s">
        <v>56</v>
      </c>
    </row>
    <row r="5625" spans="1:2" x14ac:dyDescent="0.25">
      <c r="A5625" t="s">
        <v>5988</v>
      </c>
      <c r="B5625" t="s">
        <v>56</v>
      </c>
    </row>
    <row r="5626" spans="1:2" x14ac:dyDescent="0.25">
      <c r="A5626" t="s">
        <v>5989</v>
      </c>
      <c r="B5626" t="s">
        <v>56</v>
      </c>
    </row>
    <row r="5627" spans="1:2" x14ac:dyDescent="0.25">
      <c r="A5627" t="s">
        <v>5990</v>
      </c>
      <c r="B5627" t="s">
        <v>56</v>
      </c>
    </row>
    <row r="5628" spans="1:2" x14ac:dyDescent="0.25">
      <c r="A5628" t="s">
        <v>5991</v>
      </c>
      <c r="B5628" t="s">
        <v>56</v>
      </c>
    </row>
    <row r="5629" spans="1:2" x14ac:dyDescent="0.25">
      <c r="A5629" t="s">
        <v>5992</v>
      </c>
      <c r="B5629" t="s">
        <v>56</v>
      </c>
    </row>
    <row r="5630" spans="1:2" x14ac:dyDescent="0.25">
      <c r="A5630" t="s">
        <v>5993</v>
      </c>
      <c r="B5630" t="s">
        <v>56</v>
      </c>
    </row>
    <row r="5631" spans="1:2" x14ac:dyDescent="0.25">
      <c r="A5631" t="s">
        <v>5994</v>
      </c>
      <c r="B5631" t="s">
        <v>56</v>
      </c>
    </row>
    <row r="5632" spans="1:2" x14ac:dyDescent="0.25">
      <c r="A5632" t="s">
        <v>5995</v>
      </c>
      <c r="B5632" t="s">
        <v>56</v>
      </c>
    </row>
    <row r="5633" spans="1:2" x14ac:dyDescent="0.25">
      <c r="A5633" t="s">
        <v>5996</v>
      </c>
      <c r="B5633" t="s">
        <v>91</v>
      </c>
    </row>
    <row r="5634" spans="1:2" x14ac:dyDescent="0.25">
      <c r="A5634" t="s">
        <v>5997</v>
      </c>
      <c r="B5634" t="s">
        <v>56</v>
      </c>
    </row>
    <row r="5635" spans="1:2" x14ac:dyDescent="0.25">
      <c r="A5635" t="s">
        <v>5998</v>
      </c>
      <c r="B5635" t="s">
        <v>91</v>
      </c>
    </row>
    <row r="5636" spans="1:2" x14ac:dyDescent="0.25">
      <c r="A5636" t="s">
        <v>5999</v>
      </c>
      <c r="B5636" t="s">
        <v>56</v>
      </c>
    </row>
    <row r="5637" spans="1:2" x14ac:dyDescent="0.25">
      <c r="A5637" t="s">
        <v>6000</v>
      </c>
      <c r="B5637" t="s">
        <v>56</v>
      </c>
    </row>
    <row r="5638" spans="1:2" x14ac:dyDescent="0.25">
      <c r="A5638" t="s">
        <v>6001</v>
      </c>
      <c r="B5638" t="s">
        <v>91</v>
      </c>
    </row>
    <row r="5639" spans="1:2" x14ac:dyDescent="0.25">
      <c r="A5639" t="s">
        <v>6002</v>
      </c>
      <c r="B5639" t="s">
        <v>56</v>
      </c>
    </row>
    <row r="5640" spans="1:2" x14ac:dyDescent="0.25">
      <c r="A5640" t="s">
        <v>6003</v>
      </c>
      <c r="B5640" t="s">
        <v>92</v>
      </c>
    </row>
    <row r="5641" spans="1:2" x14ac:dyDescent="0.25">
      <c r="A5641" t="s">
        <v>6004</v>
      </c>
      <c r="B5641" t="s">
        <v>56</v>
      </c>
    </row>
    <row r="5642" spans="1:2" x14ac:dyDescent="0.25">
      <c r="A5642" t="s">
        <v>6005</v>
      </c>
      <c r="B5642" t="s">
        <v>56</v>
      </c>
    </row>
    <row r="5643" spans="1:2" x14ac:dyDescent="0.25">
      <c r="A5643" t="s">
        <v>6006</v>
      </c>
      <c r="B5643" t="s">
        <v>56</v>
      </c>
    </row>
    <row r="5644" spans="1:2" x14ac:dyDescent="0.25">
      <c r="A5644" t="s">
        <v>6007</v>
      </c>
      <c r="B5644" t="s">
        <v>56</v>
      </c>
    </row>
    <row r="5645" spans="1:2" x14ac:dyDescent="0.25">
      <c r="A5645" t="s">
        <v>6008</v>
      </c>
      <c r="B5645" t="s">
        <v>56</v>
      </c>
    </row>
    <row r="5646" spans="1:2" x14ac:dyDescent="0.25">
      <c r="A5646" t="s">
        <v>6009</v>
      </c>
      <c r="B5646" t="s">
        <v>92</v>
      </c>
    </row>
    <row r="5647" spans="1:2" x14ac:dyDescent="0.25">
      <c r="A5647" t="s">
        <v>6010</v>
      </c>
      <c r="B5647" t="s">
        <v>92</v>
      </c>
    </row>
    <row r="5648" spans="1:2" x14ac:dyDescent="0.25">
      <c r="A5648" t="s">
        <v>6011</v>
      </c>
      <c r="B5648" t="s">
        <v>92</v>
      </c>
    </row>
    <row r="5649" spans="1:2" x14ac:dyDescent="0.25">
      <c r="A5649" t="s">
        <v>6012</v>
      </c>
      <c r="B5649" t="s">
        <v>92</v>
      </c>
    </row>
    <row r="5650" spans="1:2" x14ac:dyDescent="0.25">
      <c r="A5650" t="s">
        <v>6013</v>
      </c>
      <c r="B5650" t="s">
        <v>49</v>
      </c>
    </row>
    <row r="5651" spans="1:2" x14ac:dyDescent="0.25">
      <c r="A5651" t="s">
        <v>6014</v>
      </c>
      <c r="B5651" t="s">
        <v>49</v>
      </c>
    </row>
    <row r="5652" spans="1:2" x14ac:dyDescent="0.25">
      <c r="A5652" t="s">
        <v>6015</v>
      </c>
      <c r="B5652" t="s">
        <v>92</v>
      </c>
    </row>
    <row r="5653" spans="1:2" x14ac:dyDescent="0.25">
      <c r="A5653" t="s">
        <v>6016</v>
      </c>
      <c r="B5653" t="s">
        <v>92</v>
      </c>
    </row>
    <row r="5654" spans="1:2" x14ac:dyDescent="0.25">
      <c r="A5654" t="s">
        <v>6017</v>
      </c>
      <c r="B5654" t="s">
        <v>92</v>
      </c>
    </row>
    <row r="5655" spans="1:2" x14ac:dyDescent="0.25">
      <c r="A5655" t="s">
        <v>6018</v>
      </c>
      <c r="B5655" t="s">
        <v>49</v>
      </c>
    </row>
    <row r="5656" spans="1:2" x14ac:dyDescent="0.25">
      <c r="A5656" t="s">
        <v>6019</v>
      </c>
      <c r="B5656" t="s">
        <v>49</v>
      </c>
    </row>
    <row r="5657" spans="1:2" x14ac:dyDescent="0.25">
      <c r="A5657" t="s">
        <v>6020</v>
      </c>
      <c r="B5657" t="s">
        <v>49</v>
      </c>
    </row>
    <row r="5658" spans="1:2" x14ac:dyDescent="0.25">
      <c r="A5658" t="s">
        <v>6021</v>
      </c>
      <c r="B5658" t="s">
        <v>53</v>
      </c>
    </row>
    <row r="5659" spans="1:2" x14ac:dyDescent="0.25">
      <c r="A5659" t="s">
        <v>6022</v>
      </c>
      <c r="B5659" t="s">
        <v>49</v>
      </c>
    </row>
    <row r="5660" spans="1:2" x14ac:dyDescent="0.25">
      <c r="A5660" t="s">
        <v>6023</v>
      </c>
      <c r="B5660" t="s">
        <v>92</v>
      </c>
    </row>
    <row r="5661" spans="1:2" x14ac:dyDescent="0.25">
      <c r="A5661" t="s">
        <v>6024</v>
      </c>
      <c r="B5661" t="s">
        <v>49</v>
      </c>
    </row>
    <row r="5662" spans="1:2" x14ac:dyDescent="0.25">
      <c r="A5662" t="s">
        <v>6025</v>
      </c>
      <c r="B5662" t="s">
        <v>92</v>
      </c>
    </row>
    <row r="5663" spans="1:2" x14ac:dyDescent="0.25">
      <c r="A5663" t="s">
        <v>6026</v>
      </c>
      <c r="B5663" t="s">
        <v>92</v>
      </c>
    </row>
    <row r="5664" spans="1:2" x14ac:dyDescent="0.25">
      <c r="A5664" t="s">
        <v>6027</v>
      </c>
      <c r="B5664" t="s">
        <v>92</v>
      </c>
    </row>
    <row r="5665" spans="1:2" x14ac:dyDescent="0.25">
      <c r="A5665" t="s">
        <v>6028</v>
      </c>
      <c r="B5665" t="s">
        <v>92</v>
      </c>
    </row>
    <row r="5666" spans="1:2" x14ac:dyDescent="0.25">
      <c r="A5666" t="s">
        <v>6029</v>
      </c>
      <c r="B5666" t="s">
        <v>49</v>
      </c>
    </row>
    <row r="5667" spans="1:2" x14ac:dyDescent="0.25">
      <c r="A5667" t="s">
        <v>6030</v>
      </c>
      <c r="B5667" t="s">
        <v>92</v>
      </c>
    </row>
    <row r="5668" spans="1:2" x14ac:dyDescent="0.25">
      <c r="A5668" t="s">
        <v>6031</v>
      </c>
      <c r="B5668" t="s">
        <v>92</v>
      </c>
    </row>
    <row r="5669" spans="1:2" x14ac:dyDescent="0.25">
      <c r="A5669" t="s">
        <v>6032</v>
      </c>
      <c r="B5669" t="s">
        <v>92</v>
      </c>
    </row>
    <row r="5670" spans="1:2" x14ac:dyDescent="0.25">
      <c r="A5670" t="s">
        <v>6033</v>
      </c>
      <c r="B5670" t="s">
        <v>92</v>
      </c>
    </row>
    <row r="5671" spans="1:2" x14ac:dyDescent="0.25">
      <c r="A5671" t="s">
        <v>6034</v>
      </c>
      <c r="B5671" t="s">
        <v>49</v>
      </c>
    </row>
    <row r="5672" spans="1:2" x14ac:dyDescent="0.25">
      <c r="A5672" t="s">
        <v>6035</v>
      </c>
      <c r="B5672" t="s">
        <v>92</v>
      </c>
    </row>
    <row r="5673" spans="1:2" x14ac:dyDescent="0.25">
      <c r="A5673" t="s">
        <v>6036</v>
      </c>
      <c r="B5673" t="s">
        <v>92</v>
      </c>
    </row>
    <row r="5674" spans="1:2" x14ac:dyDescent="0.25">
      <c r="A5674" t="s">
        <v>6037</v>
      </c>
      <c r="B5674" t="s">
        <v>92</v>
      </c>
    </row>
    <row r="5675" spans="1:2" x14ac:dyDescent="0.25">
      <c r="A5675" t="s">
        <v>6038</v>
      </c>
      <c r="B5675" t="s">
        <v>49</v>
      </c>
    </row>
    <row r="5676" spans="1:2" x14ac:dyDescent="0.25">
      <c r="A5676" t="s">
        <v>6039</v>
      </c>
      <c r="B5676" t="s">
        <v>92</v>
      </c>
    </row>
    <row r="5677" spans="1:2" x14ac:dyDescent="0.25">
      <c r="A5677" t="s">
        <v>6040</v>
      </c>
      <c r="B5677" t="s">
        <v>92</v>
      </c>
    </row>
    <row r="5678" spans="1:2" x14ac:dyDescent="0.25">
      <c r="A5678" t="s">
        <v>6041</v>
      </c>
      <c r="B5678" t="s">
        <v>92</v>
      </c>
    </row>
    <row r="5679" spans="1:2" x14ac:dyDescent="0.25">
      <c r="A5679" t="s">
        <v>6042</v>
      </c>
      <c r="B5679" t="s">
        <v>49</v>
      </c>
    </row>
    <row r="5680" spans="1:2" x14ac:dyDescent="0.25">
      <c r="A5680" t="s">
        <v>6043</v>
      </c>
      <c r="B5680" t="s">
        <v>92</v>
      </c>
    </row>
    <row r="5681" spans="1:2" x14ac:dyDescent="0.25">
      <c r="A5681" t="s">
        <v>6044</v>
      </c>
      <c r="B5681" t="s">
        <v>92</v>
      </c>
    </row>
    <row r="5682" spans="1:2" x14ac:dyDescent="0.25">
      <c r="A5682" t="s">
        <v>6045</v>
      </c>
      <c r="B5682" t="s">
        <v>92</v>
      </c>
    </row>
    <row r="5683" spans="1:2" x14ac:dyDescent="0.25">
      <c r="A5683" t="s">
        <v>6046</v>
      </c>
      <c r="B5683" t="s">
        <v>92</v>
      </c>
    </row>
    <row r="5684" spans="1:2" x14ac:dyDescent="0.25">
      <c r="A5684" t="s">
        <v>6047</v>
      </c>
      <c r="B5684" t="s">
        <v>92</v>
      </c>
    </row>
    <row r="5685" spans="1:2" x14ac:dyDescent="0.25">
      <c r="A5685" t="s">
        <v>6048</v>
      </c>
      <c r="B5685" t="s">
        <v>92</v>
      </c>
    </row>
    <row r="5686" spans="1:2" x14ac:dyDescent="0.25">
      <c r="A5686" t="s">
        <v>6049</v>
      </c>
      <c r="B5686" t="s">
        <v>91</v>
      </c>
    </row>
    <row r="5687" spans="1:2" x14ac:dyDescent="0.25">
      <c r="A5687" t="s">
        <v>6050</v>
      </c>
      <c r="B5687" t="s">
        <v>91</v>
      </c>
    </row>
    <row r="5688" spans="1:2" x14ac:dyDescent="0.25">
      <c r="A5688" t="s">
        <v>6051</v>
      </c>
      <c r="B5688" t="s">
        <v>91</v>
      </c>
    </row>
    <row r="5689" spans="1:2" x14ac:dyDescent="0.25">
      <c r="A5689" t="s">
        <v>6052</v>
      </c>
      <c r="B5689" t="s">
        <v>91</v>
      </c>
    </row>
    <row r="5690" spans="1:2" x14ac:dyDescent="0.25">
      <c r="A5690" t="s">
        <v>6053</v>
      </c>
      <c r="B5690" t="s">
        <v>91</v>
      </c>
    </row>
    <row r="5691" spans="1:2" x14ac:dyDescent="0.25">
      <c r="A5691" t="s">
        <v>6054</v>
      </c>
      <c r="B5691" t="s">
        <v>91</v>
      </c>
    </row>
    <row r="5692" spans="1:2" x14ac:dyDescent="0.25">
      <c r="A5692" t="s">
        <v>6055</v>
      </c>
      <c r="B5692" t="s">
        <v>91</v>
      </c>
    </row>
    <row r="5693" spans="1:2" x14ac:dyDescent="0.25">
      <c r="A5693" t="s">
        <v>6056</v>
      </c>
      <c r="B5693" t="s">
        <v>91</v>
      </c>
    </row>
    <row r="5694" spans="1:2" x14ac:dyDescent="0.25">
      <c r="A5694" t="s">
        <v>6057</v>
      </c>
      <c r="B5694" t="s">
        <v>91</v>
      </c>
    </row>
    <row r="5695" spans="1:2" x14ac:dyDescent="0.25">
      <c r="A5695" t="s">
        <v>6058</v>
      </c>
      <c r="B5695" t="s">
        <v>91</v>
      </c>
    </row>
    <row r="5696" spans="1:2" x14ac:dyDescent="0.25">
      <c r="A5696" t="s">
        <v>6059</v>
      </c>
      <c r="B5696" t="s">
        <v>91</v>
      </c>
    </row>
    <row r="5697" spans="1:2" x14ac:dyDescent="0.25">
      <c r="A5697" t="s">
        <v>6060</v>
      </c>
      <c r="B5697" t="s">
        <v>91</v>
      </c>
    </row>
    <row r="5698" spans="1:2" x14ac:dyDescent="0.25">
      <c r="A5698" t="s">
        <v>6061</v>
      </c>
      <c r="B5698" t="s">
        <v>91</v>
      </c>
    </row>
    <row r="5699" spans="1:2" x14ac:dyDescent="0.25">
      <c r="A5699" t="s">
        <v>6062</v>
      </c>
      <c r="B5699" t="s">
        <v>91</v>
      </c>
    </row>
    <row r="5700" spans="1:2" x14ac:dyDescent="0.25">
      <c r="A5700" t="s">
        <v>6063</v>
      </c>
      <c r="B5700" t="s">
        <v>91</v>
      </c>
    </row>
    <row r="5701" spans="1:2" x14ac:dyDescent="0.25">
      <c r="A5701" t="s">
        <v>6064</v>
      </c>
      <c r="B5701" t="s">
        <v>91</v>
      </c>
    </row>
    <row r="5702" spans="1:2" x14ac:dyDescent="0.25">
      <c r="A5702" t="s">
        <v>6065</v>
      </c>
      <c r="B5702" t="s">
        <v>91</v>
      </c>
    </row>
    <row r="5703" spans="1:2" x14ac:dyDescent="0.25">
      <c r="A5703" t="s">
        <v>6066</v>
      </c>
      <c r="B5703" t="s">
        <v>91</v>
      </c>
    </row>
    <row r="5704" spans="1:2" x14ac:dyDescent="0.25">
      <c r="A5704" t="s">
        <v>6067</v>
      </c>
      <c r="B5704" t="s">
        <v>91</v>
      </c>
    </row>
    <row r="5705" spans="1:2" x14ac:dyDescent="0.25">
      <c r="A5705" t="s">
        <v>6068</v>
      </c>
      <c r="B5705" t="s">
        <v>91</v>
      </c>
    </row>
    <row r="5706" spans="1:2" x14ac:dyDescent="0.25">
      <c r="A5706" t="s">
        <v>6069</v>
      </c>
      <c r="B5706" t="s">
        <v>91</v>
      </c>
    </row>
    <row r="5707" spans="1:2" x14ac:dyDescent="0.25">
      <c r="A5707" t="s">
        <v>6070</v>
      </c>
      <c r="B5707" t="s">
        <v>91</v>
      </c>
    </row>
    <row r="5708" spans="1:2" x14ac:dyDescent="0.25">
      <c r="A5708" t="s">
        <v>6071</v>
      </c>
      <c r="B5708" t="s">
        <v>56</v>
      </c>
    </row>
    <row r="5709" spans="1:2" x14ac:dyDescent="0.25">
      <c r="A5709" t="s">
        <v>6072</v>
      </c>
      <c r="B5709" t="s">
        <v>91</v>
      </c>
    </row>
    <row r="5710" spans="1:2" x14ac:dyDescent="0.25">
      <c r="A5710" t="s">
        <v>6073</v>
      </c>
      <c r="B5710" t="s">
        <v>91</v>
      </c>
    </row>
    <row r="5711" spans="1:2" x14ac:dyDescent="0.25">
      <c r="A5711" t="s">
        <v>6074</v>
      </c>
      <c r="B5711" t="s">
        <v>91</v>
      </c>
    </row>
    <row r="5712" spans="1:2" x14ac:dyDescent="0.25">
      <c r="A5712" t="s">
        <v>6075</v>
      </c>
      <c r="B5712" t="s">
        <v>91</v>
      </c>
    </row>
    <row r="5713" spans="1:2" x14ac:dyDescent="0.25">
      <c r="A5713" t="s">
        <v>6076</v>
      </c>
      <c r="B5713" t="s">
        <v>91</v>
      </c>
    </row>
    <row r="5714" spans="1:2" x14ac:dyDescent="0.25">
      <c r="A5714" t="s">
        <v>6077</v>
      </c>
      <c r="B5714" t="s">
        <v>91</v>
      </c>
    </row>
    <row r="5715" spans="1:2" x14ac:dyDescent="0.25">
      <c r="A5715" t="s">
        <v>6078</v>
      </c>
      <c r="B5715" t="s">
        <v>91</v>
      </c>
    </row>
    <row r="5716" spans="1:2" x14ac:dyDescent="0.25">
      <c r="A5716" t="s">
        <v>6079</v>
      </c>
      <c r="B5716" t="s">
        <v>91</v>
      </c>
    </row>
    <row r="5717" spans="1:2" x14ac:dyDescent="0.25">
      <c r="A5717" t="s">
        <v>6080</v>
      </c>
      <c r="B5717" t="s">
        <v>91</v>
      </c>
    </row>
    <row r="5718" spans="1:2" x14ac:dyDescent="0.25">
      <c r="A5718" t="s">
        <v>6081</v>
      </c>
      <c r="B5718" t="s">
        <v>91</v>
      </c>
    </row>
    <row r="5719" spans="1:2" x14ac:dyDescent="0.25">
      <c r="A5719" t="s">
        <v>6082</v>
      </c>
      <c r="B5719" t="s">
        <v>91</v>
      </c>
    </row>
    <row r="5720" spans="1:2" x14ac:dyDescent="0.25">
      <c r="A5720" t="s">
        <v>6083</v>
      </c>
      <c r="B5720" t="s">
        <v>91</v>
      </c>
    </row>
    <row r="5721" spans="1:2" x14ac:dyDescent="0.25">
      <c r="A5721" t="s">
        <v>6084</v>
      </c>
      <c r="B5721" t="s">
        <v>91</v>
      </c>
    </row>
    <row r="5722" spans="1:2" x14ac:dyDescent="0.25">
      <c r="A5722" t="s">
        <v>6085</v>
      </c>
      <c r="B5722" t="s">
        <v>91</v>
      </c>
    </row>
    <row r="5723" spans="1:2" x14ac:dyDescent="0.25">
      <c r="A5723" t="s">
        <v>6086</v>
      </c>
      <c r="B5723" t="s">
        <v>91</v>
      </c>
    </row>
    <row r="5724" spans="1:2" x14ac:dyDescent="0.25">
      <c r="A5724" t="s">
        <v>6087</v>
      </c>
      <c r="B5724" t="s">
        <v>91</v>
      </c>
    </row>
    <row r="5725" spans="1:2" x14ac:dyDescent="0.25">
      <c r="A5725" t="s">
        <v>6088</v>
      </c>
      <c r="B5725" t="s">
        <v>81</v>
      </c>
    </row>
    <row r="5726" spans="1:2" x14ac:dyDescent="0.25">
      <c r="A5726" t="s">
        <v>6089</v>
      </c>
      <c r="B5726" t="s">
        <v>91</v>
      </c>
    </row>
    <row r="5727" spans="1:2" x14ac:dyDescent="0.25">
      <c r="A5727" t="s">
        <v>6090</v>
      </c>
      <c r="B5727" t="s">
        <v>91</v>
      </c>
    </row>
    <row r="5728" spans="1:2" x14ac:dyDescent="0.25">
      <c r="A5728" t="s">
        <v>6091</v>
      </c>
      <c r="B5728" t="s">
        <v>91</v>
      </c>
    </row>
    <row r="5729" spans="1:2" x14ac:dyDescent="0.25">
      <c r="A5729" t="s">
        <v>6092</v>
      </c>
      <c r="B5729" t="s">
        <v>91</v>
      </c>
    </row>
    <row r="5730" spans="1:2" x14ac:dyDescent="0.25">
      <c r="A5730" t="s">
        <v>6093</v>
      </c>
      <c r="B5730" t="s">
        <v>91</v>
      </c>
    </row>
    <row r="5731" spans="1:2" x14ac:dyDescent="0.25">
      <c r="A5731" t="s">
        <v>6094</v>
      </c>
      <c r="B5731" t="s">
        <v>91</v>
      </c>
    </row>
    <row r="5732" spans="1:2" x14ac:dyDescent="0.25">
      <c r="A5732" t="s">
        <v>6095</v>
      </c>
      <c r="B5732" t="s">
        <v>91</v>
      </c>
    </row>
    <row r="5733" spans="1:2" x14ac:dyDescent="0.25">
      <c r="A5733" t="s">
        <v>6096</v>
      </c>
      <c r="B5733" t="s">
        <v>91</v>
      </c>
    </row>
    <row r="5734" spans="1:2" x14ac:dyDescent="0.25">
      <c r="A5734" t="s">
        <v>6097</v>
      </c>
      <c r="B5734" t="s">
        <v>91</v>
      </c>
    </row>
    <row r="5735" spans="1:2" x14ac:dyDescent="0.25">
      <c r="A5735" t="s">
        <v>6098</v>
      </c>
      <c r="B5735" t="s">
        <v>91</v>
      </c>
    </row>
    <row r="5736" spans="1:2" x14ac:dyDescent="0.25">
      <c r="A5736" t="s">
        <v>6099</v>
      </c>
      <c r="B5736" t="s">
        <v>91</v>
      </c>
    </row>
    <row r="5737" spans="1:2" x14ac:dyDescent="0.25">
      <c r="A5737" t="s">
        <v>6100</v>
      </c>
      <c r="B5737" t="s">
        <v>91</v>
      </c>
    </row>
    <row r="5738" spans="1:2" x14ac:dyDescent="0.25">
      <c r="A5738" t="s">
        <v>6101</v>
      </c>
      <c r="B5738" t="s">
        <v>81</v>
      </c>
    </row>
    <row r="5739" spans="1:2" x14ac:dyDescent="0.25">
      <c r="A5739" t="s">
        <v>6102</v>
      </c>
      <c r="B5739" t="s">
        <v>91</v>
      </c>
    </row>
    <row r="5740" spans="1:2" x14ac:dyDescent="0.25">
      <c r="A5740" t="s">
        <v>6103</v>
      </c>
      <c r="B5740" t="s">
        <v>91</v>
      </c>
    </row>
    <row r="5741" spans="1:2" x14ac:dyDescent="0.25">
      <c r="A5741" t="s">
        <v>6104</v>
      </c>
      <c r="B5741" t="s">
        <v>91</v>
      </c>
    </row>
    <row r="5742" spans="1:2" x14ac:dyDescent="0.25">
      <c r="A5742" t="s">
        <v>6105</v>
      </c>
      <c r="B5742" t="s">
        <v>91</v>
      </c>
    </row>
    <row r="5743" spans="1:2" x14ac:dyDescent="0.25">
      <c r="A5743" t="s">
        <v>6106</v>
      </c>
      <c r="B5743" t="s">
        <v>91</v>
      </c>
    </row>
    <row r="5744" spans="1:2" x14ac:dyDescent="0.25">
      <c r="A5744" t="s">
        <v>6107</v>
      </c>
      <c r="B5744" t="s">
        <v>91</v>
      </c>
    </row>
    <row r="5745" spans="1:2" x14ac:dyDescent="0.25">
      <c r="A5745" t="s">
        <v>6108</v>
      </c>
      <c r="B5745" t="s">
        <v>91</v>
      </c>
    </row>
    <row r="5746" spans="1:2" x14ac:dyDescent="0.25">
      <c r="A5746" t="s">
        <v>6109</v>
      </c>
      <c r="B5746" t="s">
        <v>52</v>
      </c>
    </row>
    <row r="5747" spans="1:2" x14ac:dyDescent="0.25">
      <c r="A5747" t="s">
        <v>6110</v>
      </c>
      <c r="B5747" t="s">
        <v>81</v>
      </c>
    </row>
    <row r="5748" spans="1:2" x14ac:dyDescent="0.25">
      <c r="A5748" t="s">
        <v>6111</v>
      </c>
      <c r="B5748" t="s">
        <v>91</v>
      </c>
    </row>
    <row r="5749" spans="1:2" x14ac:dyDescent="0.25">
      <c r="A5749" t="s">
        <v>6112</v>
      </c>
      <c r="B5749" t="s">
        <v>91</v>
      </c>
    </row>
    <row r="5750" spans="1:2" x14ac:dyDescent="0.25">
      <c r="A5750" t="s">
        <v>6113</v>
      </c>
      <c r="B5750" t="s">
        <v>91</v>
      </c>
    </row>
    <row r="5751" spans="1:2" x14ac:dyDescent="0.25">
      <c r="A5751" t="s">
        <v>6114</v>
      </c>
      <c r="B5751" t="s">
        <v>81</v>
      </c>
    </row>
    <row r="5752" spans="1:2" x14ac:dyDescent="0.25">
      <c r="A5752" t="s">
        <v>6115</v>
      </c>
      <c r="B5752" t="s">
        <v>91</v>
      </c>
    </row>
    <row r="5753" spans="1:2" x14ac:dyDescent="0.25">
      <c r="A5753" t="s">
        <v>6116</v>
      </c>
      <c r="B5753" t="s">
        <v>91</v>
      </c>
    </row>
    <row r="5754" spans="1:2" x14ac:dyDescent="0.25">
      <c r="A5754" t="s">
        <v>6117</v>
      </c>
      <c r="B5754" t="s">
        <v>91</v>
      </c>
    </row>
    <row r="5755" spans="1:2" x14ac:dyDescent="0.25">
      <c r="A5755" t="s">
        <v>6118</v>
      </c>
      <c r="B5755" t="s">
        <v>91</v>
      </c>
    </row>
    <row r="5756" spans="1:2" x14ac:dyDescent="0.25">
      <c r="A5756" t="s">
        <v>6119</v>
      </c>
      <c r="B5756" t="s">
        <v>91</v>
      </c>
    </row>
    <row r="5757" spans="1:2" x14ac:dyDescent="0.25">
      <c r="A5757" t="s">
        <v>6120</v>
      </c>
      <c r="B5757" t="s">
        <v>91</v>
      </c>
    </row>
    <row r="5758" spans="1:2" x14ac:dyDescent="0.25">
      <c r="A5758" t="s">
        <v>6121</v>
      </c>
      <c r="B5758" t="s">
        <v>91</v>
      </c>
    </row>
    <row r="5759" spans="1:2" x14ac:dyDescent="0.25">
      <c r="A5759" t="s">
        <v>6122</v>
      </c>
      <c r="B5759" t="s">
        <v>91</v>
      </c>
    </row>
    <row r="5760" spans="1:2" x14ac:dyDescent="0.25">
      <c r="A5760" t="s">
        <v>6123</v>
      </c>
      <c r="B5760" t="s">
        <v>91</v>
      </c>
    </row>
    <row r="5761" spans="1:2" x14ac:dyDescent="0.25">
      <c r="A5761" t="s">
        <v>6124</v>
      </c>
      <c r="B5761" t="s">
        <v>91</v>
      </c>
    </row>
    <row r="5762" spans="1:2" x14ac:dyDescent="0.25">
      <c r="A5762" t="s">
        <v>6125</v>
      </c>
      <c r="B5762" t="s">
        <v>91</v>
      </c>
    </row>
    <row r="5763" spans="1:2" x14ac:dyDescent="0.25">
      <c r="A5763" t="s">
        <v>6126</v>
      </c>
      <c r="B5763" t="s">
        <v>52</v>
      </c>
    </row>
    <row r="5764" spans="1:2" x14ac:dyDescent="0.25">
      <c r="A5764" t="s">
        <v>6127</v>
      </c>
      <c r="B5764" t="s">
        <v>52</v>
      </c>
    </row>
    <row r="5765" spans="1:2" x14ac:dyDescent="0.25">
      <c r="A5765" t="s">
        <v>6128</v>
      </c>
      <c r="B5765" t="s">
        <v>52</v>
      </c>
    </row>
    <row r="5766" spans="1:2" x14ac:dyDescent="0.25">
      <c r="A5766" t="s">
        <v>6129</v>
      </c>
      <c r="B5766" t="s">
        <v>49</v>
      </c>
    </row>
    <row r="5767" spans="1:2" x14ac:dyDescent="0.25">
      <c r="A5767" t="s">
        <v>6130</v>
      </c>
      <c r="B5767" t="s">
        <v>52</v>
      </c>
    </row>
    <row r="5768" spans="1:2" x14ac:dyDescent="0.25">
      <c r="A5768" t="s">
        <v>6131</v>
      </c>
      <c r="B5768" t="s">
        <v>52</v>
      </c>
    </row>
    <row r="5769" spans="1:2" x14ac:dyDescent="0.25">
      <c r="A5769" t="s">
        <v>6132</v>
      </c>
      <c r="B5769" t="s">
        <v>92</v>
      </c>
    </row>
    <row r="5770" spans="1:2" x14ac:dyDescent="0.25">
      <c r="A5770" t="s">
        <v>6133</v>
      </c>
      <c r="B5770" t="s">
        <v>49</v>
      </c>
    </row>
    <row r="5771" spans="1:2" x14ac:dyDescent="0.25">
      <c r="A5771" t="s">
        <v>6134</v>
      </c>
      <c r="B5771" t="s">
        <v>52</v>
      </c>
    </row>
    <row r="5772" spans="1:2" x14ac:dyDescent="0.25">
      <c r="A5772" t="s">
        <v>6135</v>
      </c>
      <c r="B5772" t="s">
        <v>52</v>
      </c>
    </row>
    <row r="5773" spans="1:2" x14ac:dyDescent="0.25">
      <c r="A5773" t="s">
        <v>6136</v>
      </c>
      <c r="B5773" t="s">
        <v>52</v>
      </c>
    </row>
    <row r="5774" spans="1:2" x14ac:dyDescent="0.25">
      <c r="A5774" t="s">
        <v>6137</v>
      </c>
      <c r="B5774" t="s">
        <v>53</v>
      </c>
    </row>
    <row r="5775" spans="1:2" x14ac:dyDescent="0.25">
      <c r="A5775" t="s">
        <v>6138</v>
      </c>
      <c r="B5775" t="s">
        <v>92</v>
      </c>
    </row>
    <row r="5776" spans="1:2" x14ac:dyDescent="0.25">
      <c r="A5776" t="s">
        <v>6139</v>
      </c>
      <c r="B5776" t="s">
        <v>52</v>
      </c>
    </row>
    <row r="5777" spans="1:2" x14ac:dyDescent="0.25">
      <c r="A5777" t="s">
        <v>6140</v>
      </c>
      <c r="B5777" t="s">
        <v>52</v>
      </c>
    </row>
    <row r="5778" spans="1:2" x14ac:dyDescent="0.25">
      <c r="A5778" t="s">
        <v>6141</v>
      </c>
      <c r="B5778" t="s">
        <v>52</v>
      </c>
    </row>
    <row r="5779" spans="1:2" x14ac:dyDescent="0.25">
      <c r="A5779" t="s">
        <v>6142</v>
      </c>
      <c r="B5779" t="s">
        <v>52</v>
      </c>
    </row>
    <row r="5780" spans="1:2" x14ac:dyDescent="0.25">
      <c r="A5780" t="s">
        <v>6143</v>
      </c>
      <c r="B5780" t="s">
        <v>52</v>
      </c>
    </row>
    <row r="5781" spans="1:2" x14ac:dyDescent="0.25">
      <c r="A5781" t="s">
        <v>6144</v>
      </c>
      <c r="B5781" t="s">
        <v>52</v>
      </c>
    </row>
    <row r="5782" spans="1:2" x14ac:dyDescent="0.25">
      <c r="A5782" t="s">
        <v>6145</v>
      </c>
      <c r="B5782" t="s">
        <v>49</v>
      </c>
    </row>
    <row r="5783" spans="1:2" x14ac:dyDescent="0.25">
      <c r="A5783" t="s">
        <v>6146</v>
      </c>
      <c r="B5783" t="s">
        <v>52</v>
      </c>
    </row>
    <row r="5784" spans="1:2" x14ac:dyDescent="0.25">
      <c r="A5784" t="s">
        <v>6147</v>
      </c>
      <c r="B5784" t="s">
        <v>52</v>
      </c>
    </row>
    <row r="5785" spans="1:2" x14ac:dyDescent="0.25">
      <c r="A5785" t="s">
        <v>6148</v>
      </c>
      <c r="B5785" t="s">
        <v>49</v>
      </c>
    </row>
    <row r="5786" spans="1:2" x14ac:dyDescent="0.25">
      <c r="A5786" t="s">
        <v>6149</v>
      </c>
      <c r="B5786" t="s">
        <v>52</v>
      </c>
    </row>
    <row r="5787" spans="1:2" x14ac:dyDescent="0.25">
      <c r="A5787" t="s">
        <v>6150</v>
      </c>
      <c r="B5787" t="s">
        <v>81</v>
      </c>
    </row>
    <row r="5788" spans="1:2" x14ac:dyDescent="0.25">
      <c r="A5788" t="s">
        <v>6151</v>
      </c>
      <c r="B5788" t="s">
        <v>92</v>
      </c>
    </row>
    <row r="5789" spans="1:2" x14ac:dyDescent="0.25">
      <c r="A5789" t="s">
        <v>6152</v>
      </c>
      <c r="B5789" t="s">
        <v>92</v>
      </c>
    </row>
    <row r="5790" spans="1:2" x14ac:dyDescent="0.25">
      <c r="A5790" t="s">
        <v>6153</v>
      </c>
      <c r="B5790" t="s">
        <v>52</v>
      </c>
    </row>
    <row r="5791" spans="1:2" x14ac:dyDescent="0.25">
      <c r="A5791" t="s">
        <v>6154</v>
      </c>
      <c r="B5791" t="s">
        <v>52</v>
      </c>
    </row>
    <row r="5792" spans="1:2" x14ac:dyDescent="0.25">
      <c r="A5792" t="s">
        <v>6155</v>
      </c>
      <c r="B5792" t="s">
        <v>52</v>
      </c>
    </row>
    <row r="5793" spans="1:2" x14ac:dyDescent="0.25">
      <c r="A5793" t="s">
        <v>6156</v>
      </c>
      <c r="B5793" t="s">
        <v>49</v>
      </c>
    </row>
    <row r="5794" spans="1:2" x14ac:dyDescent="0.25">
      <c r="A5794" t="s">
        <v>6157</v>
      </c>
      <c r="B5794" t="s">
        <v>52</v>
      </c>
    </row>
    <row r="5795" spans="1:2" x14ac:dyDescent="0.25">
      <c r="A5795" t="s">
        <v>6158</v>
      </c>
      <c r="B5795" t="s">
        <v>52</v>
      </c>
    </row>
    <row r="5796" spans="1:2" x14ac:dyDescent="0.25">
      <c r="A5796" t="s">
        <v>6159</v>
      </c>
      <c r="B5796" t="s">
        <v>52</v>
      </c>
    </row>
    <row r="5797" spans="1:2" x14ac:dyDescent="0.25">
      <c r="A5797" t="s">
        <v>6160</v>
      </c>
      <c r="B5797" t="s">
        <v>52</v>
      </c>
    </row>
    <row r="5798" spans="1:2" x14ac:dyDescent="0.25">
      <c r="A5798" t="s">
        <v>6161</v>
      </c>
      <c r="B5798" t="s">
        <v>52</v>
      </c>
    </row>
    <row r="5799" spans="1:2" x14ac:dyDescent="0.25">
      <c r="A5799" t="s">
        <v>6162</v>
      </c>
      <c r="B5799" t="s">
        <v>52</v>
      </c>
    </row>
    <row r="5800" spans="1:2" x14ac:dyDescent="0.25">
      <c r="A5800" t="s">
        <v>6163</v>
      </c>
      <c r="B5800" t="s">
        <v>53</v>
      </c>
    </row>
    <row r="5801" spans="1:2" x14ac:dyDescent="0.25">
      <c r="A5801" t="s">
        <v>6164</v>
      </c>
      <c r="B5801" t="s">
        <v>52</v>
      </c>
    </row>
    <row r="5802" spans="1:2" x14ac:dyDescent="0.25">
      <c r="A5802" t="s">
        <v>6165</v>
      </c>
      <c r="B5802" t="s">
        <v>52</v>
      </c>
    </row>
    <row r="5803" spans="1:2" x14ac:dyDescent="0.25">
      <c r="A5803" t="s">
        <v>6166</v>
      </c>
      <c r="B5803" t="s">
        <v>53</v>
      </c>
    </row>
    <row r="5804" spans="1:2" x14ac:dyDescent="0.25">
      <c r="A5804" t="s">
        <v>6167</v>
      </c>
      <c r="B5804" t="s">
        <v>52</v>
      </c>
    </row>
    <row r="5805" spans="1:2" x14ac:dyDescent="0.25">
      <c r="A5805" t="s">
        <v>6168</v>
      </c>
      <c r="B5805" t="s">
        <v>52</v>
      </c>
    </row>
    <row r="5806" spans="1:2" x14ac:dyDescent="0.25">
      <c r="A5806" t="s">
        <v>6169</v>
      </c>
      <c r="B5806" t="s">
        <v>92</v>
      </c>
    </row>
    <row r="5807" spans="1:2" x14ac:dyDescent="0.25">
      <c r="A5807" t="s">
        <v>6170</v>
      </c>
      <c r="B5807" t="s">
        <v>52</v>
      </c>
    </row>
    <row r="5808" spans="1:2" x14ac:dyDescent="0.25">
      <c r="A5808" t="s">
        <v>6171</v>
      </c>
      <c r="B5808" t="s">
        <v>92</v>
      </c>
    </row>
    <row r="5809" spans="1:2" x14ac:dyDescent="0.25">
      <c r="A5809" t="s">
        <v>6172</v>
      </c>
      <c r="B5809" t="s">
        <v>52</v>
      </c>
    </row>
    <row r="5810" spans="1:2" x14ac:dyDescent="0.25">
      <c r="A5810" t="s">
        <v>6173</v>
      </c>
      <c r="B5810" t="s">
        <v>49</v>
      </c>
    </row>
    <row r="5811" spans="1:2" x14ac:dyDescent="0.25">
      <c r="A5811" t="s">
        <v>6174</v>
      </c>
      <c r="B5811" t="s">
        <v>52</v>
      </c>
    </row>
    <row r="5812" spans="1:2" x14ac:dyDescent="0.25">
      <c r="A5812" t="s">
        <v>6175</v>
      </c>
      <c r="B5812" t="s">
        <v>49</v>
      </c>
    </row>
    <row r="5813" spans="1:2" x14ac:dyDescent="0.25">
      <c r="A5813" t="s">
        <v>6176</v>
      </c>
      <c r="B5813" t="s">
        <v>49</v>
      </c>
    </row>
    <row r="5814" spans="1:2" x14ac:dyDescent="0.25">
      <c r="A5814" t="s">
        <v>6177</v>
      </c>
      <c r="B5814" t="s">
        <v>52</v>
      </c>
    </row>
    <row r="5815" spans="1:2" x14ac:dyDescent="0.25">
      <c r="A5815" t="s">
        <v>6178</v>
      </c>
      <c r="B5815" t="s">
        <v>52</v>
      </c>
    </row>
    <row r="5816" spans="1:2" x14ac:dyDescent="0.25">
      <c r="A5816" t="s">
        <v>6179</v>
      </c>
      <c r="B5816" t="s">
        <v>92</v>
      </c>
    </row>
    <row r="5817" spans="1:2" x14ac:dyDescent="0.25">
      <c r="A5817" t="s">
        <v>6180</v>
      </c>
      <c r="B5817" t="s">
        <v>52</v>
      </c>
    </row>
    <row r="5818" spans="1:2" x14ac:dyDescent="0.25">
      <c r="A5818" t="s">
        <v>6181</v>
      </c>
      <c r="B5818" t="s">
        <v>92</v>
      </c>
    </row>
    <row r="5819" spans="1:2" x14ac:dyDescent="0.25">
      <c r="A5819" t="s">
        <v>6182</v>
      </c>
      <c r="B5819" t="s">
        <v>49</v>
      </c>
    </row>
    <row r="5820" spans="1:2" x14ac:dyDescent="0.25">
      <c r="A5820" t="s">
        <v>6183</v>
      </c>
      <c r="B5820" t="s">
        <v>52</v>
      </c>
    </row>
    <row r="5821" spans="1:2" x14ac:dyDescent="0.25">
      <c r="A5821" t="s">
        <v>6184</v>
      </c>
      <c r="B5821" t="s">
        <v>49</v>
      </c>
    </row>
    <row r="5822" spans="1:2" x14ac:dyDescent="0.25">
      <c r="A5822" t="s">
        <v>6185</v>
      </c>
      <c r="B5822" t="s">
        <v>91</v>
      </c>
    </row>
    <row r="5823" spans="1:2" x14ac:dyDescent="0.25">
      <c r="A5823" t="s">
        <v>6186</v>
      </c>
      <c r="B5823" t="s">
        <v>49</v>
      </c>
    </row>
    <row r="5824" spans="1:2" x14ac:dyDescent="0.25">
      <c r="A5824" t="s">
        <v>6187</v>
      </c>
      <c r="B5824" t="s">
        <v>49</v>
      </c>
    </row>
    <row r="5825" spans="1:2" x14ac:dyDescent="0.25">
      <c r="A5825" t="s">
        <v>6188</v>
      </c>
      <c r="B5825" t="s">
        <v>52</v>
      </c>
    </row>
    <row r="5826" spans="1:2" x14ac:dyDescent="0.25">
      <c r="A5826" t="s">
        <v>6189</v>
      </c>
      <c r="B5826" t="s">
        <v>49</v>
      </c>
    </row>
    <row r="5827" spans="1:2" x14ac:dyDescent="0.25">
      <c r="A5827" t="s">
        <v>6190</v>
      </c>
      <c r="B5827" t="s">
        <v>53</v>
      </c>
    </row>
    <row r="5828" spans="1:2" x14ac:dyDescent="0.25">
      <c r="A5828" t="s">
        <v>6191</v>
      </c>
      <c r="B5828" t="s">
        <v>49</v>
      </c>
    </row>
    <row r="5829" spans="1:2" x14ac:dyDescent="0.25">
      <c r="A5829" t="s">
        <v>6192</v>
      </c>
      <c r="B5829" t="s">
        <v>49</v>
      </c>
    </row>
    <row r="5830" spans="1:2" x14ac:dyDescent="0.25">
      <c r="A5830" t="s">
        <v>6193</v>
      </c>
      <c r="B5830" t="s">
        <v>49</v>
      </c>
    </row>
    <row r="5831" spans="1:2" x14ac:dyDescent="0.25">
      <c r="A5831" t="s">
        <v>6194</v>
      </c>
      <c r="B5831" t="s">
        <v>49</v>
      </c>
    </row>
    <row r="5832" spans="1:2" x14ac:dyDescent="0.25">
      <c r="A5832" t="s">
        <v>6195</v>
      </c>
      <c r="B5832" t="s">
        <v>49</v>
      </c>
    </row>
    <row r="5833" spans="1:2" x14ac:dyDescent="0.25">
      <c r="A5833" t="s">
        <v>6196</v>
      </c>
      <c r="B5833" t="s">
        <v>49</v>
      </c>
    </row>
    <row r="5834" spans="1:2" x14ac:dyDescent="0.25">
      <c r="A5834" t="s">
        <v>6197</v>
      </c>
      <c r="B5834" t="s">
        <v>53</v>
      </c>
    </row>
    <row r="5835" spans="1:2" x14ac:dyDescent="0.25">
      <c r="A5835" t="s">
        <v>6198</v>
      </c>
      <c r="B5835" t="s">
        <v>49</v>
      </c>
    </row>
    <row r="5836" spans="1:2" x14ac:dyDescent="0.25">
      <c r="A5836" t="s">
        <v>6199</v>
      </c>
      <c r="B5836" t="s">
        <v>49</v>
      </c>
    </row>
    <row r="5837" spans="1:2" x14ac:dyDescent="0.25">
      <c r="A5837" t="s">
        <v>6200</v>
      </c>
      <c r="B5837" t="s">
        <v>122</v>
      </c>
    </row>
    <row r="5838" spans="1:2" x14ac:dyDescent="0.25">
      <c r="A5838" t="s">
        <v>6201</v>
      </c>
      <c r="B5838" t="s">
        <v>122</v>
      </c>
    </row>
    <row r="5839" spans="1:2" x14ac:dyDescent="0.25">
      <c r="A5839" t="s">
        <v>6202</v>
      </c>
      <c r="B5839" t="s">
        <v>49</v>
      </c>
    </row>
    <row r="5840" spans="1:2" x14ac:dyDescent="0.25">
      <c r="A5840" t="s">
        <v>6203</v>
      </c>
      <c r="B5840" t="s">
        <v>49</v>
      </c>
    </row>
    <row r="5841" spans="1:2" x14ac:dyDescent="0.25">
      <c r="A5841" t="s">
        <v>6204</v>
      </c>
      <c r="B5841" t="s">
        <v>49</v>
      </c>
    </row>
    <row r="5842" spans="1:2" x14ac:dyDescent="0.25">
      <c r="A5842" t="s">
        <v>6205</v>
      </c>
      <c r="B5842" t="s">
        <v>49</v>
      </c>
    </row>
    <row r="5843" spans="1:2" x14ac:dyDescent="0.25">
      <c r="A5843" t="s">
        <v>6206</v>
      </c>
      <c r="B5843" t="s">
        <v>49</v>
      </c>
    </row>
    <row r="5844" spans="1:2" x14ac:dyDescent="0.25">
      <c r="A5844" t="s">
        <v>6207</v>
      </c>
      <c r="B5844" t="s">
        <v>53</v>
      </c>
    </row>
    <row r="5845" spans="1:2" x14ac:dyDescent="0.25">
      <c r="A5845" t="s">
        <v>6208</v>
      </c>
      <c r="B5845" t="s">
        <v>53</v>
      </c>
    </row>
    <row r="5846" spans="1:2" x14ac:dyDescent="0.25">
      <c r="A5846" t="s">
        <v>6209</v>
      </c>
      <c r="B5846" t="s">
        <v>49</v>
      </c>
    </row>
    <row r="5847" spans="1:2" x14ac:dyDescent="0.25">
      <c r="A5847" t="s">
        <v>6210</v>
      </c>
      <c r="B5847" t="s">
        <v>49</v>
      </c>
    </row>
    <row r="5848" spans="1:2" x14ac:dyDescent="0.25">
      <c r="A5848" t="s">
        <v>6211</v>
      </c>
      <c r="B5848" t="s">
        <v>53</v>
      </c>
    </row>
    <row r="5849" spans="1:2" x14ac:dyDescent="0.25">
      <c r="A5849" t="s">
        <v>6212</v>
      </c>
      <c r="B5849" t="s">
        <v>49</v>
      </c>
    </row>
    <row r="5850" spans="1:2" x14ac:dyDescent="0.25">
      <c r="A5850" t="s">
        <v>6213</v>
      </c>
      <c r="B5850" t="s">
        <v>49</v>
      </c>
    </row>
    <row r="5851" spans="1:2" x14ac:dyDescent="0.25">
      <c r="A5851" t="s">
        <v>6214</v>
      </c>
      <c r="B5851" t="s">
        <v>122</v>
      </c>
    </row>
    <row r="5852" spans="1:2" x14ac:dyDescent="0.25">
      <c r="A5852" t="s">
        <v>6215</v>
      </c>
      <c r="B5852" t="s">
        <v>49</v>
      </c>
    </row>
    <row r="5853" spans="1:2" x14ac:dyDescent="0.25">
      <c r="A5853" t="s">
        <v>6216</v>
      </c>
      <c r="B5853" t="s">
        <v>49</v>
      </c>
    </row>
    <row r="5854" spans="1:2" x14ac:dyDescent="0.25">
      <c r="A5854" t="s">
        <v>6217</v>
      </c>
      <c r="B5854" t="s">
        <v>49</v>
      </c>
    </row>
    <row r="5855" spans="1:2" x14ac:dyDescent="0.25">
      <c r="A5855" t="s">
        <v>6218</v>
      </c>
      <c r="B5855" t="s">
        <v>53</v>
      </c>
    </row>
    <row r="5856" spans="1:2" x14ac:dyDescent="0.25">
      <c r="A5856" t="s">
        <v>6219</v>
      </c>
      <c r="B5856" t="s">
        <v>49</v>
      </c>
    </row>
    <row r="5857" spans="1:2" x14ac:dyDescent="0.25">
      <c r="A5857" t="s">
        <v>6220</v>
      </c>
      <c r="B5857" t="s">
        <v>49</v>
      </c>
    </row>
    <row r="5858" spans="1:2" x14ac:dyDescent="0.25">
      <c r="A5858" t="s">
        <v>6221</v>
      </c>
      <c r="B5858" t="s">
        <v>92</v>
      </c>
    </row>
    <row r="5859" spans="1:2" x14ac:dyDescent="0.25">
      <c r="A5859" t="s">
        <v>6222</v>
      </c>
      <c r="B5859" t="s">
        <v>92</v>
      </c>
    </row>
    <row r="5860" spans="1:2" x14ac:dyDescent="0.25">
      <c r="A5860" t="s">
        <v>6223</v>
      </c>
      <c r="B5860" t="s">
        <v>92</v>
      </c>
    </row>
    <row r="5861" spans="1:2" x14ac:dyDescent="0.25">
      <c r="A5861" t="s">
        <v>6224</v>
      </c>
      <c r="B5861" t="s">
        <v>92</v>
      </c>
    </row>
    <row r="5862" spans="1:2" x14ac:dyDescent="0.25">
      <c r="A5862" t="s">
        <v>6225</v>
      </c>
      <c r="B5862" t="s">
        <v>92</v>
      </c>
    </row>
    <row r="5863" spans="1:2" x14ac:dyDescent="0.25">
      <c r="A5863" t="s">
        <v>6226</v>
      </c>
      <c r="B5863" t="s">
        <v>92</v>
      </c>
    </row>
    <row r="5864" spans="1:2" x14ac:dyDescent="0.25">
      <c r="A5864" t="s">
        <v>6227</v>
      </c>
      <c r="B5864" t="s">
        <v>92</v>
      </c>
    </row>
    <row r="5865" spans="1:2" x14ac:dyDescent="0.25">
      <c r="A5865" t="s">
        <v>6228</v>
      </c>
      <c r="B5865" t="s">
        <v>92</v>
      </c>
    </row>
    <row r="5866" spans="1:2" x14ac:dyDescent="0.25">
      <c r="A5866" t="s">
        <v>6229</v>
      </c>
      <c r="B5866" t="s">
        <v>52</v>
      </c>
    </row>
    <row r="5867" spans="1:2" x14ac:dyDescent="0.25">
      <c r="A5867" t="s">
        <v>6230</v>
      </c>
      <c r="B5867" t="s">
        <v>92</v>
      </c>
    </row>
    <row r="5868" spans="1:2" x14ac:dyDescent="0.25">
      <c r="A5868" t="s">
        <v>6231</v>
      </c>
      <c r="B5868" t="s">
        <v>92</v>
      </c>
    </row>
    <row r="5869" spans="1:2" x14ac:dyDescent="0.25">
      <c r="A5869" t="s">
        <v>6232</v>
      </c>
      <c r="B5869" t="s">
        <v>91</v>
      </c>
    </row>
    <row r="5870" spans="1:2" x14ac:dyDescent="0.25">
      <c r="A5870" t="s">
        <v>6233</v>
      </c>
      <c r="B5870" t="s">
        <v>92</v>
      </c>
    </row>
    <row r="5871" spans="1:2" x14ac:dyDescent="0.25">
      <c r="A5871" t="s">
        <v>6234</v>
      </c>
      <c r="B5871" t="s">
        <v>92</v>
      </c>
    </row>
    <row r="5872" spans="1:2" x14ac:dyDescent="0.25">
      <c r="A5872" t="s">
        <v>6235</v>
      </c>
      <c r="B5872" t="s">
        <v>92</v>
      </c>
    </row>
    <row r="5873" spans="1:2" x14ac:dyDescent="0.25">
      <c r="A5873" t="s">
        <v>6236</v>
      </c>
      <c r="B5873" t="s">
        <v>92</v>
      </c>
    </row>
    <row r="5874" spans="1:2" x14ac:dyDescent="0.25">
      <c r="A5874" t="s">
        <v>6237</v>
      </c>
      <c r="B5874" t="s">
        <v>92</v>
      </c>
    </row>
    <row r="5875" spans="1:2" x14ac:dyDescent="0.25">
      <c r="A5875" t="s">
        <v>6238</v>
      </c>
      <c r="B5875" t="s">
        <v>52</v>
      </c>
    </row>
    <row r="5876" spans="1:2" x14ac:dyDescent="0.25">
      <c r="A5876" t="s">
        <v>6239</v>
      </c>
      <c r="B5876" t="s">
        <v>92</v>
      </c>
    </row>
    <row r="5877" spans="1:2" x14ac:dyDescent="0.25">
      <c r="A5877" t="s">
        <v>6240</v>
      </c>
      <c r="B5877" t="s">
        <v>92</v>
      </c>
    </row>
    <row r="5878" spans="1:2" x14ac:dyDescent="0.25">
      <c r="A5878" t="s">
        <v>6241</v>
      </c>
      <c r="B5878" t="s">
        <v>92</v>
      </c>
    </row>
    <row r="5879" spans="1:2" x14ac:dyDescent="0.25">
      <c r="A5879" t="s">
        <v>6242</v>
      </c>
      <c r="B5879" t="s">
        <v>92</v>
      </c>
    </row>
    <row r="5880" spans="1:2" x14ac:dyDescent="0.25">
      <c r="A5880" t="s">
        <v>6243</v>
      </c>
      <c r="B5880" t="s">
        <v>92</v>
      </c>
    </row>
    <row r="5881" spans="1:2" x14ac:dyDescent="0.25">
      <c r="A5881" t="s">
        <v>6244</v>
      </c>
      <c r="B5881" t="s">
        <v>92</v>
      </c>
    </row>
    <row r="5882" spans="1:2" x14ac:dyDescent="0.25">
      <c r="A5882" t="s">
        <v>6245</v>
      </c>
      <c r="B5882" t="s">
        <v>92</v>
      </c>
    </row>
    <row r="5883" spans="1:2" x14ac:dyDescent="0.25">
      <c r="A5883" t="s">
        <v>6246</v>
      </c>
      <c r="B5883" t="s">
        <v>92</v>
      </c>
    </row>
    <row r="5884" spans="1:2" x14ac:dyDescent="0.25">
      <c r="A5884" t="s">
        <v>6247</v>
      </c>
      <c r="B5884" t="s">
        <v>92</v>
      </c>
    </row>
    <row r="5885" spans="1:2" x14ac:dyDescent="0.25">
      <c r="A5885" t="s">
        <v>6248</v>
      </c>
      <c r="B5885" t="s">
        <v>92</v>
      </c>
    </row>
    <row r="5886" spans="1:2" x14ac:dyDescent="0.25">
      <c r="A5886" t="s">
        <v>6249</v>
      </c>
      <c r="B5886" t="s">
        <v>91</v>
      </c>
    </row>
    <row r="5887" spans="1:2" x14ac:dyDescent="0.25">
      <c r="A5887" t="s">
        <v>6250</v>
      </c>
      <c r="B5887" t="s">
        <v>92</v>
      </c>
    </row>
    <row r="5888" spans="1:2" x14ac:dyDescent="0.25">
      <c r="A5888" t="s">
        <v>6251</v>
      </c>
      <c r="B5888" t="s">
        <v>92</v>
      </c>
    </row>
    <row r="5889" spans="1:2" x14ac:dyDescent="0.25">
      <c r="A5889" t="s">
        <v>6252</v>
      </c>
      <c r="B5889" t="s">
        <v>92</v>
      </c>
    </row>
    <row r="5890" spans="1:2" x14ac:dyDescent="0.25">
      <c r="A5890" t="s">
        <v>6253</v>
      </c>
      <c r="B5890" t="s">
        <v>52</v>
      </c>
    </row>
    <row r="5891" spans="1:2" x14ac:dyDescent="0.25">
      <c r="A5891" t="s">
        <v>6254</v>
      </c>
      <c r="B5891" t="s">
        <v>92</v>
      </c>
    </row>
    <row r="5892" spans="1:2" x14ac:dyDescent="0.25">
      <c r="A5892" t="s">
        <v>6255</v>
      </c>
      <c r="B5892" t="s">
        <v>92</v>
      </c>
    </row>
    <row r="5893" spans="1:2" x14ac:dyDescent="0.25">
      <c r="A5893" t="s">
        <v>6256</v>
      </c>
      <c r="B5893" t="s">
        <v>92</v>
      </c>
    </row>
    <row r="5894" spans="1:2" x14ac:dyDescent="0.25">
      <c r="A5894" t="s">
        <v>6257</v>
      </c>
      <c r="B5894" t="s">
        <v>91</v>
      </c>
    </row>
    <row r="5895" spans="1:2" x14ac:dyDescent="0.25">
      <c r="A5895" t="s">
        <v>6258</v>
      </c>
      <c r="B5895" t="s">
        <v>92</v>
      </c>
    </row>
    <row r="5896" spans="1:2" x14ac:dyDescent="0.25">
      <c r="A5896" t="s">
        <v>6259</v>
      </c>
      <c r="B5896" t="s">
        <v>92</v>
      </c>
    </row>
    <row r="5897" spans="1:2" x14ac:dyDescent="0.25">
      <c r="A5897" t="s">
        <v>6260</v>
      </c>
      <c r="B5897" t="s">
        <v>52</v>
      </c>
    </row>
    <row r="5898" spans="1:2" x14ac:dyDescent="0.25">
      <c r="A5898" t="s">
        <v>6261</v>
      </c>
      <c r="B5898" t="s">
        <v>92</v>
      </c>
    </row>
    <row r="5899" spans="1:2" x14ac:dyDescent="0.25">
      <c r="A5899" t="s">
        <v>6262</v>
      </c>
      <c r="B5899" t="s">
        <v>92</v>
      </c>
    </row>
    <row r="5900" spans="1:2" x14ac:dyDescent="0.25">
      <c r="A5900" t="s">
        <v>6263</v>
      </c>
      <c r="B5900" t="s">
        <v>92</v>
      </c>
    </row>
    <row r="5901" spans="1:2" x14ac:dyDescent="0.25">
      <c r="A5901" t="s">
        <v>6264</v>
      </c>
      <c r="B5901" t="s">
        <v>92</v>
      </c>
    </row>
    <row r="5902" spans="1:2" x14ac:dyDescent="0.25">
      <c r="A5902" t="s">
        <v>6265</v>
      </c>
      <c r="B5902" t="s">
        <v>92</v>
      </c>
    </row>
    <row r="5903" spans="1:2" x14ac:dyDescent="0.25">
      <c r="A5903" t="s">
        <v>6266</v>
      </c>
      <c r="B5903" t="s">
        <v>92</v>
      </c>
    </row>
    <row r="5904" spans="1:2" x14ac:dyDescent="0.25">
      <c r="A5904" t="s">
        <v>6267</v>
      </c>
      <c r="B5904" t="s">
        <v>91</v>
      </c>
    </row>
    <row r="5905" spans="1:2" x14ac:dyDescent="0.25">
      <c r="A5905" t="s">
        <v>6268</v>
      </c>
      <c r="B5905" t="s">
        <v>91</v>
      </c>
    </row>
    <row r="5906" spans="1:2" x14ac:dyDescent="0.25">
      <c r="A5906" t="s">
        <v>6269</v>
      </c>
      <c r="B5906" t="s">
        <v>91</v>
      </c>
    </row>
    <row r="5907" spans="1:2" x14ac:dyDescent="0.25">
      <c r="A5907" t="s">
        <v>6270</v>
      </c>
      <c r="B5907" t="s">
        <v>91</v>
      </c>
    </row>
    <row r="5908" spans="1:2" x14ac:dyDescent="0.25">
      <c r="A5908" t="s">
        <v>6271</v>
      </c>
      <c r="B5908" t="s">
        <v>91</v>
      </c>
    </row>
    <row r="5909" spans="1:2" x14ac:dyDescent="0.25">
      <c r="A5909" t="s">
        <v>6272</v>
      </c>
      <c r="B5909" t="s">
        <v>91</v>
      </c>
    </row>
    <row r="5910" spans="1:2" x14ac:dyDescent="0.25">
      <c r="A5910" t="s">
        <v>6273</v>
      </c>
      <c r="B5910" t="s">
        <v>91</v>
      </c>
    </row>
    <row r="5911" spans="1:2" x14ac:dyDescent="0.25">
      <c r="A5911" t="s">
        <v>6274</v>
      </c>
      <c r="B5911" t="s">
        <v>91</v>
      </c>
    </row>
    <row r="5912" spans="1:2" x14ac:dyDescent="0.25">
      <c r="A5912" t="s">
        <v>6275</v>
      </c>
      <c r="B5912" t="s">
        <v>91</v>
      </c>
    </row>
    <row r="5913" spans="1:2" x14ac:dyDescent="0.25">
      <c r="A5913" t="s">
        <v>6276</v>
      </c>
      <c r="B5913" t="s">
        <v>91</v>
      </c>
    </row>
    <row r="5914" spans="1:2" x14ac:dyDescent="0.25">
      <c r="A5914" t="s">
        <v>6277</v>
      </c>
      <c r="B5914" t="s">
        <v>91</v>
      </c>
    </row>
    <row r="5915" spans="1:2" x14ac:dyDescent="0.25">
      <c r="A5915" t="s">
        <v>6278</v>
      </c>
      <c r="B5915" t="s">
        <v>91</v>
      </c>
    </row>
    <row r="5916" spans="1:2" x14ac:dyDescent="0.25">
      <c r="A5916" t="s">
        <v>6279</v>
      </c>
      <c r="B5916" t="s">
        <v>91</v>
      </c>
    </row>
    <row r="5917" spans="1:2" x14ac:dyDescent="0.25">
      <c r="A5917" t="s">
        <v>6280</v>
      </c>
      <c r="B5917" t="s">
        <v>49</v>
      </c>
    </row>
    <row r="5918" spans="1:2" x14ac:dyDescent="0.25">
      <c r="A5918" t="s">
        <v>6281</v>
      </c>
      <c r="B5918" t="s">
        <v>91</v>
      </c>
    </row>
    <row r="5919" spans="1:2" x14ac:dyDescent="0.25">
      <c r="A5919" t="s">
        <v>6282</v>
      </c>
      <c r="B5919" t="s">
        <v>91</v>
      </c>
    </row>
    <row r="5920" spans="1:2" x14ac:dyDescent="0.25">
      <c r="A5920" t="s">
        <v>6283</v>
      </c>
      <c r="B5920" t="s">
        <v>91</v>
      </c>
    </row>
    <row r="5921" spans="1:2" x14ac:dyDescent="0.25">
      <c r="A5921" t="s">
        <v>6284</v>
      </c>
      <c r="B5921" t="s">
        <v>91</v>
      </c>
    </row>
    <row r="5922" spans="1:2" x14ac:dyDescent="0.25">
      <c r="A5922" t="s">
        <v>6285</v>
      </c>
      <c r="B5922" t="s">
        <v>91</v>
      </c>
    </row>
    <row r="5923" spans="1:2" x14ac:dyDescent="0.25">
      <c r="A5923" t="s">
        <v>6286</v>
      </c>
      <c r="B5923" t="s">
        <v>49</v>
      </c>
    </row>
    <row r="5924" spans="1:2" x14ac:dyDescent="0.25">
      <c r="A5924" t="s">
        <v>6287</v>
      </c>
      <c r="B5924" t="s">
        <v>91</v>
      </c>
    </row>
    <row r="5925" spans="1:2" x14ac:dyDescent="0.25">
      <c r="A5925" t="s">
        <v>6288</v>
      </c>
      <c r="B5925" t="s">
        <v>91</v>
      </c>
    </row>
    <row r="5926" spans="1:2" x14ac:dyDescent="0.25">
      <c r="A5926" t="s">
        <v>6289</v>
      </c>
      <c r="B5926" t="s">
        <v>91</v>
      </c>
    </row>
    <row r="5927" spans="1:2" x14ac:dyDescent="0.25">
      <c r="A5927" t="s">
        <v>6290</v>
      </c>
      <c r="B5927" t="s">
        <v>91</v>
      </c>
    </row>
    <row r="5928" spans="1:2" x14ac:dyDescent="0.25">
      <c r="A5928" t="s">
        <v>6291</v>
      </c>
      <c r="B5928" t="s">
        <v>91</v>
      </c>
    </row>
    <row r="5929" spans="1:2" x14ac:dyDescent="0.25">
      <c r="A5929" t="s">
        <v>6292</v>
      </c>
      <c r="B5929" t="s">
        <v>91</v>
      </c>
    </row>
    <row r="5930" spans="1:2" x14ac:dyDescent="0.25">
      <c r="A5930" t="s">
        <v>6293</v>
      </c>
      <c r="B5930" t="s">
        <v>91</v>
      </c>
    </row>
    <row r="5931" spans="1:2" x14ac:dyDescent="0.25">
      <c r="A5931" t="s">
        <v>6294</v>
      </c>
      <c r="B5931" t="s">
        <v>91</v>
      </c>
    </row>
    <row r="5932" spans="1:2" x14ac:dyDescent="0.25">
      <c r="A5932" t="s">
        <v>6295</v>
      </c>
      <c r="B5932" t="s">
        <v>91</v>
      </c>
    </row>
    <row r="5933" spans="1:2" x14ac:dyDescent="0.25">
      <c r="A5933" t="s">
        <v>6296</v>
      </c>
      <c r="B5933" t="s">
        <v>91</v>
      </c>
    </row>
    <row r="5934" spans="1:2" x14ac:dyDescent="0.25">
      <c r="A5934" t="s">
        <v>6297</v>
      </c>
      <c r="B5934" t="s">
        <v>91</v>
      </c>
    </row>
    <row r="5935" spans="1:2" x14ac:dyDescent="0.25">
      <c r="A5935" t="s">
        <v>6298</v>
      </c>
      <c r="B5935" t="s">
        <v>91</v>
      </c>
    </row>
    <row r="5936" spans="1:2" x14ac:dyDescent="0.25">
      <c r="A5936" t="s">
        <v>6299</v>
      </c>
      <c r="B5936" t="s">
        <v>91</v>
      </c>
    </row>
    <row r="5937" spans="1:2" x14ac:dyDescent="0.25">
      <c r="A5937" t="s">
        <v>6300</v>
      </c>
      <c r="B5937" t="s">
        <v>49</v>
      </c>
    </row>
    <row r="5938" spans="1:2" x14ac:dyDescent="0.25">
      <c r="A5938" t="s">
        <v>6301</v>
      </c>
      <c r="B5938" t="s">
        <v>91</v>
      </c>
    </row>
    <row r="5939" spans="1:2" x14ac:dyDescent="0.25">
      <c r="A5939" t="s">
        <v>6302</v>
      </c>
      <c r="B5939" t="s">
        <v>91</v>
      </c>
    </row>
    <row r="5940" spans="1:2" x14ac:dyDescent="0.25">
      <c r="A5940" t="s">
        <v>6303</v>
      </c>
      <c r="B5940" t="s">
        <v>91</v>
      </c>
    </row>
    <row r="5941" spans="1:2" x14ac:dyDescent="0.25">
      <c r="A5941" t="s">
        <v>6304</v>
      </c>
      <c r="B5941" t="s">
        <v>49</v>
      </c>
    </row>
    <row r="5942" spans="1:2" x14ac:dyDescent="0.25">
      <c r="A5942" t="s">
        <v>6305</v>
      </c>
      <c r="B5942" t="s">
        <v>91</v>
      </c>
    </row>
    <row r="5943" spans="1:2" x14ac:dyDescent="0.25">
      <c r="A5943" t="s">
        <v>6306</v>
      </c>
      <c r="B5943" t="s">
        <v>91</v>
      </c>
    </row>
    <row r="5944" spans="1:2" x14ac:dyDescent="0.25">
      <c r="A5944" t="s">
        <v>6307</v>
      </c>
      <c r="B5944" t="s">
        <v>91</v>
      </c>
    </row>
    <row r="5945" spans="1:2" x14ac:dyDescent="0.25">
      <c r="A5945" t="s">
        <v>6308</v>
      </c>
      <c r="B5945" t="s">
        <v>91</v>
      </c>
    </row>
    <row r="5946" spans="1:2" x14ac:dyDescent="0.25">
      <c r="A5946" t="s">
        <v>6309</v>
      </c>
      <c r="B5946" t="s">
        <v>53</v>
      </c>
    </row>
    <row r="5947" spans="1:2" x14ac:dyDescent="0.25">
      <c r="A5947" t="s">
        <v>6310</v>
      </c>
      <c r="B5947" t="s">
        <v>53</v>
      </c>
    </row>
    <row r="5948" spans="1:2" x14ac:dyDescent="0.25">
      <c r="A5948" t="s">
        <v>6311</v>
      </c>
      <c r="B5948" t="s">
        <v>53</v>
      </c>
    </row>
    <row r="5949" spans="1:2" x14ac:dyDescent="0.25">
      <c r="A5949" t="s">
        <v>6312</v>
      </c>
      <c r="B5949" t="s">
        <v>53</v>
      </c>
    </row>
    <row r="5950" spans="1:2" x14ac:dyDescent="0.25">
      <c r="A5950" t="s">
        <v>6313</v>
      </c>
      <c r="B5950" t="s">
        <v>53</v>
      </c>
    </row>
    <row r="5951" spans="1:2" x14ac:dyDescent="0.25">
      <c r="A5951" t="s">
        <v>6314</v>
      </c>
      <c r="B5951" t="s">
        <v>53</v>
      </c>
    </row>
    <row r="5952" spans="1:2" x14ac:dyDescent="0.25">
      <c r="A5952" t="s">
        <v>6315</v>
      </c>
      <c r="B5952" t="s">
        <v>122</v>
      </c>
    </row>
    <row r="5953" spans="1:2" x14ac:dyDescent="0.25">
      <c r="A5953" t="s">
        <v>6316</v>
      </c>
      <c r="B5953" t="s">
        <v>122</v>
      </c>
    </row>
    <row r="5954" spans="1:2" x14ac:dyDescent="0.25">
      <c r="A5954" t="s">
        <v>6317</v>
      </c>
      <c r="B5954" t="s">
        <v>53</v>
      </c>
    </row>
    <row r="5955" spans="1:2" x14ac:dyDescent="0.25">
      <c r="A5955" t="s">
        <v>6318</v>
      </c>
      <c r="B5955" t="s">
        <v>53</v>
      </c>
    </row>
    <row r="5956" spans="1:2" x14ac:dyDescent="0.25">
      <c r="A5956" t="s">
        <v>6319</v>
      </c>
      <c r="B5956" t="s">
        <v>53</v>
      </c>
    </row>
    <row r="5957" spans="1:2" x14ac:dyDescent="0.25">
      <c r="A5957" t="s">
        <v>6320</v>
      </c>
      <c r="B5957" t="s">
        <v>91</v>
      </c>
    </row>
    <row r="5958" spans="1:2" x14ac:dyDescent="0.25">
      <c r="A5958" t="s">
        <v>6321</v>
      </c>
      <c r="B5958" t="s">
        <v>53</v>
      </c>
    </row>
    <row r="5959" spans="1:2" x14ac:dyDescent="0.25">
      <c r="A5959" t="s">
        <v>6322</v>
      </c>
      <c r="B5959" t="s">
        <v>53</v>
      </c>
    </row>
    <row r="5960" spans="1:2" x14ac:dyDescent="0.25">
      <c r="A5960" t="s">
        <v>6323</v>
      </c>
      <c r="B5960" t="s">
        <v>53</v>
      </c>
    </row>
    <row r="5961" spans="1:2" x14ac:dyDescent="0.25">
      <c r="A5961" t="s">
        <v>6324</v>
      </c>
      <c r="B5961" t="s">
        <v>53</v>
      </c>
    </row>
    <row r="5962" spans="1:2" x14ac:dyDescent="0.25">
      <c r="A5962" t="s">
        <v>6325</v>
      </c>
      <c r="B5962" t="s">
        <v>91</v>
      </c>
    </row>
    <row r="5963" spans="1:2" x14ac:dyDescent="0.25">
      <c r="A5963" t="s">
        <v>6326</v>
      </c>
      <c r="B5963" t="s">
        <v>53</v>
      </c>
    </row>
    <row r="5964" spans="1:2" x14ac:dyDescent="0.25">
      <c r="A5964" t="s">
        <v>6327</v>
      </c>
      <c r="B5964" t="s">
        <v>53</v>
      </c>
    </row>
    <row r="5965" spans="1:2" x14ac:dyDescent="0.25">
      <c r="A5965" t="s">
        <v>6328</v>
      </c>
      <c r="B5965" t="s">
        <v>53</v>
      </c>
    </row>
    <row r="5966" spans="1:2" x14ac:dyDescent="0.25">
      <c r="A5966" t="s">
        <v>6329</v>
      </c>
      <c r="B5966" t="s">
        <v>53</v>
      </c>
    </row>
    <row r="5967" spans="1:2" x14ac:dyDescent="0.25">
      <c r="A5967" t="s">
        <v>6330</v>
      </c>
      <c r="B5967" t="s">
        <v>122</v>
      </c>
    </row>
    <row r="5968" spans="1:2" x14ac:dyDescent="0.25">
      <c r="A5968" t="s">
        <v>6331</v>
      </c>
      <c r="B5968" t="s">
        <v>53</v>
      </c>
    </row>
    <row r="5969" spans="1:2" x14ac:dyDescent="0.25">
      <c r="A5969" t="s">
        <v>6332</v>
      </c>
      <c r="B5969" t="s">
        <v>53</v>
      </c>
    </row>
    <row r="5970" spans="1:2" x14ac:dyDescent="0.25">
      <c r="A5970" t="s">
        <v>6333</v>
      </c>
      <c r="B5970" t="s">
        <v>53</v>
      </c>
    </row>
    <row r="5971" spans="1:2" x14ac:dyDescent="0.25">
      <c r="A5971" t="s">
        <v>6334</v>
      </c>
      <c r="B5971" t="s">
        <v>91</v>
      </c>
    </row>
    <row r="5972" spans="1:2" x14ac:dyDescent="0.25">
      <c r="A5972" t="s">
        <v>6335</v>
      </c>
      <c r="B5972" t="s">
        <v>53</v>
      </c>
    </row>
    <row r="5973" spans="1:2" x14ac:dyDescent="0.25">
      <c r="A5973" t="s">
        <v>6336</v>
      </c>
      <c r="B5973" t="s">
        <v>53</v>
      </c>
    </row>
    <row r="5974" spans="1:2" x14ac:dyDescent="0.25">
      <c r="A5974" t="s">
        <v>6337</v>
      </c>
      <c r="B5974" t="s">
        <v>91</v>
      </c>
    </row>
    <row r="5975" spans="1:2" x14ac:dyDescent="0.25">
      <c r="A5975" t="s">
        <v>6338</v>
      </c>
      <c r="B5975" t="s">
        <v>53</v>
      </c>
    </row>
    <row r="5976" spans="1:2" x14ac:dyDescent="0.25">
      <c r="A5976" t="s">
        <v>6339</v>
      </c>
      <c r="B5976" t="s">
        <v>53</v>
      </c>
    </row>
    <row r="5977" spans="1:2" x14ac:dyDescent="0.25">
      <c r="A5977" t="s">
        <v>6340</v>
      </c>
      <c r="B5977" t="s">
        <v>53</v>
      </c>
    </row>
    <row r="5978" spans="1:2" x14ac:dyDescent="0.25">
      <c r="A5978" t="s">
        <v>6341</v>
      </c>
      <c r="B5978" t="s">
        <v>53</v>
      </c>
    </row>
    <row r="5979" spans="1:2" x14ac:dyDescent="0.25">
      <c r="A5979" t="s">
        <v>6342</v>
      </c>
      <c r="B5979" t="s">
        <v>53</v>
      </c>
    </row>
    <row r="5980" spans="1:2" x14ac:dyDescent="0.25">
      <c r="A5980" t="s">
        <v>6343</v>
      </c>
      <c r="B5980" t="s">
        <v>53</v>
      </c>
    </row>
    <row r="5981" spans="1:2" x14ac:dyDescent="0.25">
      <c r="A5981" t="s">
        <v>6344</v>
      </c>
      <c r="B5981" t="s">
        <v>53</v>
      </c>
    </row>
    <row r="5982" spans="1:2" x14ac:dyDescent="0.25">
      <c r="A5982" t="s">
        <v>6345</v>
      </c>
      <c r="B5982" t="s">
        <v>53</v>
      </c>
    </row>
    <row r="5983" spans="1:2" x14ac:dyDescent="0.25">
      <c r="A5983" t="s">
        <v>6346</v>
      </c>
      <c r="B5983" t="s">
        <v>53</v>
      </c>
    </row>
    <row r="5984" spans="1:2" x14ac:dyDescent="0.25">
      <c r="A5984" t="s">
        <v>6347</v>
      </c>
      <c r="B5984" t="s">
        <v>53</v>
      </c>
    </row>
    <row r="5985" spans="1:2" x14ac:dyDescent="0.25">
      <c r="A5985" t="s">
        <v>6348</v>
      </c>
      <c r="B5985" t="s">
        <v>53</v>
      </c>
    </row>
    <row r="5986" spans="1:2" x14ac:dyDescent="0.25">
      <c r="A5986" t="s">
        <v>6349</v>
      </c>
      <c r="B5986" t="s">
        <v>53</v>
      </c>
    </row>
    <row r="5987" spans="1:2" x14ac:dyDescent="0.25">
      <c r="A5987" t="s">
        <v>6350</v>
      </c>
      <c r="B5987" t="s">
        <v>53</v>
      </c>
    </row>
    <row r="5988" spans="1:2" x14ac:dyDescent="0.25">
      <c r="A5988" t="s">
        <v>6351</v>
      </c>
      <c r="B5988" t="s">
        <v>53</v>
      </c>
    </row>
    <row r="5989" spans="1:2" x14ac:dyDescent="0.25">
      <c r="A5989" t="s">
        <v>6352</v>
      </c>
      <c r="B5989" t="s">
        <v>53</v>
      </c>
    </row>
    <row r="5990" spans="1:2" x14ac:dyDescent="0.25">
      <c r="A5990" t="s">
        <v>6353</v>
      </c>
      <c r="B5990" t="s">
        <v>53</v>
      </c>
    </row>
    <row r="5991" spans="1:2" x14ac:dyDescent="0.25">
      <c r="A5991" t="s">
        <v>6354</v>
      </c>
      <c r="B5991" t="s">
        <v>81</v>
      </c>
    </row>
    <row r="5992" spans="1:2" x14ac:dyDescent="0.25">
      <c r="A5992" t="s">
        <v>6355</v>
      </c>
      <c r="B5992" t="s">
        <v>81</v>
      </c>
    </row>
    <row r="5993" spans="1:2" x14ac:dyDescent="0.25">
      <c r="A5993" t="s">
        <v>6356</v>
      </c>
      <c r="B5993" t="s">
        <v>52</v>
      </c>
    </row>
    <row r="5994" spans="1:2" x14ac:dyDescent="0.25">
      <c r="A5994" t="s">
        <v>6357</v>
      </c>
      <c r="B5994" t="s">
        <v>81</v>
      </c>
    </row>
    <row r="5995" spans="1:2" x14ac:dyDescent="0.25">
      <c r="A5995" t="s">
        <v>6358</v>
      </c>
      <c r="B5995" t="s">
        <v>49</v>
      </c>
    </row>
    <row r="5996" spans="1:2" x14ac:dyDescent="0.25">
      <c r="A5996" t="s">
        <v>6359</v>
      </c>
      <c r="B5996" t="s">
        <v>49</v>
      </c>
    </row>
    <row r="5997" spans="1:2" x14ac:dyDescent="0.25">
      <c r="A5997" t="s">
        <v>6360</v>
      </c>
      <c r="B5997" t="s">
        <v>53</v>
      </c>
    </row>
    <row r="5998" spans="1:2" x14ac:dyDescent="0.25">
      <c r="A5998" t="s">
        <v>6361</v>
      </c>
      <c r="B5998" t="s">
        <v>81</v>
      </c>
    </row>
    <row r="5999" spans="1:2" x14ac:dyDescent="0.25">
      <c r="A5999" t="s">
        <v>6362</v>
      </c>
      <c r="B5999" t="s">
        <v>49</v>
      </c>
    </row>
    <row r="6000" spans="1:2" x14ac:dyDescent="0.25">
      <c r="A6000" t="s">
        <v>6363</v>
      </c>
      <c r="B6000" t="s">
        <v>49</v>
      </c>
    </row>
    <row r="6001" spans="1:2" x14ac:dyDescent="0.25">
      <c r="A6001" t="s">
        <v>6364</v>
      </c>
      <c r="B6001" t="s">
        <v>81</v>
      </c>
    </row>
    <row r="6002" spans="1:2" x14ac:dyDescent="0.25">
      <c r="A6002" t="s">
        <v>6365</v>
      </c>
      <c r="B6002" t="s">
        <v>81</v>
      </c>
    </row>
    <row r="6003" spans="1:2" x14ac:dyDescent="0.25">
      <c r="A6003" t="s">
        <v>6366</v>
      </c>
      <c r="B6003" t="s">
        <v>49</v>
      </c>
    </row>
    <row r="6004" spans="1:2" x14ac:dyDescent="0.25">
      <c r="A6004" t="s">
        <v>6367</v>
      </c>
      <c r="B6004" t="s">
        <v>49</v>
      </c>
    </row>
    <row r="6005" spans="1:2" x14ac:dyDescent="0.25">
      <c r="A6005" t="s">
        <v>6368</v>
      </c>
      <c r="B6005" t="s">
        <v>81</v>
      </c>
    </row>
    <row r="6006" spans="1:2" x14ac:dyDescent="0.25">
      <c r="A6006" t="s">
        <v>6369</v>
      </c>
      <c r="B6006" t="s">
        <v>81</v>
      </c>
    </row>
    <row r="6007" spans="1:2" x14ac:dyDescent="0.25">
      <c r="A6007" t="s">
        <v>6370</v>
      </c>
      <c r="B6007" t="s">
        <v>81</v>
      </c>
    </row>
    <row r="6008" spans="1:2" x14ac:dyDescent="0.25">
      <c r="A6008" t="s">
        <v>6371</v>
      </c>
      <c r="B6008" t="s">
        <v>49</v>
      </c>
    </row>
    <row r="6009" spans="1:2" x14ac:dyDescent="0.25">
      <c r="A6009" t="s">
        <v>6372</v>
      </c>
      <c r="B6009" t="s">
        <v>49</v>
      </c>
    </row>
    <row r="6010" spans="1:2" x14ac:dyDescent="0.25">
      <c r="A6010" t="s">
        <v>6373</v>
      </c>
      <c r="B6010" t="s">
        <v>49</v>
      </c>
    </row>
    <row r="6011" spans="1:2" x14ac:dyDescent="0.25">
      <c r="A6011" t="s">
        <v>6374</v>
      </c>
      <c r="B6011" t="s">
        <v>49</v>
      </c>
    </row>
    <row r="6012" spans="1:2" x14ac:dyDescent="0.25">
      <c r="A6012" t="s">
        <v>6375</v>
      </c>
      <c r="B6012" t="s">
        <v>49</v>
      </c>
    </row>
    <row r="6013" spans="1:2" x14ac:dyDescent="0.25">
      <c r="A6013" t="s">
        <v>6376</v>
      </c>
      <c r="B6013" t="s">
        <v>81</v>
      </c>
    </row>
    <row r="6014" spans="1:2" x14ac:dyDescent="0.25">
      <c r="A6014" t="s">
        <v>6377</v>
      </c>
      <c r="B6014" t="s">
        <v>81</v>
      </c>
    </row>
    <row r="6015" spans="1:2" x14ac:dyDescent="0.25">
      <c r="A6015" t="s">
        <v>6378</v>
      </c>
      <c r="B6015" t="s">
        <v>53</v>
      </c>
    </row>
    <row r="6016" spans="1:2" x14ac:dyDescent="0.25">
      <c r="A6016" t="s">
        <v>6379</v>
      </c>
      <c r="B6016" t="s">
        <v>49</v>
      </c>
    </row>
    <row r="6017" spans="1:2" x14ac:dyDescent="0.25">
      <c r="A6017" t="s">
        <v>6380</v>
      </c>
      <c r="B6017" t="s">
        <v>49</v>
      </c>
    </row>
    <row r="6018" spans="1:2" x14ac:dyDescent="0.25">
      <c r="A6018" t="s">
        <v>6381</v>
      </c>
      <c r="B6018" t="s">
        <v>81</v>
      </c>
    </row>
    <row r="6019" spans="1:2" x14ac:dyDescent="0.25">
      <c r="A6019" t="s">
        <v>6382</v>
      </c>
      <c r="B6019" t="s">
        <v>81</v>
      </c>
    </row>
    <row r="6020" spans="1:2" x14ac:dyDescent="0.25">
      <c r="A6020" t="s">
        <v>6383</v>
      </c>
      <c r="B6020" t="s">
        <v>52</v>
      </c>
    </row>
    <row r="6021" spans="1:2" x14ac:dyDescent="0.25">
      <c r="A6021" t="s">
        <v>6384</v>
      </c>
      <c r="B6021" t="s">
        <v>49</v>
      </c>
    </row>
    <row r="6022" spans="1:2" x14ac:dyDescent="0.25">
      <c r="A6022" t="s">
        <v>6385</v>
      </c>
      <c r="B6022" t="s">
        <v>81</v>
      </c>
    </row>
    <row r="6023" spans="1:2" x14ac:dyDescent="0.25">
      <c r="A6023" t="s">
        <v>6386</v>
      </c>
      <c r="B6023" t="s">
        <v>81</v>
      </c>
    </row>
    <row r="6024" spans="1:2" x14ac:dyDescent="0.25">
      <c r="A6024" t="s">
        <v>6387</v>
      </c>
      <c r="B6024" t="s">
        <v>81</v>
      </c>
    </row>
    <row r="6025" spans="1:2" x14ac:dyDescent="0.25">
      <c r="A6025" t="s">
        <v>6388</v>
      </c>
      <c r="B6025" t="s">
        <v>49</v>
      </c>
    </row>
    <row r="6026" spans="1:2" x14ac:dyDescent="0.25">
      <c r="A6026" t="s">
        <v>6389</v>
      </c>
      <c r="B6026" t="s">
        <v>49</v>
      </c>
    </row>
    <row r="6027" spans="1:2" x14ac:dyDescent="0.25">
      <c r="A6027" t="s">
        <v>6390</v>
      </c>
      <c r="B6027" t="s">
        <v>52</v>
      </c>
    </row>
    <row r="6028" spans="1:2" x14ac:dyDescent="0.25">
      <c r="A6028" t="s">
        <v>6391</v>
      </c>
      <c r="B6028" t="s">
        <v>49</v>
      </c>
    </row>
    <row r="6029" spans="1:2" x14ac:dyDescent="0.25">
      <c r="A6029" t="s">
        <v>6392</v>
      </c>
      <c r="B6029" t="s">
        <v>49</v>
      </c>
    </row>
    <row r="6030" spans="1:2" x14ac:dyDescent="0.25">
      <c r="A6030" t="s">
        <v>6393</v>
      </c>
      <c r="B6030" t="s">
        <v>81</v>
      </c>
    </row>
    <row r="6031" spans="1:2" x14ac:dyDescent="0.25">
      <c r="A6031" t="s">
        <v>6394</v>
      </c>
      <c r="B6031" t="s">
        <v>49</v>
      </c>
    </row>
    <row r="6032" spans="1:2" x14ac:dyDescent="0.25">
      <c r="A6032" t="s">
        <v>6395</v>
      </c>
      <c r="B6032" t="s">
        <v>81</v>
      </c>
    </row>
    <row r="6033" spans="1:2" x14ac:dyDescent="0.25">
      <c r="A6033" t="s">
        <v>6396</v>
      </c>
      <c r="B6033" t="s">
        <v>81</v>
      </c>
    </row>
    <row r="6034" spans="1:2" x14ac:dyDescent="0.25">
      <c r="A6034" t="s">
        <v>6397</v>
      </c>
      <c r="B6034" t="s">
        <v>81</v>
      </c>
    </row>
    <row r="6035" spans="1:2" x14ac:dyDescent="0.25">
      <c r="A6035" t="s">
        <v>6398</v>
      </c>
      <c r="B6035" t="s">
        <v>49</v>
      </c>
    </row>
    <row r="6036" spans="1:2" x14ac:dyDescent="0.25">
      <c r="A6036" t="s">
        <v>6399</v>
      </c>
      <c r="B6036" t="s">
        <v>53</v>
      </c>
    </row>
    <row r="6037" spans="1:2" x14ac:dyDescent="0.25">
      <c r="A6037" t="s">
        <v>6400</v>
      </c>
      <c r="B6037" t="s">
        <v>49</v>
      </c>
    </row>
    <row r="6038" spans="1:2" x14ac:dyDescent="0.25">
      <c r="A6038" t="s">
        <v>6401</v>
      </c>
      <c r="B6038" t="s">
        <v>49</v>
      </c>
    </row>
    <row r="6039" spans="1:2" x14ac:dyDescent="0.25">
      <c r="A6039" t="s">
        <v>6402</v>
      </c>
      <c r="B6039" t="s">
        <v>122</v>
      </c>
    </row>
    <row r="6040" spans="1:2" x14ac:dyDescent="0.25">
      <c r="A6040" t="s">
        <v>6403</v>
      </c>
      <c r="B6040" t="s">
        <v>122</v>
      </c>
    </row>
    <row r="6041" spans="1:2" x14ac:dyDescent="0.25">
      <c r="A6041" t="s">
        <v>6404</v>
      </c>
      <c r="B6041" t="s">
        <v>49</v>
      </c>
    </row>
    <row r="6042" spans="1:2" x14ac:dyDescent="0.25">
      <c r="A6042" t="s">
        <v>6405</v>
      </c>
      <c r="B6042" t="s">
        <v>49</v>
      </c>
    </row>
    <row r="6043" spans="1:2" x14ac:dyDescent="0.25">
      <c r="A6043" t="s">
        <v>6406</v>
      </c>
      <c r="B6043" t="s">
        <v>53</v>
      </c>
    </row>
    <row r="6044" spans="1:2" x14ac:dyDescent="0.25">
      <c r="A6044" t="s">
        <v>6407</v>
      </c>
      <c r="B6044" t="s">
        <v>53</v>
      </c>
    </row>
    <row r="6045" spans="1:2" x14ac:dyDescent="0.25">
      <c r="A6045" t="s">
        <v>6408</v>
      </c>
      <c r="B6045" t="s">
        <v>49</v>
      </c>
    </row>
    <row r="6046" spans="1:2" x14ac:dyDescent="0.25">
      <c r="A6046" t="s">
        <v>6409</v>
      </c>
      <c r="B6046" t="s">
        <v>49</v>
      </c>
    </row>
    <row r="6047" spans="1:2" x14ac:dyDescent="0.25">
      <c r="A6047" t="s">
        <v>6410</v>
      </c>
      <c r="B6047" t="s">
        <v>122</v>
      </c>
    </row>
    <row r="6048" spans="1:2" x14ac:dyDescent="0.25">
      <c r="A6048" t="s">
        <v>6411</v>
      </c>
      <c r="B6048" t="s">
        <v>122</v>
      </c>
    </row>
    <row r="6049" spans="1:2" x14ac:dyDescent="0.25">
      <c r="A6049" t="s">
        <v>6412</v>
      </c>
      <c r="B6049" t="s">
        <v>49</v>
      </c>
    </row>
    <row r="6050" spans="1:2" x14ac:dyDescent="0.25">
      <c r="A6050" t="s">
        <v>6413</v>
      </c>
      <c r="B6050" t="s">
        <v>49</v>
      </c>
    </row>
    <row r="6051" spans="1:2" x14ac:dyDescent="0.25">
      <c r="A6051" t="s">
        <v>6414</v>
      </c>
      <c r="B6051" t="s">
        <v>49</v>
      </c>
    </row>
    <row r="6052" spans="1:2" x14ac:dyDescent="0.25">
      <c r="A6052" t="s">
        <v>6415</v>
      </c>
      <c r="B6052" t="s">
        <v>122</v>
      </c>
    </row>
    <row r="6053" spans="1:2" x14ac:dyDescent="0.25">
      <c r="A6053" t="s">
        <v>6416</v>
      </c>
      <c r="B6053" t="s">
        <v>49</v>
      </c>
    </row>
    <row r="6054" spans="1:2" x14ac:dyDescent="0.25">
      <c r="A6054" t="s">
        <v>6417</v>
      </c>
      <c r="B6054" t="s">
        <v>122</v>
      </c>
    </row>
    <row r="6055" spans="1:2" x14ac:dyDescent="0.25">
      <c r="A6055" t="s">
        <v>6418</v>
      </c>
      <c r="B6055" t="s">
        <v>49</v>
      </c>
    </row>
    <row r="6056" spans="1:2" x14ac:dyDescent="0.25">
      <c r="A6056" t="s">
        <v>6419</v>
      </c>
      <c r="B6056" t="s">
        <v>49</v>
      </c>
    </row>
    <row r="6057" spans="1:2" x14ac:dyDescent="0.25">
      <c r="A6057" t="s">
        <v>6420</v>
      </c>
      <c r="B6057" t="s">
        <v>49</v>
      </c>
    </row>
    <row r="6058" spans="1:2" x14ac:dyDescent="0.25">
      <c r="A6058" t="s">
        <v>6421</v>
      </c>
      <c r="B6058" t="s">
        <v>49</v>
      </c>
    </row>
    <row r="6059" spans="1:2" x14ac:dyDescent="0.25">
      <c r="A6059" t="s">
        <v>6422</v>
      </c>
      <c r="B6059" t="s">
        <v>49</v>
      </c>
    </row>
    <row r="6060" spans="1:2" x14ac:dyDescent="0.25">
      <c r="A6060" t="s">
        <v>6423</v>
      </c>
      <c r="B6060" t="s">
        <v>49</v>
      </c>
    </row>
    <row r="6061" spans="1:2" x14ac:dyDescent="0.25">
      <c r="A6061" t="s">
        <v>6424</v>
      </c>
      <c r="B6061" t="s">
        <v>49</v>
      </c>
    </row>
    <row r="6062" spans="1:2" x14ac:dyDescent="0.25">
      <c r="A6062" t="s">
        <v>6425</v>
      </c>
      <c r="B6062" t="s">
        <v>49</v>
      </c>
    </row>
    <row r="6063" spans="1:2" x14ac:dyDescent="0.25">
      <c r="A6063" t="s">
        <v>6426</v>
      </c>
      <c r="B6063" t="s">
        <v>49</v>
      </c>
    </row>
    <row r="6064" spans="1:2" x14ac:dyDescent="0.25">
      <c r="A6064" t="s">
        <v>6427</v>
      </c>
      <c r="B6064" t="s">
        <v>49</v>
      </c>
    </row>
    <row r="6065" spans="1:2" x14ac:dyDescent="0.25">
      <c r="A6065" t="s">
        <v>6428</v>
      </c>
      <c r="B6065" t="s">
        <v>49</v>
      </c>
    </row>
    <row r="6066" spans="1:2" x14ac:dyDescent="0.25">
      <c r="A6066" t="s">
        <v>6429</v>
      </c>
      <c r="B6066" t="s">
        <v>53</v>
      </c>
    </row>
    <row r="6067" spans="1:2" x14ac:dyDescent="0.25">
      <c r="A6067" t="s">
        <v>6430</v>
      </c>
      <c r="B6067" t="s">
        <v>122</v>
      </c>
    </row>
    <row r="6068" spans="1:2" x14ac:dyDescent="0.25">
      <c r="A6068" t="s">
        <v>6431</v>
      </c>
      <c r="B6068" t="s">
        <v>122</v>
      </c>
    </row>
    <row r="6069" spans="1:2" x14ac:dyDescent="0.25">
      <c r="A6069" t="s">
        <v>6432</v>
      </c>
      <c r="B6069" t="s">
        <v>49</v>
      </c>
    </row>
    <row r="6070" spans="1:2" x14ac:dyDescent="0.25">
      <c r="A6070" t="s">
        <v>6433</v>
      </c>
      <c r="B6070" t="s">
        <v>49</v>
      </c>
    </row>
    <row r="6071" spans="1:2" x14ac:dyDescent="0.25">
      <c r="A6071" t="s">
        <v>6434</v>
      </c>
      <c r="B6071" t="s">
        <v>49</v>
      </c>
    </row>
    <row r="6072" spans="1:2" x14ac:dyDescent="0.25">
      <c r="A6072" t="s">
        <v>6435</v>
      </c>
      <c r="B6072" t="s">
        <v>49</v>
      </c>
    </row>
    <row r="6073" spans="1:2" x14ac:dyDescent="0.25">
      <c r="A6073" t="s">
        <v>6436</v>
      </c>
      <c r="B6073" t="s">
        <v>49</v>
      </c>
    </row>
    <row r="6074" spans="1:2" x14ac:dyDescent="0.25">
      <c r="A6074" t="s">
        <v>6437</v>
      </c>
      <c r="B6074" t="s">
        <v>49</v>
      </c>
    </row>
    <row r="6075" spans="1:2" x14ac:dyDescent="0.25">
      <c r="A6075" t="s">
        <v>6438</v>
      </c>
      <c r="B6075" t="s">
        <v>49</v>
      </c>
    </row>
    <row r="6076" spans="1:2" x14ac:dyDescent="0.25">
      <c r="A6076" t="s">
        <v>6439</v>
      </c>
      <c r="B6076" t="s">
        <v>49</v>
      </c>
    </row>
    <row r="6077" spans="1:2" x14ac:dyDescent="0.25">
      <c r="A6077" t="s">
        <v>6440</v>
      </c>
      <c r="B6077" t="s">
        <v>53</v>
      </c>
    </row>
    <row r="6078" spans="1:2" x14ac:dyDescent="0.25">
      <c r="A6078" t="s">
        <v>6441</v>
      </c>
      <c r="B6078" t="s">
        <v>49</v>
      </c>
    </row>
    <row r="6079" spans="1:2" x14ac:dyDescent="0.25">
      <c r="A6079" t="s">
        <v>6442</v>
      </c>
      <c r="B6079" t="s">
        <v>49</v>
      </c>
    </row>
    <row r="6080" spans="1:2" x14ac:dyDescent="0.25">
      <c r="A6080" t="s">
        <v>6443</v>
      </c>
      <c r="B6080" t="s">
        <v>49</v>
      </c>
    </row>
    <row r="6081" spans="1:2" x14ac:dyDescent="0.25">
      <c r="A6081" t="s">
        <v>6444</v>
      </c>
      <c r="B6081" t="s">
        <v>49</v>
      </c>
    </row>
    <row r="6082" spans="1:2" x14ac:dyDescent="0.25">
      <c r="A6082" t="s">
        <v>6445</v>
      </c>
      <c r="B6082" t="s">
        <v>49</v>
      </c>
    </row>
    <row r="6083" spans="1:2" x14ac:dyDescent="0.25">
      <c r="A6083" t="s">
        <v>6446</v>
      </c>
      <c r="B6083" t="s">
        <v>122</v>
      </c>
    </row>
    <row r="6084" spans="1:2" x14ac:dyDescent="0.25">
      <c r="A6084" t="s">
        <v>6447</v>
      </c>
      <c r="B6084" t="s">
        <v>93</v>
      </c>
    </row>
    <row r="6085" spans="1:2" x14ac:dyDescent="0.25">
      <c r="A6085" t="s">
        <v>6448</v>
      </c>
      <c r="B6085" t="s">
        <v>49</v>
      </c>
    </row>
    <row r="6086" spans="1:2" x14ac:dyDescent="0.25">
      <c r="A6086" t="s">
        <v>6449</v>
      </c>
      <c r="B6086" t="s">
        <v>122</v>
      </c>
    </row>
    <row r="6087" spans="1:2" x14ac:dyDescent="0.25">
      <c r="A6087" t="s">
        <v>6450</v>
      </c>
      <c r="B6087" t="s">
        <v>122</v>
      </c>
    </row>
    <row r="6088" spans="1:2" x14ac:dyDescent="0.25">
      <c r="A6088" t="s">
        <v>6451</v>
      </c>
      <c r="B6088" t="s">
        <v>49</v>
      </c>
    </row>
    <row r="6089" spans="1:2" x14ac:dyDescent="0.25">
      <c r="A6089" t="s">
        <v>6452</v>
      </c>
      <c r="B6089" t="s">
        <v>122</v>
      </c>
    </row>
    <row r="6090" spans="1:2" x14ac:dyDescent="0.25">
      <c r="A6090" t="s">
        <v>6453</v>
      </c>
      <c r="B6090" t="s">
        <v>93</v>
      </c>
    </row>
    <row r="6091" spans="1:2" x14ac:dyDescent="0.25">
      <c r="A6091" t="s">
        <v>6454</v>
      </c>
      <c r="B6091" t="s">
        <v>93</v>
      </c>
    </row>
    <row r="6092" spans="1:2" x14ac:dyDescent="0.25">
      <c r="A6092" t="s">
        <v>6455</v>
      </c>
      <c r="B6092" t="s">
        <v>93</v>
      </c>
    </row>
    <row r="6093" spans="1:2" x14ac:dyDescent="0.25">
      <c r="A6093" t="s">
        <v>6456</v>
      </c>
      <c r="B6093" t="s">
        <v>93</v>
      </c>
    </row>
    <row r="6094" spans="1:2" x14ac:dyDescent="0.25">
      <c r="A6094" t="s">
        <v>6457</v>
      </c>
      <c r="B6094" t="s">
        <v>93</v>
      </c>
    </row>
    <row r="6095" spans="1:2" x14ac:dyDescent="0.25">
      <c r="A6095" t="s">
        <v>6458</v>
      </c>
      <c r="B6095" t="s">
        <v>93</v>
      </c>
    </row>
    <row r="6096" spans="1:2" x14ac:dyDescent="0.25">
      <c r="A6096" t="s">
        <v>6459</v>
      </c>
      <c r="B6096" t="s">
        <v>49</v>
      </c>
    </row>
    <row r="6097" spans="1:2" x14ac:dyDescent="0.25">
      <c r="A6097" t="s">
        <v>6460</v>
      </c>
      <c r="B6097" t="s">
        <v>93</v>
      </c>
    </row>
    <row r="6098" spans="1:2" x14ac:dyDescent="0.25">
      <c r="A6098" t="s">
        <v>6461</v>
      </c>
      <c r="B6098" t="s">
        <v>49</v>
      </c>
    </row>
    <row r="6099" spans="1:2" x14ac:dyDescent="0.25">
      <c r="A6099" t="s">
        <v>6462</v>
      </c>
      <c r="B6099" t="s">
        <v>93</v>
      </c>
    </row>
    <row r="6100" spans="1:2" x14ac:dyDescent="0.25">
      <c r="A6100" t="s">
        <v>6463</v>
      </c>
      <c r="B6100" t="s">
        <v>122</v>
      </c>
    </row>
    <row r="6101" spans="1:2" x14ac:dyDescent="0.25">
      <c r="A6101" t="s">
        <v>6464</v>
      </c>
      <c r="B6101" t="s">
        <v>93</v>
      </c>
    </row>
    <row r="6102" spans="1:2" x14ac:dyDescent="0.25">
      <c r="A6102" t="s">
        <v>6465</v>
      </c>
      <c r="B6102" t="s">
        <v>122</v>
      </c>
    </row>
    <row r="6103" spans="1:2" x14ac:dyDescent="0.25">
      <c r="A6103" t="s">
        <v>6466</v>
      </c>
      <c r="B6103" t="s">
        <v>93</v>
      </c>
    </row>
    <row r="6104" spans="1:2" x14ac:dyDescent="0.25">
      <c r="A6104" t="s">
        <v>6467</v>
      </c>
      <c r="B6104" t="s">
        <v>93</v>
      </c>
    </row>
    <row r="6105" spans="1:2" x14ac:dyDescent="0.25">
      <c r="A6105" t="s">
        <v>6468</v>
      </c>
      <c r="B6105" t="s">
        <v>93</v>
      </c>
    </row>
    <row r="6106" spans="1:2" x14ac:dyDescent="0.25">
      <c r="A6106" t="s">
        <v>6469</v>
      </c>
      <c r="B6106" t="s">
        <v>93</v>
      </c>
    </row>
    <row r="6107" spans="1:2" x14ac:dyDescent="0.25">
      <c r="A6107" t="s">
        <v>6470</v>
      </c>
      <c r="B6107" t="s">
        <v>122</v>
      </c>
    </row>
    <row r="6108" spans="1:2" x14ac:dyDescent="0.25">
      <c r="A6108" t="s">
        <v>6471</v>
      </c>
      <c r="B6108" t="s">
        <v>122</v>
      </c>
    </row>
    <row r="6109" spans="1:2" x14ac:dyDescent="0.25">
      <c r="A6109" t="s">
        <v>6472</v>
      </c>
      <c r="B6109" t="s">
        <v>122</v>
      </c>
    </row>
    <row r="6110" spans="1:2" x14ac:dyDescent="0.25">
      <c r="A6110" t="s">
        <v>6473</v>
      </c>
      <c r="B6110" t="s">
        <v>122</v>
      </c>
    </row>
    <row r="6111" spans="1:2" x14ac:dyDescent="0.25">
      <c r="A6111" t="s">
        <v>6474</v>
      </c>
      <c r="B6111" t="s">
        <v>49</v>
      </c>
    </row>
    <row r="6112" spans="1:2" x14ac:dyDescent="0.25">
      <c r="A6112" t="s">
        <v>6475</v>
      </c>
      <c r="B6112" t="s">
        <v>93</v>
      </c>
    </row>
    <row r="6113" spans="1:2" x14ac:dyDescent="0.25">
      <c r="A6113" t="s">
        <v>6476</v>
      </c>
      <c r="B6113" t="s">
        <v>122</v>
      </c>
    </row>
    <row r="6114" spans="1:2" x14ac:dyDescent="0.25">
      <c r="A6114" t="s">
        <v>6477</v>
      </c>
      <c r="B6114" t="s">
        <v>93</v>
      </c>
    </row>
    <row r="6115" spans="1:2" x14ac:dyDescent="0.25">
      <c r="A6115" t="s">
        <v>6478</v>
      </c>
      <c r="B6115" t="s">
        <v>93</v>
      </c>
    </row>
    <row r="6116" spans="1:2" x14ac:dyDescent="0.25">
      <c r="A6116" t="s">
        <v>6479</v>
      </c>
      <c r="B6116" t="s">
        <v>93</v>
      </c>
    </row>
    <row r="6117" spans="1:2" x14ac:dyDescent="0.25">
      <c r="A6117" t="s">
        <v>6480</v>
      </c>
      <c r="B6117" t="s">
        <v>93</v>
      </c>
    </row>
    <row r="6118" spans="1:2" x14ac:dyDescent="0.25">
      <c r="A6118" t="s">
        <v>6481</v>
      </c>
      <c r="B6118" t="s">
        <v>93</v>
      </c>
    </row>
    <row r="6119" spans="1:2" x14ac:dyDescent="0.25">
      <c r="A6119" t="s">
        <v>6482</v>
      </c>
      <c r="B6119" t="s">
        <v>93</v>
      </c>
    </row>
    <row r="6120" spans="1:2" x14ac:dyDescent="0.25">
      <c r="A6120" t="s">
        <v>6483</v>
      </c>
      <c r="B6120" t="s">
        <v>93</v>
      </c>
    </row>
    <row r="6121" spans="1:2" x14ac:dyDescent="0.25">
      <c r="A6121" t="s">
        <v>6484</v>
      </c>
      <c r="B6121" t="s">
        <v>93</v>
      </c>
    </row>
    <row r="6122" spans="1:2" x14ac:dyDescent="0.25">
      <c r="A6122" t="s">
        <v>6485</v>
      </c>
      <c r="B6122" t="s">
        <v>93</v>
      </c>
    </row>
    <row r="6123" spans="1:2" x14ac:dyDescent="0.25">
      <c r="A6123" t="s">
        <v>6486</v>
      </c>
      <c r="B6123" t="s">
        <v>93</v>
      </c>
    </row>
    <row r="6124" spans="1:2" x14ac:dyDescent="0.25">
      <c r="A6124" t="s">
        <v>6487</v>
      </c>
      <c r="B6124" t="s">
        <v>93</v>
      </c>
    </row>
    <row r="6125" spans="1:2" x14ac:dyDescent="0.25">
      <c r="A6125" t="s">
        <v>6488</v>
      </c>
      <c r="B6125" t="s">
        <v>93</v>
      </c>
    </row>
    <row r="6126" spans="1:2" x14ac:dyDescent="0.25">
      <c r="A6126" t="s">
        <v>6489</v>
      </c>
      <c r="B6126" t="s">
        <v>93</v>
      </c>
    </row>
    <row r="6127" spans="1:2" x14ac:dyDescent="0.25">
      <c r="A6127" t="s">
        <v>6490</v>
      </c>
      <c r="B6127" t="s">
        <v>93</v>
      </c>
    </row>
    <row r="6128" spans="1:2" x14ac:dyDescent="0.25">
      <c r="A6128" t="s">
        <v>6491</v>
      </c>
      <c r="B6128" t="s">
        <v>93</v>
      </c>
    </row>
    <row r="6129" spans="1:2" x14ac:dyDescent="0.25">
      <c r="A6129" t="s">
        <v>6492</v>
      </c>
      <c r="B6129" t="s">
        <v>93</v>
      </c>
    </row>
    <row r="6130" spans="1:2" x14ac:dyDescent="0.25">
      <c r="A6130" t="s">
        <v>6493</v>
      </c>
      <c r="B6130" t="s">
        <v>93</v>
      </c>
    </row>
    <row r="6131" spans="1:2" x14ac:dyDescent="0.25">
      <c r="A6131" t="s">
        <v>6494</v>
      </c>
      <c r="B6131" t="s">
        <v>93</v>
      </c>
    </row>
    <row r="6132" spans="1:2" x14ac:dyDescent="0.25">
      <c r="A6132" t="s">
        <v>6495</v>
      </c>
      <c r="B6132" t="s">
        <v>93</v>
      </c>
    </row>
    <row r="6133" spans="1:2" x14ac:dyDescent="0.25">
      <c r="A6133" t="s">
        <v>6496</v>
      </c>
      <c r="B6133" t="s">
        <v>93</v>
      </c>
    </row>
    <row r="6134" spans="1:2" x14ac:dyDescent="0.25">
      <c r="A6134" t="s">
        <v>6497</v>
      </c>
      <c r="B6134" t="s">
        <v>93</v>
      </c>
    </row>
    <row r="6135" spans="1:2" x14ac:dyDescent="0.25">
      <c r="A6135" t="s">
        <v>6498</v>
      </c>
      <c r="B6135" t="s">
        <v>93</v>
      </c>
    </row>
    <row r="6136" spans="1:2" x14ac:dyDescent="0.25">
      <c r="A6136" t="s">
        <v>6499</v>
      </c>
      <c r="B6136" t="s">
        <v>93</v>
      </c>
    </row>
    <row r="6137" spans="1:2" x14ac:dyDescent="0.25">
      <c r="A6137" t="s">
        <v>6500</v>
      </c>
      <c r="B6137" t="s">
        <v>93</v>
      </c>
    </row>
    <row r="6138" spans="1:2" x14ac:dyDescent="0.25">
      <c r="A6138" t="s">
        <v>6501</v>
      </c>
      <c r="B6138" t="s">
        <v>93</v>
      </c>
    </row>
    <row r="6139" spans="1:2" x14ac:dyDescent="0.25">
      <c r="A6139" t="s">
        <v>6502</v>
      </c>
      <c r="B6139" t="s">
        <v>93</v>
      </c>
    </row>
    <row r="6140" spans="1:2" x14ac:dyDescent="0.25">
      <c r="A6140" t="s">
        <v>6503</v>
      </c>
      <c r="B6140" t="s">
        <v>93</v>
      </c>
    </row>
    <row r="6141" spans="1:2" x14ac:dyDescent="0.25">
      <c r="A6141" t="s">
        <v>6504</v>
      </c>
      <c r="B6141" t="s">
        <v>93</v>
      </c>
    </row>
    <row r="6142" spans="1:2" x14ac:dyDescent="0.25">
      <c r="A6142" t="s">
        <v>6505</v>
      </c>
      <c r="B6142" t="s">
        <v>93</v>
      </c>
    </row>
    <row r="6143" spans="1:2" x14ac:dyDescent="0.25">
      <c r="A6143" t="s">
        <v>6506</v>
      </c>
      <c r="B6143" t="s">
        <v>93</v>
      </c>
    </row>
    <row r="6144" spans="1:2" x14ac:dyDescent="0.25">
      <c r="A6144" t="s">
        <v>6507</v>
      </c>
      <c r="B6144" t="s">
        <v>93</v>
      </c>
    </row>
    <row r="6145" spans="1:2" x14ac:dyDescent="0.25">
      <c r="A6145" t="s">
        <v>6508</v>
      </c>
      <c r="B6145" t="s">
        <v>61</v>
      </c>
    </row>
    <row r="6146" spans="1:2" x14ac:dyDescent="0.25">
      <c r="A6146" t="s">
        <v>6509</v>
      </c>
      <c r="B6146" t="s">
        <v>61</v>
      </c>
    </row>
    <row r="6147" spans="1:2" x14ac:dyDescent="0.25">
      <c r="A6147" t="s">
        <v>6510</v>
      </c>
      <c r="B6147" t="s">
        <v>61</v>
      </c>
    </row>
    <row r="6148" spans="1:2" x14ac:dyDescent="0.25">
      <c r="A6148" t="s">
        <v>6511</v>
      </c>
      <c r="B6148" t="s">
        <v>53</v>
      </c>
    </row>
    <row r="6149" spans="1:2" x14ac:dyDescent="0.25">
      <c r="A6149" t="s">
        <v>6512</v>
      </c>
      <c r="B6149" t="s">
        <v>92</v>
      </c>
    </row>
    <row r="6150" spans="1:2" x14ac:dyDescent="0.25">
      <c r="A6150" t="s">
        <v>6513</v>
      </c>
      <c r="B6150" t="s">
        <v>53</v>
      </c>
    </row>
    <row r="6151" spans="1:2" x14ac:dyDescent="0.25">
      <c r="A6151" t="s">
        <v>6514</v>
      </c>
      <c r="B6151" t="s">
        <v>61</v>
      </c>
    </row>
    <row r="6152" spans="1:2" x14ac:dyDescent="0.25">
      <c r="A6152" t="s">
        <v>6515</v>
      </c>
      <c r="B6152" t="s">
        <v>92</v>
      </c>
    </row>
    <row r="6153" spans="1:2" x14ac:dyDescent="0.25">
      <c r="A6153" t="s">
        <v>6516</v>
      </c>
      <c r="B6153" t="s">
        <v>53</v>
      </c>
    </row>
    <row r="6154" spans="1:2" x14ac:dyDescent="0.25">
      <c r="A6154" t="s">
        <v>6517</v>
      </c>
      <c r="B6154" t="s">
        <v>53</v>
      </c>
    </row>
    <row r="6155" spans="1:2" x14ac:dyDescent="0.25">
      <c r="A6155" t="s">
        <v>6518</v>
      </c>
      <c r="B6155" t="s">
        <v>53</v>
      </c>
    </row>
    <row r="6156" spans="1:2" x14ac:dyDescent="0.25">
      <c r="A6156" t="s">
        <v>6519</v>
      </c>
      <c r="B6156" t="s">
        <v>53</v>
      </c>
    </row>
    <row r="6157" spans="1:2" x14ac:dyDescent="0.25">
      <c r="A6157" t="s">
        <v>6520</v>
      </c>
      <c r="B6157" t="s">
        <v>92</v>
      </c>
    </row>
    <row r="6158" spans="1:2" x14ac:dyDescent="0.25">
      <c r="A6158" t="s">
        <v>6521</v>
      </c>
      <c r="B6158" t="s">
        <v>61</v>
      </c>
    </row>
    <row r="6159" spans="1:2" x14ac:dyDescent="0.25">
      <c r="A6159" t="s">
        <v>6522</v>
      </c>
      <c r="B6159" t="s">
        <v>53</v>
      </c>
    </row>
    <row r="6160" spans="1:2" x14ac:dyDescent="0.25">
      <c r="A6160" t="s">
        <v>6523</v>
      </c>
      <c r="B6160" t="s">
        <v>92</v>
      </c>
    </row>
    <row r="6161" spans="1:2" x14ac:dyDescent="0.25">
      <c r="A6161" t="s">
        <v>6524</v>
      </c>
      <c r="B6161" t="s">
        <v>92</v>
      </c>
    </row>
    <row r="6162" spans="1:2" x14ac:dyDescent="0.25">
      <c r="A6162" t="s">
        <v>6525</v>
      </c>
      <c r="B6162" t="s">
        <v>61</v>
      </c>
    </row>
    <row r="6163" spans="1:2" x14ac:dyDescent="0.25">
      <c r="A6163" t="s">
        <v>6526</v>
      </c>
      <c r="B6163" t="s">
        <v>49</v>
      </c>
    </row>
    <row r="6164" spans="1:2" x14ac:dyDescent="0.25">
      <c r="A6164" t="s">
        <v>6527</v>
      </c>
      <c r="B6164" t="s">
        <v>53</v>
      </c>
    </row>
    <row r="6165" spans="1:2" x14ac:dyDescent="0.25">
      <c r="A6165" t="s">
        <v>6528</v>
      </c>
      <c r="B6165" t="s">
        <v>61</v>
      </c>
    </row>
    <row r="6166" spans="1:2" x14ac:dyDescent="0.25">
      <c r="A6166" t="s">
        <v>6529</v>
      </c>
      <c r="B6166" t="s">
        <v>92</v>
      </c>
    </row>
    <row r="6167" spans="1:2" x14ac:dyDescent="0.25">
      <c r="A6167" t="s">
        <v>6530</v>
      </c>
      <c r="B6167" t="s">
        <v>61</v>
      </c>
    </row>
    <row r="6168" spans="1:2" x14ac:dyDescent="0.25">
      <c r="A6168" t="s">
        <v>6531</v>
      </c>
      <c r="B6168" t="s">
        <v>53</v>
      </c>
    </row>
    <row r="6169" spans="1:2" x14ac:dyDescent="0.25">
      <c r="A6169" t="s">
        <v>6532</v>
      </c>
      <c r="B6169" t="s">
        <v>92</v>
      </c>
    </row>
    <row r="6170" spans="1:2" x14ac:dyDescent="0.25">
      <c r="A6170" t="s">
        <v>6533</v>
      </c>
      <c r="B6170" t="s">
        <v>92</v>
      </c>
    </row>
    <row r="6171" spans="1:2" x14ac:dyDescent="0.25">
      <c r="A6171" t="s">
        <v>6534</v>
      </c>
      <c r="B6171" t="s">
        <v>92</v>
      </c>
    </row>
    <row r="6172" spans="1:2" x14ac:dyDescent="0.25">
      <c r="A6172" t="s">
        <v>6535</v>
      </c>
      <c r="B6172" t="s">
        <v>92</v>
      </c>
    </row>
    <row r="6173" spans="1:2" x14ac:dyDescent="0.25">
      <c r="A6173" t="s">
        <v>6536</v>
      </c>
      <c r="B6173" t="s">
        <v>53</v>
      </c>
    </row>
    <row r="6174" spans="1:2" x14ac:dyDescent="0.25">
      <c r="A6174" t="s">
        <v>6537</v>
      </c>
      <c r="B6174" t="s">
        <v>92</v>
      </c>
    </row>
    <row r="6175" spans="1:2" x14ac:dyDescent="0.25">
      <c r="A6175" t="s">
        <v>6538</v>
      </c>
      <c r="B6175" t="s">
        <v>53</v>
      </c>
    </row>
    <row r="6176" spans="1:2" x14ac:dyDescent="0.25">
      <c r="A6176" t="s">
        <v>6539</v>
      </c>
      <c r="B6176" t="s">
        <v>61</v>
      </c>
    </row>
    <row r="6177" spans="1:2" x14ac:dyDescent="0.25">
      <c r="A6177" t="s">
        <v>6540</v>
      </c>
      <c r="B6177" t="s">
        <v>49</v>
      </c>
    </row>
    <row r="6178" spans="1:2" x14ac:dyDescent="0.25">
      <c r="A6178" t="s">
        <v>6541</v>
      </c>
      <c r="B6178" t="s">
        <v>53</v>
      </c>
    </row>
    <row r="6179" spans="1:2" x14ac:dyDescent="0.25">
      <c r="A6179" t="s">
        <v>6542</v>
      </c>
      <c r="B6179" t="s">
        <v>53</v>
      </c>
    </row>
    <row r="6180" spans="1:2" x14ac:dyDescent="0.25">
      <c r="A6180" t="s">
        <v>6543</v>
      </c>
      <c r="B6180" t="s">
        <v>53</v>
      </c>
    </row>
    <row r="6181" spans="1:2" x14ac:dyDescent="0.25">
      <c r="A6181" t="s">
        <v>6544</v>
      </c>
      <c r="B6181" t="s">
        <v>49</v>
      </c>
    </row>
    <row r="6182" spans="1:2" x14ac:dyDescent="0.25">
      <c r="A6182" t="s">
        <v>6545</v>
      </c>
      <c r="B6182" t="s">
        <v>53</v>
      </c>
    </row>
    <row r="6183" spans="1:2" x14ac:dyDescent="0.25">
      <c r="A6183" t="s">
        <v>6546</v>
      </c>
      <c r="B6183" t="s">
        <v>53</v>
      </c>
    </row>
    <row r="6184" spans="1:2" x14ac:dyDescent="0.25">
      <c r="A6184" t="s">
        <v>6547</v>
      </c>
      <c r="B6184" t="s">
        <v>49</v>
      </c>
    </row>
    <row r="6185" spans="1:2" x14ac:dyDescent="0.25">
      <c r="A6185" t="s">
        <v>6548</v>
      </c>
      <c r="B6185" t="s">
        <v>53</v>
      </c>
    </row>
    <row r="6186" spans="1:2" x14ac:dyDescent="0.25">
      <c r="A6186" t="s">
        <v>6549</v>
      </c>
      <c r="B6186" t="s">
        <v>53</v>
      </c>
    </row>
    <row r="6187" spans="1:2" x14ac:dyDescent="0.25">
      <c r="A6187" t="s">
        <v>6550</v>
      </c>
      <c r="B6187" t="s">
        <v>61</v>
      </c>
    </row>
    <row r="6188" spans="1:2" x14ac:dyDescent="0.25">
      <c r="A6188" t="s">
        <v>6551</v>
      </c>
      <c r="B6188" t="s">
        <v>53</v>
      </c>
    </row>
    <row r="6189" spans="1:2" x14ac:dyDescent="0.25">
      <c r="A6189" t="s">
        <v>6552</v>
      </c>
      <c r="B6189" t="s">
        <v>49</v>
      </c>
    </row>
    <row r="6190" spans="1:2" x14ac:dyDescent="0.25">
      <c r="A6190" t="s">
        <v>6553</v>
      </c>
      <c r="B6190" t="s">
        <v>61</v>
      </c>
    </row>
    <row r="6191" spans="1:2" x14ac:dyDescent="0.25">
      <c r="A6191" t="s">
        <v>6554</v>
      </c>
      <c r="B6191" t="s">
        <v>53</v>
      </c>
    </row>
    <row r="6192" spans="1:2" x14ac:dyDescent="0.25">
      <c r="A6192" t="s">
        <v>6555</v>
      </c>
      <c r="B6192" t="s">
        <v>49</v>
      </c>
    </row>
    <row r="6193" spans="1:2" x14ac:dyDescent="0.25">
      <c r="A6193" t="s">
        <v>6556</v>
      </c>
      <c r="B6193" t="s">
        <v>92</v>
      </c>
    </row>
    <row r="6194" spans="1:2" x14ac:dyDescent="0.25">
      <c r="A6194" t="s">
        <v>6557</v>
      </c>
      <c r="B6194" t="s">
        <v>53</v>
      </c>
    </row>
    <row r="6195" spans="1:2" x14ac:dyDescent="0.25">
      <c r="A6195" t="s">
        <v>6558</v>
      </c>
      <c r="B6195" t="s">
        <v>49</v>
      </c>
    </row>
    <row r="6196" spans="1:2" x14ac:dyDescent="0.25">
      <c r="A6196" t="s">
        <v>6559</v>
      </c>
      <c r="B6196" t="s">
        <v>53</v>
      </c>
    </row>
    <row r="6197" spans="1:2" x14ac:dyDescent="0.25">
      <c r="A6197" t="s">
        <v>6560</v>
      </c>
      <c r="B6197" t="s">
        <v>49</v>
      </c>
    </row>
    <row r="6198" spans="1:2" x14ac:dyDescent="0.25">
      <c r="A6198" t="s">
        <v>6561</v>
      </c>
      <c r="B6198" t="s">
        <v>61</v>
      </c>
    </row>
    <row r="6199" spans="1:2" x14ac:dyDescent="0.25">
      <c r="A6199" t="s">
        <v>6562</v>
      </c>
      <c r="B6199" t="s">
        <v>53</v>
      </c>
    </row>
    <row r="6200" spans="1:2" x14ac:dyDescent="0.25">
      <c r="A6200" t="s">
        <v>6563</v>
      </c>
      <c r="B6200" t="s">
        <v>92</v>
      </c>
    </row>
    <row r="6201" spans="1:2" x14ac:dyDescent="0.25">
      <c r="A6201" t="s">
        <v>6564</v>
      </c>
      <c r="B6201" t="s">
        <v>94</v>
      </c>
    </row>
    <row r="6202" spans="1:2" x14ac:dyDescent="0.25">
      <c r="A6202" t="s">
        <v>6565</v>
      </c>
      <c r="B6202" t="s">
        <v>49</v>
      </c>
    </row>
    <row r="6203" spans="1:2" x14ac:dyDescent="0.25">
      <c r="A6203" t="s">
        <v>6566</v>
      </c>
      <c r="B6203" t="s">
        <v>49</v>
      </c>
    </row>
    <row r="6204" spans="1:2" x14ac:dyDescent="0.25">
      <c r="A6204" t="s">
        <v>6567</v>
      </c>
      <c r="B6204" t="s">
        <v>53</v>
      </c>
    </row>
    <row r="6205" spans="1:2" x14ac:dyDescent="0.25">
      <c r="A6205" t="s">
        <v>6568</v>
      </c>
      <c r="B6205" t="s">
        <v>53</v>
      </c>
    </row>
    <row r="6206" spans="1:2" x14ac:dyDescent="0.25">
      <c r="A6206" t="s">
        <v>6569</v>
      </c>
      <c r="B6206" t="s">
        <v>61</v>
      </c>
    </row>
    <row r="6207" spans="1:2" x14ac:dyDescent="0.25">
      <c r="A6207" t="s">
        <v>6570</v>
      </c>
      <c r="B6207" t="s">
        <v>53</v>
      </c>
    </row>
    <row r="6208" spans="1:2" x14ac:dyDescent="0.25">
      <c r="A6208" t="s">
        <v>6571</v>
      </c>
      <c r="B6208" t="s">
        <v>61</v>
      </c>
    </row>
    <row r="6209" spans="1:2" x14ac:dyDescent="0.25">
      <c r="A6209" t="s">
        <v>6572</v>
      </c>
      <c r="B6209" t="s">
        <v>53</v>
      </c>
    </row>
    <row r="6210" spans="1:2" x14ac:dyDescent="0.25">
      <c r="A6210" t="s">
        <v>6573</v>
      </c>
      <c r="B6210" t="s">
        <v>61</v>
      </c>
    </row>
    <row r="6211" spans="1:2" x14ac:dyDescent="0.25">
      <c r="A6211" t="s">
        <v>6574</v>
      </c>
      <c r="B6211" t="s">
        <v>53</v>
      </c>
    </row>
    <row r="6212" spans="1:2" x14ac:dyDescent="0.25">
      <c r="A6212" t="s">
        <v>6575</v>
      </c>
      <c r="B6212" t="s">
        <v>53</v>
      </c>
    </row>
    <row r="6213" spans="1:2" x14ac:dyDescent="0.25">
      <c r="A6213" t="s">
        <v>6576</v>
      </c>
      <c r="B6213" t="s">
        <v>53</v>
      </c>
    </row>
    <row r="6214" spans="1:2" x14ac:dyDescent="0.25">
      <c r="A6214" t="s">
        <v>6577</v>
      </c>
      <c r="B6214" t="s">
        <v>61</v>
      </c>
    </row>
    <row r="6215" spans="1:2" x14ac:dyDescent="0.25">
      <c r="A6215" t="s">
        <v>6578</v>
      </c>
      <c r="B6215" t="s">
        <v>49</v>
      </c>
    </row>
    <row r="6216" spans="1:2" x14ac:dyDescent="0.25">
      <c r="A6216" t="s">
        <v>6579</v>
      </c>
      <c r="B6216" t="s">
        <v>49</v>
      </c>
    </row>
    <row r="6217" spans="1:2" x14ac:dyDescent="0.25">
      <c r="A6217" t="s">
        <v>6580</v>
      </c>
      <c r="B6217" t="s">
        <v>53</v>
      </c>
    </row>
    <row r="6218" spans="1:2" x14ac:dyDescent="0.25">
      <c r="A6218" t="s">
        <v>6581</v>
      </c>
      <c r="B6218" t="s">
        <v>92</v>
      </c>
    </row>
    <row r="6219" spans="1:2" x14ac:dyDescent="0.25">
      <c r="A6219" t="s">
        <v>6582</v>
      </c>
      <c r="B6219" t="s">
        <v>122</v>
      </c>
    </row>
    <row r="6220" spans="1:2" x14ac:dyDescent="0.25">
      <c r="A6220" t="s">
        <v>6583</v>
      </c>
      <c r="B6220" t="s">
        <v>81</v>
      </c>
    </row>
    <row r="6221" spans="1:2" x14ac:dyDescent="0.25">
      <c r="A6221" t="s">
        <v>6584</v>
      </c>
      <c r="B6221" t="s">
        <v>122</v>
      </c>
    </row>
    <row r="6222" spans="1:2" x14ac:dyDescent="0.25">
      <c r="A6222" t="s">
        <v>6585</v>
      </c>
      <c r="B6222" t="s">
        <v>122</v>
      </c>
    </row>
    <row r="6223" spans="1:2" x14ac:dyDescent="0.25">
      <c r="A6223" t="s">
        <v>6586</v>
      </c>
      <c r="B6223" t="s">
        <v>122</v>
      </c>
    </row>
    <row r="6224" spans="1:2" x14ac:dyDescent="0.25">
      <c r="A6224" t="s">
        <v>6587</v>
      </c>
      <c r="B6224" t="s">
        <v>122</v>
      </c>
    </row>
    <row r="6225" spans="1:2" x14ac:dyDescent="0.25">
      <c r="A6225" t="s">
        <v>6588</v>
      </c>
      <c r="B6225" t="s">
        <v>49</v>
      </c>
    </row>
    <row r="6226" spans="1:2" x14ac:dyDescent="0.25">
      <c r="A6226" t="s">
        <v>6589</v>
      </c>
      <c r="B6226" t="s">
        <v>122</v>
      </c>
    </row>
    <row r="6227" spans="1:2" x14ac:dyDescent="0.25">
      <c r="A6227" t="s">
        <v>6590</v>
      </c>
      <c r="B6227" t="s">
        <v>122</v>
      </c>
    </row>
    <row r="6228" spans="1:2" x14ac:dyDescent="0.25">
      <c r="A6228" t="s">
        <v>6591</v>
      </c>
      <c r="B6228" t="s">
        <v>122</v>
      </c>
    </row>
    <row r="6229" spans="1:2" x14ac:dyDescent="0.25">
      <c r="A6229" t="s">
        <v>6592</v>
      </c>
      <c r="B6229" t="s">
        <v>122</v>
      </c>
    </row>
    <row r="6230" spans="1:2" x14ac:dyDescent="0.25">
      <c r="A6230" t="s">
        <v>6593</v>
      </c>
      <c r="B6230" t="s">
        <v>122</v>
      </c>
    </row>
    <row r="6231" spans="1:2" x14ac:dyDescent="0.25">
      <c r="A6231" t="s">
        <v>6594</v>
      </c>
      <c r="B6231" t="s">
        <v>49</v>
      </c>
    </row>
    <row r="6232" spans="1:2" x14ac:dyDescent="0.25">
      <c r="A6232" t="s">
        <v>6595</v>
      </c>
      <c r="B6232" t="s">
        <v>122</v>
      </c>
    </row>
    <row r="6233" spans="1:2" x14ac:dyDescent="0.25">
      <c r="A6233" t="s">
        <v>6596</v>
      </c>
      <c r="B6233" t="s">
        <v>122</v>
      </c>
    </row>
    <row r="6234" spans="1:2" x14ac:dyDescent="0.25">
      <c r="A6234" t="s">
        <v>6597</v>
      </c>
      <c r="B6234" t="s">
        <v>122</v>
      </c>
    </row>
    <row r="6235" spans="1:2" x14ac:dyDescent="0.25">
      <c r="A6235" t="s">
        <v>6598</v>
      </c>
      <c r="B6235" t="s">
        <v>122</v>
      </c>
    </row>
    <row r="6236" spans="1:2" x14ac:dyDescent="0.25">
      <c r="A6236" t="s">
        <v>6599</v>
      </c>
      <c r="B6236" t="s">
        <v>122</v>
      </c>
    </row>
    <row r="6237" spans="1:2" x14ac:dyDescent="0.25">
      <c r="A6237" t="s">
        <v>6600</v>
      </c>
      <c r="B6237" t="s">
        <v>122</v>
      </c>
    </row>
    <row r="6238" spans="1:2" x14ac:dyDescent="0.25">
      <c r="A6238" t="s">
        <v>6601</v>
      </c>
      <c r="B6238" t="s">
        <v>81</v>
      </c>
    </row>
    <row r="6239" spans="1:2" x14ac:dyDescent="0.25">
      <c r="A6239" t="s">
        <v>6602</v>
      </c>
      <c r="B6239" t="s">
        <v>81</v>
      </c>
    </row>
    <row r="6240" spans="1:2" x14ac:dyDescent="0.25">
      <c r="A6240" t="s">
        <v>6603</v>
      </c>
      <c r="B6240" t="s">
        <v>122</v>
      </c>
    </row>
    <row r="6241" spans="1:2" x14ac:dyDescent="0.25">
      <c r="A6241" t="s">
        <v>6604</v>
      </c>
      <c r="B6241" t="s">
        <v>122</v>
      </c>
    </row>
    <row r="6242" spans="1:2" x14ac:dyDescent="0.25">
      <c r="A6242" t="s">
        <v>6605</v>
      </c>
      <c r="B6242" t="s">
        <v>94</v>
      </c>
    </row>
    <row r="6243" spans="1:2" x14ac:dyDescent="0.25">
      <c r="A6243" t="s">
        <v>6606</v>
      </c>
      <c r="B6243" t="s">
        <v>94</v>
      </c>
    </row>
    <row r="6244" spans="1:2" x14ac:dyDescent="0.25">
      <c r="A6244" t="s">
        <v>6607</v>
      </c>
      <c r="B6244" t="s">
        <v>94</v>
      </c>
    </row>
    <row r="6245" spans="1:2" x14ac:dyDescent="0.25">
      <c r="A6245" t="s">
        <v>6608</v>
      </c>
      <c r="B6245" t="s">
        <v>94</v>
      </c>
    </row>
    <row r="6246" spans="1:2" x14ac:dyDescent="0.25">
      <c r="A6246" t="s">
        <v>6609</v>
      </c>
      <c r="B6246" t="s">
        <v>94</v>
      </c>
    </row>
    <row r="6247" spans="1:2" x14ac:dyDescent="0.25">
      <c r="A6247" t="s">
        <v>6610</v>
      </c>
      <c r="B6247" t="s">
        <v>94</v>
      </c>
    </row>
    <row r="6248" spans="1:2" x14ac:dyDescent="0.25">
      <c r="A6248" t="s">
        <v>6611</v>
      </c>
      <c r="B6248" t="s">
        <v>53</v>
      </c>
    </row>
    <row r="6249" spans="1:2" x14ac:dyDescent="0.25">
      <c r="A6249" t="s">
        <v>6612</v>
      </c>
      <c r="B6249" t="s">
        <v>61</v>
      </c>
    </row>
    <row r="6250" spans="1:2" x14ac:dyDescent="0.25">
      <c r="A6250" t="s">
        <v>6613</v>
      </c>
      <c r="B6250" t="s">
        <v>94</v>
      </c>
    </row>
    <row r="6251" spans="1:2" x14ac:dyDescent="0.25">
      <c r="A6251" t="s">
        <v>6614</v>
      </c>
      <c r="B6251" t="s">
        <v>53</v>
      </c>
    </row>
    <row r="6252" spans="1:2" x14ac:dyDescent="0.25">
      <c r="A6252" t="s">
        <v>6615</v>
      </c>
      <c r="B6252" t="s">
        <v>94</v>
      </c>
    </row>
    <row r="6253" spans="1:2" x14ac:dyDescent="0.25">
      <c r="A6253" t="s">
        <v>6616</v>
      </c>
      <c r="B6253" t="s">
        <v>94</v>
      </c>
    </row>
    <row r="6254" spans="1:2" x14ac:dyDescent="0.25">
      <c r="A6254" t="s">
        <v>6617</v>
      </c>
      <c r="B6254" t="s">
        <v>94</v>
      </c>
    </row>
    <row r="6255" spans="1:2" x14ac:dyDescent="0.25">
      <c r="A6255" t="s">
        <v>6618</v>
      </c>
      <c r="B6255" t="s">
        <v>94</v>
      </c>
    </row>
    <row r="6256" spans="1:2" x14ac:dyDescent="0.25">
      <c r="A6256" t="s">
        <v>6619</v>
      </c>
      <c r="B6256" t="s">
        <v>53</v>
      </c>
    </row>
    <row r="6257" spans="1:2" x14ac:dyDescent="0.25">
      <c r="A6257" t="s">
        <v>6620</v>
      </c>
      <c r="B6257" t="s">
        <v>94</v>
      </c>
    </row>
    <row r="6258" spans="1:2" x14ac:dyDescent="0.25">
      <c r="A6258" t="s">
        <v>6621</v>
      </c>
      <c r="B6258" t="s">
        <v>53</v>
      </c>
    </row>
    <row r="6259" spans="1:2" x14ac:dyDescent="0.25">
      <c r="A6259" t="s">
        <v>6622</v>
      </c>
      <c r="B6259" t="s">
        <v>53</v>
      </c>
    </row>
    <row r="6260" spans="1:2" x14ac:dyDescent="0.25">
      <c r="A6260" t="s">
        <v>6623</v>
      </c>
      <c r="B6260" t="s">
        <v>94</v>
      </c>
    </row>
    <row r="6261" spans="1:2" x14ac:dyDescent="0.25">
      <c r="A6261" t="s">
        <v>6624</v>
      </c>
      <c r="B6261" t="s">
        <v>53</v>
      </c>
    </row>
    <row r="6262" spans="1:2" x14ac:dyDescent="0.25">
      <c r="A6262" t="s">
        <v>6625</v>
      </c>
      <c r="B6262" t="s">
        <v>53</v>
      </c>
    </row>
    <row r="6263" spans="1:2" x14ac:dyDescent="0.25">
      <c r="A6263" t="s">
        <v>6626</v>
      </c>
      <c r="B6263" t="s">
        <v>53</v>
      </c>
    </row>
    <row r="6264" spans="1:2" x14ac:dyDescent="0.25">
      <c r="A6264" t="s">
        <v>6627</v>
      </c>
      <c r="B6264" t="s">
        <v>53</v>
      </c>
    </row>
    <row r="6265" spans="1:2" x14ac:dyDescent="0.25">
      <c r="A6265" t="s">
        <v>6628</v>
      </c>
      <c r="B6265" t="s">
        <v>53</v>
      </c>
    </row>
    <row r="6266" spans="1:2" x14ac:dyDescent="0.25">
      <c r="A6266" t="s">
        <v>6629</v>
      </c>
      <c r="B6266" t="s">
        <v>94</v>
      </c>
    </row>
    <row r="6267" spans="1:2" x14ac:dyDescent="0.25">
      <c r="A6267" t="s">
        <v>6630</v>
      </c>
      <c r="B6267" t="s">
        <v>53</v>
      </c>
    </row>
    <row r="6268" spans="1:2" x14ac:dyDescent="0.25">
      <c r="A6268" t="s">
        <v>6631</v>
      </c>
      <c r="B6268" t="s">
        <v>94</v>
      </c>
    </row>
    <row r="6269" spans="1:2" x14ac:dyDescent="0.25">
      <c r="A6269" t="s">
        <v>6632</v>
      </c>
      <c r="B6269" t="s">
        <v>53</v>
      </c>
    </row>
    <row r="6270" spans="1:2" x14ac:dyDescent="0.25">
      <c r="A6270" t="s">
        <v>6633</v>
      </c>
      <c r="B6270" t="s">
        <v>53</v>
      </c>
    </row>
    <row r="6271" spans="1:2" x14ac:dyDescent="0.25">
      <c r="A6271" t="s">
        <v>6634</v>
      </c>
      <c r="B6271" t="s">
        <v>61</v>
      </c>
    </row>
    <row r="6272" spans="1:2" x14ac:dyDescent="0.25">
      <c r="A6272" t="s">
        <v>6635</v>
      </c>
      <c r="B6272" t="s">
        <v>53</v>
      </c>
    </row>
    <row r="6273" spans="1:2" x14ac:dyDescent="0.25">
      <c r="A6273" t="s">
        <v>6636</v>
      </c>
      <c r="B6273" t="s">
        <v>53</v>
      </c>
    </row>
    <row r="6274" spans="1:2" x14ac:dyDescent="0.25">
      <c r="A6274" t="s">
        <v>6637</v>
      </c>
      <c r="B6274" t="s">
        <v>94</v>
      </c>
    </row>
    <row r="6275" spans="1:2" x14ac:dyDescent="0.25">
      <c r="A6275" t="s">
        <v>6638</v>
      </c>
      <c r="B6275" t="s">
        <v>94</v>
      </c>
    </row>
    <row r="6276" spans="1:2" x14ac:dyDescent="0.25">
      <c r="A6276" t="s">
        <v>6639</v>
      </c>
      <c r="B6276" t="s">
        <v>94</v>
      </c>
    </row>
    <row r="6277" spans="1:2" x14ac:dyDescent="0.25">
      <c r="A6277" t="s">
        <v>6640</v>
      </c>
      <c r="B6277" t="s">
        <v>94</v>
      </c>
    </row>
    <row r="6278" spans="1:2" x14ac:dyDescent="0.25">
      <c r="A6278" t="s">
        <v>6641</v>
      </c>
      <c r="B6278" t="s">
        <v>53</v>
      </c>
    </row>
    <row r="6279" spans="1:2" x14ac:dyDescent="0.25">
      <c r="A6279" t="s">
        <v>6642</v>
      </c>
      <c r="B6279" t="s">
        <v>94</v>
      </c>
    </row>
    <row r="6280" spans="1:2" x14ac:dyDescent="0.25">
      <c r="A6280" t="s">
        <v>6643</v>
      </c>
      <c r="B6280" t="s">
        <v>53</v>
      </c>
    </row>
    <row r="6281" spans="1:2" x14ac:dyDescent="0.25">
      <c r="A6281" t="s">
        <v>6644</v>
      </c>
      <c r="B6281" t="s">
        <v>94</v>
      </c>
    </row>
    <row r="6282" spans="1:2" x14ac:dyDescent="0.25">
      <c r="A6282" t="s">
        <v>6645</v>
      </c>
      <c r="B6282" t="s">
        <v>53</v>
      </c>
    </row>
    <row r="6283" spans="1:2" x14ac:dyDescent="0.25">
      <c r="A6283" t="s">
        <v>6646</v>
      </c>
      <c r="B6283" t="s">
        <v>53</v>
      </c>
    </row>
    <row r="6284" spans="1:2" x14ac:dyDescent="0.25">
      <c r="A6284" t="s">
        <v>6647</v>
      </c>
      <c r="B6284" t="s">
        <v>53</v>
      </c>
    </row>
    <row r="6285" spans="1:2" x14ac:dyDescent="0.25">
      <c r="A6285" t="s">
        <v>6648</v>
      </c>
      <c r="B6285" t="s">
        <v>94</v>
      </c>
    </row>
    <row r="6286" spans="1:2" x14ac:dyDescent="0.25">
      <c r="A6286" t="s">
        <v>6649</v>
      </c>
      <c r="B6286" t="s">
        <v>94</v>
      </c>
    </row>
    <row r="6287" spans="1:2" x14ac:dyDescent="0.25">
      <c r="A6287" t="s">
        <v>6650</v>
      </c>
      <c r="B6287" t="s">
        <v>94</v>
      </c>
    </row>
    <row r="6288" spans="1:2" x14ac:dyDescent="0.25">
      <c r="A6288" t="s">
        <v>6651</v>
      </c>
      <c r="B6288" t="s">
        <v>94</v>
      </c>
    </row>
    <row r="6289" spans="1:2" x14ac:dyDescent="0.25">
      <c r="A6289" t="s">
        <v>6652</v>
      </c>
      <c r="B6289" t="s">
        <v>94</v>
      </c>
    </row>
    <row r="6290" spans="1:2" x14ac:dyDescent="0.25">
      <c r="A6290" t="s">
        <v>6653</v>
      </c>
      <c r="B6290" t="s">
        <v>53</v>
      </c>
    </row>
    <row r="6291" spans="1:2" x14ac:dyDescent="0.25">
      <c r="A6291" t="s">
        <v>6654</v>
      </c>
      <c r="B6291" t="s">
        <v>94</v>
      </c>
    </row>
    <row r="6292" spans="1:2" x14ac:dyDescent="0.25">
      <c r="A6292" t="s">
        <v>6655</v>
      </c>
      <c r="B6292" t="s">
        <v>53</v>
      </c>
    </row>
    <row r="6293" spans="1:2" x14ac:dyDescent="0.25">
      <c r="A6293" t="s">
        <v>6656</v>
      </c>
      <c r="B6293" t="s">
        <v>94</v>
      </c>
    </row>
    <row r="6294" spans="1:2" x14ac:dyDescent="0.25">
      <c r="A6294" t="s">
        <v>6657</v>
      </c>
      <c r="B6294" t="s">
        <v>94</v>
      </c>
    </row>
    <row r="6295" spans="1:2" x14ac:dyDescent="0.25">
      <c r="A6295" t="s">
        <v>6658</v>
      </c>
      <c r="B6295" t="s">
        <v>53</v>
      </c>
    </row>
    <row r="6296" spans="1:2" x14ac:dyDescent="0.25">
      <c r="A6296" t="s">
        <v>6659</v>
      </c>
      <c r="B6296" t="s">
        <v>53</v>
      </c>
    </row>
    <row r="6297" spans="1:2" x14ac:dyDescent="0.25">
      <c r="A6297" t="s">
        <v>6660</v>
      </c>
      <c r="B6297" t="s">
        <v>53</v>
      </c>
    </row>
    <row r="6298" spans="1:2" x14ac:dyDescent="0.25">
      <c r="A6298" t="s">
        <v>6661</v>
      </c>
      <c r="B6298" t="s">
        <v>53</v>
      </c>
    </row>
    <row r="6299" spans="1:2" x14ac:dyDescent="0.25">
      <c r="A6299" t="s">
        <v>6662</v>
      </c>
      <c r="B6299" t="s">
        <v>53</v>
      </c>
    </row>
    <row r="6300" spans="1:2" x14ac:dyDescent="0.25">
      <c r="A6300" t="s">
        <v>6663</v>
      </c>
      <c r="B6300" t="s">
        <v>94</v>
      </c>
    </row>
    <row r="6301" spans="1:2" x14ac:dyDescent="0.25">
      <c r="A6301" t="s">
        <v>6664</v>
      </c>
      <c r="B6301" t="s">
        <v>45</v>
      </c>
    </row>
    <row r="6302" spans="1:2" x14ac:dyDescent="0.25">
      <c r="A6302" t="s">
        <v>6665</v>
      </c>
      <c r="B6302" t="s">
        <v>61</v>
      </c>
    </row>
    <row r="6303" spans="1:2" x14ac:dyDescent="0.25">
      <c r="A6303" t="s">
        <v>6666</v>
      </c>
      <c r="B6303" t="s">
        <v>45</v>
      </c>
    </row>
    <row r="6304" spans="1:2" x14ac:dyDescent="0.25">
      <c r="A6304" t="s">
        <v>6667</v>
      </c>
      <c r="B6304" t="s">
        <v>45</v>
      </c>
    </row>
    <row r="6305" spans="1:2" x14ac:dyDescent="0.25">
      <c r="A6305" t="s">
        <v>6668</v>
      </c>
      <c r="B6305" t="s">
        <v>61</v>
      </c>
    </row>
    <row r="6306" spans="1:2" x14ac:dyDescent="0.25">
      <c r="A6306" t="s">
        <v>6669</v>
      </c>
      <c r="B6306" t="s">
        <v>81</v>
      </c>
    </row>
    <row r="6307" spans="1:2" x14ac:dyDescent="0.25">
      <c r="A6307" t="s">
        <v>6670</v>
      </c>
      <c r="B6307" t="s">
        <v>45</v>
      </c>
    </row>
    <row r="6308" spans="1:2" x14ac:dyDescent="0.25">
      <c r="A6308" t="s">
        <v>6671</v>
      </c>
      <c r="B6308" t="s">
        <v>45</v>
      </c>
    </row>
    <row r="6309" spans="1:2" x14ac:dyDescent="0.25">
      <c r="A6309" t="s">
        <v>6672</v>
      </c>
      <c r="B6309" t="s">
        <v>45</v>
      </c>
    </row>
    <row r="6310" spans="1:2" x14ac:dyDescent="0.25">
      <c r="A6310" t="s">
        <v>6673</v>
      </c>
      <c r="B6310" t="s">
        <v>81</v>
      </c>
    </row>
    <row r="6311" spans="1:2" x14ac:dyDescent="0.25">
      <c r="A6311" t="s">
        <v>6674</v>
      </c>
      <c r="B6311" t="s">
        <v>81</v>
      </c>
    </row>
    <row r="6312" spans="1:2" x14ac:dyDescent="0.25">
      <c r="A6312" t="s">
        <v>6675</v>
      </c>
      <c r="B6312" t="s">
        <v>61</v>
      </c>
    </row>
    <row r="6313" spans="1:2" x14ac:dyDescent="0.25">
      <c r="A6313" t="s">
        <v>6676</v>
      </c>
      <c r="B6313" t="s">
        <v>61</v>
      </c>
    </row>
    <row r="6314" spans="1:2" x14ac:dyDescent="0.25">
      <c r="A6314" t="s">
        <v>6677</v>
      </c>
      <c r="B6314" t="s">
        <v>81</v>
      </c>
    </row>
    <row r="6315" spans="1:2" x14ac:dyDescent="0.25">
      <c r="A6315" t="s">
        <v>6678</v>
      </c>
      <c r="B6315" t="s">
        <v>45</v>
      </c>
    </row>
    <row r="6316" spans="1:2" x14ac:dyDescent="0.25">
      <c r="A6316" t="s">
        <v>6679</v>
      </c>
      <c r="B6316" t="s">
        <v>45</v>
      </c>
    </row>
    <row r="6317" spans="1:2" x14ac:dyDescent="0.25">
      <c r="A6317" t="s">
        <v>6680</v>
      </c>
      <c r="B6317" t="s">
        <v>45</v>
      </c>
    </row>
    <row r="6318" spans="1:2" x14ac:dyDescent="0.25">
      <c r="A6318" t="s">
        <v>6681</v>
      </c>
      <c r="B6318" t="s">
        <v>45</v>
      </c>
    </row>
    <row r="6319" spans="1:2" x14ac:dyDescent="0.25">
      <c r="A6319" t="s">
        <v>6682</v>
      </c>
      <c r="B6319" t="s">
        <v>45</v>
      </c>
    </row>
    <row r="6320" spans="1:2" x14ac:dyDescent="0.25">
      <c r="A6320" t="s">
        <v>6683</v>
      </c>
      <c r="B6320" t="s">
        <v>45</v>
      </c>
    </row>
    <row r="6321" spans="1:2" x14ac:dyDescent="0.25">
      <c r="A6321" t="s">
        <v>6684</v>
      </c>
      <c r="B6321" t="s">
        <v>45</v>
      </c>
    </row>
    <row r="6322" spans="1:2" x14ac:dyDescent="0.25">
      <c r="A6322" t="s">
        <v>6685</v>
      </c>
      <c r="B6322" t="s">
        <v>81</v>
      </c>
    </row>
    <row r="6323" spans="1:2" x14ac:dyDescent="0.25">
      <c r="A6323" t="s">
        <v>6686</v>
      </c>
      <c r="B6323" t="s">
        <v>45</v>
      </c>
    </row>
    <row r="6324" spans="1:2" x14ac:dyDescent="0.25">
      <c r="A6324" t="s">
        <v>6687</v>
      </c>
      <c r="B6324" t="s">
        <v>45</v>
      </c>
    </row>
    <row r="6325" spans="1:2" x14ac:dyDescent="0.25">
      <c r="A6325" t="s">
        <v>6688</v>
      </c>
      <c r="B6325" t="s">
        <v>45</v>
      </c>
    </row>
    <row r="6326" spans="1:2" x14ac:dyDescent="0.25">
      <c r="A6326" t="s">
        <v>6689</v>
      </c>
      <c r="B6326" t="s">
        <v>81</v>
      </c>
    </row>
    <row r="6327" spans="1:2" x14ac:dyDescent="0.25">
      <c r="A6327" t="s">
        <v>6690</v>
      </c>
      <c r="B6327" t="s">
        <v>45</v>
      </c>
    </row>
    <row r="6328" spans="1:2" x14ac:dyDescent="0.25">
      <c r="A6328" t="s">
        <v>6691</v>
      </c>
      <c r="B6328" t="s">
        <v>45</v>
      </c>
    </row>
    <row r="6329" spans="1:2" x14ac:dyDescent="0.25">
      <c r="A6329" t="s">
        <v>6692</v>
      </c>
      <c r="B6329" t="s">
        <v>61</v>
      </c>
    </row>
    <row r="6330" spans="1:2" x14ac:dyDescent="0.25">
      <c r="A6330" t="s">
        <v>6693</v>
      </c>
      <c r="B6330" t="s">
        <v>45</v>
      </c>
    </row>
    <row r="6331" spans="1:2" x14ac:dyDescent="0.25">
      <c r="A6331" t="s">
        <v>6694</v>
      </c>
      <c r="B6331" t="s">
        <v>61</v>
      </c>
    </row>
    <row r="6332" spans="1:2" x14ac:dyDescent="0.25">
      <c r="A6332" t="s">
        <v>6695</v>
      </c>
      <c r="B6332" t="s">
        <v>81</v>
      </c>
    </row>
    <row r="6333" spans="1:2" x14ac:dyDescent="0.25">
      <c r="A6333" t="s">
        <v>6696</v>
      </c>
      <c r="B6333" t="s">
        <v>45</v>
      </c>
    </row>
    <row r="6334" spans="1:2" x14ac:dyDescent="0.25">
      <c r="A6334" t="s">
        <v>6697</v>
      </c>
      <c r="B6334" t="s">
        <v>95</v>
      </c>
    </row>
    <row r="6335" spans="1:2" x14ac:dyDescent="0.25">
      <c r="A6335" t="s">
        <v>6698</v>
      </c>
      <c r="B6335" t="s">
        <v>49</v>
      </c>
    </row>
    <row r="6336" spans="1:2" x14ac:dyDescent="0.25">
      <c r="A6336" t="s">
        <v>6699</v>
      </c>
      <c r="B6336" t="s">
        <v>95</v>
      </c>
    </row>
    <row r="6337" spans="1:2" x14ac:dyDescent="0.25">
      <c r="A6337" t="s">
        <v>6700</v>
      </c>
      <c r="B6337" t="s">
        <v>49</v>
      </c>
    </row>
    <row r="6338" spans="1:2" x14ac:dyDescent="0.25">
      <c r="A6338" t="s">
        <v>6701</v>
      </c>
      <c r="B6338" t="s">
        <v>95</v>
      </c>
    </row>
    <row r="6339" spans="1:2" x14ac:dyDescent="0.25">
      <c r="A6339" t="s">
        <v>6702</v>
      </c>
      <c r="B6339" t="s">
        <v>95</v>
      </c>
    </row>
    <row r="6340" spans="1:2" x14ac:dyDescent="0.25">
      <c r="A6340" t="s">
        <v>6703</v>
      </c>
      <c r="B6340" t="s">
        <v>95</v>
      </c>
    </row>
    <row r="6341" spans="1:2" x14ac:dyDescent="0.25">
      <c r="A6341" t="s">
        <v>6704</v>
      </c>
      <c r="B6341" t="s">
        <v>49</v>
      </c>
    </row>
    <row r="6342" spans="1:2" x14ac:dyDescent="0.25">
      <c r="A6342" t="s">
        <v>6705</v>
      </c>
      <c r="B6342" t="s">
        <v>95</v>
      </c>
    </row>
    <row r="6343" spans="1:2" x14ac:dyDescent="0.25">
      <c r="A6343" t="s">
        <v>6706</v>
      </c>
      <c r="B6343" t="s">
        <v>95</v>
      </c>
    </row>
    <row r="6344" spans="1:2" x14ac:dyDescent="0.25">
      <c r="A6344" t="s">
        <v>6707</v>
      </c>
      <c r="B6344" t="s">
        <v>95</v>
      </c>
    </row>
    <row r="6345" spans="1:2" x14ac:dyDescent="0.25">
      <c r="A6345" t="s">
        <v>6708</v>
      </c>
      <c r="B6345" t="s">
        <v>122</v>
      </c>
    </row>
    <row r="6346" spans="1:2" x14ac:dyDescent="0.25">
      <c r="A6346" t="s">
        <v>6709</v>
      </c>
      <c r="B6346" t="s">
        <v>95</v>
      </c>
    </row>
    <row r="6347" spans="1:2" x14ac:dyDescent="0.25">
      <c r="A6347" t="s">
        <v>6710</v>
      </c>
      <c r="B6347" t="s">
        <v>95</v>
      </c>
    </row>
    <row r="6348" spans="1:2" x14ac:dyDescent="0.25">
      <c r="A6348" t="s">
        <v>6711</v>
      </c>
      <c r="B6348" t="s">
        <v>49</v>
      </c>
    </row>
    <row r="6349" spans="1:2" x14ac:dyDescent="0.25">
      <c r="A6349" t="s">
        <v>6712</v>
      </c>
      <c r="B6349" t="s">
        <v>95</v>
      </c>
    </row>
    <row r="6350" spans="1:2" x14ac:dyDescent="0.25">
      <c r="A6350" t="s">
        <v>6713</v>
      </c>
      <c r="B6350" t="s">
        <v>95</v>
      </c>
    </row>
    <row r="6351" spans="1:2" x14ac:dyDescent="0.25">
      <c r="A6351" t="s">
        <v>6714</v>
      </c>
      <c r="B6351" t="s">
        <v>95</v>
      </c>
    </row>
    <row r="6352" spans="1:2" x14ac:dyDescent="0.25">
      <c r="A6352" t="s">
        <v>6715</v>
      </c>
      <c r="B6352" t="s">
        <v>122</v>
      </c>
    </row>
    <row r="6353" spans="1:2" x14ac:dyDescent="0.25">
      <c r="A6353" t="s">
        <v>6716</v>
      </c>
      <c r="B6353" t="s">
        <v>95</v>
      </c>
    </row>
    <row r="6354" spans="1:2" x14ac:dyDescent="0.25">
      <c r="A6354" t="s">
        <v>6717</v>
      </c>
      <c r="B6354" t="s">
        <v>95</v>
      </c>
    </row>
    <row r="6355" spans="1:2" x14ac:dyDescent="0.25">
      <c r="A6355" t="s">
        <v>6718</v>
      </c>
      <c r="B6355" t="s">
        <v>95</v>
      </c>
    </row>
    <row r="6356" spans="1:2" x14ac:dyDescent="0.25">
      <c r="A6356" t="s">
        <v>6719</v>
      </c>
      <c r="B6356" t="s">
        <v>95</v>
      </c>
    </row>
    <row r="6357" spans="1:2" x14ac:dyDescent="0.25">
      <c r="A6357" t="s">
        <v>6720</v>
      </c>
      <c r="B6357" t="s">
        <v>95</v>
      </c>
    </row>
    <row r="6358" spans="1:2" x14ac:dyDescent="0.25">
      <c r="A6358" t="s">
        <v>6721</v>
      </c>
      <c r="B6358" t="s">
        <v>95</v>
      </c>
    </row>
    <row r="6359" spans="1:2" x14ac:dyDescent="0.25">
      <c r="A6359" t="s">
        <v>6722</v>
      </c>
      <c r="B6359" t="s">
        <v>95</v>
      </c>
    </row>
    <row r="6360" spans="1:2" x14ac:dyDescent="0.25">
      <c r="A6360" t="s">
        <v>6723</v>
      </c>
      <c r="B6360" t="s">
        <v>49</v>
      </c>
    </row>
    <row r="6361" spans="1:2" x14ac:dyDescent="0.25">
      <c r="A6361" t="s">
        <v>6724</v>
      </c>
      <c r="B6361" t="s">
        <v>95</v>
      </c>
    </row>
    <row r="6362" spans="1:2" x14ac:dyDescent="0.25">
      <c r="A6362" t="s">
        <v>6725</v>
      </c>
      <c r="B6362" t="s">
        <v>95</v>
      </c>
    </row>
    <row r="6363" spans="1:2" x14ac:dyDescent="0.25">
      <c r="A6363" t="s">
        <v>6726</v>
      </c>
      <c r="B6363" t="s">
        <v>95</v>
      </c>
    </row>
    <row r="6364" spans="1:2" x14ac:dyDescent="0.25">
      <c r="A6364" t="s">
        <v>6727</v>
      </c>
      <c r="B6364" t="s">
        <v>95</v>
      </c>
    </row>
    <row r="6365" spans="1:2" x14ac:dyDescent="0.25">
      <c r="A6365" t="s">
        <v>6728</v>
      </c>
      <c r="B6365" t="s">
        <v>122</v>
      </c>
    </row>
    <row r="6366" spans="1:2" x14ac:dyDescent="0.25">
      <c r="A6366" t="s">
        <v>6729</v>
      </c>
      <c r="B6366" t="s">
        <v>95</v>
      </c>
    </row>
    <row r="6367" spans="1:2" x14ac:dyDescent="0.25">
      <c r="A6367" t="s">
        <v>6730</v>
      </c>
      <c r="B6367" t="s">
        <v>95</v>
      </c>
    </row>
    <row r="6368" spans="1:2" x14ac:dyDescent="0.25">
      <c r="A6368" t="s">
        <v>6731</v>
      </c>
      <c r="B6368" t="s">
        <v>95</v>
      </c>
    </row>
    <row r="6369" spans="1:2" x14ac:dyDescent="0.25">
      <c r="A6369" t="s">
        <v>6732</v>
      </c>
      <c r="B6369" t="s">
        <v>95</v>
      </c>
    </row>
    <row r="6370" spans="1:2" x14ac:dyDescent="0.25">
      <c r="A6370" t="s">
        <v>6733</v>
      </c>
      <c r="B6370" t="s">
        <v>95</v>
      </c>
    </row>
    <row r="6371" spans="1:2" x14ac:dyDescent="0.25">
      <c r="A6371" t="s">
        <v>6734</v>
      </c>
      <c r="B6371" t="s">
        <v>95</v>
      </c>
    </row>
    <row r="6372" spans="1:2" x14ac:dyDescent="0.25">
      <c r="A6372" t="s">
        <v>6735</v>
      </c>
      <c r="B6372" t="s">
        <v>95</v>
      </c>
    </row>
    <row r="6373" spans="1:2" x14ac:dyDescent="0.25">
      <c r="A6373" t="s">
        <v>6736</v>
      </c>
      <c r="B6373" t="s">
        <v>95</v>
      </c>
    </row>
    <row r="6374" spans="1:2" x14ac:dyDescent="0.25">
      <c r="A6374" t="s">
        <v>6737</v>
      </c>
      <c r="B6374" t="s">
        <v>49</v>
      </c>
    </row>
    <row r="6375" spans="1:2" x14ac:dyDescent="0.25">
      <c r="A6375" t="s">
        <v>6738</v>
      </c>
      <c r="B6375" t="s">
        <v>95</v>
      </c>
    </row>
    <row r="6376" spans="1:2" x14ac:dyDescent="0.25">
      <c r="A6376" t="s">
        <v>6739</v>
      </c>
      <c r="B6376" t="s">
        <v>95</v>
      </c>
    </row>
    <row r="6377" spans="1:2" x14ac:dyDescent="0.25">
      <c r="A6377" t="s">
        <v>6740</v>
      </c>
      <c r="B6377" t="s">
        <v>95</v>
      </c>
    </row>
    <row r="6378" spans="1:2" x14ac:dyDescent="0.25">
      <c r="A6378" t="s">
        <v>6741</v>
      </c>
      <c r="B6378" t="s">
        <v>95</v>
      </c>
    </row>
    <row r="6379" spans="1:2" x14ac:dyDescent="0.25">
      <c r="A6379" t="s">
        <v>6742</v>
      </c>
      <c r="B6379" t="s">
        <v>122</v>
      </c>
    </row>
    <row r="6380" spans="1:2" x14ac:dyDescent="0.25">
      <c r="A6380" t="s">
        <v>6743</v>
      </c>
      <c r="B6380" t="s">
        <v>95</v>
      </c>
    </row>
    <row r="6381" spans="1:2" x14ac:dyDescent="0.25">
      <c r="A6381" t="s">
        <v>6744</v>
      </c>
      <c r="B6381" t="s">
        <v>49</v>
      </c>
    </row>
    <row r="6382" spans="1:2" x14ac:dyDescent="0.25">
      <c r="A6382" t="s">
        <v>6745</v>
      </c>
      <c r="B6382" t="s">
        <v>53</v>
      </c>
    </row>
    <row r="6383" spans="1:2" x14ac:dyDescent="0.25">
      <c r="A6383" t="s">
        <v>6746</v>
      </c>
      <c r="B6383" t="s">
        <v>95</v>
      </c>
    </row>
    <row r="6384" spans="1:2" x14ac:dyDescent="0.25">
      <c r="A6384" t="s">
        <v>6747</v>
      </c>
      <c r="B6384" t="s">
        <v>49</v>
      </c>
    </row>
    <row r="6385" spans="1:2" x14ac:dyDescent="0.25">
      <c r="A6385" t="s">
        <v>6748</v>
      </c>
      <c r="B6385" t="s">
        <v>95</v>
      </c>
    </row>
    <row r="6386" spans="1:2" x14ac:dyDescent="0.25">
      <c r="A6386" t="s">
        <v>6749</v>
      </c>
      <c r="B6386" t="s">
        <v>122</v>
      </c>
    </row>
    <row r="6387" spans="1:2" x14ac:dyDescent="0.25">
      <c r="A6387" t="s">
        <v>6750</v>
      </c>
      <c r="B6387" t="s">
        <v>95</v>
      </c>
    </row>
    <row r="6388" spans="1:2" x14ac:dyDescent="0.25">
      <c r="A6388" t="s">
        <v>6751</v>
      </c>
      <c r="B6388" t="s">
        <v>122</v>
      </c>
    </row>
    <row r="6389" spans="1:2" x14ac:dyDescent="0.25">
      <c r="A6389" t="s">
        <v>6752</v>
      </c>
      <c r="B6389" t="s">
        <v>122</v>
      </c>
    </row>
    <row r="6390" spans="1:2" x14ac:dyDescent="0.25">
      <c r="A6390" t="s">
        <v>6753</v>
      </c>
      <c r="B6390" t="s">
        <v>53</v>
      </c>
    </row>
    <row r="6391" spans="1:2" x14ac:dyDescent="0.25">
      <c r="A6391" t="s">
        <v>6754</v>
      </c>
      <c r="B6391" t="s">
        <v>95</v>
      </c>
    </row>
    <row r="6392" spans="1:2" x14ac:dyDescent="0.25">
      <c r="A6392" t="s">
        <v>6755</v>
      </c>
      <c r="B6392" t="s">
        <v>95</v>
      </c>
    </row>
    <row r="6393" spans="1:2" x14ac:dyDescent="0.25">
      <c r="A6393" t="s">
        <v>6756</v>
      </c>
      <c r="B6393" t="s">
        <v>49</v>
      </c>
    </row>
    <row r="6394" spans="1:2" x14ac:dyDescent="0.25">
      <c r="A6394" t="s">
        <v>6757</v>
      </c>
      <c r="B6394" t="s">
        <v>95</v>
      </c>
    </row>
    <row r="6395" spans="1:2" x14ac:dyDescent="0.25">
      <c r="A6395" t="s">
        <v>6758</v>
      </c>
      <c r="B6395" t="s">
        <v>95</v>
      </c>
    </row>
    <row r="6396" spans="1:2" x14ac:dyDescent="0.25">
      <c r="A6396" t="s">
        <v>6759</v>
      </c>
      <c r="B6396" t="s">
        <v>53</v>
      </c>
    </row>
    <row r="6397" spans="1:2" x14ac:dyDescent="0.25">
      <c r="A6397" t="s">
        <v>6760</v>
      </c>
      <c r="B6397" t="s">
        <v>95</v>
      </c>
    </row>
    <row r="6398" spans="1:2" x14ac:dyDescent="0.25">
      <c r="A6398" t="s">
        <v>6761</v>
      </c>
      <c r="B6398" t="s">
        <v>95</v>
      </c>
    </row>
    <row r="6399" spans="1:2" x14ac:dyDescent="0.25">
      <c r="A6399" t="s">
        <v>6762</v>
      </c>
      <c r="B6399" t="s">
        <v>95</v>
      </c>
    </row>
    <row r="6400" spans="1:2" x14ac:dyDescent="0.25">
      <c r="A6400" t="s">
        <v>6763</v>
      </c>
      <c r="B6400" t="s">
        <v>95</v>
      </c>
    </row>
    <row r="6401" spans="1:2" x14ac:dyDescent="0.25">
      <c r="A6401" t="s">
        <v>6764</v>
      </c>
      <c r="B6401" t="s">
        <v>95</v>
      </c>
    </row>
    <row r="6402" spans="1:2" x14ac:dyDescent="0.25">
      <c r="A6402" t="s">
        <v>6765</v>
      </c>
      <c r="B6402" t="s">
        <v>95</v>
      </c>
    </row>
    <row r="6403" spans="1:2" x14ac:dyDescent="0.25">
      <c r="A6403" t="s">
        <v>6766</v>
      </c>
      <c r="B6403" t="s">
        <v>95</v>
      </c>
    </row>
    <row r="6404" spans="1:2" x14ac:dyDescent="0.25">
      <c r="A6404" t="s">
        <v>6767</v>
      </c>
      <c r="B6404" t="s">
        <v>95</v>
      </c>
    </row>
    <row r="6405" spans="1:2" x14ac:dyDescent="0.25">
      <c r="A6405" t="s">
        <v>6768</v>
      </c>
      <c r="B6405" t="s">
        <v>49</v>
      </c>
    </row>
    <row r="6406" spans="1:2" x14ac:dyDescent="0.25">
      <c r="A6406" t="s">
        <v>6769</v>
      </c>
      <c r="B6406" t="s">
        <v>122</v>
      </c>
    </row>
    <row r="6407" spans="1:2" x14ac:dyDescent="0.25">
      <c r="A6407" t="s">
        <v>6770</v>
      </c>
      <c r="B6407" t="s">
        <v>95</v>
      </c>
    </row>
    <row r="6408" spans="1:2" x14ac:dyDescent="0.25">
      <c r="A6408" t="s">
        <v>6771</v>
      </c>
      <c r="B6408" t="s">
        <v>95</v>
      </c>
    </row>
    <row r="6409" spans="1:2" x14ac:dyDescent="0.25">
      <c r="A6409" t="s">
        <v>6772</v>
      </c>
      <c r="B6409" t="s">
        <v>95</v>
      </c>
    </row>
    <row r="6410" spans="1:2" x14ac:dyDescent="0.25">
      <c r="A6410" t="s">
        <v>6773</v>
      </c>
      <c r="B6410" t="s">
        <v>95</v>
      </c>
    </row>
    <row r="6411" spans="1:2" x14ac:dyDescent="0.25">
      <c r="A6411" t="s">
        <v>6774</v>
      </c>
      <c r="B6411" t="s">
        <v>122</v>
      </c>
    </row>
    <row r="6412" spans="1:2" x14ac:dyDescent="0.25">
      <c r="A6412" t="s">
        <v>6775</v>
      </c>
      <c r="B6412" t="s">
        <v>95</v>
      </c>
    </row>
    <row r="6413" spans="1:2" x14ac:dyDescent="0.25">
      <c r="A6413" t="s">
        <v>6776</v>
      </c>
      <c r="B6413" t="s">
        <v>49</v>
      </c>
    </row>
    <row r="6414" spans="1:2" x14ac:dyDescent="0.25">
      <c r="A6414" t="s">
        <v>6777</v>
      </c>
      <c r="B6414" t="s">
        <v>95</v>
      </c>
    </row>
    <row r="6415" spans="1:2" x14ac:dyDescent="0.25">
      <c r="A6415" t="s">
        <v>6778</v>
      </c>
      <c r="B6415" t="s">
        <v>122</v>
      </c>
    </row>
    <row r="6416" spans="1:2" x14ac:dyDescent="0.25">
      <c r="A6416" t="s">
        <v>6779</v>
      </c>
      <c r="B6416" t="s">
        <v>95</v>
      </c>
    </row>
    <row r="6417" spans="1:2" x14ac:dyDescent="0.25">
      <c r="A6417" t="s">
        <v>6780</v>
      </c>
      <c r="B6417" t="s">
        <v>95</v>
      </c>
    </row>
    <row r="6418" spans="1:2" x14ac:dyDescent="0.25">
      <c r="A6418" t="s">
        <v>6781</v>
      </c>
      <c r="B6418" t="s">
        <v>95</v>
      </c>
    </row>
    <row r="6419" spans="1:2" x14ac:dyDescent="0.25">
      <c r="A6419" t="s">
        <v>6782</v>
      </c>
      <c r="B6419" t="s">
        <v>95</v>
      </c>
    </row>
    <row r="6420" spans="1:2" x14ac:dyDescent="0.25">
      <c r="A6420" t="s">
        <v>6783</v>
      </c>
      <c r="B6420" t="s">
        <v>95</v>
      </c>
    </row>
    <row r="6421" spans="1:2" x14ac:dyDescent="0.25">
      <c r="A6421" t="s">
        <v>6784</v>
      </c>
      <c r="B6421" t="s">
        <v>122</v>
      </c>
    </row>
    <row r="6422" spans="1:2" x14ac:dyDescent="0.25">
      <c r="A6422" t="s">
        <v>6785</v>
      </c>
      <c r="B6422" t="s">
        <v>95</v>
      </c>
    </row>
    <row r="6423" spans="1:2" x14ac:dyDescent="0.25">
      <c r="A6423" t="s">
        <v>6786</v>
      </c>
      <c r="B6423" t="s">
        <v>95</v>
      </c>
    </row>
    <row r="6424" spans="1:2" x14ac:dyDescent="0.25">
      <c r="A6424" t="s">
        <v>6787</v>
      </c>
      <c r="B6424" t="s">
        <v>49</v>
      </c>
    </row>
    <row r="6425" spans="1:2" x14ac:dyDescent="0.25">
      <c r="A6425" t="s">
        <v>6788</v>
      </c>
      <c r="B6425" t="s">
        <v>95</v>
      </c>
    </row>
    <row r="6426" spans="1:2" x14ac:dyDescent="0.25">
      <c r="A6426" t="s">
        <v>6789</v>
      </c>
      <c r="B6426" t="s">
        <v>95</v>
      </c>
    </row>
    <row r="6427" spans="1:2" x14ac:dyDescent="0.25">
      <c r="A6427" t="s">
        <v>6790</v>
      </c>
      <c r="B6427" t="s">
        <v>95</v>
      </c>
    </row>
    <row r="6428" spans="1:2" x14ac:dyDescent="0.25">
      <c r="A6428" t="s">
        <v>6791</v>
      </c>
      <c r="B6428" t="s">
        <v>95</v>
      </c>
    </row>
    <row r="6429" spans="1:2" x14ac:dyDescent="0.25">
      <c r="A6429" t="s">
        <v>6792</v>
      </c>
      <c r="B6429" t="s">
        <v>95</v>
      </c>
    </row>
    <row r="6430" spans="1:2" x14ac:dyDescent="0.25">
      <c r="A6430" t="s">
        <v>6793</v>
      </c>
      <c r="B6430" t="s">
        <v>95</v>
      </c>
    </row>
    <row r="6431" spans="1:2" x14ac:dyDescent="0.25">
      <c r="A6431" t="s">
        <v>6794</v>
      </c>
      <c r="B6431" t="s">
        <v>95</v>
      </c>
    </row>
    <row r="6432" spans="1:2" x14ac:dyDescent="0.25">
      <c r="A6432" t="s">
        <v>6795</v>
      </c>
      <c r="B6432" t="s">
        <v>95</v>
      </c>
    </row>
    <row r="6433" spans="1:2" x14ac:dyDescent="0.25">
      <c r="A6433" t="s">
        <v>6796</v>
      </c>
      <c r="B6433" t="s">
        <v>95</v>
      </c>
    </row>
    <row r="6434" spans="1:2" x14ac:dyDescent="0.25">
      <c r="A6434" t="s">
        <v>6797</v>
      </c>
      <c r="B6434" t="s">
        <v>95</v>
      </c>
    </row>
    <row r="6435" spans="1:2" x14ac:dyDescent="0.25">
      <c r="A6435" t="s">
        <v>6798</v>
      </c>
      <c r="B6435" t="s">
        <v>95</v>
      </c>
    </row>
    <row r="6436" spans="1:2" x14ac:dyDescent="0.25">
      <c r="A6436" t="s">
        <v>6799</v>
      </c>
      <c r="B6436" t="s">
        <v>95</v>
      </c>
    </row>
    <row r="6437" spans="1:2" x14ac:dyDescent="0.25">
      <c r="A6437" t="s">
        <v>6800</v>
      </c>
      <c r="B6437" t="s">
        <v>95</v>
      </c>
    </row>
    <row r="6438" spans="1:2" x14ac:dyDescent="0.25">
      <c r="A6438" t="s">
        <v>6801</v>
      </c>
      <c r="B6438" t="s">
        <v>95</v>
      </c>
    </row>
    <row r="6439" spans="1:2" x14ac:dyDescent="0.25">
      <c r="A6439" t="s">
        <v>6802</v>
      </c>
      <c r="B6439" t="s">
        <v>95</v>
      </c>
    </row>
    <row r="6440" spans="1:2" x14ac:dyDescent="0.25">
      <c r="A6440" t="s">
        <v>6803</v>
      </c>
      <c r="B6440" t="s">
        <v>95</v>
      </c>
    </row>
    <row r="6441" spans="1:2" x14ac:dyDescent="0.25">
      <c r="A6441" t="s">
        <v>6804</v>
      </c>
      <c r="B6441" t="s">
        <v>95</v>
      </c>
    </row>
    <row r="6442" spans="1:2" x14ac:dyDescent="0.25">
      <c r="A6442" t="s">
        <v>6805</v>
      </c>
      <c r="B6442" t="s">
        <v>95</v>
      </c>
    </row>
    <row r="6443" spans="1:2" x14ac:dyDescent="0.25">
      <c r="A6443" t="s">
        <v>6806</v>
      </c>
      <c r="B6443" t="s">
        <v>95</v>
      </c>
    </row>
    <row r="6444" spans="1:2" x14ac:dyDescent="0.25">
      <c r="A6444" t="s">
        <v>6807</v>
      </c>
      <c r="B6444" t="s">
        <v>95</v>
      </c>
    </row>
    <row r="6445" spans="1:2" x14ac:dyDescent="0.25">
      <c r="A6445" t="s">
        <v>6808</v>
      </c>
      <c r="B6445" t="s">
        <v>95</v>
      </c>
    </row>
    <row r="6446" spans="1:2" x14ac:dyDescent="0.25">
      <c r="A6446" t="s">
        <v>6809</v>
      </c>
      <c r="B6446" t="s">
        <v>95</v>
      </c>
    </row>
    <row r="6447" spans="1:2" x14ac:dyDescent="0.25">
      <c r="A6447" t="s">
        <v>6810</v>
      </c>
      <c r="B6447" t="s">
        <v>95</v>
      </c>
    </row>
    <row r="6448" spans="1:2" x14ac:dyDescent="0.25">
      <c r="A6448" t="s">
        <v>6811</v>
      </c>
      <c r="B6448" t="s">
        <v>95</v>
      </c>
    </row>
    <row r="6449" spans="1:2" x14ac:dyDescent="0.25">
      <c r="A6449" t="s">
        <v>6812</v>
      </c>
      <c r="B6449" t="s">
        <v>95</v>
      </c>
    </row>
    <row r="6450" spans="1:2" x14ac:dyDescent="0.25">
      <c r="A6450" t="s">
        <v>6813</v>
      </c>
      <c r="B6450" t="s">
        <v>95</v>
      </c>
    </row>
    <row r="6451" spans="1:2" x14ac:dyDescent="0.25">
      <c r="A6451" t="s">
        <v>6814</v>
      </c>
      <c r="B6451" t="s">
        <v>95</v>
      </c>
    </row>
    <row r="6452" spans="1:2" x14ac:dyDescent="0.25">
      <c r="A6452" t="s">
        <v>6815</v>
      </c>
      <c r="B6452" t="s">
        <v>95</v>
      </c>
    </row>
    <row r="6453" spans="1:2" x14ac:dyDescent="0.25">
      <c r="A6453" t="s">
        <v>6816</v>
      </c>
      <c r="B6453" t="s">
        <v>95</v>
      </c>
    </row>
    <row r="6454" spans="1:2" x14ac:dyDescent="0.25">
      <c r="A6454" t="s">
        <v>6817</v>
      </c>
      <c r="B6454" t="s">
        <v>49</v>
      </c>
    </row>
    <row r="6455" spans="1:2" x14ac:dyDescent="0.25">
      <c r="A6455" t="s">
        <v>6818</v>
      </c>
      <c r="B6455" t="s">
        <v>53</v>
      </c>
    </row>
    <row r="6456" spans="1:2" x14ac:dyDescent="0.25">
      <c r="A6456" t="s">
        <v>6819</v>
      </c>
      <c r="B6456" t="s">
        <v>53</v>
      </c>
    </row>
    <row r="6457" spans="1:2" x14ac:dyDescent="0.25">
      <c r="A6457" t="s">
        <v>6820</v>
      </c>
      <c r="B6457" t="s">
        <v>95</v>
      </c>
    </row>
    <row r="6458" spans="1:2" x14ac:dyDescent="0.25">
      <c r="A6458" t="s">
        <v>6821</v>
      </c>
      <c r="B6458" t="s">
        <v>53</v>
      </c>
    </row>
    <row r="6459" spans="1:2" x14ac:dyDescent="0.25">
      <c r="A6459" t="s">
        <v>6822</v>
      </c>
      <c r="B6459" t="s">
        <v>95</v>
      </c>
    </row>
    <row r="6460" spans="1:2" x14ac:dyDescent="0.25">
      <c r="A6460" t="s">
        <v>6823</v>
      </c>
      <c r="B6460" t="s">
        <v>95</v>
      </c>
    </row>
    <row r="6461" spans="1:2" x14ac:dyDescent="0.25">
      <c r="A6461" t="s">
        <v>6824</v>
      </c>
      <c r="B6461" t="s">
        <v>95</v>
      </c>
    </row>
    <row r="6462" spans="1:2" x14ac:dyDescent="0.25">
      <c r="A6462" t="s">
        <v>6825</v>
      </c>
      <c r="B6462" t="s">
        <v>95</v>
      </c>
    </row>
    <row r="6463" spans="1:2" x14ac:dyDescent="0.25">
      <c r="A6463" t="s">
        <v>6826</v>
      </c>
      <c r="B6463" t="s">
        <v>95</v>
      </c>
    </row>
    <row r="6464" spans="1:2" x14ac:dyDescent="0.25">
      <c r="A6464" t="s">
        <v>6827</v>
      </c>
      <c r="B6464" t="s">
        <v>53</v>
      </c>
    </row>
    <row r="6465" spans="1:2" x14ac:dyDescent="0.25">
      <c r="A6465" t="s">
        <v>6828</v>
      </c>
      <c r="B6465" t="s">
        <v>95</v>
      </c>
    </row>
    <row r="6466" spans="1:2" x14ac:dyDescent="0.25">
      <c r="A6466" t="s">
        <v>6829</v>
      </c>
      <c r="B6466" t="s">
        <v>95</v>
      </c>
    </row>
    <row r="6467" spans="1:2" x14ac:dyDescent="0.25">
      <c r="A6467" t="s">
        <v>6830</v>
      </c>
      <c r="B6467" t="s">
        <v>53</v>
      </c>
    </row>
    <row r="6468" spans="1:2" x14ac:dyDescent="0.25">
      <c r="A6468" t="s">
        <v>6831</v>
      </c>
      <c r="B6468" t="s">
        <v>53</v>
      </c>
    </row>
    <row r="6469" spans="1:2" x14ac:dyDescent="0.25">
      <c r="A6469" t="s">
        <v>6832</v>
      </c>
      <c r="B6469" t="s">
        <v>95</v>
      </c>
    </row>
    <row r="6470" spans="1:2" x14ac:dyDescent="0.25">
      <c r="A6470" t="s">
        <v>6833</v>
      </c>
      <c r="B6470" t="s">
        <v>95</v>
      </c>
    </row>
    <row r="6471" spans="1:2" x14ac:dyDescent="0.25">
      <c r="A6471" t="s">
        <v>6834</v>
      </c>
      <c r="B6471" t="s">
        <v>53</v>
      </c>
    </row>
    <row r="6472" spans="1:2" x14ac:dyDescent="0.25">
      <c r="A6472" t="s">
        <v>6835</v>
      </c>
      <c r="B6472" t="s">
        <v>95</v>
      </c>
    </row>
    <row r="6473" spans="1:2" x14ac:dyDescent="0.25">
      <c r="A6473" t="s">
        <v>6836</v>
      </c>
      <c r="B6473" t="s">
        <v>95</v>
      </c>
    </row>
    <row r="6474" spans="1:2" x14ac:dyDescent="0.25">
      <c r="A6474" t="s">
        <v>6837</v>
      </c>
      <c r="B6474" t="s">
        <v>95</v>
      </c>
    </row>
    <row r="6475" spans="1:2" x14ac:dyDescent="0.25">
      <c r="A6475" t="s">
        <v>6838</v>
      </c>
      <c r="B6475" t="s">
        <v>53</v>
      </c>
    </row>
    <row r="6476" spans="1:2" x14ac:dyDescent="0.25">
      <c r="A6476" t="s">
        <v>6839</v>
      </c>
      <c r="B6476" t="s">
        <v>53</v>
      </c>
    </row>
    <row r="6477" spans="1:2" x14ac:dyDescent="0.25">
      <c r="A6477" t="s">
        <v>6840</v>
      </c>
      <c r="B6477" t="s">
        <v>95</v>
      </c>
    </row>
    <row r="6478" spans="1:2" x14ac:dyDescent="0.25">
      <c r="A6478" t="s">
        <v>6841</v>
      </c>
      <c r="B6478" t="s">
        <v>95</v>
      </c>
    </row>
    <row r="6479" spans="1:2" x14ac:dyDescent="0.25">
      <c r="A6479" t="s">
        <v>6842</v>
      </c>
      <c r="B6479" t="s">
        <v>53</v>
      </c>
    </row>
    <row r="6480" spans="1:2" x14ac:dyDescent="0.25">
      <c r="A6480" t="s">
        <v>6843</v>
      </c>
      <c r="B6480" t="s">
        <v>95</v>
      </c>
    </row>
    <row r="6481" spans="1:2" x14ac:dyDescent="0.25">
      <c r="A6481" t="s">
        <v>6844</v>
      </c>
      <c r="B6481" t="s">
        <v>95</v>
      </c>
    </row>
    <row r="6482" spans="1:2" x14ac:dyDescent="0.25">
      <c r="A6482" t="s">
        <v>6845</v>
      </c>
      <c r="B6482" t="s">
        <v>95</v>
      </c>
    </row>
    <row r="6483" spans="1:2" x14ac:dyDescent="0.25">
      <c r="A6483" t="s">
        <v>6846</v>
      </c>
      <c r="B6483" t="s">
        <v>53</v>
      </c>
    </row>
    <row r="6484" spans="1:2" x14ac:dyDescent="0.25">
      <c r="A6484" t="s">
        <v>6847</v>
      </c>
      <c r="B6484" t="s">
        <v>95</v>
      </c>
    </row>
    <row r="6485" spans="1:2" x14ac:dyDescent="0.25">
      <c r="A6485" t="s">
        <v>6848</v>
      </c>
      <c r="B6485" t="s">
        <v>95</v>
      </c>
    </row>
    <row r="6486" spans="1:2" x14ac:dyDescent="0.25">
      <c r="A6486" t="s">
        <v>6849</v>
      </c>
      <c r="B6486" t="s">
        <v>95</v>
      </c>
    </row>
    <row r="6487" spans="1:2" x14ac:dyDescent="0.25">
      <c r="A6487" t="s">
        <v>6850</v>
      </c>
      <c r="B6487" t="s">
        <v>53</v>
      </c>
    </row>
    <row r="6488" spans="1:2" x14ac:dyDescent="0.25">
      <c r="A6488" t="s">
        <v>6851</v>
      </c>
      <c r="B6488" t="s">
        <v>95</v>
      </c>
    </row>
    <row r="6489" spans="1:2" x14ac:dyDescent="0.25">
      <c r="A6489" t="s">
        <v>6852</v>
      </c>
      <c r="B6489" t="s">
        <v>53</v>
      </c>
    </row>
    <row r="6490" spans="1:2" x14ac:dyDescent="0.25">
      <c r="A6490" t="s">
        <v>6853</v>
      </c>
      <c r="B6490" t="s">
        <v>95</v>
      </c>
    </row>
    <row r="6491" spans="1:2" x14ac:dyDescent="0.25">
      <c r="A6491" t="s">
        <v>6854</v>
      </c>
      <c r="B6491" t="s">
        <v>95</v>
      </c>
    </row>
    <row r="6492" spans="1:2" x14ac:dyDescent="0.25">
      <c r="A6492" t="s">
        <v>6855</v>
      </c>
      <c r="B6492" t="s">
        <v>53</v>
      </c>
    </row>
    <row r="6493" spans="1:2" x14ac:dyDescent="0.25">
      <c r="A6493" t="s">
        <v>6856</v>
      </c>
      <c r="B6493" t="s">
        <v>95</v>
      </c>
    </row>
    <row r="6494" spans="1:2" x14ac:dyDescent="0.25">
      <c r="A6494" t="s">
        <v>6857</v>
      </c>
      <c r="B6494" t="s">
        <v>95</v>
      </c>
    </row>
    <row r="6495" spans="1:2" x14ac:dyDescent="0.25">
      <c r="A6495" t="s">
        <v>6858</v>
      </c>
      <c r="B6495" t="s">
        <v>95</v>
      </c>
    </row>
    <row r="6496" spans="1:2" x14ac:dyDescent="0.25">
      <c r="A6496" t="s">
        <v>6859</v>
      </c>
      <c r="B6496" t="s">
        <v>53</v>
      </c>
    </row>
    <row r="6497" spans="1:2" x14ac:dyDescent="0.25">
      <c r="A6497" t="s">
        <v>6860</v>
      </c>
      <c r="B6497" t="s">
        <v>95</v>
      </c>
    </row>
    <row r="6498" spans="1:2" x14ac:dyDescent="0.25">
      <c r="A6498" t="s">
        <v>6861</v>
      </c>
      <c r="B6498" t="s">
        <v>95</v>
      </c>
    </row>
    <row r="6499" spans="1:2" x14ac:dyDescent="0.25">
      <c r="A6499" t="s">
        <v>6862</v>
      </c>
      <c r="B6499" t="s">
        <v>53</v>
      </c>
    </row>
    <row r="6500" spans="1:2" x14ac:dyDescent="0.25">
      <c r="A6500" t="s">
        <v>6863</v>
      </c>
      <c r="B6500" t="s">
        <v>95</v>
      </c>
    </row>
    <row r="6501" spans="1:2" x14ac:dyDescent="0.25">
      <c r="A6501" t="s">
        <v>6864</v>
      </c>
      <c r="B6501" t="s">
        <v>95</v>
      </c>
    </row>
    <row r="6502" spans="1:2" x14ac:dyDescent="0.25">
      <c r="A6502" t="s">
        <v>6865</v>
      </c>
      <c r="B6502" t="s">
        <v>95</v>
      </c>
    </row>
    <row r="6503" spans="1:2" x14ac:dyDescent="0.25">
      <c r="A6503" t="s">
        <v>6866</v>
      </c>
      <c r="B6503" t="s">
        <v>95</v>
      </c>
    </row>
    <row r="6504" spans="1:2" x14ac:dyDescent="0.25">
      <c r="A6504" t="s">
        <v>6867</v>
      </c>
      <c r="B6504" t="s">
        <v>95</v>
      </c>
    </row>
    <row r="6505" spans="1:2" x14ac:dyDescent="0.25">
      <c r="A6505" t="s">
        <v>6868</v>
      </c>
      <c r="B6505" t="s">
        <v>95</v>
      </c>
    </row>
    <row r="6506" spans="1:2" x14ac:dyDescent="0.25">
      <c r="A6506" t="s">
        <v>6869</v>
      </c>
      <c r="B6506" t="s">
        <v>95</v>
      </c>
    </row>
    <row r="6507" spans="1:2" x14ac:dyDescent="0.25">
      <c r="A6507" t="s">
        <v>6870</v>
      </c>
      <c r="B6507" t="s">
        <v>95</v>
      </c>
    </row>
    <row r="6508" spans="1:2" x14ac:dyDescent="0.25">
      <c r="A6508" t="s">
        <v>6871</v>
      </c>
      <c r="B6508" t="s">
        <v>95</v>
      </c>
    </row>
    <row r="6509" spans="1:2" x14ac:dyDescent="0.25">
      <c r="A6509" t="s">
        <v>6872</v>
      </c>
      <c r="B6509" t="s">
        <v>95</v>
      </c>
    </row>
    <row r="6510" spans="1:2" x14ac:dyDescent="0.25">
      <c r="A6510" t="s">
        <v>6873</v>
      </c>
      <c r="B6510" t="s">
        <v>95</v>
      </c>
    </row>
    <row r="6511" spans="1:2" x14ac:dyDescent="0.25">
      <c r="A6511" t="s">
        <v>6874</v>
      </c>
      <c r="B6511" t="s">
        <v>95</v>
      </c>
    </row>
    <row r="6512" spans="1:2" x14ac:dyDescent="0.25">
      <c r="A6512" t="s">
        <v>6875</v>
      </c>
      <c r="B6512" t="s">
        <v>95</v>
      </c>
    </row>
    <row r="6513" spans="1:2" x14ac:dyDescent="0.25">
      <c r="A6513" t="s">
        <v>6876</v>
      </c>
      <c r="B6513" t="s">
        <v>95</v>
      </c>
    </row>
    <row r="6514" spans="1:2" x14ac:dyDescent="0.25">
      <c r="A6514" t="s">
        <v>6877</v>
      </c>
      <c r="B6514" t="s">
        <v>95</v>
      </c>
    </row>
    <row r="6515" spans="1:2" x14ac:dyDescent="0.25">
      <c r="A6515" t="s">
        <v>6878</v>
      </c>
      <c r="B6515" t="s">
        <v>95</v>
      </c>
    </row>
    <row r="6516" spans="1:2" x14ac:dyDescent="0.25">
      <c r="A6516" t="s">
        <v>6879</v>
      </c>
      <c r="B6516" t="s">
        <v>95</v>
      </c>
    </row>
    <row r="6517" spans="1:2" x14ac:dyDescent="0.25">
      <c r="A6517" t="s">
        <v>6880</v>
      </c>
      <c r="B6517" t="s">
        <v>95</v>
      </c>
    </row>
    <row r="6518" spans="1:2" x14ac:dyDescent="0.25">
      <c r="A6518" t="s">
        <v>6881</v>
      </c>
      <c r="B6518" t="s">
        <v>95</v>
      </c>
    </row>
    <row r="6519" spans="1:2" x14ac:dyDescent="0.25">
      <c r="A6519" t="s">
        <v>6882</v>
      </c>
      <c r="B6519" t="s">
        <v>95</v>
      </c>
    </row>
    <row r="6520" spans="1:2" x14ac:dyDescent="0.25">
      <c r="A6520" t="s">
        <v>6883</v>
      </c>
      <c r="B6520" t="s">
        <v>95</v>
      </c>
    </row>
    <row r="6521" spans="1:2" x14ac:dyDescent="0.25">
      <c r="A6521" t="s">
        <v>6884</v>
      </c>
      <c r="B6521" t="s">
        <v>95</v>
      </c>
    </row>
    <row r="6522" spans="1:2" x14ac:dyDescent="0.25">
      <c r="A6522" t="s">
        <v>6885</v>
      </c>
      <c r="B6522" t="s">
        <v>95</v>
      </c>
    </row>
    <row r="6523" spans="1:2" x14ac:dyDescent="0.25">
      <c r="A6523" t="s">
        <v>6886</v>
      </c>
      <c r="B6523" t="s">
        <v>95</v>
      </c>
    </row>
    <row r="6524" spans="1:2" x14ac:dyDescent="0.25">
      <c r="A6524" t="s">
        <v>6887</v>
      </c>
      <c r="B6524" t="s">
        <v>95</v>
      </c>
    </row>
    <row r="6525" spans="1:2" x14ac:dyDescent="0.25">
      <c r="A6525" t="s">
        <v>6888</v>
      </c>
      <c r="B6525" t="s">
        <v>95</v>
      </c>
    </row>
    <row r="6526" spans="1:2" x14ac:dyDescent="0.25">
      <c r="A6526" t="s">
        <v>6889</v>
      </c>
      <c r="B6526" t="s">
        <v>95</v>
      </c>
    </row>
    <row r="6527" spans="1:2" x14ac:dyDescent="0.25">
      <c r="A6527" t="s">
        <v>6890</v>
      </c>
      <c r="B6527" t="s">
        <v>95</v>
      </c>
    </row>
    <row r="6528" spans="1:2" x14ac:dyDescent="0.25">
      <c r="A6528" t="s">
        <v>6891</v>
      </c>
      <c r="B6528" t="s">
        <v>95</v>
      </c>
    </row>
    <row r="6529" spans="1:2" x14ac:dyDescent="0.25">
      <c r="A6529" t="s">
        <v>6892</v>
      </c>
      <c r="B6529" t="s">
        <v>95</v>
      </c>
    </row>
    <row r="6530" spans="1:2" x14ac:dyDescent="0.25">
      <c r="A6530" t="s">
        <v>6893</v>
      </c>
      <c r="B6530" t="s">
        <v>95</v>
      </c>
    </row>
    <row r="6531" spans="1:2" x14ac:dyDescent="0.25">
      <c r="A6531" t="s">
        <v>6894</v>
      </c>
      <c r="B6531" t="s">
        <v>95</v>
      </c>
    </row>
    <row r="6532" spans="1:2" x14ac:dyDescent="0.25">
      <c r="A6532" t="s">
        <v>6895</v>
      </c>
      <c r="B6532" t="s">
        <v>95</v>
      </c>
    </row>
    <row r="6533" spans="1:2" x14ac:dyDescent="0.25">
      <c r="A6533" t="s">
        <v>6896</v>
      </c>
      <c r="B6533" t="s">
        <v>95</v>
      </c>
    </row>
    <row r="6534" spans="1:2" x14ac:dyDescent="0.25">
      <c r="A6534" t="s">
        <v>6897</v>
      </c>
      <c r="B6534" t="s">
        <v>95</v>
      </c>
    </row>
    <row r="6535" spans="1:2" x14ac:dyDescent="0.25">
      <c r="A6535" t="s">
        <v>6898</v>
      </c>
      <c r="B6535" t="s">
        <v>95</v>
      </c>
    </row>
    <row r="6536" spans="1:2" x14ac:dyDescent="0.25">
      <c r="A6536" t="s">
        <v>6899</v>
      </c>
      <c r="B6536" t="s">
        <v>95</v>
      </c>
    </row>
    <row r="6537" spans="1:2" x14ac:dyDescent="0.25">
      <c r="A6537" t="s">
        <v>6900</v>
      </c>
      <c r="B6537" t="s">
        <v>95</v>
      </c>
    </row>
    <row r="6538" spans="1:2" x14ac:dyDescent="0.25">
      <c r="A6538" t="s">
        <v>6901</v>
      </c>
      <c r="B6538" t="s">
        <v>95</v>
      </c>
    </row>
    <row r="6539" spans="1:2" x14ac:dyDescent="0.25">
      <c r="A6539" t="s">
        <v>6902</v>
      </c>
      <c r="B6539" t="s">
        <v>95</v>
      </c>
    </row>
    <row r="6540" spans="1:2" x14ac:dyDescent="0.25">
      <c r="A6540" t="s">
        <v>6903</v>
      </c>
      <c r="B6540" t="s">
        <v>95</v>
      </c>
    </row>
    <row r="6541" spans="1:2" x14ac:dyDescent="0.25">
      <c r="A6541" t="s">
        <v>6904</v>
      </c>
      <c r="B6541" t="s">
        <v>95</v>
      </c>
    </row>
    <row r="6542" spans="1:2" x14ac:dyDescent="0.25">
      <c r="A6542" t="s">
        <v>6905</v>
      </c>
      <c r="B6542" t="s">
        <v>95</v>
      </c>
    </row>
    <row r="6543" spans="1:2" x14ac:dyDescent="0.25">
      <c r="A6543" t="s">
        <v>6906</v>
      </c>
      <c r="B6543" t="s">
        <v>95</v>
      </c>
    </row>
    <row r="6544" spans="1:2" x14ac:dyDescent="0.25">
      <c r="A6544" t="s">
        <v>6907</v>
      </c>
      <c r="B6544" t="s">
        <v>95</v>
      </c>
    </row>
    <row r="6545" spans="1:2" x14ac:dyDescent="0.25">
      <c r="A6545" t="s">
        <v>6908</v>
      </c>
      <c r="B6545" t="s">
        <v>95</v>
      </c>
    </row>
    <row r="6546" spans="1:2" x14ac:dyDescent="0.25">
      <c r="A6546" t="s">
        <v>6909</v>
      </c>
      <c r="B6546" t="s">
        <v>95</v>
      </c>
    </row>
    <row r="6547" spans="1:2" x14ac:dyDescent="0.25">
      <c r="A6547" t="s">
        <v>6910</v>
      </c>
      <c r="B6547" t="s">
        <v>95</v>
      </c>
    </row>
    <row r="6548" spans="1:2" x14ac:dyDescent="0.25">
      <c r="A6548" t="s">
        <v>6911</v>
      </c>
      <c r="B6548" t="s">
        <v>95</v>
      </c>
    </row>
    <row r="6549" spans="1:2" x14ac:dyDescent="0.25">
      <c r="A6549" t="s">
        <v>6912</v>
      </c>
      <c r="B6549" t="s">
        <v>95</v>
      </c>
    </row>
    <row r="6550" spans="1:2" x14ac:dyDescent="0.25">
      <c r="A6550" t="s">
        <v>6913</v>
      </c>
      <c r="B6550" t="s">
        <v>95</v>
      </c>
    </row>
    <row r="6551" spans="1:2" x14ac:dyDescent="0.25">
      <c r="A6551" t="s">
        <v>6914</v>
      </c>
      <c r="B6551" t="s">
        <v>95</v>
      </c>
    </row>
    <row r="6552" spans="1:2" x14ac:dyDescent="0.25">
      <c r="A6552" t="s">
        <v>6915</v>
      </c>
      <c r="B6552" t="s">
        <v>95</v>
      </c>
    </row>
    <row r="6553" spans="1:2" x14ac:dyDescent="0.25">
      <c r="A6553" t="s">
        <v>6916</v>
      </c>
      <c r="B6553" t="s">
        <v>95</v>
      </c>
    </row>
    <row r="6554" spans="1:2" x14ac:dyDescent="0.25">
      <c r="A6554" t="s">
        <v>6917</v>
      </c>
      <c r="B6554" t="s">
        <v>95</v>
      </c>
    </row>
    <row r="6555" spans="1:2" x14ac:dyDescent="0.25">
      <c r="A6555" t="s">
        <v>6918</v>
      </c>
      <c r="B6555" t="s">
        <v>95</v>
      </c>
    </row>
    <row r="6556" spans="1:2" x14ac:dyDescent="0.25">
      <c r="A6556" t="s">
        <v>6919</v>
      </c>
      <c r="B6556" t="s">
        <v>95</v>
      </c>
    </row>
    <row r="6557" spans="1:2" x14ac:dyDescent="0.25">
      <c r="A6557" t="s">
        <v>6920</v>
      </c>
      <c r="B6557" t="s">
        <v>95</v>
      </c>
    </row>
    <row r="6558" spans="1:2" x14ac:dyDescent="0.25">
      <c r="A6558" t="s">
        <v>6921</v>
      </c>
      <c r="B6558" t="s">
        <v>95</v>
      </c>
    </row>
    <row r="6559" spans="1:2" x14ac:dyDescent="0.25">
      <c r="A6559" t="s">
        <v>6922</v>
      </c>
      <c r="B6559" t="s">
        <v>95</v>
      </c>
    </row>
    <row r="6560" spans="1:2" x14ac:dyDescent="0.25">
      <c r="A6560" t="s">
        <v>6923</v>
      </c>
      <c r="B6560" t="s">
        <v>95</v>
      </c>
    </row>
    <row r="6561" spans="1:2" x14ac:dyDescent="0.25">
      <c r="A6561" t="s">
        <v>6924</v>
      </c>
      <c r="B6561" t="s">
        <v>95</v>
      </c>
    </row>
    <row r="6562" spans="1:2" x14ac:dyDescent="0.25">
      <c r="A6562" t="s">
        <v>6925</v>
      </c>
      <c r="B6562" t="s">
        <v>95</v>
      </c>
    </row>
    <row r="6563" spans="1:2" x14ac:dyDescent="0.25">
      <c r="A6563" t="s">
        <v>6926</v>
      </c>
      <c r="B6563" t="s">
        <v>95</v>
      </c>
    </row>
    <row r="6564" spans="1:2" x14ac:dyDescent="0.25">
      <c r="A6564" t="s">
        <v>6927</v>
      </c>
      <c r="B6564" t="s">
        <v>95</v>
      </c>
    </row>
    <row r="6565" spans="1:2" x14ac:dyDescent="0.25">
      <c r="A6565" t="s">
        <v>6928</v>
      </c>
      <c r="B6565" t="s">
        <v>95</v>
      </c>
    </row>
    <row r="6566" spans="1:2" x14ac:dyDescent="0.25">
      <c r="A6566" t="s">
        <v>6929</v>
      </c>
      <c r="B6566" t="s">
        <v>95</v>
      </c>
    </row>
    <row r="6567" spans="1:2" x14ac:dyDescent="0.25">
      <c r="A6567" t="s">
        <v>6930</v>
      </c>
      <c r="B6567" t="s">
        <v>95</v>
      </c>
    </row>
    <row r="6568" spans="1:2" x14ac:dyDescent="0.25">
      <c r="A6568" t="s">
        <v>6931</v>
      </c>
      <c r="B6568" t="s">
        <v>95</v>
      </c>
    </row>
    <row r="6569" spans="1:2" x14ac:dyDescent="0.25">
      <c r="A6569" t="s">
        <v>6932</v>
      </c>
      <c r="B6569" t="s">
        <v>95</v>
      </c>
    </row>
    <row r="6570" spans="1:2" x14ac:dyDescent="0.25">
      <c r="A6570" t="s">
        <v>6933</v>
      </c>
      <c r="B6570" t="s">
        <v>95</v>
      </c>
    </row>
    <row r="6571" spans="1:2" x14ac:dyDescent="0.25">
      <c r="A6571" t="s">
        <v>6934</v>
      </c>
      <c r="B6571" t="s">
        <v>95</v>
      </c>
    </row>
    <row r="6572" spans="1:2" x14ac:dyDescent="0.25">
      <c r="A6572" t="s">
        <v>6935</v>
      </c>
      <c r="B6572" t="s">
        <v>95</v>
      </c>
    </row>
    <row r="6573" spans="1:2" x14ac:dyDescent="0.25">
      <c r="A6573" t="s">
        <v>6936</v>
      </c>
      <c r="B6573" t="s">
        <v>95</v>
      </c>
    </row>
    <row r="6574" spans="1:2" x14ac:dyDescent="0.25">
      <c r="A6574" t="s">
        <v>6937</v>
      </c>
      <c r="B6574" t="s">
        <v>95</v>
      </c>
    </row>
    <row r="6575" spans="1:2" x14ac:dyDescent="0.25">
      <c r="A6575" t="s">
        <v>6938</v>
      </c>
      <c r="B6575" t="s">
        <v>95</v>
      </c>
    </row>
    <row r="6576" spans="1:2" x14ac:dyDescent="0.25">
      <c r="A6576" t="s">
        <v>6939</v>
      </c>
      <c r="B6576" t="s">
        <v>95</v>
      </c>
    </row>
    <row r="6577" spans="1:2" x14ac:dyDescent="0.25">
      <c r="A6577" t="s">
        <v>6940</v>
      </c>
      <c r="B6577" t="s">
        <v>95</v>
      </c>
    </row>
    <row r="6578" spans="1:2" x14ac:dyDescent="0.25">
      <c r="A6578" t="s">
        <v>6941</v>
      </c>
      <c r="B6578" t="s">
        <v>95</v>
      </c>
    </row>
    <row r="6579" spans="1:2" x14ac:dyDescent="0.25">
      <c r="A6579" t="s">
        <v>6942</v>
      </c>
      <c r="B6579" t="s">
        <v>95</v>
      </c>
    </row>
    <row r="6580" spans="1:2" x14ac:dyDescent="0.25">
      <c r="A6580" t="s">
        <v>6943</v>
      </c>
      <c r="B6580" t="s">
        <v>95</v>
      </c>
    </row>
    <row r="6581" spans="1:2" x14ac:dyDescent="0.25">
      <c r="A6581" t="s">
        <v>6944</v>
      </c>
      <c r="B6581" t="s">
        <v>95</v>
      </c>
    </row>
    <row r="6582" spans="1:2" x14ac:dyDescent="0.25">
      <c r="A6582" t="s">
        <v>6945</v>
      </c>
      <c r="B6582" t="s">
        <v>95</v>
      </c>
    </row>
    <row r="6583" spans="1:2" x14ac:dyDescent="0.25">
      <c r="A6583" t="s">
        <v>6946</v>
      </c>
      <c r="B6583" t="s">
        <v>95</v>
      </c>
    </row>
    <row r="6584" spans="1:2" x14ac:dyDescent="0.25">
      <c r="A6584" t="s">
        <v>6947</v>
      </c>
      <c r="B6584" t="s">
        <v>95</v>
      </c>
    </row>
    <row r="6585" spans="1:2" x14ac:dyDescent="0.25">
      <c r="A6585" t="s">
        <v>6948</v>
      </c>
      <c r="B6585" t="s">
        <v>95</v>
      </c>
    </row>
    <row r="6586" spans="1:2" x14ac:dyDescent="0.25">
      <c r="A6586" t="s">
        <v>6949</v>
      </c>
      <c r="B6586" t="s">
        <v>95</v>
      </c>
    </row>
    <row r="6587" spans="1:2" x14ac:dyDescent="0.25">
      <c r="A6587" t="s">
        <v>6950</v>
      </c>
      <c r="B6587" t="s">
        <v>95</v>
      </c>
    </row>
    <row r="6588" spans="1:2" x14ac:dyDescent="0.25">
      <c r="A6588" t="s">
        <v>6951</v>
      </c>
      <c r="B6588" t="s">
        <v>95</v>
      </c>
    </row>
    <row r="6589" spans="1:2" x14ac:dyDescent="0.25">
      <c r="A6589" t="s">
        <v>6952</v>
      </c>
      <c r="B6589" t="s">
        <v>95</v>
      </c>
    </row>
    <row r="6590" spans="1:2" x14ac:dyDescent="0.25">
      <c r="A6590" t="s">
        <v>6953</v>
      </c>
      <c r="B6590" t="s">
        <v>95</v>
      </c>
    </row>
    <row r="6591" spans="1:2" x14ac:dyDescent="0.25">
      <c r="A6591" t="s">
        <v>6954</v>
      </c>
      <c r="B6591" t="s">
        <v>95</v>
      </c>
    </row>
    <row r="6592" spans="1:2" x14ac:dyDescent="0.25">
      <c r="A6592" t="s">
        <v>6955</v>
      </c>
      <c r="B6592" t="s">
        <v>95</v>
      </c>
    </row>
    <row r="6593" spans="1:2" x14ac:dyDescent="0.25">
      <c r="A6593" t="s">
        <v>6956</v>
      </c>
      <c r="B6593" t="s">
        <v>95</v>
      </c>
    </row>
    <row r="6594" spans="1:2" x14ac:dyDescent="0.25">
      <c r="A6594" t="s">
        <v>6957</v>
      </c>
      <c r="B6594" t="s">
        <v>95</v>
      </c>
    </row>
    <row r="6595" spans="1:2" x14ac:dyDescent="0.25">
      <c r="A6595" t="s">
        <v>6958</v>
      </c>
      <c r="B6595" t="s">
        <v>95</v>
      </c>
    </row>
    <row r="6596" spans="1:2" x14ac:dyDescent="0.25">
      <c r="A6596" t="s">
        <v>6959</v>
      </c>
      <c r="B6596" t="s">
        <v>95</v>
      </c>
    </row>
    <row r="6597" spans="1:2" x14ac:dyDescent="0.25">
      <c r="A6597" t="s">
        <v>6960</v>
      </c>
      <c r="B6597" t="s">
        <v>95</v>
      </c>
    </row>
    <row r="6598" spans="1:2" x14ac:dyDescent="0.25">
      <c r="A6598" t="s">
        <v>6961</v>
      </c>
      <c r="B6598" t="s">
        <v>95</v>
      </c>
    </row>
    <row r="6599" spans="1:2" x14ac:dyDescent="0.25">
      <c r="A6599" t="s">
        <v>6962</v>
      </c>
      <c r="B6599" t="s">
        <v>95</v>
      </c>
    </row>
    <row r="6600" spans="1:2" x14ac:dyDescent="0.25">
      <c r="A6600" t="s">
        <v>6963</v>
      </c>
      <c r="B6600" t="s">
        <v>95</v>
      </c>
    </row>
    <row r="6601" spans="1:2" x14ac:dyDescent="0.25">
      <c r="A6601" t="s">
        <v>6964</v>
      </c>
      <c r="B6601" t="s">
        <v>95</v>
      </c>
    </row>
    <row r="6602" spans="1:2" x14ac:dyDescent="0.25">
      <c r="A6602" t="s">
        <v>6965</v>
      </c>
      <c r="B6602" t="s">
        <v>95</v>
      </c>
    </row>
    <row r="6603" spans="1:2" x14ac:dyDescent="0.25">
      <c r="A6603" t="s">
        <v>6966</v>
      </c>
      <c r="B6603" t="s">
        <v>95</v>
      </c>
    </row>
    <row r="6604" spans="1:2" x14ac:dyDescent="0.25">
      <c r="A6604" t="s">
        <v>6967</v>
      </c>
      <c r="B6604" t="s">
        <v>95</v>
      </c>
    </row>
    <row r="6605" spans="1:2" x14ac:dyDescent="0.25">
      <c r="A6605" t="s">
        <v>6968</v>
      </c>
      <c r="B6605" t="s">
        <v>95</v>
      </c>
    </row>
    <row r="6606" spans="1:2" x14ac:dyDescent="0.25">
      <c r="A6606" t="s">
        <v>6969</v>
      </c>
      <c r="B6606" t="s">
        <v>95</v>
      </c>
    </row>
    <row r="6607" spans="1:2" x14ac:dyDescent="0.25">
      <c r="A6607" t="s">
        <v>6970</v>
      </c>
      <c r="B6607" t="s">
        <v>95</v>
      </c>
    </row>
    <row r="6608" spans="1:2" x14ac:dyDescent="0.25">
      <c r="A6608" t="s">
        <v>6971</v>
      </c>
      <c r="B6608" t="s">
        <v>95</v>
      </c>
    </row>
    <row r="6609" spans="1:2" x14ac:dyDescent="0.25">
      <c r="A6609" t="s">
        <v>6972</v>
      </c>
      <c r="B6609" t="s">
        <v>95</v>
      </c>
    </row>
    <row r="6610" spans="1:2" x14ac:dyDescent="0.25">
      <c r="A6610" t="s">
        <v>6973</v>
      </c>
      <c r="B6610" t="s">
        <v>95</v>
      </c>
    </row>
    <row r="6611" spans="1:2" x14ac:dyDescent="0.25">
      <c r="A6611" t="s">
        <v>6974</v>
      </c>
      <c r="B6611" t="s">
        <v>95</v>
      </c>
    </row>
    <row r="6612" spans="1:2" x14ac:dyDescent="0.25">
      <c r="A6612" t="s">
        <v>6975</v>
      </c>
      <c r="B6612" t="s">
        <v>95</v>
      </c>
    </row>
    <row r="6613" spans="1:2" x14ac:dyDescent="0.25">
      <c r="A6613" t="s">
        <v>6976</v>
      </c>
      <c r="B6613" t="s">
        <v>95</v>
      </c>
    </row>
    <row r="6614" spans="1:2" x14ac:dyDescent="0.25">
      <c r="A6614" t="s">
        <v>6977</v>
      </c>
      <c r="B6614" t="s">
        <v>95</v>
      </c>
    </row>
    <row r="6615" spans="1:2" x14ac:dyDescent="0.25">
      <c r="A6615" t="s">
        <v>6978</v>
      </c>
      <c r="B6615" t="s">
        <v>95</v>
      </c>
    </row>
    <row r="6616" spans="1:2" x14ac:dyDescent="0.25">
      <c r="A6616" t="s">
        <v>6979</v>
      </c>
      <c r="B6616" t="s">
        <v>95</v>
      </c>
    </row>
    <row r="6617" spans="1:2" x14ac:dyDescent="0.25">
      <c r="A6617" t="s">
        <v>6980</v>
      </c>
      <c r="B6617" t="s">
        <v>95</v>
      </c>
    </row>
    <row r="6618" spans="1:2" x14ac:dyDescent="0.25">
      <c r="A6618" t="s">
        <v>6981</v>
      </c>
      <c r="B6618" t="s">
        <v>95</v>
      </c>
    </row>
    <row r="6619" spans="1:2" x14ac:dyDescent="0.25">
      <c r="A6619" t="s">
        <v>6982</v>
      </c>
      <c r="B6619" t="s">
        <v>95</v>
      </c>
    </row>
    <row r="6620" spans="1:2" x14ac:dyDescent="0.25">
      <c r="A6620" t="s">
        <v>6983</v>
      </c>
      <c r="B6620" t="s">
        <v>95</v>
      </c>
    </row>
    <row r="6621" spans="1:2" x14ac:dyDescent="0.25">
      <c r="A6621" t="s">
        <v>6984</v>
      </c>
      <c r="B6621" t="s">
        <v>95</v>
      </c>
    </row>
    <row r="6622" spans="1:2" x14ac:dyDescent="0.25">
      <c r="A6622" t="s">
        <v>6985</v>
      </c>
      <c r="B6622" t="s">
        <v>95</v>
      </c>
    </row>
    <row r="6623" spans="1:2" x14ac:dyDescent="0.25">
      <c r="A6623" t="s">
        <v>6986</v>
      </c>
      <c r="B6623" t="s">
        <v>95</v>
      </c>
    </row>
    <row r="6624" spans="1:2" x14ac:dyDescent="0.25">
      <c r="A6624" t="s">
        <v>6987</v>
      </c>
      <c r="B6624" t="s">
        <v>95</v>
      </c>
    </row>
    <row r="6625" spans="1:2" x14ac:dyDescent="0.25">
      <c r="A6625" t="s">
        <v>6988</v>
      </c>
      <c r="B6625" t="s">
        <v>95</v>
      </c>
    </row>
    <row r="6626" spans="1:2" x14ac:dyDescent="0.25">
      <c r="A6626" t="s">
        <v>6989</v>
      </c>
      <c r="B6626" t="s">
        <v>95</v>
      </c>
    </row>
    <row r="6627" spans="1:2" x14ac:dyDescent="0.25">
      <c r="A6627" t="s">
        <v>6990</v>
      </c>
      <c r="B6627" t="s">
        <v>95</v>
      </c>
    </row>
    <row r="6628" spans="1:2" x14ac:dyDescent="0.25">
      <c r="A6628" t="s">
        <v>6991</v>
      </c>
      <c r="B6628" t="s">
        <v>95</v>
      </c>
    </row>
    <row r="6629" spans="1:2" x14ac:dyDescent="0.25">
      <c r="A6629" t="s">
        <v>6992</v>
      </c>
      <c r="B6629" t="s">
        <v>95</v>
      </c>
    </row>
    <row r="6630" spans="1:2" x14ac:dyDescent="0.25">
      <c r="A6630" t="s">
        <v>6993</v>
      </c>
      <c r="B6630" t="s">
        <v>95</v>
      </c>
    </row>
    <row r="6631" spans="1:2" x14ac:dyDescent="0.25">
      <c r="A6631" t="s">
        <v>6994</v>
      </c>
      <c r="B6631" t="s">
        <v>95</v>
      </c>
    </row>
    <row r="6632" spans="1:2" x14ac:dyDescent="0.25">
      <c r="A6632" t="s">
        <v>6995</v>
      </c>
      <c r="B6632" t="s">
        <v>95</v>
      </c>
    </row>
    <row r="6633" spans="1:2" x14ac:dyDescent="0.25">
      <c r="A6633" t="s">
        <v>6996</v>
      </c>
      <c r="B6633" t="s">
        <v>95</v>
      </c>
    </row>
    <row r="6634" spans="1:2" x14ac:dyDescent="0.25">
      <c r="A6634" t="s">
        <v>6997</v>
      </c>
      <c r="B6634" t="s">
        <v>95</v>
      </c>
    </row>
    <row r="6635" spans="1:2" x14ac:dyDescent="0.25">
      <c r="A6635" t="s">
        <v>6998</v>
      </c>
      <c r="B6635" t="s">
        <v>95</v>
      </c>
    </row>
    <row r="6636" spans="1:2" x14ac:dyDescent="0.25">
      <c r="A6636" t="s">
        <v>6999</v>
      </c>
      <c r="B6636" t="s">
        <v>95</v>
      </c>
    </row>
    <row r="6637" spans="1:2" x14ac:dyDescent="0.25">
      <c r="A6637" t="s">
        <v>7000</v>
      </c>
      <c r="B6637" t="s">
        <v>95</v>
      </c>
    </row>
    <row r="6638" spans="1:2" x14ac:dyDescent="0.25">
      <c r="A6638" t="s">
        <v>7001</v>
      </c>
      <c r="B6638" t="s">
        <v>95</v>
      </c>
    </row>
    <row r="6639" spans="1:2" x14ac:dyDescent="0.25">
      <c r="A6639" t="s">
        <v>7002</v>
      </c>
      <c r="B6639" t="s">
        <v>56</v>
      </c>
    </row>
    <row r="6640" spans="1:2" x14ac:dyDescent="0.25">
      <c r="A6640" t="s">
        <v>7003</v>
      </c>
      <c r="B6640" t="s">
        <v>56</v>
      </c>
    </row>
    <row r="6641" spans="1:2" x14ac:dyDescent="0.25">
      <c r="A6641" t="s">
        <v>7004</v>
      </c>
      <c r="B6641" t="s">
        <v>56</v>
      </c>
    </row>
    <row r="6642" spans="1:2" x14ac:dyDescent="0.25">
      <c r="A6642" t="s">
        <v>7005</v>
      </c>
      <c r="B6642" t="s">
        <v>56</v>
      </c>
    </row>
    <row r="6643" spans="1:2" x14ac:dyDescent="0.25">
      <c r="A6643" t="s">
        <v>7006</v>
      </c>
      <c r="B6643" t="s">
        <v>56</v>
      </c>
    </row>
    <row r="6644" spans="1:2" x14ac:dyDescent="0.25">
      <c r="A6644" t="s">
        <v>7007</v>
      </c>
      <c r="B6644" t="s">
        <v>61</v>
      </c>
    </row>
    <row r="6645" spans="1:2" x14ac:dyDescent="0.25">
      <c r="A6645" t="s">
        <v>7008</v>
      </c>
      <c r="B6645" t="s">
        <v>56</v>
      </c>
    </row>
    <row r="6646" spans="1:2" x14ac:dyDescent="0.25">
      <c r="A6646" t="s">
        <v>7009</v>
      </c>
      <c r="B6646" t="s">
        <v>61</v>
      </c>
    </row>
    <row r="6647" spans="1:2" x14ac:dyDescent="0.25">
      <c r="A6647" t="s">
        <v>7010</v>
      </c>
      <c r="B6647" t="s">
        <v>61</v>
      </c>
    </row>
    <row r="6648" spans="1:2" x14ac:dyDescent="0.25">
      <c r="A6648" t="s">
        <v>7011</v>
      </c>
      <c r="B6648" t="s">
        <v>56</v>
      </c>
    </row>
    <row r="6649" spans="1:2" x14ac:dyDescent="0.25">
      <c r="A6649" t="s">
        <v>7012</v>
      </c>
      <c r="B6649" t="s">
        <v>56</v>
      </c>
    </row>
    <row r="6650" spans="1:2" x14ac:dyDescent="0.25">
      <c r="A6650" t="s">
        <v>7013</v>
      </c>
      <c r="B6650" t="s">
        <v>81</v>
      </c>
    </row>
    <row r="6651" spans="1:2" x14ac:dyDescent="0.25">
      <c r="A6651" t="s">
        <v>7014</v>
      </c>
      <c r="B6651" t="s">
        <v>49</v>
      </c>
    </row>
    <row r="6652" spans="1:2" x14ac:dyDescent="0.25">
      <c r="A6652" t="s">
        <v>7015</v>
      </c>
      <c r="B6652" t="s">
        <v>52</v>
      </c>
    </row>
    <row r="6653" spans="1:2" x14ac:dyDescent="0.25">
      <c r="A6653" t="s">
        <v>7016</v>
      </c>
      <c r="B6653" t="s">
        <v>61</v>
      </c>
    </row>
    <row r="6654" spans="1:2" x14ac:dyDescent="0.25">
      <c r="A6654" t="s">
        <v>7017</v>
      </c>
      <c r="B6654" t="s">
        <v>56</v>
      </c>
    </row>
    <row r="6655" spans="1:2" x14ac:dyDescent="0.25">
      <c r="A6655" t="s">
        <v>7018</v>
      </c>
      <c r="B6655" t="s">
        <v>56</v>
      </c>
    </row>
    <row r="6656" spans="1:2" x14ac:dyDescent="0.25">
      <c r="A6656" t="s">
        <v>7019</v>
      </c>
      <c r="B6656" t="s">
        <v>56</v>
      </c>
    </row>
    <row r="6657" spans="1:2" x14ac:dyDescent="0.25">
      <c r="A6657" t="s">
        <v>7020</v>
      </c>
      <c r="B6657" t="s">
        <v>56</v>
      </c>
    </row>
    <row r="6658" spans="1:2" x14ac:dyDescent="0.25">
      <c r="A6658" t="s">
        <v>7021</v>
      </c>
      <c r="B6658" t="s">
        <v>56</v>
      </c>
    </row>
    <row r="6659" spans="1:2" x14ac:dyDescent="0.25">
      <c r="A6659" t="s">
        <v>7022</v>
      </c>
      <c r="B6659" t="s">
        <v>61</v>
      </c>
    </row>
    <row r="6660" spans="1:2" x14ac:dyDescent="0.25">
      <c r="A6660" t="s">
        <v>7023</v>
      </c>
      <c r="B6660" t="s">
        <v>61</v>
      </c>
    </row>
    <row r="6661" spans="1:2" x14ac:dyDescent="0.25">
      <c r="A6661" t="s">
        <v>7024</v>
      </c>
      <c r="B6661" t="s">
        <v>61</v>
      </c>
    </row>
    <row r="6662" spans="1:2" x14ac:dyDescent="0.25">
      <c r="A6662" t="s">
        <v>7025</v>
      </c>
      <c r="B6662" t="s">
        <v>49</v>
      </c>
    </row>
    <row r="6663" spans="1:2" x14ac:dyDescent="0.25">
      <c r="A6663" t="s">
        <v>7026</v>
      </c>
      <c r="B6663" t="s">
        <v>61</v>
      </c>
    </row>
    <row r="6664" spans="1:2" x14ac:dyDescent="0.25">
      <c r="A6664" t="s">
        <v>7027</v>
      </c>
      <c r="B6664" t="s">
        <v>61</v>
      </c>
    </row>
    <row r="6665" spans="1:2" x14ac:dyDescent="0.25">
      <c r="A6665" t="s">
        <v>7028</v>
      </c>
      <c r="B6665" t="s">
        <v>56</v>
      </c>
    </row>
    <row r="6666" spans="1:2" x14ac:dyDescent="0.25">
      <c r="A6666" t="s">
        <v>7029</v>
      </c>
      <c r="B6666" t="s">
        <v>56</v>
      </c>
    </row>
    <row r="6667" spans="1:2" x14ac:dyDescent="0.25">
      <c r="A6667" t="s">
        <v>7030</v>
      </c>
      <c r="B6667" t="s">
        <v>56</v>
      </c>
    </row>
    <row r="6668" spans="1:2" x14ac:dyDescent="0.25">
      <c r="A6668" t="s">
        <v>7031</v>
      </c>
      <c r="B6668" t="s">
        <v>52</v>
      </c>
    </row>
    <row r="6669" spans="1:2" x14ac:dyDescent="0.25">
      <c r="A6669" t="s">
        <v>7032</v>
      </c>
      <c r="B6669" t="s">
        <v>61</v>
      </c>
    </row>
    <row r="6670" spans="1:2" x14ac:dyDescent="0.25">
      <c r="A6670" t="s">
        <v>7033</v>
      </c>
      <c r="B6670" t="s">
        <v>56</v>
      </c>
    </row>
    <row r="6671" spans="1:2" x14ac:dyDescent="0.25">
      <c r="A6671" t="s">
        <v>7034</v>
      </c>
      <c r="B6671" t="s">
        <v>56</v>
      </c>
    </row>
    <row r="6672" spans="1:2" x14ac:dyDescent="0.25">
      <c r="A6672" t="s">
        <v>7035</v>
      </c>
      <c r="B6672" t="s">
        <v>61</v>
      </c>
    </row>
    <row r="6673" spans="1:2" x14ac:dyDescent="0.25">
      <c r="A6673" t="s">
        <v>7036</v>
      </c>
      <c r="B6673" t="s">
        <v>45</v>
      </c>
    </row>
    <row r="6674" spans="1:2" x14ac:dyDescent="0.25">
      <c r="A6674" t="s">
        <v>7037</v>
      </c>
      <c r="B6674" t="s">
        <v>52</v>
      </c>
    </row>
    <row r="6675" spans="1:2" x14ac:dyDescent="0.25">
      <c r="A6675" t="s">
        <v>7038</v>
      </c>
      <c r="B6675" t="s">
        <v>56</v>
      </c>
    </row>
    <row r="6676" spans="1:2" x14ac:dyDescent="0.25">
      <c r="A6676" t="s">
        <v>7039</v>
      </c>
      <c r="B6676" t="s">
        <v>56</v>
      </c>
    </row>
    <row r="6677" spans="1:2" x14ac:dyDescent="0.25">
      <c r="A6677" t="s">
        <v>7040</v>
      </c>
      <c r="B6677" t="s">
        <v>49</v>
      </c>
    </row>
    <row r="6678" spans="1:2" x14ac:dyDescent="0.25">
      <c r="A6678" t="s">
        <v>7041</v>
      </c>
      <c r="B6678" t="s">
        <v>56</v>
      </c>
    </row>
    <row r="6679" spans="1:2" x14ac:dyDescent="0.25">
      <c r="A6679" t="s">
        <v>7042</v>
      </c>
      <c r="B6679" t="s">
        <v>56</v>
      </c>
    </row>
    <row r="6680" spans="1:2" x14ac:dyDescent="0.25">
      <c r="A6680" t="s">
        <v>7043</v>
      </c>
      <c r="B6680" t="s">
        <v>49</v>
      </c>
    </row>
    <row r="6681" spans="1:2" x14ac:dyDescent="0.25">
      <c r="A6681" t="s">
        <v>7044</v>
      </c>
      <c r="B6681" t="s">
        <v>61</v>
      </c>
    </row>
    <row r="6682" spans="1:2" x14ac:dyDescent="0.25">
      <c r="A6682" t="s">
        <v>7045</v>
      </c>
      <c r="B6682" t="s">
        <v>61</v>
      </c>
    </row>
    <row r="6683" spans="1:2" x14ac:dyDescent="0.25">
      <c r="A6683" t="s">
        <v>7046</v>
      </c>
      <c r="B6683" t="s">
        <v>49</v>
      </c>
    </row>
    <row r="6684" spans="1:2" x14ac:dyDescent="0.25">
      <c r="A6684" t="s">
        <v>7047</v>
      </c>
      <c r="B6684" t="s">
        <v>56</v>
      </c>
    </row>
    <row r="6685" spans="1:2" x14ac:dyDescent="0.25">
      <c r="A6685" t="s">
        <v>7048</v>
      </c>
      <c r="B6685" t="s">
        <v>81</v>
      </c>
    </row>
    <row r="6686" spans="1:2" x14ac:dyDescent="0.25">
      <c r="A6686" t="s">
        <v>7049</v>
      </c>
      <c r="B6686" t="s">
        <v>81</v>
      </c>
    </row>
    <row r="6687" spans="1:2" x14ac:dyDescent="0.25">
      <c r="A6687" t="s">
        <v>7050</v>
      </c>
      <c r="B6687" t="s">
        <v>48</v>
      </c>
    </row>
    <row r="6688" spans="1:2" x14ac:dyDescent="0.25">
      <c r="A6688" t="s">
        <v>7051</v>
      </c>
      <c r="B6688" t="s">
        <v>48</v>
      </c>
    </row>
    <row r="6689" spans="1:2" x14ac:dyDescent="0.25">
      <c r="A6689" t="s">
        <v>7052</v>
      </c>
      <c r="B6689" t="s">
        <v>48</v>
      </c>
    </row>
    <row r="6690" spans="1:2" x14ac:dyDescent="0.25">
      <c r="A6690" t="s">
        <v>7053</v>
      </c>
      <c r="B6690" t="s">
        <v>56</v>
      </c>
    </row>
    <row r="6691" spans="1:2" x14ac:dyDescent="0.25">
      <c r="A6691" t="s">
        <v>7054</v>
      </c>
      <c r="B6691" t="s">
        <v>56</v>
      </c>
    </row>
    <row r="6692" spans="1:2" x14ac:dyDescent="0.25">
      <c r="A6692" t="s">
        <v>7055</v>
      </c>
      <c r="B6692" t="s">
        <v>49</v>
      </c>
    </row>
    <row r="6693" spans="1:2" x14ac:dyDescent="0.25">
      <c r="A6693" t="s">
        <v>7056</v>
      </c>
      <c r="B6693" t="s">
        <v>49</v>
      </c>
    </row>
    <row r="6694" spans="1:2" x14ac:dyDescent="0.25">
      <c r="A6694" t="s">
        <v>7057</v>
      </c>
      <c r="B6694" t="s">
        <v>81</v>
      </c>
    </row>
    <row r="6695" spans="1:2" x14ac:dyDescent="0.25">
      <c r="A6695" t="s">
        <v>7058</v>
      </c>
      <c r="B6695" t="s">
        <v>61</v>
      </c>
    </row>
    <row r="6696" spans="1:2" x14ac:dyDescent="0.25">
      <c r="A6696" t="s">
        <v>7059</v>
      </c>
      <c r="B6696" t="s">
        <v>49</v>
      </c>
    </row>
    <row r="6697" spans="1:2" x14ac:dyDescent="0.25">
      <c r="A6697" t="s">
        <v>7060</v>
      </c>
      <c r="B6697" t="s">
        <v>81</v>
      </c>
    </row>
    <row r="6698" spans="1:2" x14ac:dyDescent="0.25">
      <c r="A6698" t="s">
        <v>7061</v>
      </c>
      <c r="B6698" t="s">
        <v>49</v>
      </c>
    </row>
    <row r="6699" spans="1:2" x14ac:dyDescent="0.25">
      <c r="A6699" t="s">
        <v>7062</v>
      </c>
      <c r="B6699" t="s">
        <v>81</v>
      </c>
    </row>
    <row r="6700" spans="1:2" x14ac:dyDescent="0.25">
      <c r="A6700" t="s">
        <v>7063</v>
      </c>
      <c r="B6700" t="s">
        <v>49</v>
      </c>
    </row>
    <row r="6701" spans="1:2" x14ac:dyDescent="0.25">
      <c r="A6701" t="s">
        <v>7064</v>
      </c>
      <c r="B6701" t="s">
        <v>61</v>
      </c>
    </row>
    <row r="6702" spans="1:2" x14ac:dyDescent="0.25">
      <c r="A6702" t="s">
        <v>7065</v>
      </c>
      <c r="B6702" t="s">
        <v>49</v>
      </c>
    </row>
    <row r="6703" spans="1:2" x14ac:dyDescent="0.25">
      <c r="A6703" t="s">
        <v>7066</v>
      </c>
      <c r="B6703" t="s">
        <v>61</v>
      </c>
    </row>
    <row r="6704" spans="1:2" x14ac:dyDescent="0.25">
      <c r="A6704" t="s">
        <v>7067</v>
      </c>
      <c r="B6704" t="s">
        <v>49</v>
      </c>
    </row>
    <row r="6705" spans="1:2" x14ac:dyDescent="0.25">
      <c r="A6705" t="s">
        <v>7068</v>
      </c>
      <c r="B6705" t="s">
        <v>81</v>
      </c>
    </row>
    <row r="6706" spans="1:2" x14ac:dyDescent="0.25">
      <c r="A6706" t="s">
        <v>7069</v>
      </c>
      <c r="B6706" t="s">
        <v>81</v>
      </c>
    </row>
    <row r="6707" spans="1:2" x14ac:dyDescent="0.25">
      <c r="A6707" t="s">
        <v>7070</v>
      </c>
      <c r="B6707" t="s">
        <v>81</v>
      </c>
    </row>
    <row r="6708" spans="1:2" x14ac:dyDescent="0.25">
      <c r="A6708" t="s">
        <v>7071</v>
      </c>
      <c r="B6708" t="s">
        <v>61</v>
      </c>
    </row>
    <row r="6709" spans="1:2" x14ac:dyDescent="0.25">
      <c r="A6709" t="s">
        <v>7072</v>
      </c>
      <c r="B6709" t="s">
        <v>61</v>
      </c>
    </row>
    <row r="6710" spans="1:2" x14ac:dyDescent="0.25">
      <c r="A6710" t="s">
        <v>7073</v>
      </c>
      <c r="B6710" t="s">
        <v>48</v>
      </c>
    </row>
    <row r="6711" spans="1:2" x14ac:dyDescent="0.25">
      <c r="A6711" t="s">
        <v>7074</v>
      </c>
      <c r="B6711" t="s">
        <v>49</v>
      </c>
    </row>
    <row r="6712" spans="1:2" x14ac:dyDescent="0.25">
      <c r="A6712" t="s">
        <v>7075</v>
      </c>
      <c r="B6712" t="s">
        <v>49</v>
      </c>
    </row>
    <row r="6713" spans="1:2" x14ac:dyDescent="0.25">
      <c r="A6713" t="s">
        <v>7076</v>
      </c>
      <c r="B6713" t="s">
        <v>49</v>
      </c>
    </row>
    <row r="6714" spans="1:2" x14ac:dyDescent="0.25">
      <c r="A6714" t="s">
        <v>7077</v>
      </c>
      <c r="B6714" t="s">
        <v>81</v>
      </c>
    </row>
    <row r="6715" spans="1:2" x14ac:dyDescent="0.25">
      <c r="A6715" t="s">
        <v>7078</v>
      </c>
      <c r="B6715" t="s">
        <v>61</v>
      </c>
    </row>
    <row r="6716" spans="1:2" x14ac:dyDescent="0.25">
      <c r="A6716" t="s">
        <v>7079</v>
      </c>
      <c r="B6716" t="s">
        <v>61</v>
      </c>
    </row>
    <row r="6717" spans="1:2" x14ac:dyDescent="0.25">
      <c r="A6717" t="s">
        <v>7080</v>
      </c>
      <c r="B6717" t="s">
        <v>49</v>
      </c>
    </row>
    <row r="6718" spans="1:2" x14ac:dyDescent="0.25">
      <c r="A6718" t="s">
        <v>7081</v>
      </c>
      <c r="B6718" t="s">
        <v>48</v>
      </c>
    </row>
    <row r="6719" spans="1:2" x14ac:dyDescent="0.25">
      <c r="A6719" t="s">
        <v>7082</v>
      </c>
      <c r="B6719" t="s">
        <v>48</v>
      </c>
    </row>
    <row r="6720" spans="1:2" x14ac:dyDescent="0.25">
      <c r="A6720" t="s">
        <v>7083</v>
      </c>
      <c r="B6720" t="s">
        <v>49</v>
      </c>
    </row>
    <row r="6721" spans="1:2" x14ac:dyDescent="0.25">
      <c r="A6721" t="s">
        <v>7084</v>
      </c>
      <c r="B6721" t="s">
        <v>81</v>
      </c>
    </row>
    <row r="6722" spans="1:2" x14ac:dyDescent="0.25">
      <c r="A6722" t="s">
        <v>7085</v>
      </c>
      <c r="B6722" t="s">
        <v>81</v>
      </c>
    </row>
    <row r="6723" spans="1:2" x14ac:dyDescent="0.25">
      <c r="A6723" t="s">
        <v>7086</v>
      </c>
      <c r="B6723" t="s">
        <v>81</v>
      </c>
    </row>
    <row r="6724" spans="1:2" x14ac:dyDescent="0.25">
      <c r="A6724" t="s">
        <v>7087</v>
      </c>
      <c r="B6724" t="s">
        <v>49</v>
      </c>
    </row>
    <row r="6725" spans="1:2" x14ac:dyDescent="0.25">
      <c r="A6725" t="s">
        <v>7088</v>
      </c>
      <c r="B6725" t="s">
        <v>49</v>
      </c>
    </row>
    <row r="6726" spans="1:2" x14ac:dyDescent="0.25">
      <c r="A6726" t="s">
        <v>7089</v>
      </c>
      <c r="B6726" t="s">
        <v>49</v>
      </c>
    </row>
    <row r="6727" spans="1:2" x14ac:dyDescent="0.25">
      <c r="A6727" t="s">
        <v>7090</v>
      </c>
      <c r="B6727" t="s">
        <v>49</v>
      </c>
    </row>
    <row r="6728" spans="1:2" x14ac:dyDescent="0.25">
      <c r="A6728" t="s">
        <v>7091</v>
      </c>
      <c r="B6728" t="s">
        <v>81</v>
      </c>
    </row>
    <row r="6729" spans="1:2" x14ac:dyDescent="0.25">
      <c r="A6729" t="s">
        <v>7092</v>
      </c>
      <c r="B6729" t="s">
        <v>49</v>
      </c>
    </row>
    <row r="6730" spans="1:2" x14ac:dyDescent="0.25">
      <c r="A6730" t="s">
        <v>7093</v>
      </c>
      <c r="B6730" t="s">
        <v>81</v>
      </c>
    </row>
    <row r="6731" spans="1:2" x14ac:dyDescent="0.25">
      <c r="A6731" t="s">
        <v>7094</v>
      </c>
      <c r="B6731" t="s">
        <v>49</v>
      </c>
    </row>
    <row r="6732" spans="1:2" x14ac:dyDescent="0.25">
      <c r="A6732" t="s">
        <v>7095</v>
      </c>
      <c r="B6732" t="s">
        <v>48</v>
      </c>
    </row>
    <row r="6733" spans="1:2" x14ac:dyDescent="0.25">
      <c r="A6733" t="s">
        <v>7096</v>
      </c>
      <c r="B6733" t="s">
        <v>61</v>
      </c>
    </row>
    <row r="6734" spans="1:2" x14ac:dyDescent="0.25">
      <c r="A6734" t="s">
        <v>7097</v>
      </c>
      <c r="B6734" t="s">
        <v>49</v>
      </c>
    </row>
    <row r="6735" spans="1:2" x14ac:dyDescent="0.25">
      <c r="A6735" t="s">
        <v>7098</v>
      </c>
      <c r="B6735" t="s">
        <v>81</v>
      </c>
    </row>
    <row r="6736" spans="1:2" x14ac:dyDescent="0.25">
      <c r="A6736" t="s">
        <v>7099</v>
      </c>
      <c r="B6736" t="s">
        <v>61</v>
      </c>
    </row>
    <row r="6737" spans="1:2" x14ac:dyDescent="0.25">
      <c r="A6737" t="s">
        <v>7100</v>
      </c>
      <c r="B6737" t="s">
        <v>56</v>
      </c>
    </row>
    <row r="6738" spans="1:2" x14ac:dyDescent="0.25">
      <c r="A6738" t="s">
        <v>7101</v>
      </c>
      <c r="B6738" t="s">
        <v>61</v>
      </c>
    </row>
    <row r="6739" spans="1:2" x14ac:dyDescent="0.25">
      <c r="A6739" t="s">
        <v>7102</v>
      </c>
      <c r="B6739" t="s">
        <v>61</v>
      </c>
    </row>
    <row r="6740" spans="1:2" x14ac:dyDescent="0.25">
      <c r="A6740" t="s">
        <v>7103</v>
      </c>
      <c r="B6740" t="s">
        <v>61</v>
      </c>
    </row>
    <row r="6741" spans="1:2" x14ac:dyDescent="0.25">
      <c r="A6741" t="s">
        <v>7104</v>
      </c>
      <c r="B6741" t="s">
        <v>48</v>
      </c>
    </row>
    <row r="6742" spans="1:2" x14ac:dyDescent="0.25">
      <c r="A6742" t="s">
        <v>7105</v>
      </c>
      <c r="B6742" t="s">
        <v>61</v>
      </c>
    </row>
    <row r="6743" spans="1:2" x14ac:dyDescent="0.25">
      <c r="A6743" t="s">
        <v>7106</v>
      </c>
      <c r="B6743" t="s">
        <v>53</v>
      </c>
    </row>
    <row r="6744" spans="1:2" x14ac:dyDescent="0.25">
      <c r="A6744" t="s">
        <v>7107</v>
      </c>
      <c r="B6744" t="s">
        <v>48</v>
      </c>
    </row>
    <row r="6745" spans="1:2" x14ac:dyDescent="0.25">
      <c r="A6745" t="s">
        <v>7108</v>
      </c>
      <c r="B6745" t="s">
        <v>53</v>
      </c>
    </row>
    <row r="6746" spans="1:2" x14ac:dyDescent="0.25">
      <c r="A6746" t="s">
        <v>7109</v>
      </c>
      <c r="B6746" t="s">
        <v>53</v>
      </c>
    </row>
    <row r="6747" spans="1:2" x14ac:dyDescent="0.25">
      <c r="A6747" t="s">
        <v>7110</v>
      </c>
      <c r="B6747" t="s">
        <v>53</v>
      </c>
    </row>
    <row r="6748" spans="1:2" x14ac:dyDescent="0.25">
      <c r="A6748" t="s">
        <v>7111</v>
      </c>
      <c r="B6748" t="s">
        <v>53</v>
      </c>
    </row>
    <row r="6749" spans="1:2" x14ac:dyDescent="0.25">
      <c r="A6749" t="s">
        <v>7112</v>
      </c>
      <c r="B6749" t="s">
        <v>53</v>
      </c>
    </row>
    <row r="6750" spans="1:2" x14ac:dyDescent="0.25">
      <c r="A6750" t="s">
        <v>7113</v>
      </c>
      <c r="B6750" t="s">
        <v>53</v>
      </c>
    </row>
    <row r="6751" spans="1:2" x14ac:dyDescent="0.25">
      <c r="A6751" t="s">
        <v>7114</v>
      </c>
      <c r="B6751" t="s">
        <v>53</v>
      </c>
    </row>
    <row r="6752" spans="1:2" x14ac:dyDescent="0.25">
      <c r="A6752" t="s">
        <v>7115</v>
      </c>
      <c r="B6752" t="s">
        <v>53</v>
      </c>
    </row>
    <row r="6753" spans="1:2" x14ac:dyDescent="0.25">
      <c r="A6753" t="s">
        <v>7116</v>
      </c>
      <c r="B6753" t="s">
        <v>53</v>
      </c>
    </row>
    <row r="6754" spans="1:2" x14ac:dyDescent="0.25">
      <c r="A6754" t="s">
        <v>7117</v>
      </c>
      <c r="B6754" t="s">
        <v>53</v>
      </c>
    </row>
    <row r="6755" spans="1:2" x14ac:dyDescent="0.25">
      <c r="A6755" t="s">
        <v>7118</v>
      </c>
      <c r="B6755" t="s">
        <v>53</v>
      </c>
    </row>
    <row r="6756" spans="1:2" x14ac:dyDescent="0.25">
      <c r="A6756" t="s">
        <v>7119</v>
      </c>
      <c r="B6756" t="s">
        <v>53</v>
      </c>
    </row>
    <row r="6757" spans="1:2" x14ac:dyDescent="0.25">
      <c r="A6757" t="s">
        <v>7120</v>
      </c>
      <c r="B6757" t="s">
        <v>53</v>
      </c>
    </row>
    <row r="6758" spans="1:2" x14ac:dyDescent="0.25">
      <c r="A6758" t="s">
        <v>7121</v>
      </c>
      <c r="B6758" t="s">
        <v>53</v>
      </c>
    </row>
    <row r="6759" spans="1:2" x14ac:dyDescent="0.25">
      <c r="A6759" t="s">
        <v>7122</v>
      </c>
      <c r="B6759" t="s">
        <v>53</v>
      </c>
    </row>
    <row r="6760" spans="1:2" x14ac:dyDescent="0.25">
      <c r="A6760" t="s">
        <v>7123</v>
      </c>
      <c r="B6760" t="s">
        <v>53</v>
      </c>
    </row>
    <row r="6761" spans="1:2" x14ac:dyDescent="0.25">
      <c r="A6761" t="s">
        <v>7124</v>
      </c>
      <c r="B6761" t="s">
        <v>53</v>
      </c>
    </row>
    <row r="6762" spans="1:2" x14ac:dyDescent="0.25">
      <c r="A6762" t="s">
        <v>7125</v>
      </c>
      <c r="B6762" t="s">
        <v>53</v>
      </c>
    </row>
    <row r="6763" spans="1:2" x14ac:dyDescent="0.25">
      <c r="A6763" t="s">
        <v>7126</v>
      </c>
      <c r="B6763" t="s">
        <v>53</v>
      </c>
    </row>
    <row r="6764" spans="1:2" x14ac:dyDescent="0.25">
      <c r="A6764" t="s">
        <v>7127</v>
      </c>
      <c r="B6764" t="s">
        <v>53</v>
      </c>
    </row>
    <row r="6765" spans="1:2" x14ac:dyDescent="0.25">
      <c r="A6765" t="s">
        <v>7128</v>
      </c>
      <c r="B6765" t="s">
        <v>53</v>
      </c>
    </row>
    <row r="6766" spans="1:2" x14ac:dyDescent="0.25">
      <c r="A6766" t="s">
        <v>7129</v>
      </c>
      <c r="B6766" t="s">
        <v>53</v>
      </c>
    </row>
    <row r="6767" spans="1:2" x14ac:dyDescent="0.25">
      <c r="A6767" t="s">
        <v>7130</v>
      </c>
      <c r="B6767" t="s">
        <v>53</v>
      </c>
    </row>
    <row r="6768" spans="1:2" x14ac:dyDescent="0.25">
      <c r="A6768" t="s">
        <v>7131</v>
      </c>
      <c r="B6768" t="s">
        <v>53</v>
      </c>
    </row>
    <row r="6769" spans="1:2" x14ac:dyDescent="0.25">
      <c r="A6769" t="s">
        <v>7132</v>
      </c>
      <c r="B6769" t="s">
        <v>53</v>
      </c>
    </row>
    <row r="6770" spans="1:2" x14ac:dyDescent="0.25">
      <c r="A6770" t="s">
        <v>7133</v>
      </c>
      <c r="B6770" t="s">
        <v>53</v>
      </c>
    </row>
    <row r="6771" spans="1:2" x14ac:dyDescent="0.25">
      <c r="A6771" t="s">
        <v>7134</v>
      </c>
      <c r="B6771" t="s">
        <v>53</v>
      </c>
    </row>
    <row r="6772" spans="1:2" x14ac:dyDescent="0.25">
      <c r="A6772" t="s">
        <v>7135</v>
      </c>
      <c r="B6772" t="s">
        <v>53</v>
      </c>
    </row>
    <row r="6773" spans="1:2" x14ac:dyDescent="0.25">
      <c r="A6773" t="s">
        <v>7136</v>
      </c>
      <c r="B6773" t="s">
        <v>53</v>
      </c>
    </row>
    <row r="6774" spans="1:2" x14ac:dyDescent="0.25">
      <c r="A6774" t="s">
        <v>7137</v>
      </c>
      <c r="B6774" t="s">
        <v>53</v>
      </c>
    </row>
    <row r="6775" spans="1:2" x14ac:dyDescent="0.25">
      <c r="A6775" t="s">
        <v>7138</v>
      </c>
      <c r="B6775" t="s">
        <v>53</v>
      </c>
    </row>
    <row r="6776" spans="1:2" x14ac:dyDescent="0.25">
      <c r="A6776" t="s">
        <v>7139</v>
      </c>
      <c r="B6776" t="s">
        <v>53</v>
      </c>
    </row>
    <row r="6777" spans="1:2" x14ac:dyDescent="0.25">
      <c r="A6777" t="s">
        <v>7140</v>
      </c>
      <c r="B6777" t="s">
        <v>53</v>
      </c>
    </row>
    <row r="6778" spans="1:2" x14ac:dyDescent="0.25">
      <c r="A6778" t="s">
        <v>7141</v>
      </c>
      <c r="B6778" t="s">
        <v>53</v>
      </c>
    </row>
    <row r="6779" spans="1:2" x14ac:dyDescent="0.25">
      <c r="A6779" t="s">
        <v>7142</v>
      </c>
      <c r="B6779" t="s">
        <v>53</v>
      </c>
    </row>
    <row r="6780" spans="1:2" x14ac:dyDescent="0.25">
      <c r="A6780" t="s">
        <v>7143</v>
      </c>
      <c r="B6780" t="s">
        <v>53</v>
      </c>
    </row>
    <row r="6781" spans="1:2" x14ac:dyDescent="0.25">
      <c r="A6781" t="s">
        <v>7144</v>
      </c>
      <c r="B6781" t="s">
        <v>53</v>
      </c>
    </row>
    <row r="6782" spans="1:2" x14ac:dyDescent="0.25">
      <c r="A6782" t="s">
        <v>7145</v>
      </c>
      <c r="B6782" t="s">
        <v>53</v>
      </c>
    </row>
    <row r="6783" spans="1:2" x14ac:dyDescent="0.25">
      <c r="A6783" t="s">
        <v>7146</v>
      </c>
      <c r="B6783" t="s">
        <v>95</v>
      </c>
    </row>
    <row r="6784" spans="1:2" x14ac:dyDescent="0.25">
      <c r="A6784" t="s">
        <v>7147</v>
      </c>
      <c r="B6784" t="s">
        <v>53</v>
      </c>
    </row>
    <row r="6785" spans="1:2" x14ac:dyDescent="0.25">
      <c r="A6785" t="s">
        <v>7148</v>
      </c>
      <c r="B6785" t="s">
        <v>53</v>
      </c>
    </row>
    <row r="6786" spans="1:2" x14ac:dyDescent="0.25">
      <c r="A6786" t="s">
        <v>7149</v>
      </c>
      <c r="B6786" t="s">
        <v>53</v>
      </c>
    </row>
    <row r="6787" spans="1:2" x14ac:dyDescent="0.25">
      <c r="A6787" t="s">
        <v>7150</v>
      </c>
      <c r="B6787" t="s">
        <v>53</v>
      </c>
    </row>
    <row r="6788" spans="1:2" x14ac:dyDescent="0.25">
      <c r="A6788" t="s">
        <v>7151</v>
      </c>
      <c r="B6788" t="s">
        <v>53</v>
      </c>
    </row>
    <row r="6789" spans="1:2" x14ac:dyDescent="0.25">
      <c r="A6789" t="s">
        <v>7152</v>
      </c>
      <c r="B6789" t="s">
        <v>53</v>
      </c>
    </row>
    <row r="6790" spans="1:2" x14ac:dyDescent="0.25">
      <c r="A6790" t="s">
        <v>7153</v>
      </c>
      <c r="B6790" t="s">
        <v>97</v>
      </c>
    </row>
    <row r="6791" spans="1:2" x14ac:dyDescent="0.25">
      <c r="A6791" t="s">
        <v>7154</v>
      </c>
      <c r="B6791" t="s">
        <v>97</v>
      </c>
    </row>
    <row r="6792" spans="1:2" x14ac:dyDescent="0.25">
      <c r="A6792" t="s">
        <v>7155</v>
      </c>
      <c r="B6792" t="s">
        <v>97</v>
      </c>
    </row>
    <row r="6793" spans="1:2" x14ac:dyDescent="0.25">
      <c r="A6793" t="s">
        <v>7156</v>
      </c>
      <c r="B6793" t="s">
        <v>97</v>
      </c>
    </row>
    <row r="6794" spans="1:2" x14ac:dyDescent="0.25">
      <c r="A6794" t="s">
        <v>7157</v>
      </c>
      <c r="B6794" t="s">
        <v>44</v>
      </c>
    </row>
    <row r="6795" spans="1:2" x14ac:dyDescent="0.25">
      <c r="A6795" t="s">
        <v>7158</v>
      </c>
      <c r="B6795" t="s">
        <v>97</v>
      </c>
    </row>
    <row r="6796" spans="1:2" x14ac:dyDescent="0.25">
      <c r="A6796" t="s">
        <v>7159</v>
      </c>
      <c r="B6796" t="s">
        <v>97</v>
      </c>
    </row>
    <row r="6797" spans="1:2" x14ac:dyDescent="0.25">
      <c r="A6797" t="s">
        <v>7160</v>
      </c>
      <c r="B6797" t="s">
        <v>97</v>
      </c>
    </row>
    <row r="6798" spans="1:2" x14ac:dyDescent="0.25">
      <c r="A6798" t="s">
        <v>7161</v>
      </c>
      <c r="B6798" t="s">
        <v>97</v>
      </c>
    </row>
    <row r="6799" spans="1:2" x14ac:dyDescent="0.25">
      <c r="A6799" t="s">
        <v>7162</v>
      </c>
      <c r="B6799" t="s">
        <v>97</v>
      </c>
    </row>
    <row r="6800" spans="1:2" x14ac:dyDescent="0.25">
      <c r="A6800" t="s">
        <v>7163</v>
      </c>
      <c r="B6800" t="s">
        <v>97</v>
      </c>
    </row>
    <row r="6801" spans="1:2" x14ac:dyDescent="0.25">
      <c r="A6801" t="s">
        <v>7164</v>
      </c>
      <c r="B6801" t="s">
        <v>97</v>
      </c>
    </row>
    <row r="6802" spans="1:2" x14ac:dyDescent="0.25">
      <c r="A6802" t="s">
        <v>7165</v>
      </c>
      <c r="B6802" t="s">
        <v>97</v>
      </c>
    </row>
    <row r="6803" spans="1:2" x14ac:dyDescent="0.25">
      <c r="A6803" t="s">
        <v>7166</v>
      </c>
      <c r="B6803" t="s">
        <v>44</v>
      </c>
    </row>
    <row r="6804" spans="1:2" x14ac:dyDescent="0.25">
      <c r="A6804" t="s">
        <v>7167</v>
      </c>
      <c r="B6804" t="s">
        <v>97</v>
      </c>
    </row>
    <row r="6805" spans="1:2" x14ac:dyDescent="0.25">
      <c r="A6805" t="s">
        <v>7168</v>
      </c>
      <c r="B6805" t="s">
        <v>97</v>
      </c>
    </row>
    <row r="6806" spans="1:2" x14ac:dyDescent="0.25">
      <c r="A6806" t="s">
        <v>7169</v>
      </c>
      <c r="B6806" t="s">
        <v>97</v>
      </c>
    </row>
    <row r="6807" spans="1:2" x14ac:dyDescent="0.25">
      <c r="A6807" t="s">
        <v>7170</v>
      </c>
      <c r="B6807" t="s">
        <v>97</v>
      </c>
    </row>
    <row r="6808" spans="1:2" x14ac:dyDescent="0.25">
      <c r="A6808" t="s">
        <v>7171</v>
      </c>
      <c r="B6808" t="s">
        <v>97</v>
      </c>
    </row>
    <row r="6809" spans="1:2" x14ac:dyDescent="0.25">
      <c r="A6809" t="s">
        <v>7172</v>
      </c>
      <c r="B6809" t="s">
        <v>97</v>
      </c>
    </row>
    <row r="6810" spans="1:2" x14ac:dyDescent="0.25">
      <c r="A6810" t="s">
        <v>7173</v>
      </c>
      <c r="B6810" t="s">
        <v>97</v>
      </c>
    </row>
    <row r="6811" spans="1:2" x14ac:dyDescent="0.25">
      <c r="A6811" t="s">
        <v>7174</v>
      </c>
      <c r="B6811" t="s">
        <v>98</v>
      </c>
    </row>
    <row r="6812" spans="1:2" x14ac:dyDescent="0.25">
      <c r="A6812" t="s">
        <v>7175</v>
      </c>
      <c r="B6812" t="s">
        <v>97</v>
      </c>
    </row>
    <row r="6813" spans="1:2" x14ac:dyDescent="0.25">
      <c r="A6813" t="s">
        <v>7176</v>
      </c>
      <c r="B6813" t="s">
        <v>98</v>
      </c>
    </row>
    <row r="6814" spans="1:2" x14ac:dyDescent="0.25">
      <c r="A6814" t="s">
        <v>7177</v>
      </c>
      <c r="B6814" t="s">
        <v>97</v>
      </c>
    </row>
    <row r="6815" spans="1:2" x14ac:dyDescent="0.25">
      <c r="A6815" t="s">
        <v>7178</v>
      </c>
      <c r="B6815" t="s">
        <v>97</v>
      </c>
    </row>
    <row r="6816" spans="1:2" x14ac:dyDescent="0.25">
      <c r="A6816" t="s">
        <v>7179</v>
      </c>
      <c r="B6816" t="s">
        <v>97</v>
      </c>
    </row>
    <row r="6817" spans="1:2" x14ac:dyDescent="0.25">
      <c r="A6817" t="s">
        <v>7180</v>
      </c>
      <c r="B6817" t="s">
        <v>97</v>
      </c>
    </row>
    <row r="6818" spans="1:2" x14ac:dyDescent="0.25">
      <c r="A6818" t="s">
        <v>7181</v>
      </c>
      <c r="B6818" t="s">
        <v>97</v>
      </c>
    </row>
    <row r="6819" spans="1:2" x14ac:dyDescent="0.25">
      <c r="A6819" t="s">
        <v>7182</v>
      </c>
      <c r="B6819" t="s">
        <v>97</v>
      </c>
    </row>
    <row r="6820" spans="1:2" x14ac:dyDescent="0.25">
      <c r="A6820" t="s">
        <v>7183</v>
      </c>
      <c r="B6820" t="s">
        <v>97</v>
      </c>
    </row>
    <row r="6821" spans="1:2" x14ac:dyDescent="0.25">
      <c r="A6821" t="s">
        <v>7184</v>
      </c>
      <c r="B6821" t="s">
        <v>97</v>
      </c>
    </row>
    <row r="6822" spans="1:2" x14ac:dyDescent="0.25">
      <c r="A6822" t="s">
        <v>7185</v>
      </c>
      <c r="B6822" t="s">
        <v>97</v>
      </c>
    </row>
    <row r="6823" spans="1:2" x14ac:dyDescent="0.25">
      <c r="A6823" t="s">
        <v>7186</v>
      </c>
      <c r="B6823" t="s">
        <v>98</v>
      </c>
    </row>
    <row r="6824" spans="1:2" x14ac:dyDescent="0.25">
      <c r="A6824" t="s">
        <v>7187</v>
      </c>
      <c r="B6824" t="s">
        <v>97</v>
      </c>
    </row>
    <row r="6825" spans="1:2" x14ac:dyDescent="0.25">
      <c r="A6825" t="s">
        <v>7188</v>
      </c>
      <c r="B6825" t="s">
        <v>97</v>
      </c>
    </row>
    <row r="6826" spans="1:2" x14ac:dyDescent="0.25">
      <c r="A6826" t="s">
        <v>7189</v>
      </c>
      <c r="B6826" t="s">
        <v>99</v>
      </c>
    </row>
    <row r="6827" spans="1:2" x14ac:dyDescent="0.25">
      <c r="A6827" t="s">
        <v>7190</v>
      </c>
      <c r="B6827" t="s">
        <v>97</v>
      </c>
    </row>
    <row r="6828" spans="1:2" x14ac:dyDescent="0.25">
      <c r="A6828" t="s">
        <v>7191</v>
      </c>
      <c r="B6828" t="s">
        <v>97</v>
      </c>
    </row>
    <row r="6829" spans="1:2" x14ac:dyDescent="0.25">
      <c r="A6829" t="s">
        <v>7192</v>
      </c>
      <c r="B6829" t="s">
        <v>97</v>
      </c>
    </row>
    <row r="6830" spans="1:2" x14ac:dyDescent="0.25">
      <c r="A6830" t="s">
        <v>7193</v>
      </c>
      <c r="B6830" t="s">
        <v>97</v>
      </c>
    </row>
    <row r="6831" spans="1:2" x14ac:dyDescent="0.25">
      <c r="A6831" t="s">
        <v>7194</v>
      </c>
      <c r="B6831" t="s">
        <v>97</v>
      </c>
    </row>
    <row r="6832" spans="1:2" x14ac:dyDescent="0.25">
      <c r="A6832" t="s">
        <v>7195</v>
      </c>
      <c r="B6832" t="s">
        <v>97</v>
      </c>
    </row>
    <row r="6833" spans="1:2" x14ac:dyDescent="0.25">
      <c r="A6833" t="s">
        <v>7196</v>
      </c>
      <c r="B6833" t="s">
        <v>97</v>
      </c>
    </row>
    <row r="6834" spans="1:2" x14ac:dyDescent="0.25">
      <c r="A6834" t="s">
        <v>7197</v>
      </c>
      <c r="B6834" t="s">
        <v>97</v>
      </c>
    </row>
    <row r="6835" spans="1:2" x14ac:dyDescent="0.25">
      <c r="A6835" t="s">
        <v>7198</v>
      </c>
      <c r="B6835" t="s">
        <v>97</v>
      </c>
    </row>
    <row r="6836" spans="1:2" x14ac:dyDescent="0.25">
      <c r="A6836" t="s">
        <v>7199</v>
      </c>
      <c r="B6836" t="s">
        <v>97</v>
      </c>
    </row>
    <row r="6837" spans="1:2" x14ac:dyDescent="0.25">
      <c r="A6837" t="s">
        <v>7200</v>
      </c>
      <c r="B6837" t="s">
        <v>98</v>
      </c>
    </row>
    <row r="6838" spans="1:2" x14ac:dyDescent="0.25">
      <c r="A6838" t="s">
        <v>7201</v>
      </c>
      <c r="B6838" t="s">
        <v>44</v>
      </c>
    </row>
    <row r="6839" spans="1:2" x14ac:dyDescent="0.25">
      <c r="A6839" t="s">
        <v>7202</v>
      </c>
      <c r="B6839" t="s">
        <v>97</v>
      </c>
    </row>
    <row r="6840" spans="1:2" x14ac:dyDescent="0.25">
      <c r="A6840" t="s">
        <v>7203</v>
      </c>
      <c r="B6840" t="s">
        <v>98</v>
      </c>
    </row>
    <row r="6841" spans="1:2" x14ac:dyDescent="0.25">
      <c r="A6841" t="s">
        <v>7204</v>
      </c>
      <c r="B6841" t="s">
        <v>98</v>
      </c>
    </row>
    <row r="6842" spans="1:2" x14ac:dyDescent="0.25">
      <c r="A6842" t="s">
        <v>7205</v>
      </c>
      <c r="B6842" t="s">
        <v>98</v>
      </c>
    </row>
    <row r="6843" spans="1:2" x14ac:dyDescent="0.25">
      <c r="A6843" t="s">
        <v>7206</v>
      </c>
      <c r="B6843" t="s">
        <v>98</v>
      </c>
    </row>
    <row r="6844" spans="1:2" x14ac:dyDescent="0.25">
      <c r="A6844" t="s">
        <v>7207</v>
      </c>
      <c r="B6844" t="s">
        <v>97</v>
      </c>
    </row>
    <row r="6845" spans="1:2" x14ac:dyDescent="0.25">
      <c r="A6845" t="s">
        <v>7208</v>
      </c>
      <c r="B6845" t="s">
        <v>97</v>
      </c>
    </row>
    <row r="6846" spans="1:2" x14ac:dyDescent="0.25">
      <c r="A6846" t="s">
        <v>7209</v>
      </c>
      <c r="B6846" t="s">
        <v>97</v>
      </c>
    </row>
    <row r="6847" spans="1:2" x14ac:dyDescent="0.25">
      <c r="A6847" t="s">
        <v>7210</v>
      </c>
      <c r="B6847" t="s">
        <v>98</v>
      </c>
    </row>
    <row r="6848" spans="1:2" x14ac:dyDescent="0.25">
      <c r="A6848" t="s">
        <v>7211</v>
      </c>
      <c r="B6848" t="s">
        <v>97</v>
      </c>
    </row>
    <row r="6849" spans="1:2" x14ac:dyDescent="0.25">
      <c r="A6849" t="s">
        <v>7212</v>
      </c>
      <c r="B6849" t="s">
        <v>98</v>
      </c>
    </row>
    <row r="6850" spans="1:2" x14ac:dyDescent="0.25">
      <c r="A6850" t="s">
        <v>7213</v>
      </c>
      <c r="B6850" t="s">
        <v>97</v>
      </c>
    </row>
    <row r="6851" spans="1:2" x14ac:dyDescent="0.25">
      <c r="A6851" t="s">
        <v>7214</v>
      </c>
      <c r="B6851" t="s">
        <v>97</v>
      </c>
    </row>
    <row r="6852" spans="1:2" x14ac:dyDescent="0.25">
      <c r="A6852" t="s">
        <v>7215</v>
      </c>
      <c r="B6852" t="s">
        <v>97</v>
      </c>
    </row>
    <row r="6853" spans="1:2" x14ac:dyDescent="0.25">
      <c r="A6853" t="s">
        <v>7216</v>
      </c>
      <c r="B6853" t="s">
        <v>97</v>
      </c>
    </row>
    <row r="6854" spans="1:2" x14ac:dyDescent="0.25">
      <c r="A6854" t="s">
        <v>7217</v>
      </c>
      <c r="B6854" t="s">
        <v>97</v>
      </c>
    </row>
    <row r="6855" spans="1:2" x14ac:dyDescent="0.25">
      <c r="A6855" t="s">
        <v>7218</v>
      </c>
      <c r="B6855" t="s">
        <v>97</v>
      </c>
    </row>
    <row r="6856" spans="1:2" x14ac:dyDescent="0.25">
      <c r="A6856" t="s">
        <v>7219</v>
      </c>
      <c r="B6856" t="s">
        <v>97</v>
      </c>
    </row>
    <row r="6857" spans="1:2" x14ac:dyDescent="0.25">
      <c r="A6857" t="s">
        <v>7220</v>
      </c>
      <c r="B6857" t="s">
        <v>97</v>
      </c>
    </row>
    <row r="6858" spans="1:2" x14ac:dyDescent="0.25">
      <c r="A6858" t="s">
        <v>7221</v>
      </c>
      <c r="B6858" t="s">
        <v>97</v>
      </c>
    </row>
    <row r="6859" spans="1:2" x14ac:dyDescent="0.25">
      <c r="A6859" t="s">
        <v>7222</v>
      </c>
      <c r="B6859" t="s">
        <v>97</v>
      </c>
    </row>
    <row r="6860" spans="1:2" x14ac:dyDescent="0.25">
      <c r="A6860" t="s">
        <v>7223</v>
      </c>
      <c r="B6860" t="s">
        <v>97</v>
      </c>
    </row>
    <row r="6861" spans="1:2" x14ac:dyDescent="0.25">
      <c r="A6861" t="s">
        <v>7224</v>
      </c>
      <c r="B6861" t="s">
        <v>97</v>
      </c>
    </row>
    <row r="6862" spans="1:2" x14ac:dyDescent="0.25">
      <c r="A6862" t="s">
        <v>7225</v>
      </c>
      <c r="B6862" t="s">
        <v>97</v>
      </c>
    </row>
    <row r="6863" spans="1:2" x14ac:dyDescent="0.25">
      <c r="A6863" t="s">
        <v>7226</v>
      </c>
      <c r="B6863" t="s">
        <v>97</v>
      </c>
    </row>
    <row r="6864" spans="1:2" x14ac:dyDescent="0.25">
      <c r="A6864" t="s">
        <v>7227</v>
      </c>
      <c r="B6864" t="s">
        <v>97</v>
      </c>
    </row>
    <row r="6865" spans="1:2" x14ac:dyDescent="0.25">
      <c r="A6865" t="s">
        <v>7228</v>
      </c>
      <c r="B6865" t="s">
        <v>97</v>
      </c>
    </row>
    <row r="6866" spans="1:2" x14ac:dyDescent="0.25">
      <c r="A6866" t="s">
        <v>7229</v>
      </c>
      <c r="B6866" t="s">
        <v>99</v>
      </c>
    </row>
    <row r="6867" spans="1:2" x14ac:dyDescent="0.25">
      <c r="A6867" t="s">
        <v>7230</v>
      </c>
      <c r="B6867" t="s">
        <v>99</v>
      </c>
    </row>
    <row r="6868" spans="1:2" x14ac:dyDescent="0.25">
      <c r="A6868" t="s">
        <v>7231</v>
      </c>
      <c r="B6868" t="s">
        <v>44</v>
      </c>
    </row>
    <row r="6869" spans="1:2" x14ac:dyDescent="0.25">
      <c r="A6869" t="s">
        <v>7232</v>
      </c>
      <c r="B6869" t="s">
        <v>53</v>
      </c>
    </row>
    <row r="6870" spans="1:2" x14ac:dyDescent="0.25">
      <c r="A6870" t="s">
        <v>7233</v>
      </c>
      <c r="B6870" t="s">
        <v>44</v>
      </c>
    </row>
    <row r="6871" spans="1:2" x14ac:dyDescent="0.25">
      <c r="A6871" t="s">
        <v>7234</v>
      </c>
      <c r="B6871" t="s">
        <v>53</v>
      </c>
    </row>
    <row r="6872" spans="1:2" x14ac:dyDescent="0.25">
      <c r="A6872" t="s">
        <v>7235</v>
      </c>
      <c r="B6872" t="s">
        <v>99</v>
      </c>
    </row>
    <row r="6873" spans="1:2" x14ac:dyDescent="0.25">
      <c r="A6873" t="s">
        <v>7236</v>
      </c>
      <c r="B6873" t="s">
        <v>53</v>
      </c>
    </row>
    <row r="6874" spans="1:2" x14ac:dyDescent="0.25">
      <c r="A6874" t="s">
        <v>7237</v>
      </c>
      <c r="B6874" t="s">
        <v>99</v>
      </c>
    </row>
    <row r="6875" spans="1:2" x14ac:dyDescent="0.25">
      <c r="A6875" t="s">
        <v>7238</v>
      </c>
      <c r="B6875" t="s">
        <v>53</v>
      </c>
    </row>
    <row r="6876" spans="1:2" x14ac:dyDescent="0.25">
      <c r="A6876" t="s">
        <v>7239</v>
      </c>
      <c r="B6876" t="s">
        <v>99</v>
      </c>
    </row>
    <row r="6877" spans="1:2" x14ac:dyDescent="0.25">
      <c r="A6877" t="s">
        <v>7240</v>
      </c>
      <c r="B6877" t="s">
        <v>99</v>
      </c>
    </row>
    <row r="6878" spans="1:2" x14ac:dyDescent="0.25">
      <c r="A6878" t="s">
        <v>7241</v>
      </c>
      <c r="B6878" t="s">
        <v>99</v>
      </c>
    </row>
    <row r="6879" spans="1:2" x14ac:dyDescent="0.25">
      <c r="A6879" t="s">
        <v>7242</v>
      </c>
      <c r="B6879" t="s">
        <v>99</v>
      </c>
    </row>
    <row r="6880" spans="1:2" x14ac:dyDescent="0.25">
      <c r="A6880" t="s">
        <v>7243</v>
      </c>
      <c r="B6880" t="s">
        <v>99</v>
      </c>
    </row>
    <row r="6881" spans="1:2" x14ac:dyDescent="0.25">
      <c r="A6881" t="s">
        <v>7244</v>
      </c>
      <c r="B6881" t="s">
        <v>44</v>
      </c>
    </row>
    <row r="6882" spans="1:2" x14ac:dyDescent="0.25">
      <c r="A6882" t="s">
        <v>7245</v>
      </c>
      <c r="B6882" t="s">
        <v>44</v>
      </c>
    </row>
    <row r="6883" spans="1:2" x14ac:dyDescent="0.25">
      <c r="A6883" t="s">
        <v>7246</v>
      </c>
      <c r="B6883" t="s">
        <v>53</v>
      </c>
    </row>
    <row r="6884" spans="1:2" x14ac:dyDescent="0.25">
      <c r="A6884" t="s">
        <v>7247</v>
      </c>
      <c r="B6884" t="s">
        <v>44</v>
      </c>
    </row>
    <row r="6885" spans="1:2" x14ac:dyDescent="0.25">
      <c r="A6885" t="s">
        <v>7248</v>
      </c>
      <c r="B6885" t="s">
        <v>99</v>
      </c>
    </row>
    <row r="6886" spans="1:2" x14ac:dyDescent="0.25">
      <c r="A6886" t="s">
        <v>7249</v>
      </c>
      <c r="B6886" t="s">
        <v>44</v>
      </c>
    </row>
    <row r="6887" spans="1:2" x14ac:dyDescent="0.25">
      <c r="A6887" t="s">
        <v>7250</v>
      </c>
      <c r="B6887" t="s">
        <v>53</v>
      </c>
    </row>
    <row r="6888" spans="1:2" x14ac:dyDescent="0.25">
      <c r="A6888" t="s">
        <v>7251</v>
      </c>
      <c r="B6888" t="s">
        <v>99</v>
      </c>
    </row>
    <row r="6889" spans="1:2" x14ac:dyDescent="0.25">
      <c r="A6889" t="s">
        <v>7252</v>
      </c>
      <c r="B6889" t="s">
        <v>44</v>
      </c>
    </row>
    <row r="6890" spans="1:2" x14ac:dyDescent="0.25">
      <c r="A6890" t="s">
        <v>7253</v>
      </c>
      <c r="B6890" t="s">
        <v>53</v>
      </c>
    </row>
    <row r="6891" spans="1:2" x14ac:dyDescent="0.25">
      <c r="A6891" t="s">
        <v>7254</v>
      </c>
      <c r="B6891" t="s">
        <v>53</v>
      </c>
    </row>
    <row r="6892" spans="1:2" x14ac:dyDescent="0.25">
      <c r="A6892" t="s">
        <v>7255</v>
      </c>
      <c r="B6892" t="s">
        <v>44</v>
      </c>
    </row>
    <row r="6893" spans="1:2" x14ac:dyDescent="0.25">
      <c r="A6893" t="s">
        <v>7256</v>
      </c>
      <c r="B6893" t="s">
        <v>53</v>
      </c>
    </row>
    <row r="6894" spans="1:2" x14ac:dyDescent="0.25">
      <c r="A6894" t="s">
        <v>7257</v>
      </c>
      <c r="B6894" t="s">
        <v>99</v>
      </c>
    </row>
    <row r="6895" spans="1:2" x14ac:dyDescent="0.25">
      <c r="A6895" t="s">
        <v>7258</v>
      </c>
      <c r="B6895" t="s">
        <v>99</v>
      </c>
    </row>
    <row r="6896" spans="1:2" x14ac:dyDescent="0.25">
      <c r="A6896" t="s">
        <v>7259</v>
      </c>
      <c r="B6896" t="s">
        <v>53</v>
      </c>
    </row>
    <row r="6897" spans="1:2" x14ac:dyDescent="0.25">
      <c r="A6897" t="s">
        <v>7260</v>
      </c>
      <c r="B6897" t="s">
        <v>99</v>
      </c>
    </row>
    <row r="6898" spans="1:2" x14ac:dyDescent="0.25">
      <c r="A6898" t="s">
        <v>7261</v>
      </c>
      <c r="B6898" t="s">
        <v>44</v>
      </c>
    </row>
    <row r="6899" spans="1:2" x14ac:dyDescent="0.25">
      <c r="A6899" t="s">
        <v>7262</v>
      </c>
      <c r="B6899" t="s">
        <v>99</v>
      </c>
    </row>
    <row r="6900" spans="1:2" x14ac:dyDescent="0.25">
      <c r="A6900" t="s">
        <v>7263</v>
      </c>
      <c r="B6900" t="s">
        <v>53</v>
      </c>
    </row>
    <row r="6901" spans="1:2" x14ac:dyDescent="0.25">
      <c r="A6901" t="s">
        <v>7264</v>
      </c>
      <c r="B6901" t="s">
        <v>44</v>
      </c>
    </row>
    <row r="6902" spans="1:2" x14ac:dyDescent="0.25">
      <c r="A6902" t="s">
        <v>7265</v>
      </c>
      <c r="B6902" t="s">
        <v>44</v>
      </c>
    </row>
    <row r="6903" spans="1:2" x14ac:dyDescent="0.25">
      <c r="A6903" t="s">
        <v>7266</v>
      </c>
      <c r="B6903" t="s">
        <v>99</v>
      </c>
    </row>
    <row r="6904" spans="1:2" x14ac:dyDescent="0.25">
      <c r="A6904" t="s">
        <v>7267</v>
      </c>
      <c r="B6904" t="s">
        <v>97</v>
      </c>
    </row>
    <row r="6905" spans="1:2" x14ac:dyDescent="0.25">
      <c r="A6905" t="s">
        <v>7268</v>
      </c>
      <c r="B6905" t="s">
        <v>97</v>
      </c>
    </row>
    <row r="6906" spans="1:2" x14ac:dyDescent="0.25">
      <c r="A6906" t="s">
        <v>7269</v>
      </c>
      <c r="B6906" t="s">
        <v>99</v>
      </c>
    </row>
    <row r="6907" spans="1:2" x14ac:dyDescent="0.25">
      <c r="A6907" t="s">
        <v>7270</v>
      </c>
      <c r="B6907" t="s">
        <v>99</v>
      </c>
    </row>
    <row r="6908" spans="1:2" x14ac:dyDescent="0.25">
      <c r="A6908" t="s">
        <v>7271</v>
      </c>
      <c r="B6908" t="s">
        <v>97</v>
      </c>
    </row>
    <row r="6909" spans="1:2" x14ac:dyDescent="0.25">
      <c r="A6909" t="s">
        <v>7272</v>
      </c>
      <c r="B6909" t="s">
        <v>99</v>
      </c>
    </row>
    <row r="6910" spans="1:2" x14ac:dyDescent="0.25">
      <c r="A6910" t="s">
        <v>7273</v>
      </c>
      <c r="B6910" t="s">
        <v>297</v>
      </c>
    </row>
    <row r="6911" spans="1:2" x14ac:dyDescent="0.25">
      <c r="A6911" t="s">
        <v>7274</v>
      </c>
      <c r="B6911" t="s">
        <v>99</v>
      </c>
    </row>
    <row r="6912" spans="1:2" x14ac:dyDescent="0.25">
      <c r="A6912" t="s">
        <v>7275</v>
      </c>
      <c r="B6912" t="s">
        <v>99</v>
      </c>
    </row>
    <row r="6913" spans="1:2" x14ac:dyDescent="0.25">
      <c r="A6913" t="s">
        <v>7276</v>
      </c>
      <c r="B6913" t="s">
        <v>97</v>
      </c>
    </row>
    <row r="6914" spans="1:2" x14ac:dyDescent="0.25">
      <c r="A6914" t="s">
        <v>7277</v>
      </c>
      <c r="B6914" t="s">
        <v>297</v>
      </c>
    </row>
    <row r="6915" spans="1:2" x14ac:dyDescent="0.25">
      <c r="A6915" t="s">
        <v>7278</v>
      </c>
      <c r="B6915" t="s">
        <v>99</v>
      </c>
    </row>
    <row r="6916" spans="1:2" x14ac:dyDescent="0.25">
      <c r="A6916" t="s">
        <v>7279</v>
      </c>
      <c r="B6916" t="s">
        <v>99</v>
      </c>
    </row>
    <row r="6917" spans="1:2" x14ac:dyDescent="0.25">
      <c r="A6917" t="s">
        <v>7280</v>
      </c>
      <c r="B6917" t="s">
        <v>99</v>
      </c>
    </row>
    <row r="6918" spans="1:2" x14ac:dyDescent="0.25">
      <c r="A6918" t="s">
        <v>7281</v>
      </c>
      <c r="B6918" t="s">
        <v>99</v>
      </c>
    </row>
    <row r="6919" spans="1:2" x14ac:dyDescent="0.25">
      <c r="A6919" t="s">
        <v>7282</v>
      </c>
      <c r="B6919" t="s">
        <v>99</v>
      </c>
    </row>
    <row r="6920" spans="1:2" x14ac:dyDescent="0.25">
      <c r="A6920" t="s">
        <v>7283</v>
      </c>
      <c r="B6920" t="s">
        <v>97</v>
      </c>
    </row>
    <row r="6921" spans="1:2" x14ac:dyDescent="0.25">
      <c r="A6921" t="s">
        <v>7284</v>
      </c>
      <c r="B6921" t="s">
        <v>297</v>
      </c>
    </row>
    <row r="6922" spans="1:2" x14ac:dyDescent="0.25">
      <c r="A6922" t="s">
        <v>7285</v>
      </c>
      <c r="B6922" t="s">
        <v>297</v>
      </c>
    </row>
    <row r="6923" spans="1:2" x14ac:dyDescent="0.25">
      <c r="A6923" t="s">
        <v>7286</v>
      </c>
      <c r="B6923" t="s">
        <v>297</v>
      </c>
    </row>
    <row r="6924" spans="1:2" x14ac:dyDescent="0.25">
      <c r="A6924" t="s">
        <v>7287</v>
      </c>
      <c r="B6924" t="s">
        <v>99</v>
      </c>
    </row>
    <row r="6925" spans="1:2" x14ac:dyDescent="0.25">
      <c r="A6925" t="s">
        <v>7288</v>
      </c>
      <c r="B6925" t="s">
        <v>99</v>
      </c>
    </row>
    <row r="6926" spans="1:2" x14ac:dyDescent="0.25">
      <c r="A6926" t="s">
        <v>7289</v>
      </c>
      <c r="B6926" t="s">
        <v>97</v>
      </c>
    </row>
    <row r="6927" spans="1:2" x14ac:dyDescent="0.25">
      <c r="A6927" t="s">
        <v>7290</v>
      </c>
      <c r="B6927" t="s">
        <v>99</v>
      </c>
    </row>
    <row r="6928" spans="1:2" x14ac:dyDescent="0.25">
      <c r="A6928" t="s">
        <v>7291</v>
      </c>
      <c r="B6928" t="s">
        <v>99</v>
      </c>
    </row>
    <row r="6929" spans="1:2" x14ac:dyDescent="0.25">
      <c r="A6929" t="s">
        <v>7292</v>
      </c>
      <c r="B6929" t="s">
        <v>99</v>
      </c>
    </row>
    <row r="6930" spans="1:2" x14ac:dyDescent="0.25">
      <c r="A6930" t="s">
        <v>7293</v>
      </c>
      <c r="B6930" t="s">
        <v>99</v>
      </c>
    </row>
    <row r="6931" spans="1:2" x14ac:dyDescent="0.25">
      <c r="A6931" t="s">
        <v>7294</v>
      </c>
      <c r="B6931" t="s">
        <v>99</v>
      </c>
    </row>
    <row r="6932" spans="1:2" x14ac:dyDescent="0.25">
      <c r="A6932" t="s">
        <v>7295</v>
      </c>
      <c r="B6932" t="s">
        <v>99</v>
      </c>
    </row>
    <row r="6933" spans="1:2" x14ac:dyDescent="0.25">
      <c r="A6933" t="s">
        <v>7296</v>
      </c>
      <c r="B6933" t="s">
        <v>97</v>
      </c>
    </row>
    <row r="6934" spans="1:2" x14ac:dyDescent="0.25">
      <c r="A6934" t="s">
        <v>7297</v>
      </c>
      <c r="B6934" t="s">
        <v>99</v>
      </c>
    </row>
    <row r="6935" spans="1:2" x14ac:dyDescent="0.25">
      <c r="A6935" t="s">
        <v>7298</v>
      </c>
      <c r="B6935" t="s">
        <v>97</v>
      </c>
    </row>
    <row r="6936" spans="1:2" x14ac:dyDescent="0.25">
      <c r="A6936" t="s">
        <v>7299</v>
      </c>
      <c r="B6936" t="s">
        <v>97</v>
      </c>
    </row>
    <row r="6937" spans="1:2" x14ac:dyDescent="0.25">
      <c r="A6937" t="s">
        <v>7300</v>
      </c>
      <c r="B6937" t="s">
        <v>99</v>
      </c>
    </row>
    <row r="6938" spans="1:2" x14ac:dyDescent="0.25">
      <c r="A6938" t="s">
        <v>7301</v>
      </c>
      <c r="B6938" t="s">
        <v>97</v>
      </c>
    </row>
    <row r="6939" spans="1:2" x14ac:dyDescent="0.25">
      <c r="A6939" t="s">
        <v>7302</v>
      </c>
      <c r="B6939" t="s">
        <v>99</v>
      </c>
    </row>
    <row r="6940" spans="1:2" x14ac:dyDescent="0.25">
      <c r="A6940" t="s">
        <v>7303</v>
      </c>
      <c r="B6940" t="s">
        <v>97</v>
      </c>
    </row>
    <row r="6941" spans="1:2" x14ac:dyDescent="0.25">
      <c r="A6941" t="s">
        <v>7304</v>
      </c>
      <c r="B6941" t="s">
        <v>99</v>
      </c>
    </row>
    <row r="6942" spans="1:2" x14ac:dyDescent="0.25">
      <c r="A6942" t="s">
        <v>7305</v>
      </c>
      <c r="B6942" t="s">
        <v>297</v>
      </c>
    </row>
    <row r="6943" spans="1:2" x14ac:dyDescent="0.25">
      <c r="A6943" t="s">
        <v>7306</v>
      </c>
      <c r="B6943" t="s">
        <v>99</v>
      </c>
    </row>
    <row r="6944" spans="1:2" x14ac:dyDescent="0.25">
      <c r="A6944" t="s">
        <v>7307</v>
      </c>
      <c r="B6944" t="s">
        <v>99</v>
      </c>
    </row>
    <row r="6945" spans="1:2" x14ac:dyDescent="0.25">
      <c r="A6945" t="s">
        <v>7308</v>
      </c>
      <c r="B6945" t="s">
        <v>96</v>
      </c>
    </row>
    <row r="6946" spans="1:2" x14ac:dyDescent="0.25">
      <c r="A6946" t="s">
        <v>7309</v>
      </c>
      <c r="B6946" t="s">
        <v>99</v>
      </c>
    </row>
    <row r="6947" spans="1:2" x14ac:dyDescent="0.25">
      <c r="A6947" t="s">
        <v>7310</v>
      </c>
      <c r="B6947" t="s">
        <v>99</v>
      </c>
    </row>
    <row r="6948" spans="1:2" x14ac:dyDescent="0.25">
      <c r="A6948" t="s">
        <v>7311</v>
      </c>
      <c r="B6948" t="s">
        <v>99</v>
      </c>
    </row>
    <row r="6949" spans="1:2" x14ac:dyDescent="0.25">
      <c r="A6949" t="s">
        <v>7312</v>
      </c>
      <c r="B6949" t="s">
        <v>81</v>
      </c>
    </row>
    <row r="6950" spans="1:2" x14ac:dyDescent="0.25">
      <c r="A6950" t="s">
        <v>7313</v>
      </c>
      <c r="B6950" t="s">
        <v>99</v>
      </c>
    </row>
    <row r="6951" spans="1:2" x14ac:dyDescent="0.25">
      <c r="A6951" t="s">
        <v>7314</v>
      </c>
      <c r="B6951" t="s">
        <v>96</v>
      </c>
    </row>
    <row r="6952" spans="1:2" x14ac:dyDescent="0.25">
      <c r="A6952" t="s">
        <v>7315</v>
      </c>
      <c r="B6952" t="s">
        <v>99</v>
      </c>
    </row>
    <row r="6953" spans="1:2" x14ac:dyDescent="0.25">
      <c r="A6953" t="s">
        <v>7316</v>
      </c>
      <c r="B6953" t="s">
        <v>96</v>
      </c>
    </row>
    <row r="6954" spans="1:2" x14ac:dyDescent="0.25">
      <c r="A6954" t="s">
        <v>7317</v>
      </c>
      <c r="B6954" t="s">
        <v>61</v>
      </c>
    </row>
    <row r="6955" spans="1:2" x14ac:dyDescent="0.25">
      <c r="A6955" t="s">
        <v>7318</v>
      </c>
      <c r="B6955" t="s">
        <v>99</v>
      </c>
    </row>
    <row r="6956" spans="1:2" x14ac:dyDescent="0.25">
      <c r="A6956" t="s">
        <v>7319</v>
      </c>
      <c r="B6956" t="s">
        <v>81</v>
      </c>
    </row>
    <row r="6957" spans="1:2" x14ac:dyDescent="0.25">
      <c r="A6957" t="s">
        <v>7320</v>
      </c>
      <c r="B6957" t="s">
        <v>99</v>
      </c>
    </row>
    <row r="6958" spans="1:2" x14ac:dyDescent="0.25">
      <c r="A6958" t="s">
        <v>7321</v>
      </c>
      <c r="B6958" t="s">
        <v>297</v>
      </c>
    </row>
    <row r="6959" spans="1:2" x14ac:dyDescent="0.25">
      <c r="A6959" t="s">
        <v>7322</v>
      </c>
      <c r="B6959" t="s">
        <v>297</v>
      </c>
    </row>
    <row r="6960" spans="1:2" x14ac:dyDescent="0.25">
      <c r="A6960" t="s">
        <v>7323</v>
      </c>
      <c r="B6960" t="s">
        <v>96</v>
      </c>
    </row>
    <row r="6961" spans="1:2" x14ac:dyDescent="0.25">
      <c r="A6961" t="s">
        <v>7324</v>
      </c>
      <c r="B6961" t="s">
        <v>297</v>
      </c>
    </row>
    <row r="6962" spans="1:2" x14ac:dyDescent="0.25">
      <c r="A6962" t="s">
        <v>7325</v>
      </c>
      <c r="B6962" t="s">
        <v>81</v>
      </c>
    </row>
    <row r="6963" spans="1:2" x14ac:dyDescent="0.25">
      <c r="A6963" t="s">
        <v>7326</v>
      </c>
      <c r="B6963" t="s">
        <v>96</v>
      </c>
    </row>
    <row r="6964" spans="1:2" x14ac:dyDescent="0.25">
      <c r="A6964" t="s">
        <v>7327</v>
      </c>
      <c r="B6964" t="s">
        <v>99</v>
      </c>
    </row>
    <row r="6965" spans="1:2" x14ac:dyDescent="0.25">
      <c r="A6965" t="s">
        <v>7328</v>
      </c>
      <c r="B6965" t="s">
        <v>99</v>
      </c>
    </row>
    <row r="6966" spans="1:2" x14ac:dyDescent="0.25">
      <c r="A6966" t="s">
        <v>7329</v>
      </c>
      <c r="B6966" t="s">
        <v>297</v>
      </c>
    </row>
    <row r="6967" spans="1:2" x14ac:dyDescent="0.25">
      <c r="A6967" t="s">
        <v>7330</v>
      </c>
      <c r="B6967" t="s">
        <v>96</v>
      </c>
    </row>
    <row r="6968" spans="1:2" x14ac:dyDescent="0.25">
      <c r="A6968" t="s">
        <v>7331</v>
      </c>
      <c r="B6968" t="s">
        <v>96</v>
      </c>
    </row>
    <row r="6969" spans="1:2" x14ac:dyDescent="0.25">
      <c r="A6969" t="s">
        <v>7332</v>
      </c>
      <c r="B6969" t="s">
        <v>96</v>
      </c>
    </row>
    <row r="6970" spans="1:2" x14ac:dyDescent="0.25">
      <c r="A6970" t="s">
        <v>7333</v>
      </c>
      <c r="B6970" t="s">
        <v>96</v>
      </c>
    </row>
    <row r="6971" spans="1:2" x14ac:dyDescent="0.25">
      <c r="A6971" t="s">
        <v>7334</v>
      </c>
      <c r="B6971" t="s">
        <v>99</v>
      </c>
    </row>
    <row r="6972" spans="1:2" x14ac:dyDescent="0.25">
      <c r="A6972" t="s">
        <v>7335</v>
      </c>
      <c r="B6972" t="s">
        <v>81</v>
      </c>
    </row>
    <row r="6973" spans="1:2" x14ac:dyDescent="0.25">
      <c r="A6973" t="s">
        <v>7336</v>
      </c>
      <c r="B6973" t="s">
        <v>96</v>
      </c>
    </row>
    <row r="6974" spans="1:2" x14ac:dyDescent="0.25">
      <c r="A6974" t="s">
        <v>7337</v>
      </c>
      <c r="B6974" t="s">
        <v>99</v>
      </c>
    </row>
    <row r="6975" spans="1:2" x14ac:dyDescent="0.25">
      <c r="A6975" t="s">
        <v>7338</v>
      </c>
      <c r="B6975" t="s">
        <v>96</v>
      </c>
    </row>
    <row r="6976" spans="1:2" x14ac:dyDescent="0.25">
      <c r="A6976" t="s">
        <v>7339</v>
      </c>
      <c r="B6976" t="s">
        <v>61</v>
      </c>
    </row>
    <row r="6977" spans="1:2" x14ac:dyDescent="0.25">
      <c r="A6977" t="s">
        <v>7340</v>
      </c>
      <c r="B6977" t="s">
        <v>99</v>
      </c>
    </row>
    <row r="6978" spans="1:2" x14ac:dyDescent="0.25">
      <c r="A6978" t="s">
        <v>7341</v>
      </c>
      <c r="B6978" t="s">
        <v>99</v>
      </c>
    </row>
    <row r="6979" spans="1:2" x14ac:dyDescent="0.25">
      <c r="A6979" t="s">
        <v>7342</v>
      </c>
      <c r="B6979" t="s">
        <v>96</v>
      </c>
    </row>
    <row r="6980" spans="1:2" x14ac:dyDescent="0.25">
      <c r="A6980" t="s">
        <v>7343</v>
      </c>
      <c r="B6980" t="s">
        <v>297</v>
      </c>
    </row>
    <row r="6981" spans="1:2" x14ac:dyDescent="0.25">
      <c r="A6981" t="s">
        <v>7344</v>
      </c>
      <c r="B6981" t="s">
        <v>99</v>
      </c>
    </row>
    <row r="6982" spans="1:2" x14ac:dyDescent="0.25">
      <c r="A6982" t="s">
        <v>7345</v>
      </c>
      <c r="B6982" t="s">
        <v>96</v>
      </c>
    </row>
    <row r="6983" spans="1:2" x14ac:dyDescent="0.25">
      <c r="A6983" t="s">
        <v>7346</v>
      </c>
      <c r="B6983" t="s">
        <v>96</v>
      </c>
    </row>
    <row r="6984" spans="1:2" x14ac:dyDescent="0.25">
      <c r="A6984" t="s">
        <v>7347</v>
      </c>
      <c r="B6984" t="s">
        <v>96</v>
      </c>
    </row>
    <row r="6985" spans="1:2" x14ac:dyDescent="0.25">
      <c r="A6985" t="s">
        <v>7348</v>
      </c>
      <c r="B6985" t="s">
        <v>96</v>
      </c>
    </row>
    <row r="6986" spans="1:2" x14ac:dyDescent="0.25">
      <c r="A6986" t="s">
        <v>7349</v>
      </c>
      <c r="B6986" t="s">
        <v>297</v>
      </c>
    </row>
    <row r="6987" spans="1:2" x14ac:dyDescent="0.25">
      <c r="A6987" t="s">
        <v>7350</v>
      </c>
      <c r="B6987" t="s">
        <v>297</v>
      </c>
    </row>
    <row r="6988" spans="1:2" x14ac:dyDescent="0.25">
      <c r="A6988" t="s">
        <v>7351</v>
      </c>
      <c r="B6988" t="s">
        <v>96</v>
      </c>
    </row>
    <row r="6989" spans="1:2" x14ac:dyDescent="0.25">
      <c r="A6989" t="s">
        <v>7352</v>
      </c>
      <c r="B6989" t="s">
        <v>96</v>
      </c>
    </row>
    <row r="6990" spans="1:2" x14ac:dyDescent="0.25">
      <c r="A6990" t="s">
        <v>7353</v>
      </c>
      <c r="B6990" t="s">
        <v>96</v>
      </c>
    </row>
    <row r="6991" spans="1:2" x14ac:dyDescent="0.25">
      <c r="A6991" t="s">
        <v>7354</v>
      </c>
      <c r="B6991" t="s">
        <v>96</v>
      </c>
    </row>
    <row r="6992" spans="1:2" x14ac:dyDescent="0.25">
      <c r="A6992" t="s">
        <v>7355</v>
      </c>
      <c r="B6992" t="s">
        <v>96</v>
      </c>
    </row>
    <row r="6993" spans="1:2" x14ac:dyDescent="0.25">
      <c r="A6993" t="s">
        <v>7356</v>
      </c>
      <c r="B6993" t="s">
        <v>297</v>
      </c>
    </row>
    <row r="6994" spans="1:2" x14ac:dyDescent="0.25">
      <c r="A6994" t="s">
        <v>7357</v>
      </c>
      <c r="B6994" t="s">
        <v>81</v>
      </c>
    </row>
    <row r="6995" spans="1:2" x14ac:dyDescent="0.25">
      <c r="A6995" t="s">
        <v>7358</v>
      </c>
      <c r="B6995" t="s">
        <v>99</v>
      </c>
    </row>
    <row r="6996" spans="1:2" x14ac:dyDescent="0.25">
      <c r="A6996" t="s">
        <v>7359</v>
      </c>
      <c r="B6996" t="s">
        <v>96</v>
      </c>
    </row>
    <row r="6997" spans="1:2" x14ac:dyDescent="0.25">
      <c r="A6997" t="s">
        <v>7360</v>
      </c>
      <c r="B6997" t="s">
        <v>81</v>
      </c>
    </row>
    <row r="6998" spans="1:2" x14ac:dyDescent="0.25">
      <c r="A6998" t="s">
        <v>7361</v>
      </c>
      <c r="B6998" t="s">
        <v>99</v>
      </c>
    </row>
    <row r="6999" spans="1:2" x14ac:dyDescent="0.25">
      <c r="A6999" t="s">
        <v>7362</v>
      </c>
      <c r="B6999" t="s">
        <v>96</v>
      </c>
    </row>
    <row r="7000" spans="1:2" x14ac:dyDescent="0.25">
      <c r="A7000" t="s">
        <v>7363</v>
      </c>
      <c r="B7000" t="s">
        <v>96</v>
      </c>
    </row>
    <row r="7001" spans="1:2" x14ac:dyDescent="0.25">
      <c r="A7001" t="s">
        <v>7364</v>
      </c>
      <c r="B7001" t="s">
        <v>99</v>
      </c>
    </row>
    <row r="7002" spans="1:2" x14ac:dyDescent="0.25">
      <c r="A7002" t="s">
        <v>7365</v>
      </c>
      <c r="B7002" t="s">
        <v>99</v>
      </c>
    </row>
    <row r="7003" spans="1:2" x14ac:dyDescent="0.25">
      <c r="A7003" t="s">
        <v>7366</v>
      </c>
      <c r="B7003" t="s">
        <v>99</v>
      </c>
    </row>
    <row r="7004" spans="1:2" x14ac:dyDescent="0.25">
      <c r="A7004" t="s">
        <v>7367</v>
      </c>
      <c r="B7004" t="s">
        <v>99</v>
      </c>
    </row>
    <row r="7005" spans="1:2" x14ac:dyDescent="0.25">
      <c r="A7005" t="s">
        <v>7368</v>
      </c>
      <c r="B7005" t="s">
        <v>99</v>
      </c>
    </row>
    <row r="7006" spans="1:2" x14ac:dyDescent="0.25">
      <c r="A7006" t="s">
        <v>7369</v>
      </c>
      <c r="B7006" t="s">
        <v>99</v>
      </c>
    </row>
    <row r="7007" spans="1:2" x14ac:dyDescent="0.25">
      <c r="A7007" t="s">
        <v>7370</v>
      </c>
      <c r="B7007" t="s">
        <v>99</v>
      </c>
    </row>
    <row r="7008" spans="1:2" x14ac:dyDescent="0.25">
      <c r="A7008" t="s">
        <v>7371</v>
      </c>
      <c r="B7008" t="s">
        <v>99</v>
      </c>
    </row>
    <row r="7009" spans="1:2" x14ac:dyDescent="0.25">
      <c r="A7009" t="s">
        <v>7372</v>
      </c>
      <c r="B7009" t="s">
        <v>99</v>
      </c>
    </row>
    <row r="7010" spans="1:2" x14ac:dyDescent="0.25">
      <c r="A7010" t="s">
        <v>7373</v>
      </c>
      <c r="B7010" t="s">
        <v>99</v>
      </c>
    </row>
    <row r="7011" spans="1:2" x14ac:dyDescent="0.25">
      <c r="A7011" t="s">
        <v>7374</v>
      </c>
      <c r="B7011" t="s">
        <v>99</v>
      </c>
    </row>
    <row r="7012" spans="1:2" x14ac:dyDescent="0.25">
      <c r="A7012" t="s">
        <v>7375</v>
      </c>
      <c r="B7012" t="s">
        <v>99</v>
      </c>
    </row>
    <row r="7013" spans="1:2" x14ac:dyDescent="0.25">
      <c r="A7013" t="s">
        <v>7376</v>
      </c>
      <c r="B7013" t="s">
        <v>99</v>
      </c>
    </row>
    <row r="7014" spans="1:2" x14ac:dyDescent="0.25">
      <c r="A7014" t="s">
        <v>7377</v>
      </c>
      <c r="B7014" t="s">
        <v>99</v>
      </c>
    </row>
    <row r="7015" spans="1:2" x14ac:dyDescent="0.25">
      <c r="A7015" t="s">
        <v>7378</v>
      </c>
      <c r="B7015" t="s">
        <v>99</v>
      </c>
    </row>
    <row r="7016" spans="1:2" x14ac:dyDescent="0.25">
      <c r="A7016" t="s">
        <v>7379</v>
      </c>
      <c r="B7016" t="s">
        <v>99</v>
      </c>
    </row>
    <row r="7017" spans="1:2" x14ac:dyDescent="0.25">
      <c r="A7017" t="s">
        <v>7380</v>
      </c>
      <c r="B7017" t="s">
        <v>99</v>
      </c>
    </row>
    <row r="7018" spans="1:2" x14ac:dyDescent="0.25">
      <c r="A7018" t="s">
        <v>7381</v>
      </c>
      <c r="B7018" t="s">
        <v>99</v>
      </c>
    </row>
    <row r="7019" spans="1:2" x14ac:dyDescent="0.25">
      <c r="A7019" t="s">
        <v>7382</v>
      </c>
      <c r="B7019" t="s">
        <v>48</v>
      </c>
    </row>
    <row r="7020" spans="1:2" x14ac:dyDescent="0.25">
      <c r="A7020" t="s">
        <v>7383</v>
      </c>
      <c r="B7020" t="s">
        <v>99</v>
      </c>
    </row>
    <row r="7021" spans="1:2" x14ac:dyDescent="0.25">
      <c r="A7021" t="s">
        <v>7384</v>
      </c>
      <c r="B7021" t="s">
        <v>99</v>
      </c>
    </row>
    <row r="7022" spans="1:2" x14ac:dyDescent="0.25">
      <c r="A7022" t="s">
        <v>7385</v>
      </c>
      <c r="B7022" t="s">
        <v>99</v>
      </c>
    </row>
    <row r="7023" spans="1:2" x14ac:dyDescent="0.25">
      <c r="A7023" t="s">
        <v>7386</v>
      </c>
      <c r="B7023" t="s">
        <v>52</v>
      </c>
    </row>
    <row r="7024" spans="1:2" x14ac:dyDescent="0.25">
      <c r="A7024" t="s">
        <v>7387</v>
      </c>
      <c r="B7024" t="s">
        <v>61</v>
      </c>
    </row>
    <row r="7025" spans="1:2" x14ac:dyDescent="0.25">
      <c r="A7025" t="s">
        <v>7388</v>
      </c>
      <c r="B7025" t="s">
        <v>52</v>
      </c>
    </row>
    <row r="7026" spans="1:2" x14ac:dyDescent="0.25">
      <c r="A7026" t="s">
        <v>7389</v>
      </c>
      <c r="B7026" t="s">
        <v>99</v>
      </c>
    </row>
    <row r="7027" spans="1:2" x14ac:dyDescent="0.25">
      <c r="A7027" t="s">
        <v>7390</v>
      </c>
      <c r="B7027" t="s">
        <v>99</v>
      </c>
    </row>
    <row r="7028" spans="1:2" x14ac:dyDescent="0.25">
      <c r="A7028" t="s">
        <v>7391</v>
      </c>
      <c r="B7028" t="s">
        <v>52</v>
      </c>
    </row>
    <row r="7029" spans="1:2" x14ac:dyDescent="0.25">
      <c r="A7029" t="s">
        <v>7392</v>
      </c>
      <c r="B7029" t="s">
        <v>99</v>
      </c>
    </row>
    <row r="7030" spans="1:2" x14ac:dyDescent="0.25">
      <c r="A7030" t="s">
        <v>7393</v>
      </c>
      <c r="B7030" t="s">
        <v>99</v>
      </c>
    </row>
    <row r="7031" spans="1:2" x14ac:dyDescent="0.25">
      <c r="A7031" t="s">
        <v>7394</v>
      </c>
      <c r="B7031" t="s">
        <v>61</v>
      </c>
    </row>
    <row r="7032" spans="1:2" x14ac:dyDescent="0.25">
      <c r="A7032" t="s">
        <v>7395</v>
      </c>
      <c r="B7032" t="s">
        <v>44</v>
      </c>
    </row>
    <row r="7033" spans="1:2" x14ac:dyDescent="0.25">
      <c r="A7033" t="s">
        <v>7396</v>
      </c>
      <c r="B7033" t="s">
        <v>61</v>
      </c>
    </row>
    <row r="7034" spans="1:2" x14ac:dyDescent="0.25">
      <c r="A7034" t="s">
        <v>7397</v>
      </c>
      <c r="B7034" t="s">
        <v>52</v>
      </c>
    </row>
    <row r="7035" spans="1:2" x14ac:dyDescent="0.25">
      <c r="A7035" t="s">
        <v>7398</v>
      </c>
      <c r="B7035" t="s">
        <v>99</v>
      </c>
    </row>
    <row r="7036" spans="1:2" x14ac:dyDescent="0.25">
      <c r="A7036" t="s">
        <v>7399</v>
      </c>
      <c r="B7036" t="s">
        <v>52</v>
      </c>
    </row>
    <row r="7037" spans="1:2" x14ac:dyDescent="0.25">
      <c r="A7037" t="s">
        <v>7400</v>
      </c>
      <c r="B7037" t="s">
        <v>61</v>
      </c>
    </row>
    <row r="7038" spans="1:2" x14ac:dyDescent="0.25">
      <c r="A7038" t="s">
        <v>7401</v>
      </c>
      <c r="B7038" t="s">
        <v>81</v>
      </c>
    </row>
    <row r="7039" spans="1:2" x14ac:dyDescent="0.25">
      <c r="A7039" t="s">
        <v>7402</v>
      </c>
      <c r="B7039" t="s">
        <v>48</v>
      </c>
    </row>
    <row r="7040" spans="1:2" x14ac:dyDescent="0.25">
      <c r="A7040" t="s">
        <v>7403</v>
      </c>
      <c r="B7040" t="s">
        <v>52</v>
      </c>
    </row>
    <row r="7041" spans="1:2" x14ac:dyDescent="0.25">
      <c r="A7041" t="s">
        <v>7404</v>
      </c>
      <c r="B7041" t="s">
        <v>99</v>
      </c>
    </row>
    <row r="7042" spans="1:2" x14ac:dyDescent="0.25">
      <c r="A7042" t="s">
        <v>7405</v>
      </c>
      <c r="B7042" t="s">
        <v>99</v>
      </c>
    </row>
    <row r="7043" spans="1:2" x14ac:dyDescent="0.25">
      <c r="A7043" t="s">
        <v>7406</v>
      </c>
      <c r="B7043" t="s">
        <v>61</v>
      </c>
    </row>
    <row r="7044" spans="1:2" x14ac:dyDescent="0.25">
      <c r="A7044" t="s">
        <v>7407</v>
      </c>
      <c r="B7044" t="s">
        <v>99</v>
      </c>
    </row>
    <row r="7045" spans="1:2" x14ac:dyDescent="0.25">
      <c r="A7045" t="s">
        <v>7408</v>
      </c>
      <c r="B7045" t="s">
        <v>99</v>
      </c>
    </row>
    <row r="7046" spans="1:2" x14ac:dyDescent="0.25">
      <c r="A7046" t="s">
        <v>7409</v>
      </c>
      <c r="B7046" t="s">
        <v>99</v>
      </c>
    </row>
    <row r="7047" spans="1:2" x14ac:dyDescent="0.25">
      <c r="A7047" t="s">
        <v>7410</v>
      </c>
      <c r="B7047" t="s">
        <v>99</v>
      </c>
    </row>
    <row r="7048" spans="1:2" x14ac:dyDescent="0.25">
      <c r="A7048" t="s">
        <v>7411</v>
      </c>
      <c r="B7048" t="s">
        <v>99</v>
      </c>
    </row>
    <row r="7049" spans="1:2" x14ac:dyDescent="0.25">
      <c r="A7049" t="s">
        <v>7412</v>
      </c>
      <c r="B7049" t="s">
        <v>99</v>
      </c>
    </row>
    <row r="7050" spans="1:2" x14ac:dyDescent="0.25">
      <c r="A7050" t="s">
        <v>7413</v>
      </c>
      <c r="B7050" t="s">
        <v>99</v>
      </c>
    </row>
    <row r="7051" spans="1:2" x14ac:dyDescent="0.25">
      <c r="A7051" t="s">
        <v>7414</v>
      </c>
      <c r="B7051" t="s">
        <v>99</v>
      </c>
    </row>
    <row r="7052" spans="1:2" x14ac:dyDescent="0.25">
      <c r="A7052" t="s">
        <v>7415</v>
      </c>
      <c r="B7052" t="s">
        <v>99</v>
      </c>
    </row>
    <row r="7053" spans="1:2" x14ac:dyDescent="0.25">
      <c r="A7053" t="s">
        <v>7416</v>
      </c>
      <c r="B7053" t="s">
        <v>99</v>
      </c>
    </row>
    <row r="7054" spans="1:2" x14ac:dyDescent="0.25">
      <c r="A7054" t="s">
        <v>7417</v>
      </c>
      <c r="B7054" t="s">
        <v>61</v>
      </c>
    </row>
    <row r="7055" spans="1:2" x14ac:dyDescent="0.25">
      <c r="A7055" t="s">
        <v>7418</v>
      </c>
      <c r="B7055" t="s">
        <v>99</v>
      </c>
    </row>
    <row r="7056" spans="1:2" x14ac:dyDescent="0.25">
      <c r="A7056" t="s">
        <v>7419</v>
      </c>
      <c r="B7056" t="s">
        <v>99</v>
      </c>
    </row>
    <row r="7057" spans="1:2" x14ac:dyDescent="0.25">
      <c r="A7057" t="s">
        <v>7420</v>
      </c>
      <c r="B7057" t="s">
        <v>99</v>
      </c>
    </row>
    <row r="7058" spans="1:2" x14ac:dyDescent="0.25">
      <c r="A7058" t="s">
        <v>7421</v>
      </c>
      <c r="B7058" t="s">
        <v>99</v>
      </c>
    </row>
    <row r="7059" spans="1:2" x14ac:dyDescent="0.25">
      <c r="A7059" t="s">
        <v>7422</v>
      </c>
      <c r="B7059" t="s">
        <v>99</v>
      </c>
    </row>
    <row r="7060" spans="1:2" x14ac:dyDescent="0.25">
      <c r="A7060" t="s">
        <v>7423</v>
      </c>
      <c r="B7060" t="s">
        <v>99</v>
      </c>
    </row>
    <row r="7061" spans="1:2" x14ac:dyDescent="0.25">
      <c r="A7061" t="s">
        <v>7424</v>
      </c>
      <c r="B7061" t="s">
        <v>99</v>
      </c>
    </row>
    <row r="7062" spans="1:2" x14ac:dyDescent="0.25">
      <c r="A7062" t="s">
        <v>7425</v>
      </c>
      <c r="B7062" t="s">
        <v>99</v>
      </c>
    </row>
    <row r="7063" spans="1:2" x14ac:dyDescent="0.25">
      <c r="A7063" t="s">
        <v>7426</v>
      </c>
      <c r="B7063" t="s">
        <v>99</v>
      </c>
    </row>
    <row r="7064" spans="1:2" x14ac:dyDescent="0.25">
      <c r="A7064" t="s">
        <v>7427</v>
      </c>
      <c r="B7064" t="s">
        <v>99</v>
      </c>
    </row>
    <row r="7065" spans="1:2" x14ac:dyDescent="0.25">
      <c r="A7065" t="s">
        <v>7428</v>
      </c>
      <c r="B7065" t="s">
        <v>99</v>
      </c>
    </row>
    <row r="7066" spans="1:2" x14ac:dyDescent="0.25">
      <c r="A7066" t="s">
        <v>7429</v>
      </c>
      <c r="B7066" t="s">
        <v>99</v>
      </c>
    </row>
    <row r="7067" spans="1:2" x14ac:dyDescent="0.25">
      <c r="A7067" t="s">
        <v>7430</v>
      </c>
      <c r="B7067" t="s">
        <v>99</v>
      </c>
    </row>
    <row r="7068" spans="1:2" x14ac:dyDescent="0.25">
      <c r="A7068" t="s">
        <v>7431</v>
      </c>
      <c r="B7068" t="s">
        <v>99</v>
      </c>
    </row>
    <row r="7069" spans="1:2" x14ac:dyDescent="0.25">
      <c r="A7069" t="s">
        <v>7432</v>
      </c>
      <c r="B7069" t="s">
        <v>99</v>
      </c>
    </row>
    <row r="7070" spans="1:2" x14ac:dyDescent="0.25">
      <c r="A7070" t="s">
        <v>7433</v>
      </c>
      <c r="B7070" t="s">
        <v>99</v>
      </c>
    </row>
    <row r="7071" spans="1:2" x14ac:dyDescent="0.25">
      <c r="A7071" t="s">
        <v>7434</v>
      </c>
      <c r="B7071" t="s">
        <v>99</v>
      </c>
    </row>
    <row r="7072" spans="1:2" x14ac:dyDescent="0.25">
      <c r="A7072" t="s">
        <v>7435</v>
      </c>
      <c r="B7072" t="s">
        <v>99</v>
      </c>
    </row>
    <row r="7073" spans="1:2" x14ac:dyDescent="0.25">
      <c r="A7073" t="s">
        <v>7436</v>
      </c>
      <c r="B7073" t="s">
        <v>99</v>
      </c>
    </row>
    <row r="7074" spans="1:2" x14ac:dyDescent="0.25">
      <c r="A7074" t="s">
        <v>7437</v>
      </c>
      <c r="B7074" t="s">
        <v>99</v>
      </c>
    </row>
    <row r="7075" spans="1:2" x14ac:dyDescent="0.25">
      <c r="A7075" t="s">
        <v>7438</v>
      </c>
      <c r="B7075" t="s">
        <v>99</v>
      </c>
    </row>
    <row r="7076" spans="1:2" x14ac:dyDescent="0.25">
      <c r="A7076" t="s">
        <v>7439</v>
      </c>
      <c r="B7076" t="s">
        <v>81</v>
      </c>
    </row>
    <row r="7077" spans="1:2" x14ac:dyDescent="0.25">
      <c r="A7077" t="s">
        <v>7440</v>
      </c>
      <c r="B7077" t="s">
        <v>61</v>
      </c>
    </row>
    <row r="7078" spans="1:2" x14ac:dyDescent="0.25">
      <c r="A7078" t="s">
        <v>7441</v>
      </c>
      <c r="B7078" t="s">
        <v>81</v>
      </c>
    </row>
    <row r="7079" spans="1:2" x14ac:dyDescent="0.25">
      <c r="A7079" t="s">
        <v>7442</v>
      </c>
      <c r="B7079" t="s">
        <v>81</v>
      </c>
    </row>
    <row r="7080" spans="1:2" x14ac:dyDescent="0.25">
      <c r="A7080" t="s">
        <v>7443</v>
      </c>
      <c r="B7080" t="s">
        <v>61</v>
      </c>
    </row>
    <row r="7081" spans="1:2" x14ac:dyDescent="0.25">
      <c r="A7081" t="s">
        <v>7444</v>
      </c>
      <c r="B7081" t="s">
        <v>61</v>
      </c>
    </row>
    <row r="7082" spans="1:2" x14ac:dyDescent="0.25">
      <c r="A7082" t="s">
        <v>7445</v>
      </c>
      <c r="B7082" t="s">
        <v>81</v>
      </c>
    </row>
    <row r="7083" spans="1:2" x14ac:dyDescent="0.25">
      <c r="A7083" t="s">
        <v>7446</v>
      </c>
      <c r="B7083" t="s">
        <v>61</v>
      </c>
    </row>
    <row r="7084" spans="1:2" x14ac:dyDescent="0.25">
      <c r="A7084" t="s">
        <v>7447</v>
      </c>
      <c r="B7084" t="s">
        <v>81</v>
      </c>
    </row>
    <row r="7085" spans="1:2" x14ac:dyDescent="0.25">
      <c r="A7085" t="s">
        <v>7448</v>
      </c>
      <c r="B7085" t="s">
        <v>81</v>
      </c>
    </row>
    <row r="7086" spans="1:2" x14ac:dyDescent="0.25">
      <c r="A7086" t="s">
        <v>7449</v>
      </c>
      <c r="B7086" t="s">
        <v>81</v>
      </c>
    </row>
    <row r="7087" spans="1:2" x14ac:dyDescent="0.25">
      <c r="A7087" t="s">
        <v>7450</v>
      </c>
      <c r="B7087" t="s">
        <v>81</v>
      </c>
    </row>
    <row r="7088" spans="1:2" x14ac:dyDescent="0.25">
      <c r="A7088" t="s">
        <v>7451</v>
      </c>
      <c r="B7088" t="s">
        <v>81</v>
      </c>
    </row>
    <row r="7089" spans="1:2" x14ac:dyDescent="0.25">
      <c r="A7089" t="s">
        <v>7452</v>
      </c>
      <c r="B7089" t="s">
        <v>81</v>
      </c>
    </row>
    <row r="7090" spans="1:2" x14ac:dyDescent="0.25">
      <c r="A7090" t="s">
        <v>7453</v>
      </c>
      <c r="B7090" t="s">
        <v>81</v>
      </c>
    </row>
    <row r="7091" spans="1:2" x14ac:dyDescent="0.25">
      <c r="A7091" t="s">
        <v>7454</v>
      </c>
      <c r="B7091" t="s">
        <v>81</v>
      </c>
    </row>
    <row r="7092" spans="1:2" x14ac:dyDescent="0.25">
      <c r="A7092" t="s">
        <v>7455</v>
      </c>
      <c r="B7092" t="s">
        <v>81</v>
      </c>
    </row>
    <row r="7093" spans="1:2" x14ac:dyDescent="0.25">
      <c r="A7093" t="s">
        <v>7456</v>
      </c>
      <c r="B7093" t="s">
        <v>81</v>
      </c>
    </row>
    <row r="7094" spans="1:2" x14ac:dyDescent="0.25">
      <c r="A7094" t="s">
        <v>7457</v>
      </c>
      <c r="B7094" t="s">
        <v>61</v>
      </c>
    </row>
    <row r="7095" spans="1:2" x14ac:dyDescent="0.25">
      <c r="A7095" t="s">
        <v>7458</v>
      </c>
      <c r="B7095" t="s">
        <v>81</v>
      </c>
    </row>
    <row r="7096" spans="1:2" x14ac:dyDescent="0.25">
      <c r="A7096" t="s">
        <v>7459</v>
      </c>
      <c r="B7096" t="s">
        <v>61</v>
      </c>
    </row>
    <row r="7097" spans="1:2" x14ac:dyDescent="0.25">
      <c r="A7097" t="s">
        <v>7460</v>
      </c>
      <c r="B7097" t="s">
        <v>61</v>
      </c>
    </row>
    <row r="7098" spans="1:2" x14ac:dyDescent="0.25">
      <c r="A7098" t="s">
        <v>7461</v>
      </c>
      <c r="B7098" t="s">
        <v>61</v>
      </c>
    </row>
    <row r="7099" spans="1:2" x14ac:dyDescent="0.25">
      <c r="A7099" t="s">
        <v>7462</v>
      </c>
      <c r="B7099" t="s">
        <v>81</v>
      </c>
    </row>
    <row r="7100" spans="1:2" x14ac:dyDescent="0.25">
      <c r="A7100" t="s">
        <v>7463</v>
      </c>
      <c r="B7100" t="s">
        <v>61</v>
      </c>
    </row>
    <row r="7101" spans="1:2" x14ac:dyDescent="0.25">
      <c r="A7101" t="s">
        <v>7464</v>
      </c>
      <c r="B7101" t="s">
        <v>61</v>
      </c>
    </row>
    <row r="7102" spans="1:2" x14ac:dyDescent="0.25">
      <c r="A7102" t="s">
        <v>7465</v>
      </c>
      <c r="B7102" t="s">
        <v>81</v>
      </c>
    </row>
    <row r="7103" spans="1:2" x14ac:dyDescent="0.25">
      <c r="A7103" t="s">
        <v>7466</v>
      </c>
      <c r="B7103" t="s">
        <v>81</v>
      </c>
    </row>
    <row r="7104" spans="1:2" x14ac:dyDescent="0.25">
      <c r="A7104" t="s">
        <v>7467</v>
      </c>
      <c r="B7104" t="s">
        <v>81</v>
      </c>
    </row>
    <row r="7105" spans="1:2" x14ac:dyDescent="0.25">
      <c r="A7105" t="s">
        <v>7468</v>
      </c>
      <c r="B7105" t="s">
        <v>61</v>
      </c>
    </row>
    <row r="7106" spans="1:2" x14ac:dyDescent="0.25">
      <c r="A7106" t="s">
        <v>7469</v>
      </c>
      <c r="B7106" t="s">
        <v>61</v>
      </c>
    </row>
    <row r="7107" spans="1:2" x14ac:dyDescent="0.25">
      <c r="A7107" t="s">
        <v>7470</v>
      </c>
      <c r="B7107" t="s">
        <v>81</v>
      </c>
    </row>
    <row r="7108" spans="1:2" x14ac:dyDescent="0.25">
      <c r="A7108" t="s">
        <v>7471</v>
      </c>
      <c r="B7108" t="s">
        <v>61</v>
      </c>
    </row>
    <row r="7109" spans="1:2" x14ac:dyDescent="0.25">
      <c r="A7109" t="s">
        <v>7472</v>
      </c>
      <c r="B7109" t="s">
        <v>61</v>
      </c>
    </row>
    <row r="7110" spans="1:2" x14ac:dyDescent="0.25">
      <c r="A7110" t="s">
        <v>7473</v>
      </c>
      <c r="B7110" t="s">
        <v>61</v>
      </c>
    </row>
    <row r="7111" spans="1:2" x14ac:dyDescent="0.25">
      <c r="A7111" t="s">
        <v>7474</v>
      </c>
      <c r="B7111" t="s">
        <v>61</v>
      </c>
    </row>
    <row r="7112" spans="1:2" x14ac:dyDescent="0.25">
      <c r="A7112" t="s">
        <v>7475</v>
      </c>
      <c r="B7112" t="s">
        <v>61</v>
      </c>
    </row>
    <row r="7113" spans="1:2" x14ac:dyDescent="0.25">
      <c r="A7113" t="s">
        <v>7476</v>
      </c>
      <c r="B7113" t="s">
        <v>98</v>
      </c>
    </row>
    <row r="7114" spans="1:2" x14ac:dyDescent="0.25">
      <c r="A7114" t="s">
        <v>7477</v>
      </c>
      <c r="B7114" t="s">
        <v>98</v>
      </c>
    </row>
    <row r="7115" spans="1:2" x14ac:dyDescent="0.25">
      <c r="A7115" t="s">
        <v>7478</v>
      </c>
      <c r="B7115" t="s">
        <v>98</v>
      </c>
    </row>
    <row r="7116" spans="1:2" x14ac:dyDescent="0.25">
      <c r="A7116" t="s">
        <v>7479</v>
      </c>
      <c r="B7116" t="s">
        <v>98</v>
      </c>
    </row>
    <row r="7117" spans="1:2" x14ac:dyDescent="0.25">
      <c r="A7117" t="s">
        <v>7480</v>
      </c>
      <c r="B7117" t="s">
        <v>98</v>
      </c>
    </row>
    <row r="7118" spans="1:2" x14ac:dyDescent="0.25">
      <c r="A7118" t="s">
        <v>7481</v>
      </c>
      <c r="B7118" t="s">
        <v>98</v>
      </c>
    </row>
    <row r="7119" spans="1:2" x14ac:dyDescent="0.25">
      <c r="A7119" t="s">
        <v>7482</v>
      </c>
      <c r="B7119" t="s">
        <v>98</v>
      </c>
    </row>
    <row r="7120" spans="1:2" x14ac:dyDescent="0.25">
      <c r="A7120" t="s">
        <v>7483</v>
      </c>
      <c r="B7120" t="s">
        <v>98</v>
      </c>
    </row>
    <row r="7121" spans="1:2" x14ac:dyDescent="0.25">
      <c r="A7121" t="s">
        <v>7484</v>
      </c>
      <c r="B7121" t="s">
        <v>98</v>
      </c>
    </row>
    <row r="7122" spans="1:2" x14ac:dyDescent="0.25">
      <c r="A7122" t="s">
        <v>7485</v>
      </c>
      <c r="B7122" t="s">
        <v>98</v>
      </c>
    </row>
    <row r="7123" spans="1:2" x14ac:dyDescent="0.25">
      <c r="A7123" t="s">
        <v>7486</v>
      </c>
      <c r="B7123" t="s">
        <v>98</v>
      </c>
    </row>
    <row r="7124" spans="1:2" x14ac:dyDescent="0.25">
      <c r="A7124" t="s">
        <v>7487</v>
      </c>
      <c r="B7124" t="s">
        <v>98</v>
      </c>
    </row>
    <row r="7125" spans="1:2" x14ac:dyDescent="0.25">
      <c r="A7125" t="s">
        <v>7488</v>
      </c>
      <c r="B7125" t="s">
        <v>98</v>
      </c>
    </row>
    <row r="7126" spans="1:2" x14ac:dyDescent="0.25">
      <c r="A7126" t="s">
        <v>7489</v>
      </c>
      <c r="B7126" t="s">
        <v>98</v>
      </c>
    </row>
    <row r="7127" spans="1:2" x14ac:dyDescent="0.25">
      <c r="A7127" t="s">
        <v>7490</v>
      </c>
      <c r="B7127" t="s">
        <v>98</v>
      </c>
    </row>
    <row r="7128" spans="1:2" x14ac:dyDescent="0.25">
      <c r="A7128" t="s">
        <v>7491</v>
      </c>
      <c r="B7128" t="s">
        <v>98</v>
      </c>
    </row>
    <row r="7129" spans="1:2" x14ac:dyDescent="0.25">
      <c r="A7129" t="s">
        <v>7492</v>
      </c>
      <c r="B7129" t="s">
        <v>98</v>
      </c>
    </row>
    <row r="7130" spans="1:2" x14ac:dyDescent="0.25">
      <c r="A7130" t="s">
        <v>7493</v>
      </c>
      <c r="B7130" t="s">
        <v>98</v>
      </c>
    </row>
    <row r="7131" spans="1:2" x14ac:dyDescent="0.25">
      <c r="A7131" t="s">
        <v>7494</v>
      </c>
      <c r="B7131" t="s">
        <v>98</v>
      </c>
    </row>
    <row r="7132" spans="1:2" x14ac:dyDescent="0.25">
      <c r="A7132" t="s">
        <v>7495</v>
      </c>
      <c r="B7132" t="s">
        <v>98</v>
      </c>
    </row>
    <row r="7133" spans="1:2" x14ac:dyDescent="0.25">
      <c r="A7133" t="s">
        <v>7496</v>
      </c>
      <c r="B7133" t="s">
        <v>98</v>
      </c>
    </row>
    <row r="7134" spans="1:2" x14ac:dyDescent="0.25">
      <c r="A7134" t="s">
        <v>7497</v>
      </c>
      <c r="B7134" t="s">
        <v>98</v>
      </c>
    </row>
    <row r="7135" spans="1:2" x14ac:dyDescent="0.25">
      <c r="A7135" t="s">
        <v>7498</v>
      </c>
      <c r="B7135" t="s">
        <v>98</v>
      </c>
    </row>
    <row r="7136" spans="1:2" x14ac:dyDescent="0.25">
      <c r="A7136" t="s">
        <v>7499</v>
      </c>
      <c r="B7136" t="s">
        <v>98</v>
      </c>
    </row>
    <row r="7137" spans="1:2" x14ac:dyDescent="0.25">
      <c r="A7137" t="s">
        <v>7500</v>
      </c>
      <c r="B7137" t="s">
        <v>98</v>
      </c>
    </row>
    <row r="7138" spans="1:2" x14ac:dyDescent="0.25">
      <c r="A7138" t="s">
        <v>7501</v>
      </c>
      <c r="B7138" t="s">
        <v>98</v>
      </c>
    </row>
    <row r="7139" spans="1:2" x14ac:dyDescent="0.25">
      <c r="A7139" t="s">
        <v>7502</v>
      </c>
      <c r="B7139" t="s">
        <v>98</v>
      </c>
    </row>
    <row r="7140" spans="1:2" x14ac:dyDescent="0.25">
      <c r="A7140" t="s">
        <v>7503</v>
      </c>
      <c r="B7140" t="s">
        <v>98</v>
      </c>
    </row>
    <row r="7141" spans="1:2" x14ac:dyDescent="0.25">
      <c r="A7141" t="s">
        <v>7504</v>
      </c>
      <c r="B7141" t="s">
        <v>98</v>
      </c>
    </row>
    <row r="7142" spans="1:2" x14ac:dyDescent="0.25">
      <c r="A7142" t="s">
        <v>7505</v>
      </c>
      <c r="B7142" t="s">
        <v>98</v>
      </c>
    </row>
    <row r="7143" spans="1:2" x14ac:dyDescent="0.25">
      <c r="A7143" t="s">
        <v>7506</v>
      </c>
      <c r="B7143" t="s">
        <v>98</v>
      </c>
    </row>
    <row r="7144" spans="1:2" x14ac:dyDescent="0.25">
      <c r="A7144" t="s">
        <v>7507</v>
      </c>
      <c r="B7144" t="s">
        <v>98</v>
      </c>
    </row>
    <row r="7145" spans="1:2" x14ac:dyDescent="0.25">
      <c r="A7145" t="s">
        <v>7508</v>
      </c>
      <c r="B7145" t="s">
        <v>98</v>
      </c>
    </row>
    <row r="7146" spans="1:2" x14ac:dyDescent="0.25">
      <c r="A7146" t="s">
        <v>7509</v>
      </c>
      <c r="B7146" t="s">
        <v>98</v>
      </c>
    </row>
    <row r="7147" spans="1:2" x14ac:dyDescent="0.25">
      <c r="A7147" t="s">
        <v>7510</v>
      </c>
      <c r="B7147" t="s">
        <v>98</v>
      </c>
    </row>
    <row r="7148" spans="1:2" x14ac:dyDescent="0.25">
      <c r="A7148" t="s">
        <v>7511</v>
      </c>
      <c r="B7148" t="s">
        <v>98</v>
      </c>
    </row>
    <row r="7149" spans="1:2" x14ac:dyDescent="0.25">
      <c r="A7149" t="s">
        <v>7512</v>
      </c>
      <c r="B7149" t="s">
        <v>98</v>
      </c>
    </row>
    <row r="7150" spans="1:2" x14ac:dyDescent="0.25">
      <c r="A7150" t="s">
        <v>7513</v>
      </c>
      <c r="B7150" t="s">
        <v>98</v>
      </c>
    </row>
    <row r="7151" spans="1:2" x14ac:dyDescent="0.25">
      <c r="A7151" t="s">
        <v>7514</v>
      </c>
      <c r="B7151" t="s">
        <v>98</v>
      </c>
    </row>
    <row r="7152" spans="1:2" x14ac:dyDescent="0.25">
      <c r="A7152" t="s">
        <v>7515</v>
      </c>
      <c r="B7152" t="s">
        <v>98</v>
      </c>
    </row>
    <row r="7153" spans="1:2" x14ac:dyDescent="0.25">
      <c r="A7153" t="s">
        <v>7516</v>
      </c>
      <c r="B7153" t="s">
        <v>98</v>
      </c>
    </row>
    <row r="7154" spans="1:2" x14ac:dyDescent="0.25">
      <c r="A7154" t="s">
        <v>7517</v>
      </c>
      <c r="B7154" t="s">
        <v>98</v>
      </c>
    </row>
    <row r="7155" spans="1:2" x14ac:dyDescent="0.25">
      <c r="A7155" t="s">
        <v>7518</v>
      </c>
      <c r="B7155" t="s">
        <v>98</v>
      </c>
    </row>
    <row r="7156" spans="1:2" x14ac:dyDescent="0.25">
      <c r="A7156" t="s">
        <v>7519</v>
      </c>
      <c r="B7156" t="s">
        <v>98</v>
      </c>
    </row>
    <row r="7157" spans="1:2" x14ac:dyDescent="0.25">
      <c r="A7157" t="s">
        <v>7520</v>
      </c>
      <c r="B7157" t="s">
        <v>98</v>
      </c>
    </row>
    <row r="7158" spans="1:2" x14ac:dyDescent="0.25">
      <c r="A7158" t="s">
        <v>7521</v>
      </c>
      <c r="B7158" t="s">
        <v>98</v>
      </c>
    </row>
    <row r="7159" spans="1:2" x14ac:dyDescent="0.25">
      <c r="A7159" t="s">
        <v>7522</v>
      </c>
      <c r="B7159" t="s">
        <v>98</v>
      </c>
    </row>
    <row r="7160" spans="1:2" x14ac:dyDescent="0.25">
      <c r="A7160" t="s">
        <v>7523</v>
      </c>
      <c r="B7160" t="s">
        <v>98</v>
      </c>
    </row>
    <row r="7161" spans="1:2" x14ac:dyDescent="0.25">
      <c r="A7161" t="s">
        <v>7524</v>
      </c>
      <c r="B7161" t="s">
        <v>98</v>
      </c>
    </row>
    <row r="7162" spans="1:2" x14ac:dyDescent="0.25">
      <c r="A7162" t="s">
        <v>7525</v>
      </c>
      <c r="B7162" t="s">
        <v>98</v>
      </c>
    </row>
    <row r="7163" spans="1:2" x14ac:dyDescent="0.25">
      <c r="A7163" t="s">
        <v>7526</v>
      </c>
      <c r="B7163" t="s">
        <v>98</v>
      </c>
    </row>
    <row r="7164" spans="1:2" x14ac:dyDescent="0.25">
      <c r="A7164" t="s">
        <v>7527</v>
      </c>
      <c r="B7164" t="s">
        <v>98</v>
      </c>
    </row>
    <row r="7165" spans="1:2" x14ac:dyDescent="0.25">
      <c r="A7165" t="s">
        <v>7528</v>
      </c>
      <c r="B7165" t="s">
        <v>98</v>
      </c>
    </row>
    <row r="7166" spans="1:2" x14ac:dyDescent="0.25">
      <c r="A7166" t="s">
        <v>7529</v>
      </c>
      <c r="B7166" t="s">
        <v>98</v>
      </c>
    </row>
    <row r="7167" spans="1:2" x14ac:dyDescent="0.25">
      <c r="A7167" t="s">
        <v>7530</v>
      </c>
      <c r="B7167" t="s">
        <v>98</v>
      </c>
    </row>
    <row r="7168" spans="1:2" x14ac:dyDescent="0.25">
      <c r="A7168" t="s">
        <v>7531</v>
      </c>
      <c r="B7168" t="s">
        <v>98</v>
      </c>
    </row>
    <row r="7169" spans="1:2" x14ac:dyDescent="0.25">
      <c r="A7169" t="s">
        <v>7532</v>
      </c>
      <c r="B7169" t="s">
        <v>98</v>
      </c>
    </row>
    <row r="7170" spans="1:2" x14ac:dyDescent="0.25">
      <c r="A7170" t="s">
        <v>7533</v>
      </c>
      <c r="B7170" t="s">
        <v>98</v>
      </c>
    </row>
    <row r="7171" spans="1:2" x14ac:dyDescent="0.25">
      <c r="A7171" t="s">
        <v>7534</v>
      </c>
      <c r="B7171" t="s">
        <v>98</v>
      </c>
    </row>
    <row r="7172" spans="1:2" x14ac:dyDescent="0.25">
      <c r="A7172" t="s">
        <v>7535</v>
      </c>
      <c r="B7172" t="s">
        <v>98</v>
      </c>
    </row>
    <row r="7173" spans="1:2" x14ac:dyDescent="0.25">
      <c r="A7173" t="s">
        <v>7536</v>
      </c>
      <c r="B7173" t="s">
        <v>98</v>
      </c>
    </row>
    <row r="7174" spans="1:2" x14ac:dyDescent="0.25">
      <c r="A7174" t="s">
        <v>7537</v>
      </c>
      <c r="B7174" t="s">
        <v>98</v>
      </c>
    </row>
    <row r="7175" spans="1:2" x14ac:dyDescent="0.25">
      <c r="A7175" t="s">
        <v>7538</v>
      </c>
      <c r="B7175" t="s">
        <v>98</v>
      </c>
    </row>
    <row r="7176" spans="1:2" x14ac:dyDescent="0.25">
      <c r="A7176" t="s">
        <v>7539</v>
      </c>
      <c r="B7176" t="s">
        <v>98</v>
      </c>
    </row>
    <row r="7177" spans="1:2" x14ac:dyDescent="0.25">
      <c r="A7177" t="s">
        <v>7540</v>
      </c>
      <c r="B7177" t="s">
        <v>98</v>
      </c>
    </row>
    <row r="7178" spans="1:2" x14ac:dyDescent="0.25">
      <c r="A7178" t="s">
        <v>7541</v>
      </c>
      <c r="B7178" t="s">
        <v>71</v>
      </c>
    </row>
    <row r="7179" spans="1:2" x14ac:dyDescent="0.25">
      <c r="A7179" t="s">
        <v>7542</v>
      </c>
      <c r="B7179" t="s">
        <v>98</v>
      </c>
    </row>
    <row r="7180" spans="1:2" x14ac:dyDescent="0.25">
      <c r="A7180" t="s">
        <v>7543</v>
      </c>
      <c r="B7180" t="s">
        <v>71</v>
      </c>
    </row>
    <row r="7181" spans="1:2" x14ac:dyDescent="0.25">
      <c r="A7181" t="s">
        <v>7544</v>
      </c>
      <c r="B7181" t="s">
        <v>98</v>
      </c>
    </row>
    <row r="7182" spans="1:2" x14ac:dyDescent="0.25">
      <c r="A7182" t="s">
        <v>7545</v>
      </c>
      <c r="B7182" t="s">
        <v>71</v>
      </c>
    </row>
    <row r="7183" spans="1:2" x14ac:dyDescent="0.25">
      <c r="A7183" t="s">
        <v>7546</v>
      </c>
      <c r="B7183" t="s">
        <v>71</v>
      </c>
    </row>
    <row r="7184" spans="1:2" x14ac:dyDescent="0.25">
      <c r="A7184" t="s">
        <v>7547</v>
      </c>
      <c r="B7184" t="s">
        <v>71</v>
      </c>
    </row>
    <row r="7185" spans="1:2" x14ac:dyDescent="0.25">
      <c r="A7185" t="s">
        <v>7548</v>
      </c>
      <c r="B7185" t="s">
        <v>71</v>
      </c>
    </row>
    <row r="7186" spans="1:2" x14ac:dyDescent="0.25">
      <c r="A7186" t="s">
        <v>7549</v>
      </c>
      <c r="B7186" t="s">
        <v>71</v>
      </c>
    </row>
    <row r="7187" spans="1:2" x14ac:dyDescent="0.25">
      <c r="A7187" t="s">
        <v>7550</v>
      </c>
      <c r="B7187" t="s">
        <v>71</v>
      </c>
    </row>
    <row r="7188" spans="1:2" x14ac:dyDescent="0.25">
      <c r="A7188" t="s">
        <v>7551</v>
      </c>
      <c r="B7188" t="s">
        <v>71</v>
      </c>
    </row>
    <row r="7189" spans="1:2" x14ac:dyDescent="0.25">
      <c r="A7189" t="s">
        <v>7552</v>
      </c>
      <c r="B7189" t="s">
        <v>98</v>
      </c>
    </row>
    <row r="7190" spans="1:2" x14ac:dyDescent="0.25">
      <c r="A7190" t="s">
        <v>7553</v>
      </c>
      <c r="B7190" t="s">
        <v>98</v>
      </c>
    </row>
    <row r="7191" spans="1:2" x14ac:dyDescent="0.25">
      <c r="A7191" t="s">
        <v>7554</v>
      </c>
      <c r="B7191" t="s">
        <v>71</v>
      </c>
    </row>
    <row r="7192" spans="1:2" x14ac:dyDescent="0.25">
      <c r="A7192" t="s">
        <v>7555</v>
      </c>
      <c r="B7192" t="s">
        <v>71</v>
      </c>
    </row>
    <row r="7193" spans="1:2" x14ac:dyDescent="0.25">
      <c r="A7193" t="s">
        <v>7556</v>
      </c>
      <c r="B7193" t="s">
        <v>98</v>
      </c>
    </row>
    <row r="7194" spans="1:2" x14ac:dyDescent="0.25">
      <c r="A7194" t="s">
        <v>7557</v>
      </c>
      <c r="B7194" t="s">
        <v>71</v>
      </c>
    </row>
    <row r="7195" spans="1:2" x14ac:dyDescent="0.25">
      <c r="A7195" t="s">
        <v>7558</v>
      </c>
      <c r="B7195" t="s">
        <v>98</v>
      </c>
    </row>
    <row r="7196" spans="1:2" x14ac:dyDescent="0.25">
      <c r="A7196" t="s">
        <v>7559</v>
      </c>
      <c r="B7196" t="s">
        <v>71</v>
      </c>
    </row>
    <row r="7197" spans="1:2" x14ac:dyDescent="0.25">
      <c r="A7197" t="s">
        <v>7560</v>
      </c>
      <c r="B7197" t="s">
        <v>71</v>
      </c>
    </row>
    <row r="7198" spans="1:2" x14ac:dyDescent="0.25">
      <c r="A7198" t="s">
        <v>7561</v>
      </c>
      <c r="B7198" t="s">
        <v>98</v>
      </c>
    </row>
    <row r="7199" spans="1:2" x14ac:dyDescent="0.25">
      <c r="A7199" t="s">
        <v>7562</v>
      </c>
      <c r="B7199" t="s">
        <v>98</v>
      </c>
    </row>
    <row r="7200" spans="1:2" x14ac:dyDescent="0.25">
      <c r="A7200" t="s">
        <v>7563</v>
      </c>
      <c r="B7200" t="s">
        <v>71</v>
      </c>
    </row>
    <row r="7201" spans="1:2" x14ac:dyDescent="0.25">
      <c r="A7201" t="s">
        <v>7564</v>
      </c>
      <c r="B7201" t="s">
        <v>71</v>
      </c>
    </row>
    <row r="7202" spans="1:2" x14ac:dyDescent="0.25">
      <c r="A7202" t="s">
        <v>7565</v>
      </c>
      <c r="B7202" t="s">
        <v>98</v>
      </c>
    </row>
    <row r="7203" spans="1:2" x14ac:dyDescent="0.25">
      <c r="A7203" t="s">
        <v>7566</v>
      </c>
      <c r="B7203" t="s">
        <v>98</v>
      </c>
    </row>
    <row r="7204" spans="1:2" x14ac:dyDescent="0.25">
      <c r="A7204" t="s">
        <v>7567</v>
      </c>
      <c r="B7204" t="s">
        <v>71</v>
      </c>
    </row>
    <row r="7205" spans="1:2" x14ac:dyDescent="0.25">
      <c r="A7205" t="s">
        <v>7568</v>
      </c>
      <c r="B7205" t="s">
        <v>71</v>
      </c>
    </row>
    <row r="7206" spans="1:2" x14ac:dyDescent="0.25">
      <c r="A7206" t="s">
        <v>7569</v>
      </c>
      <c r="B7206" t="s">
        <v>98</v>
      </c>
    </row>
    <row r="7207" spans="1:2" x14ac:dyDescent="0.25">
      <c r="A7207" t="s">
        <v>7570</v>
      </c>
      <c r="B7207" t="s">
        <v>71</v>
      </c>
    </row>
    <row r="7208" spans="1:2" x14ac:dyDescent="0.25">
      <c r="A7208" t="s">
        <v>7571</v>
      </c>
      <c r="B7208" t="s">
        <v>98</v>
      </c>
    </row>
    <row r="7209" spans="1:2" x14ac:dyDescent="0.25">
      <c r="A7209" t="s">
        <v>7572</v>
      </c>
      <c r="B7209" t="s">
        <v>98</v>
      </c>
    </row>
    <row r="7210" spans="1:2" x14ac:dyDescent="0.25">
      <c r="A7210" t="s">
        <v>7573</v>
      </c>
      <c r="B7210" t="s">
        <v>71</v>
      </c>
    </row>
    <row r="7211" spans="1:2" x14ac:dyDescent="0.25">
      <c r="A7211" t="s">
        <v>7574</v>
      </c>
      <c r="B7211" t="s">
        <v>98</v>
      </c>
    </row>
    <row r="7212" spans="1:2" x14ac:dyDescent="0.25">
      <c r="A7212" t="s">
        <v>7575</v>
      </c>
      <c r="B7212" t="s">
        <v>98</v>
      </c>
    </row>
    <row r="7213" spans="1:2" x14ac:dyDescent="0.25">
      <c r="A7213" t="s">
        <v>7576</v>
      </c>
      <c r="B7213" t="s">
        <v>98</v>
      </c>
    </row>
    <row r="7214" spans="1:2" x14ac:dyDescent="0.25">
      <c r="A7214" t="s">
        <v>7577</v>
      </c>
      <c r="B7214" t="s">
        <v>98</v>
      </c>
    </row>
    <row r="7215" spans="1:2" x14ac:dyDescent="0.25">
      <c r="A7215" t="s">
        <v>7578</v>
      </c>
      <c r="B7215" t="s">
        <v>98</v>
      </c>
    </row>
    <row r="7216" spans="1:2" x14ac:dyDescent="0.25">
      <c r="A7216" t="s">
        <v>7579</v>
      </c>
      <c r="B7216" t="s">
        <v>71</v>
      </c>
    </row>
    <row r="7217" spans="1:2" x14ac:dyDescent="0.25">
      <c r="A7217" t="s">
        <v>7580</v>
      </c>
      <c r="B7217" t="s">
        <v>71</v>
      </c>
    </row>
    <row r="7218" spans="1:2" x14ac:dyDescent="0.25">
      <c r="A7218" t="s">
        <v>7581</v>
      </c>
      <c r="B7218" t="s">
        <v>98</v>
      </c>
    </row>
    <row r="7219" spans="1:2" x14ac:dyDescent="0.25">
      <c r="A7219" t="s">
        <v>7582</v>
      </c>
      <c r="B7219" t="s">
        <v>98</v>
      </c>
    </row>
    <row r="7220" spans="1:2" x14ac:dyDescent="0.25">
      <c r="A7220" t="s">
        <v>7583</v>
      </c>
      <c r="B7220" t="s">
        <v>98</v>
      </c>
    </row>
    <row r="7221" spans="1:2" x14ac:dyDescent="0.25">
      <c r="A7221" t="s">
        <v>7584</v>
      </c>
      <c r="B7221" t="s">
        <v>98</v>
      </c>
    </row>
    <row r="7222" spans="1:2" x14ac:dyDescent="0.25">
      <c r="A7222" t="s">
        <v>7585</v>
      </c>
      <c r="B7222" t="s">
        <v>98</v>
      </c>
    </row>
    <row r="7223" spans="1:2" x14ac:dyDescent="0.25">
      <c r="A7223" t="s">
        <v>7586</v>
      </c>
      <c r="B7223" t="s">
        <v>98</v>
      </c>
    </row>
    <row r="7224" spans="1:2" x14ac:dyDescent="0.25">
      <c r="A7224" t="s">
        <v>7587</v>
      </c>
      <c r="B7224" t="s">
        <v>71</v>
      </c>
    </row>
    <row r="7225" spans="1:2" x14ac:dyDescent="0.25">
      <c r="A7225" t="s">
        <v>7588</v>
      </c>
      <c r="B7225" t="s">
        <v>71</v>
      </c>
    </row>
    <row r="7226" spans="1:2" x14ac:dyDescent="0.25">
      <c r="A7226" t="s">
        <v>7589</v>
      </c>
      <c r="B7226" t="s">
        <v>71</v>
      </c>
    </row>
    <row r="7227" spans="1:2" x14ac:dyDescent="0.25">
      <c r="A7227" t="s">
        <v>7590</v>
      </c>
      <c r="B7227" t="s">
        <v>71</v>
      </c>
    </row>
    <row r="7228" spans="1:2" x14ac:dyDescent="0.25">
      <c r="A7228" t="s">
        <v>7591</v>
      </c>
      <c r="B7228" t="s">
        <v>71</v>
      </c>
    </row>
    <row r="7229" spans="1:2" x14ac:dyDescent="0.25">
      <c r="A7229" t="s">
        <v>7592</v>
      </c>
      <c r="B7229" t="s">
        <v>98</v>
      </c>
    </row>
    <row r="7230" spans="1:2" x14ac:dyDescent="0.25">
      <c r="A7230" t="s">
        <v>7593</v>
      </c>
      <c r="B7230" t="s">
        <v>98</v>
      </c>
    </row>
    <row r="7231" spans="1:2" x14ac:dyDescent="0.25">
      <c r="A7231" t="s">
        <v>7594</v>
      </c>
      <c r="B7231" t="s">
        <v>71</v>
      </c>
    </row>
    <row r="7232" spans="1:2" x14ac:dyDescent="0.25">
      <c r="A7232" t="s">
        <v>7595</v>
      </c>
      <c r="B7232" t="s">
        <v>98</v>
      </c>
    </row>
    <row r="7233" spans="1:2" x14ac:dyDescent="0.25">
      <c r="A7233" t="s">
        <v>7596</v>
      </c>
      <c r="B7233" t="s">
        <v>71</v>
      </c>
    </row>
    <row r="7234" spans="1:2" x14ac:dyDescent="0.25">
      <c r="A7234" t="s">
        <v>7597</v>
      </c>
      <c r="B7234" t="s">
        <v>71</v>
      </c>
    </row>
    <row r="7235" spans="1:2" x14ac:dyDescent="0.25">
      <c r="A7235" t="s">
        <v>7598</v>
      </c>
      <c r="B7235" t="s">
        <v>98</v>
      </c>
    </row>
    <row r="7236" spans="1:2" x14ac:dyDescent="0.25">
      <c r="A7236" t="s">
        <v>7599</v>
      </c>
      <c r="B7236" t="s">
        <v>71</v>
      </c>
    </row>
    <row r="7237" spans="1:2" x14ac:dyDescent="0.25">
      <c r="A7237" t="s">
        <v>7600</v>
      </c>
      <c r="B7237" t="s">
        <v>71</v>
      </c>
    </row>
    <row r="7238" spans="1:2" x14ac:dyDescent="0.25">
      <c r="A7238" t="s">
        <v>7601</v>
      </c>
      <c r="B7238" t="s">
        <v>71</v>
      </c>
    </row>
    <row r="7239" spans="1:2" x14ac:dyDescent="0.25">
      <c r="A7239" t="s">
        <v>7602</v>
      </c>
      <c r="B7239" t="s">
        <v>71</v>
      </c>
    </row>
    <row r="7240" spans="1:2" x14ac:dyDescent="0.25">
      <c r="A7240" t="s">
        <v>7603</v>
      </c>
      <c r="B7240" t="s">
        <v>71</v>
      </c>
    </row>
    <row r="7241" spans="1:2" x14ac:dyDescent="0.25">
      <c r="A7241" t="s">
        <v>7604</v>
      </c>
      <c r="B7241" t="s">
        <v>71</v>
      </c>
    </row>
    <row r="7242" spans="1:2" x14ac:dyDescent="0.25">
      <c r="A7242" t="s">
        <v>7605</v>
      </c>
      <c r="B7242" t="s">
        <v>71</v>
      </c>
    </row>
    <row r="7243" spans="1:2" x14ac:dyDescent="0.25">
      <c r="A7243" t="s">
        <v>7606</v>
      </c>
      <c r="B7243" t="s">
        <v>71</v>
      </c>
    </row>
    <row r="7244" spans="1:2" x14ac:dyDescent="0.25">
      <c r="A7244" t="s">
        <v>7607</v>
      </c>
      <c r="B7244" t="s">
        <v>71</v>
      </c>
    </row>
    <row r="7245" spans="1:2" x14ac:dyDescent="0.25">
      <c r="A7245" t="s">
        <v>7608</v>
      </c>
      <c r="B7245" t="s">
        <v>98</v>
      </c>
    </row>
    <row r="7246" spans="1:2" x14ac:dyDescent="0.25">
      <c r="A7246" t="s">
        <v>7609</v>
      </c>
      <c r="B7246" t="s">
        <v>71</v>
      </c>
    </row>
    <row r="7247" spans="1:2" x14ac:dyDescent="0.25">
      <c r="A7247" t="s">
        <v>7610</v>
      </c>
      <c r="B7247" t="s">
        <v>71</v>
      </c>
    </row>
    <row r="7248" spans="1:2" x14ac:dyDescent="0.25">
      <c r="A7248" t="s">
        <v>7611</v>
      </c>
      <c r="B7248" t="s">
        <v>98</v>
      </c>
    </row>
    <row r="7249" spans="1:2" x14ac:dyDescent="0.25">
      <c r="A7249" t="s">
        <v>7612</v>
      </c>
      <c r="B7249" t="s">
        <v>71</v>
      </c>
    </row>
    <row r="7250" spans="1:2" x14ac:dyDescent="0.25">
      <c r="A7250" t="s">
        <v>7613</v>
      </c>
      <c r="B7250" t="s">
        <v>71</v>
      </c>
    </row>
    <row r="7251" spans="1:2" x14ac:dyDescent="0.25">
      <c r="A7251" t="s">
        <v>7614</v>
      </c>
      <c r="B7251" t="s">
        <v>71</v>
      </c>
    </row>
    <row r="7252" spans="1:2" x14ac:dyDescent="0.25">
      <c r="A7252" t="s">
        <v>7615</v>
      </c>
      <c r="B7252" t="s">
        <v>71</v>
      </c>
    </row>
    <row r="7253" spans="1:2" x14ac:dyDescent="0.25">
      <c r="A7253" t="s">
        <v>7616</v>
      </c>
      <c r="B7253" t="s">
        <v>98</v>
      </c>
    </row>
    <row r="7254" spans="1:2" x14ac:dyDescent="0.25">
      <c r="A7254" t="s">
        <v>7617</v>
      </c>
      <c r="B7254" t="s">
        <v>98</v>
      </c>
    </row>
    <row r="7255" spans="1:2" x14ac:dyDescent="0.25">
      <c r="A7255" t="s">
        <v>7618</v>
      </c>
      <c r="B7255" t="s">
        <v>71</v>
      </c>
    </row>
    <row r="7256" spans="1:2" x14ac:dyDescent="0.25">
      <c r="A7256" t="s">
        <v>7619</v>
      </c>
      <c r="B7256" t="s">
        <v>71</v>
      </c>
    </row>
    <row r="7257" spans="1:2" x14ac:dyDescent="0.25">
      <c r="A7257" t="s">
        <v>7620</v>
      </c>
      <c r="B7257" t="s">
        <v>71</v>
      </c>
    </row>
    <row r="7258" spans="1:2" x14ac:dyDescent="0.25">
      <c r="A7258" t="s">
        <v>7621</v>
      </c>
      <c r="B7258" t="s">
        <v>71</v>
      </c>
    </row>
    <row r="7259" spans="1:2" x14ac:dyDescent="0.25">
      <c r="A7259" t="s">
        <v>7622</v>
      </c>
      <c r="B7259" t="s">
        <v>71</v>
      </c>
    </row>
    <row r="7260" spans="1:2" x14ac:dyDescent="0.25">
      <c r="A7260" t="s">
        <v>7623</v>
      </c>
      <c r="B7260" t="s">
        <v>71</v>
      </c>
    </row>
    <row r="7261" spans="1:2" x14ac:dyDescent="0.25">
      <c r="A7261" t="s">
        <v>7624</v>
      </c>
      <c r="B7261" t="s">
        <v>71</v>
      </c>
    </row>
    <row r="7262" spans="1:2" x14ac:dyDescent="0.25">
      <c r="A7262" t="s">
        <v>7625</v>
      </c>
      <c r="B7262" t="s">
        <v>71</v>
      </c>
    </row>
    <row r="7263" spans="1:2" x14ac:dyDescent="0.25">
      <c r="A7263" t="s">
        <v>7626</v>
      </c>
      <c r="B7263" t="s">
        <v>71</v>
      </c>
    </row>
    <row r="7264" spans="1:2" x14ac:dyDescent="0.25">
      <c r="A7264" t="s">
        <v>7627</v>
      </c>
      <c r="B7264" t="s">
        <v>71</v>
      </c>
    </row>
    <row r="7265" spans="1:2" x14ac:dyDescent="0.25">
      <c r="A7265" t="s">
        <v>7628</v>
      </c>
      <c r="B7265" t="s">
        <v>71</v>
      </c>
    </row>
    <row r="7266" spans="1:2" x14ac:dyDescent="0.25">
      <c r="A7266" t="s">
        <v>7629</v>
      </c>
      <c r="B7266" t="s">
        <v>71</v>
      </c>
    </row>
    <row r="7267" spans="1:2" x14ac:dyDescent="0.25">
      <c r="A7267" t="s">
        <v>7630</v>
      </c>
      <c r="B7267" t="s">
        <v>71</v>
      </c>
    </row>
    <row r="7268" spans="1:2" x14ac:dyDescent="0.25">
      <c r="A7268" t="s">
        <v>7631</v>
      </c>
      <c r="B7268" t="s">
        <v>71</v>
      </c>
    </row>
    <row r="7269" spans="1:2" x14ac:dyDescent="0.25">
      <c r="A7269" t="s">
        <v>7632</v>
      </c>
      <c r="B7269" t="s">
        <v>71</v>
      </c>
    </row>
    <row r="7270" spans="1:2" x14ac:dyDescent="0.25">
      <c r="A7270" t="s">
        <v>7633</v>
      </c>
      <c r="B7270" t="s">
        <v>71</v>
      </c>
    </row>
    <row r="7271" spans="1:2" x14ac:dyDescent="0.25">
      <c r="A7271" t="s">
        <v>7634</v>
      </c>
      <c r="B7271" t="s">
        <v>71</v>
      </c>
    </row>
    <row r="7272" spans="1:2" x14ac:dyDescent="0.25">
      <c r="A7272" t="s">
        <v>7635</v>
      </c>
      <c r="B7272" t="s">
        <v>71</v>
      </c>
    </row>
    <row r="7273" spans="1:2" x14ac:dyDescent="0.25">
      <c r="A7273" t="s">
        <v>7636</v>
      </c>
      <c r="B7273" t="s">
        <v>71</v>
      </c>
    </row>
    <row r="7274" spans="1:2" x14ac:dyDescent="0.25">
      <c r="A7274" t="s">
        <v>7637</v>
      </c>
      <c r="B7274" t="s">
        <v>71</v>
      </c>
    </row>
    <row r="7275" spans="1:2" x14ac:dyDescent="0.25">
      <c r="A7275" t="s">
        <v>7638</v>
      </c>
      <c r="B7275" t="s">
        <v>71</v>
      </c>
    </row>
    <row r="7276" spans="1:2" x14ac:dyDescent="0.25">
      <c r="A7276" t="s">
        <v>7639</v>
      </c>
      <c r="B7276" t="s">
        <v>71</v>
      </c>
    </row>
    <row r="7277" spans="1:2" x14ac:dyDescent="0.25">
      <c r="A7277" t="s">
        <v>7640</v>
      </c>
      <c r="B7277" t="s">
        <v>71</v>
      </c>
    </row>
    <row r="7278" spans="1:2" x14ac:dyDescent="0.25">
      <c r="A7278" t="s">
        <v>7641</v>
      </c>
      <c r="B7278" t="s">
        <v>71</v>
      </c>
    </row>
    <row r="7279" spans="1:2" x14ac:dyDescent="0.25">
      <c r="A7279" t="s">
        <v>7642</v>
      </c>
      <c r="B7279" t="s">
        <v>71</v>
      </c>
    </row>
    <row r="7280" spans="1:2" x14ac:dyDescent="0.25">
      <c r="A7280" t="s">
        <v>7643</v>
      </c>
      <c r="B7280" t="s">
        <v>71</v>
      </c>
    </row>
    <row r="7281" spans="1:2" x14ac:dyDescent="0.25">
      <c r="A7281" t="s">
        <v>7644</v>
      </c>
      <c r="B7281" t="s">
        <v>71</v>
      </c>
    </row>
    <row r="7282" spans="1:2" x14ac:dyDescent="0.25">
      <c r="A7282" t="s">
        <v>7645</v>
      </c>
      <c r="B7282" t="s">
        <v>71</v>
      </c>
    </row>
    <row r="7283" spans="1:2" x14ac:dyDescent="0.25">
      <c r="A7283" t="s">
        <v>7646</v>
      </c>
      <c r="B7283" t="s">
        <v>71</v>
      </c>
    </row>
    <row r="7284" spans="1:2" x14ac:dyDescent="0.25">
      <c r="A7284" t="s">
        <v>7647</v>
      </c>
      <c r="B7284" t="s">
        <v>71</v>
      </c>
    </row>
    <row r="7285" spans="1:2" x14ac:dyDescent="0.25">
      <c r="A7285" t="s">
        <v>7648</v>
      </c>
      <c r="B7285" t="s">
        <v>71</v>
      </c>
    </row>
    <row r="7286" spans="1:2" x14ac:dyDescent="0.25">
      <c r="A7286" t="s">
        <v>7649</v>
      </c>
      <c r="B7286" t="s">
        <v>71</v>
      </c>
    </row>
    <row r="7287" spans="1:2" x14ac:dyDescent="0.25">
      <c r="A7287" t="s">
        <v>7650</v>
      </c>
      <c r="B7287" t="s">
        <v>71</v>
      </c>
    </row>
    <row r="7288" spans="1:2" x14ac:dyDescent="0.25">
      <c r="A7288" t="s">
        <v>7651</v>
      </c>
      <c r="B7288" t="s">
        <v>71</v>
      </c>
    </row>
    <row r="7289" spans="1:2" x14ac:dyDescent="0.25">
      <c r="A7289" t="s">
        <v>7652</v>
      </c>
      <c r="B7289" t="s">
        <v>71</v>
      </c>
    </row>
    <row r="7290" spans="1:2" x14ac:dyDescent="0.25">
      <c r="A7290" t="s">
        <v>7653</v>
      </c>
      <c r="B7290" t="s">
        <v>71</v>
      </c>
    </row>
    <row r="7291" spans="1:2" x14ac:dyDescent="0.25">
      <c r="A7291" t="s">
        <v>7654</v>
      </c>
      <c r="B7291" t="s">
        <v>71</v>
      </c>
    </row>
    <row r="7292" spans="1:2" x14ac:dyDescent="0.25">
      <c r="A7292" t="s">
        <v>7655</v>
      </c>
      <c r="B7292" t="s">
        <v>71</v>
      </c>
    </row>
    <row r="7293" spans="1:2" x14ac:dyDescent="0.25">
      <c r="A7293" t="s">
        <v>7656</v>
      </c>
      <c r="B7293" t="s">
        <v>71</v>
      </c>
    </row>
    <row r="7294" spans="1:2" x14ac:dyDescent="0.25">
      <c r="A7294" t="s">
        <v>7657</v>
      </c>
      <c r="B7294" t="s">
        <v>71</v>
      </c>
    </row>
    <row r="7295" spans="1:2" x14ac:dyDescent="0.25">
      <c r="A7295" t="s">
        <v>7658</v>
      </c>
      <c r="B7295" t="s">
        <v>71</v>
      </c>
    </row>
    <row r="7296" spans="1:2" x14ac:dyDescent="0.25">
      <c r="A7296" t="s">
        <v>7659</v>
      </c>
      <c r="B7296" t="s">
        <v>71</v>
      </c>
    </row>
    <row r="7297" spans="1:2" x14ac:dyDescent="0.25">
      <c r="A7297" t="s">
        <v>7660</v>
      </c>
      <c r="B7297" t="s">
        <v>71</v>
      </c>
    </row>
    <row r="7298" spans="1:2" x14ac:dyDescent="0.25">
      <c r="A7298" t="s">
        <v>7661</v>
      </c>
      <c r="B7298" t="s">
        <v>71</v>
      </c>
    </row>
    <row r="7299" spans="1:2" x14ac:dyDescent="0.25">
      <c r="A7299" t="s">
        <v>7662</v>
      </c>
      <c r="B7299" t="s">
        <v>71</v>
      </c>
    </row>
    <row r="7300" spans="1:2" x14ac:dyDescent="0.25">
      <c r="A7300" t="s">
        <v>7663</v>
      </c>
      <c r="B7300" t="s">
        <v>71</v>
      </c>
    </row>
    <row r="7301" spans="1:2" x14ac:dyDescent="0.25">
      <c r="A7301" t="s">
        <v>7664</v>
      </c>
      <c r="B7301" t="s">
        <v>71</v>
      </c>
    </row>
    <row r="7302" spans="1:2" x14ac:dyDescent="0.25">
      <c r="A7302" t="s">
        <v>7665</v>
      </c>
      <c r="B7302" t="s">
        <v>71</v>
      </c>
    </row>
    <row r="7303" spans="1:2" x14ac:dyDescent="0.25">
      <c r="A7303" t="s">
        <v>7666</v>
      </c>
      <c r="B7303" t="s">
        <v>71</v>
      </c>
    </row>
    <row r="7304" spans="1:2" x14ac:dyDescent="0.25">
      <c r="A7304" t="s">
        <v>7667</v>
      </c>
      <c r="B7304" t="s">
        <v>71</v>
      </c>
    </row>
    <row r="7305" spans="1:2" x14ac:dyDescent="0.25">
      <c r="A7305" t="s">
        <v>7668</v>
      </c>
      <c r="B7305" t="s">
        <v>71</v>
      </c>
    </row>
    <row r="7306" spans="1:2" x14ac:dyDescent="0.25">
      <c r="A7306" t="s">
        <v>7669</v>
      </c>
      <c r="B7306" t="s">
        <v>71</v>
      </c>
    </row>
    <row r="7307" spans="1:2" x14ac:dyDescent="0.25">
      <c r="A7307" t="s">
        <v>7670</v>
      </c>
      <c r="B7307" t="s">
        <v>71</v>
      </c>
    </row>
    <row r="7308" spans="1:2" x14ac:dyDescent="0.25">
      <c r="A7308" t="s">
        <v>7671</v>
      </c>
      <c r="B7308" t="s">
        <v>71</v>
      </c>
    </row>
    <row r="7309" spans="1:2" x14ac:dyDescent="0.25">
      <c r="A7309" t="s">
        <v>7672</v>
      </c>
      <c r="B7309" t="s">
        <v>71</v>
      </c>
    </row>
    <row r="7310" spans="1:2" x14ac:dyDescent="0.25">
      <c r="A7310" t="s">
        <v>7673</v>
      </c>
      <c r="B7310" t="s">
        <v>71</v>
      </c>
    </row>
    <row r="7311" spans="1:2" x14ac:dyDescent="0.25">
      <c r="A7311" t="s">
        <v>7674</v>
      </c>
      <c r="B7311" t="s">
        <v>71</v>
      </c>
    </row>
    <row r="7312" spans="1:2" x14ac:dyDescent="0.25">
      <c r="A7312" t="s">
        <v>7675</v>
      </c>
      <c r="B7312" t="s">
        <v>71</v>
      </c>
    </row>
    <row r="7313" spans="1:2" x14ac:dyDescent="0.25">
      <c r="A7313" t="s">
        <v>7676</v>
      </c>
      <c r="B7313" t="s">
        <v>71</v>
      </c>
    </row>
    <row r="7314" spans="1:2" x14ac:dyDescent="0.25">
      <c r="A7314" t="s">
        <v>7677</v>
      </c>
      <c r="B7314" t="s">
        <v>71</v>
      </c>
    </row>
    <row r="7315" spans="1:2" x14ac:dyDescent="0.25">
      <c r="A7315" t="s">
        <v>7678</v>
      </c>
      <c r="B7315" t="s">
        <v>71</v>
      </c>
    </row>
    <row r="7316" spans="1:2" x14ac:dyDescent="0.25">
      <c r="A7316" t="s">
        <v>7679</v>
      </c>
      <c r="B7316" t="s">
        <v>71</v>
      </c>
    </row>
    <row r="7317" spans="1:2" x14ac:dyDescent="0.25">
      <c r="A7317" t="s">
        <v>7680</v>
      </c>
      <c r="B7317" t="s">
        <v>71</v>
      </c>
    </row>
    <row r="7318" spans="1:2" x14ac:dyDescent="0.25">
      <c r="A7318" t="s">
        <v>7681</v>
      </c>
      <c r="B7318" t="s">
        <v>71</v>
      </c>
    </row>
    <row r="7319" spans="1:2" x14ac:dyDescent="0.25">
      <c r="A7319" t="s">
        <v>7682</v>
      </c>
      <c r="B7319" t="s">
        <v>71</v>
      </c>
    </row>
    <row r="7320" spans="1:2" x14ac:dyDescent="0.25">
      <c r="A7320" t="s">
        <v>7683</v>
      </c>
      <c r="B7320" t="s">
        <v>71</v>
      </c>
    </row>
    <row r="7321" spans="1:2" x14ac:dyDescent="0.25">
      <c r="A7321" t="s">
        <v>7684</v>
      </c>
      <c r="B7321" t="s">
        <v>71</v>
      </c>
    </row>
    <row r="7322" spans="1:2" x14ac:dyDescent="0.25">
      <c r="A7322" t="s">
        <v>7685</v>
      </c>
      <c r="B7322" t="s">
        <v>71</v>
      </c>
    </row>
    <row r="7323" spans="1:2" x14ac:dyDescent="0.25">
      <c r="A7323" t="s">
        <v>7686</v>
      </c>
      <c r="B7323" t="s">
        <v>71</v>
      </c>
    </row>
    <row r="7324" spans="1:2" x14ac:dyDescent="0.25">
      <c r="A7324" t="s">
        <v>7687</v>
      </c>
      <c r="B7324" t="s">
        <v>71</v>
      </c>
    </row>
    <row r="7325" spans="1:2" x14ac:dyDescent="0.25">
      <c r="A7325" t="s">
        <v>7688</v>
      </c>
      <c r="B7325" t="s">
        <v>71</v>
      </c>
    </row>
    <row r="7326" spans="1:2" x14ac:dyDescent="0.25">
      <c r="A7326" t="s">
        <v>7689</v>
      </c>
      <c r="B7326" t="s">
        <v>71</v>
      </c>
    </row>
    <row r="7327" spans="1:2" x14ac:dyDescent="0.25">
      <c r="A7327" t="s">
        <v>7690</v>
      </c>
      <c r="B7327" t="s">
        <v>71</v>
      </c>
    </row>
    <row r="7328" spans="1:2" x14ac:dyDescent="0.25">
      <c r="A7328" t="s">
        <v>7691</v>
      </c>
      <c r="B7328" t="s">
        <v>71</v>
      </c>
    </row>
    <row r="7329" spans="1:2" x14ac:dyDescent="0.25">
      <c r="A7329" t="s">
        <v>7692</v>
      </c>
      <c r="B7329" t="s">
        <v>71</v>
      </c>
    </row>
    <row r="7330" spans="1:2" x14ac:dyDescent="0.25">
      <c r="A7330" t="s">
        <v>7693</v>
      </c>
      <c r="B7330" t="s">
        <v>71</v>
      </c>
    </row>
    <row r="7331" spans="1:2" x14ac:dyDescent="0.25">
      <c r="A7331" t="s">
        <v>7694</v>
      </c>
      <c r="B7331" t="s">
        <v>71</v>
      </c>
    </row>
    <row r="7332" spans="1:2" x14ac:dyDescent="0.25">
      <c r="A7332" t="s">
        <v>7695</v>
      </c>
      <c r="B7332" t="s">
        <v>71</v>
      </c>
    </row>
    <row r="7333" spans="1:2" x14ac:dyDescent="0.25">
      <c r="A7333" t="s">
        <v>7696</v>
      </c>
      <c r="B7333" t="s">
        <v>71</v>
      </c>
    </row>
    <row r="7334" spans="1:2" x14ac:dyDescent="0.25">
      <c r="A7334" t="s">
        <v>7697</v>
      </c>
      <c r="B7334" t="s">
        <v>71</v>
      </c>
    </row>
    <row r="7335" spans="1:2" x14ac:dyDescent="0.25">
      <c r="A7335" t="s">
        <v>7698</v>
      </c>
      <c r="B7335" t="s">
        <v>71</v>
      </c>
    </row>
    <row r="7336" spans="1:2" x14ac:dyDescent="0.25">
      <c r="A7336" t="s">
        <v>7699</v>
      </c>
      <c r="B7336" t="s">
        <v>71</v>
      </c>
    </row>
    <row r="7337" spans="1:2" x14ac:dyDescent="0.25">
      <c r="A7337" t="s">
        <v>7700</v>
      </c>
      <c r="B7337" t="s">
        <v>71</v>
      </c>
    </row>
    <row r="7338" spans="1:2" x14ac:dyDescent="0.25">
      <c r="A7338" t="s">
        <v>7701</v>
      </c>
      <c r="B7338" t="s">
        <v>71</v>
      </c>
    </row>
    <row r="7339" spans="1:2" x14ac:dyDescent="0.25">
      <c r="A7339" t="s">
        <v>7702</v>
      </c>
      <c r="B7339" t="s">
        <v>71</v>
      </c>
    </row>
    <row r="7340" spans="1:2" x14ac:dyDescent="0.25">
      <c r="A7340" t="s">
        <v>7703</v>
      </c>
      <c r="B7340" t="s">
        <v>98</v>
      </c>
    </row>
    <row r="7341" spans="1:2" x14ac:dyDescent="0.25">
      <c r="A7341" t="s">
        <v>7704</v>
      </c>
      <c r="B7341" t="s">
        <v>98</v>
      </c>
    </row>
    <row r="7342" spans="1:2" x14ac:dyDescent="0.25">
      <c r="A7342" t="s">
        <v>7705</v>
      </c>
      <c r="B7342" t="s">
        <v>98</v>
      </c>
    </row>
    <row r="7343" spans="1:2" x14ac:dyDescent="0.25">
      <c r="A7343" t="s">
        <v>7706</v>
      </c>
      <c r="B7343" t="s">
        <v>98</v>
      </c>
    </row>
    <row r="7344" spans="1:2" x14ac:dyDescent="0.25">
      <c r="A7344" t="s">
        <v>7707</v>
      </c>
      <c r="B7344" t="s">
        <v>98</v>
      </c>
    </row>
    <row r="7345" spans="1:2" x14ac:dyDescent="0.25">
      <c r="A7345" t="s">
        <v>7708</v>
      </c>
      <c r="B7345" t="s">
        <v>71</v>
      </c>
    </row>
    <row r="7346" spans="1:2" x14ac:dyDescent="0.25">
      <c r="A7346" t="s">
        <v>7709</v>
      </c>
      <c r="B7346" t="s">
        <v>98</v>
      </c>
    </row>
    <row r="7347" spans="1:2" x14ac:dyDescent="0.25">
      <c r="A7347" t="s">
        <v>7710</v>
      </c>
      <c r="B7347" t="s">
        <v>71</v>
      </c>
    </row>
    <row r="7348" spans="1:2" x14ac:dyDescent="0.25">
      <c r="A7348" t="s">
        <v>7711</v>
      </c>
      <c r="B7348" t="s">
        <v>98</v>
      </c>
    </row>
    <row r="7349" spans="1:2" x14ac:dyDescent="0.25">
      <c r="A7349" t="s">
        <v>7712</v>
      </c>
      <c r="B7349" t="s">
        <v>98</v>
      </c>
    </row>
    <row r="7350" spans="1:2" x14ac:dyDescent="0.25">
      <c r="A7350" t="s">
        <v>7713</v>
      </c>
      <c r="B7350" t="s">
        <v>71</v>
      </c>
    </row>
    <row r="7351" spans="1:2" x14ac:dyDescent="0.25">
      <c r="A7351" t="s">
        <v>7714</v>
      </c>
      <c r="B7351" t="s">
        <v>98</v>
      </c>
    </row>
    <row r="7352" spans="1:2" x14ac:dyDescent="0.25">
      <c r="A7352" t="s">
        <v>7715</v>
      </c>
      <c r="B7352" t="s">
        <v>98</v>
      </c>
    </row>
    <row r="7353" spans="1:2" x14ac:dyDescent="0.25">
      <c r="A7353" t="s">
        <v>7716</v>
      </c>
      <c r="B7353" t="s">
        <v>71</v>
      </c>
    </row>
    <row r="7354" spans="1:2" x14ac:dyDescent="0.25">
      <c r="A7354" t="s">
        <v>7717</v>
      </c>
      <c r="B7354" t="s">
        <v>71</v>
      </c>
    </row>
    <row r="7355" spans="1:2" x14ac:dyDescent="0.25">
      <c r="A7355" t="s">
        <v>7718</v>
      </c>
      <c r="B7355" t="s">
        <v>98</v>
      </c>
    </row>
    <row r="7356" spans="1:2" x14ac:dyDescent="0.25">
      <c r="A7356" t="s">
        <v>7719</v>
      </c>
      <c r="B7356" t="s">
        <v>71</v>
      </c>
    </row>
    <row r="7357" spans="1:2" x14ac:dyDescent="0.25">
      <c r="A7357" t="s">
        <v>7720</v>
      </c>
      <c r="B7357" t="s">
        <v>98</v>
      </c>
    </row>
    <row r="7358" spans="1:2" x14ac:dyDescent="0.25">
      <c r="A7358" t="s">
        <v>7721</v>
      </c>
      <c r="B7358" t="s">
        <v>98</v>
      </c>
    </row>
    <row r="7359" spans="1:2" x14ac:dyDescent="0.25">
      <c r="A7359" t="s">
        <v>7722</v>
      </c>
      <c r="B7359" t="s">
        <v>98</v>
      </c>
    </row>
    <row r="7360" spans="1:2" x14ac:dyDescent="0.25">
      <c r="A7360" t="s">
        <v>7723</v>
      </c>
      <c r="B7360" t="s">
        <v>98</v>
      </c>
    </row>
    <row r="7361" spans="1:2" x14ac:dyDescent="0.25">
      <c r="A7361" t="s">
        <v>7724</v>
      </c>
      <c r="B7361" t="s">
        <v>98</v>
      </c>
    </row>
    <row r="7362" spans="1:2" x14ac:dyDescent="0.25">
      <c r="A7362" t="s">
        <v>7725</v>
      </c>
      <c r="B7362" t="s">
        <v>98</v>
      </c>
    </row>
    <row r="7363" spans="1:2" x14ac:dyDescent="0.25">
      <c r="A7363" t="s">
        <v>7726</v>
      </c>
      <c r="B7363" t="s">
        <v>98</v>
      </c>
    </row>
    <row r="7364" spans="1:2" x14ac:dyDescent="0.25">
      <c r="A7364" t="s">
        <v>7727</v>
      </c>
      <c r="B7364" t="s">
        <v>98</v>
      </c>
    </row>
    <row r="7365" spans="1:2" x14ac:dyDescent="0.25">
      <c r="A7365" t="s">
        <v>7728</v>
      </c>
      <c r="B7365" t="s">
        <v>98</v>
      </c>
    </row>
    <row r="7366" spans="1:2" x14ac:dyDescent="0.25">
      <c r="A7366" t="s">
        <v>7729</v>
      </c>
      <c r="B7366" t="s">
        <v>98</v>
      </c>
    </row>
    <row r="7367" spans="1:2" x14ac:dyDescent="0.25">
      <c r="A7367" t="s">
        <v>7730</v>
      </c>
      <c r="B7367" t="s">
        <v>98</v>
      </c>
    </row>
    <row r="7368" spans="1:2" x14ac:dyDescent="0.25">
      <c r="A7368" t="s">
        <v>7731</v>
      </c>
      <c r="B7368" t="s">
        <v>98</v>
      </c>
    </row>
    <row r="7369" spans="1:2" x14ac:dyDescent="0.25">
      <c r="A7369" t="s">
        <v>7732</v>
      </c>
      <c r="B7369" t="s">
        <v>98</v>
      </c>
    </row>
    <row r="7370" spans="1:2" x14ac:dyDescent="0.25">
      <c r="A7370" t="s">
        <v>7733</v>
      </c>
      <c r="B7370" t="s">
        <v>98</v>
      </c>
    </row>
    <row r="7371" spans="1:2" x14ac:dyDescent="0.25">
      <c r="A7371" t="s">
        <v>7734</v>
      </c>
      <c r="B7371" t="s">
        <v>98</v>
      </c>
    </row>
    <row r="7372" spans="1:2" x14ac:dyDescent="0.25">
      <c r="A7372" t="s">
        <v>7735</v>
      </c>
      <c r="B7372" t="s">
        <v>98</v>
      </c>
    </row>
    <row r="7373" spans="1:2" x14ac:dyDescent="0.25">
      <c r="A7373" t="s">
        <v>7736</v>
      </c>
      <c r="B7373" t="s">
        <v>98</v>
      </c>
    </row>
    <row r="7374" spans="1:2" x14ac:dyDescent="0.25">
      <c r="A7374" t="s">
        <v>7737</v>
      </c>
      <c r="B7374" t="s">
        <v>98</v>
      </c>
    </row>
    <row r="7375" spans="1:2" x14ac:dyDescent="0.25">
      <c r="A7375" t="s">
        <v>7738</v>
      </c>
      <c r="B7375" t="s">
        <v>98</v>
      </c>
    </row>
    <row r="7376" spans="1:2" x14ac:dyDescent="0.25">
      <c r="A7376" t="s">
        <v>7739</v>
      </c>
      <c r="B7376" t="s">
        <v>98</v>
      </c>
    </row>
    <row r="7377" spans="1:2" x14ac:dyDescent="0.25">
      <c r="A7377" t="s">
        <v>7740</v>
      </c>
      <c r="B7377" t="s">
        <v>98</v>
      </c>
    </row>
    <row r="7378" spans="1:2" x14ac:dyDescent="0.25">
      <c r="A7378" t="s">
        <v>7741</v>
      </c>
      <c r="B7378" t="s">
        <v>98</v>
      </c>
    </row>
    <row r="7379" spans="1:2" x14ac:dyDescent="0.25">
      <c r="A7379" t="s">
        <v>7742</v>
      </c>
      <c r="B7379" t="s">
        <v>98</v>
      </c>
    </row>
    <row r="7380" spans="1:2" x14ac:dyDescent="0.25">
      <c r="A7380" t="s">
        <v>7743</v>
      </c>
      <c r="B7380" t="s">
        <v>71</v>
      </c>
    </row>
    <row r="7381" spans="1:2" x14ac:dyDescent="0.25">
      <c r="A7381" t="s">
        <v>7744</v>
      </c>
      <c r="B7381" t="s">
        <v>98</v>
      </c>
    </row>
    <row r="7382" spans="1:2" x14ac:dyDescent="0.25">
      <c r="A7382" t="s">
        <v>7745</v>
      </c>
      <c r="B7382" t="s">
        <v>98</v>
      </c>
    </row>
    <row r="7383" spans="1:2" x14ac:dyDescent="0.25">
      <c r="A7383" t="s">
        <v>7746</v>
      </c>
      <c r="B7383" t="s">
        <v>98</v>
      </c>
    </row>
    <row r="7384" spans="1:2" x14ac:dyDescent="0.25">
      <c r="A7384" t="s">
        <v>7747</v>
      </c>
      <c r="B7384" t="s">
        <v>98</v>
      </c>
    </row>
    <row r="7385" spans="1:2" x14ac:dyDescent="0.25">
      <c r="A7385" t="s">
        <v>7748</v>
      </c>
      <c r="B7385" t="s">
        <v>98</v>
      </c>
    </row>
    <row r="7386" spans="1:2" x14ac:dyDescent="0.25">
      <c r="A7386" t="s">
        <v>7749</v>
      </c>
      <c r="B7386" t="s">
        <v>98</v>
      </c>
    </row>
    <row r="7387" spans="1:2" x14ac:dyDescent="0.25">
      <c r="A7387" t="s">
        <v>7750</v>
      </c>
      <c r="B7387" t="s">
        <v>98</v>
      </c>
    </row>
    <row r="7388" spans="1:2" x14ac:dyDescent="0.25">
      <c r="A7388" t="s">
        <v>7751</v>
      </c>
      <c r="B7388" t="s">
        <v>98</v>
      </c>
    </row>
    <row r="7389" spans="1:2" x14ac:dyDescent="0.25">
      <c r="A7389" t="s">
        <v>7752</v>
      </c>
      <c r="B7389" t="s">
        <v>98</v>
      </c>
    </row>
    <row r="7390" spans="1:2" x14ac:dyDescent="0.25">
      <c r="A7390" t="s">
        <v>7753</v>
      </c>
      <c r="B7390" t="s">
        <v>98</v>
      </c>
    </row>
    <row r="7391" spans="1:2" x14ac:dyDescent="0.25">
      <c r="A7391" t="s">
        <v>7754</v>
      </c>
      <c r="B7391" t="s">
        <v>98</v>
      </c>
    </row>
    <row r="7392" spans="1:2" x14ac:dyDescent="0.25">
      <c r="A7392" t="s">
        <v>7755</v>
      </c>
      <c r="B7392" t="s">
        <v>98</v>
      </c>
    </row>
    <row r="7393" spans="1:2" x14ac:dyDescent="0.25">
      <c r="A7393" t="s">
        <v>7756</v>
      </c>
      <c r="B7393" t="s">
        <v>98</v>
      </c>
    </row>
    <row r="7394" spans="1:2" x14ac:dyDescent="0.25">
      <c r="A7394" t="s">
        <v>7757</v>
      </c>
      <c r="B7394" t="s">
        <v>98</v>
      </c>
    </row>
    <row r="7395" spans="1:2" x14ac:dyDescent="0.25">
      <c r="A7395" t="s">
        <v>7758</v>
      </c>
      <c r="B7395" t="s">
        <v>98</v>
      </c>
    </row>
    <row r="7396" spans="1:2" x14ac:dyDescent="0.25">
      <c r="A7396" t="s">
        <v>7759</v>
      </c>
      <c r="B7396" t="s">
        <v>98</v>
      </c>
    </row>
    <row r="7397" spans="1:2" x14ac:dyDescent="0.25">
      <c r="A7397" t="s">
        <v>7760</v>
      </c>
      <c r="B7397" t="s">
        <v>98</v>
      </c>
    </row>
    <row r="7398" spans="1:2" x14ac:dyDescent="0.25">
      <c r="A7398" t="s">
        <v>7761</v>
      </c>
      <c r="B7398" t="s">
        <v>98</v>
      </c>
    </row>
    <row r="7399" spans="1:2" x14ac:dyDescent="0.25">
      <c r="A7399" t="s">
        <v>7762</v>
      </c>
      <c r="B7399" t="s">
        <v>98</v>
      </c>
    </row>
    <row r="7400" spans="1:2" x14ac:dyDescent="0.25">
      <c r="A7400" t="s">
        <v>7763</v>
      </c>
      <c r="B7400" t="s">
        <v>98</v>
      </c>
    </row>
    <row r="7401" spans="1:2" x14ac:dyDescent="0.25">
      <c r="A7401" t="s">
        <v>7764</v>
      </c>
      <c r="B7401" t="s">
        <v>98</v>
      </c>
    </row>
    <row r="7402" spans="1:2" x14ac:dyDescent="0.25">
      <c r="A7402" t="s">
        <v>7765</v>
      </c>
      <c r="B7402" t="s">
        <v>98</v>
      </c>
    </row>
    <row r="7403" spans="1:2" x14ac:dyDescent="0.25">
      <c r="A7403" t="s">
        <v>7766</v>
      </c>
      <c r="B7403" t="s">
        <v>98</v>
      </c>
    </row>
    <row r="7404" spans="1:2" x14ac:dyDescent="0.25">
      <c r="A7404" t="s">
        <v>7767</v>
      </c>
      <c r="B7404" t="s">
        <v>98</v>
      </c>
    </row>
    <row r="7405" spans="1:2" x14ac:dyDescent="0.25">
      <c r="A7405" t="s">
        <v>7768</v>
      </c>
      <c r="B7405" t="s">
        <v>98</v>
      </c>
    </row>
    <row r="7406" spans="1:2" x14ac:dyDescent="0.25">
      <c r="A7406" t="s">
        <v>7769</v>
      </c>
      <c r="B7406" t="s">
        <v>98</v>
      </c>
    </row>
    <row r="7407" spans="1:2" x14ac:dyDescent="0.25">
      <c r="A7407" t="s">
        <v>7770</v>
      </c>
      <c r="B7407" t="s">
        <v>98</v>
      </c>
    </row>
    <row r="7408" spans="1:2" x14ac:dyDescent="0.25">
      <c r="A7408" t="s">
        <v>7771</v>
      </c>
      <c r="B7408" t="s">
        <v>98</v>
      </c>
    </row>
    <row r="7409" spans="1:2" x14ac:dyDescent="0.25">
      <c r="A7409" t="s">
        <v>7772</v>
      </c>
      <c r="B7409" t="s">
        <v>98</v>
      </c>
    </row>
    <row r="7410" spans="1:2" x14ac:dyDescent="0.25">
      <c r="A7410" t="s">
        <v>7773</v>
      </c>
      <c r="B7410" t="s">
        <v>98</v>
      </c>
    </row>
    <row r="7411" spans="1:2" x14ac:dyDescent="0.25">
      <c r="A7411" t="s">
        <v>7774</v>
      </c>
      <c r="B7411" t="s">
        <v>98</v>
      </c>
    </row>
    <row r="7412" spans="1:2" x14ac:dyDescent="0.25">
      <c r="A7412" t="s">
        <v>7775</v>
      </c>
      <c r="B7412" t="s">
        <v>98</v>
      </c>
    </row>
    <row r="7413" spans="1:2" x14ac:dyDescent="0.25">
      <c r="A7413" t="s">
        <v>7776</v>
      </c>
      <c r="B7413" t="s">
        <v>98</v>
      </c>
    </row>
    <row r="7414" spans="1:2" x14ac:dyDescent="0.25">
      <c r="A7414" t="s">
        <v>7777</v>
      </c>
      <c r="B7414" t="s">
        <v>98</v>
      </c>
    </row>
    <row r="7415" spans="1:2" x14ac:dyDescent="0.25">
      <c r="A7415" t="s">
        <v>7778</v>
      </c>
      <c r="B7415" t="s">
        <v>98</v>
      </c>
    </row>
    <row r="7416" spans="1:2" x14ac:dyDescent="0.25">
      <c r="A7416" t="s">
        <v>7779</v>
      </c>
      <c r="B7416" t="s">
        <v>98</v>
      </c>
    </row>
    <row r="7417" spans="1:2" x14ac:dyDescent="0.25">
      <c r="A7417" t="s">
        <v>7780</v>
      </c>
      <c r="B7417" t="s">
        <v>98</v>
      </c>
    </row>
    <row r="7418" spans="1:2" x14ac:dyDescent="0.25">
      <c r="A7418" t="s">
        <v>7781</v>
      </c>
      <c r="B7418" t="s">
        <v>98</v>
      </c>
    </row>
    <row r="7419" spans="1:2" x14ac:dyDescent="0.25">
      <c r="A7419" t="s">
        <v>7782</v>
      </c>
      <c r="B7419" t="s">
        <v>98</v>
      </c>
    </row>
    <row r="7420" spans="1:2" x14ac:dyDescent="0.25">
      <c r="A7420" t="s">
        <v>7783</v>
      </c>
      <c r="B7420" t="s">
        <v>98</v>
      </c>
    </row>
    <row r="7421" spans="1:2" x14ac:dyDescent="0.25">
      <c r="A7421" t="s">
        <v>7784</v>
      </c>
      <c r="B7421" t="s">
        <v>98</v>
      </c>
    </row>
    <row r="7422" spans="1:2" x14ac:dyDescent="0.25">
      <c r="A7422" t="s">
        <v>7785</v>
      </c>
      <c r="B7422" t="s">
        <v>98</v>
      </c>
    </row>
    <row r="7423" spans="1:2" x14ac:dyDescent="0.25">
      <c r="A7423" t="s">
        <v>7786</v>
      </c>
      <c r="B7423" t="s">
        <v>98</v>
      </c>
    </row>
    <row r="7424" spans="1:2" x14ac:dyDescent="0.25">
      <c r="A7424" t="s">
        <v>7787</v>
      </c>
      <c r="B7424" t="s">
        <v>98</v>
      </c>
    </row>
    <row r="7425" spans="1:2" x14ac:dyDescent="0.25">
      <c r="A7425" t="s">
        <v>7788</v>
      </c>
      <c r="B7425" t="s">
        <v>98</v>
      </c>
    </row>
    <row r="7426" spans="1:2" x14ac:dyDescent="0.25">
      <c r="A7426" t="s">
        <v>7789</v>
      </c>
      <c r="B7426" t="s">
        <v>98</v>
      </c>
    </row>
    <row r="7427" spans="1:2" x14ac:dyDescent="0.25">
      <c r="A7427" t="s">
        <v>7790</v>
      </c>
      <c r="B7427" t="s">
        <v>98</v>
      </c>
    </row>
    <row r="7428" spans="1:2" x14ac:dyDescent="0.25">
      <c r="A7428" t="s">
        <v>7791</v>
      </c>
      <c r="B7428" t="s">
        <v>98</v>
      </c>
    </row>
    <row r="7429" spans="1:2" x14ac:dyDescent="0.25">
      <c r="A7429" t="s">
        <v>7792</v>
      </c>
      <c r="B7429" t="s">
        <v>98</v>
      </c>
    </row>
    <row r="7430" spans="1:2" x14ac:dyDescent="0.25">
      <c r="A7430" t="s">
        <v>7793</v>
      </c>
      <c r="B7430" t="s">
        <v>98</v>
      </c>
    </row>
    <row r="7431" spans="1:2" x14ac:dyDescent="0.25">
      <c r="A7431" t="s">
        <v>7794</v>
      </c>
      <c r="B7431" t="s">
        <v>98</v>
      </c>
    </row>
    <row r="7432" spans="1:2" x14ac:dyDescent="0.25">
      <c r="A7432" t="s">
        <v>7795</v>
      </c>
      <c r="B7432" t="s">
        <v>98</v>
      </c>
    </row>
    <row r="7433" spans="1:2" x14ac:dyDescent="0.25">
      <c r="A7433" t="s">
        <v>7796</v>
      </c>
      <c r="B7433" t="s">
        <v>98</v>
      </c>
    </row>
    <row r="7434" spans="1:2" x14ac:dyDescent="0.25">
      <c r="A7434" t="s">
        <v>7797</v>
      </c>
      <c r="B7434" t="s">
        <v>98</v>
      </c>
    </row>
    <row r="7435" spans="1:2" x14ac:dyDescent="0.25">
      <c r="A7435" t="s">
        <v>7798</v>
      </c>
      <c r="B7435" t="s">
        <v>98</v>
      </c>
    </row>
    <row r="7436" spans="1:2" x14ac:dyDescent="0.25">
      <c r="A7436" t="s">
        <v>7799</v>
      </c>
      <c r="B7436" t="s">
        <v>98</v>
      </c>
    </row>
    <row r="7437" spans="1:2" x14ac:dyDescent="0.25">
      <c r="A7437" t="s">
        <v>7800</v>
      </c>
      <c r="B7437" t="s">
        <v>98</v>
      </c>
    </row>
    <row r="7438" spans="1:2" x14ac:dyDescent="0.25">
      <c r="A7438" t="s">
        <v>7801</v>
      </c>
      <c r="B7438" t="s">
        <v>98</v>
      </c>
    </row>
    <row r="7439" spans="1:2" x14ac:dyDescent="0.25">
      <c r="A7439" t="s">
        <v>7802</v>
      </c>
      <c r="B7439" t="s">
        <v>98</v>
      </c>
    </row>
    <row r="7440" spans="1:2" x14ac:dyDescent="0.25">
      <c r="A7440" t="s">
        <v>7803</v>
      </c>
      <c r="B7440" t="s">
        <v>98</v>
      </c>
    </row>
    <row r="7441" spans="1:2" x14ac:dyDescent="0.25">
      <c r="A7441" t="s">
        <v>7804</v>
      </c>
      <c r="B7441" t="s">
        <v>98</v>
      </c>
    </row>
    <row r="7442" spans="1:2" x14ac:dyDescent="0.25">
      <c r="A7442" t="s">
        <v>7805</v>
      </c>
      <c r="B7442" t="s">
        <v>98</v>
      </c>
    </row>
    <row r="7443" spans="1:2" x14ac:dyDescent="0.25">
      <c r="A7443" t="s">
        <v>7806</v>
      </c>
      <c r="B7443" t="s">
        <v>98</v>
      </c>
    </row>
    <row r="7444" spans="1:2" x14ac:dyDescent="0.25">
      <c r="A7444" t="s">
        <v>7807</v>
      </c>
      <c r="B7444" t="s">
        <v>98</v>
      </c>
    </row>
    <row r="7445" spans="1:2" x14ac:dyDescent="0.25">
      <c r="A7445" t="s">
        <v>7808</v>
      </c>
      <c r="B7445" t="s">
        <v>98</v>
      </c>
    </row>
    <row r="7446" spans="1:2" x14ac:dyDescent="0.25">
      <c r="A7446" t="s">
        <v>7809</v>
      </c>
      <c r="B7446" t="s">
        <v>98</v>
      </c>
    </row>
    <row r="7447" spans="1:2" x14ac:dyDescent="0.25">
      <c r="A7447" t="s">
        <v>7810</v>
      </c>
      <c r="B7447" t="s">
        <v>98</v>
      </c>
    </row>
    <row r="7448" spans="1:2" x14ac:dyDescent="0.25">
      <c r="A7448" t="s">
        <v>7811</v>
      </c>
      <c r="B7448" t="s">
        <v>98</v>
      </c>
    </row>
    <row r="7449" spans="1:2" x14ac:dyDescent="0.25">
      <c r="A7449" t="s">
        <v>7812</v>
      </c>
      <c r="B7449" t="s">
        <v>98</v>
      </c>
    </row>
    <row r="7450" spans="1:2" x14ac:dyDescent="0.25">
      <c r="A7450" t="s">
        <v>7813</v>
      </c>
      <c r="B7450" t="s">
        <v>98</v>
      </c>
    </row>
    <row r="7451" spans="1:2" x14ac:dyDescent="0.25">
      <c r="A7451" t="s">
        <v>7814</v>
      </c>
      <c r="B7451" t="s">
        <v>98</v>
      </c>
    </row>
    <row r="7452" spans="1:2" x14ac:dyDescent="0.25">
      <c r="A7452" t="s">
        <v>7815</v>
      </c>
      <c r="B7452" t="s">
        <v>95</v>
      </c>
    </row>
    <row r="7453" spans="1:2" x14ac:dyDescent="0.25">
      <c r="A7453" t="s">
        <v>7816</v>
      </c>
      <c r="B7453" t="s">
        <v>80</v>
      </c>
    </row>
    <row r="7454" spans="1:2" x14ac:dyDescent="0.25">
      <c r="A7454" t="s">
        <v>7817</v>
      </c>
      <c r="B7454" t="s">
        <v>80</v>
      </c>
    </row>
    <row r="7455" spans="1:2" x14ac:dyDescent="0.25">
      <c r="A7455" t="s">
        <v>7818</v>
      </c>
      <c r="B7455" t="s">
        <v>80</v>
      </c>
    </row>
    <row r="7456" spans="1:2" x14ac:dyDescent="0.25">
      <c r="A7456" t="s">
        <v>7819</v>
      </c>
      <c r="B7456" t="s">
        <v>80</v>
      </c>
    </row>
    <row r="7457" spans="1:2" x14ac:dyDescent="0.25">
      <c r="A7457" t="s">
        <v>7820</v>
      </c>
      <c r="B7457" t="s">
        <v>80</v>
      </c>
    </row>
    <row r="7458" spans="1:2" x14ac:dyDescent="0.25">
      <c r="A7458" t="s">
        <v>7821</v>
      </c>
      <c r="B7458" t="s">
        <v>80</v>
      </c>
    </row>
    <row r="7459" spans="1:2" x14ac:dyDescent="0.25">
      <c r="A7459" t="s">
        <v>7822</v>
      </c>
      <c r="B7459" t="s">
        <v>80</v>
      </c>
    </row>
    <row r="7460" spans="1:2" x14ac:dyDescent="0.25">
      <c r="A7460" t="s">
        <v>7823</v>
      </c>
      <c r="B7460" t="s">
        <v>80</v>
      </c>
    </row>
    <row r="7461" spans="1:2" x14ac:dyDescent="0.25">
      <c r="A7461" t="s">
        <v>7824</v>
      </c>
      <c r="B7461" t="s">
        <v>80</v>
      </c>
    </row>
    <row r="7462" spans="1:2" x14ac:dyDescent="0.25">
      <c r="A7462" t="s">
        <v>7825</v>
      </c>
      <c r="B7462" t="s">
        <v>80</v>
      </c>
    </row>
    <row r="7463" spans="1:2" x14ac:dyDescent="0.25">
      <c r="A7463" t="s">
        <v>7826</v>
      </c>
      <c r="B7463" t="s">
        <v>80</v>
      </c>
    </row>
    <row r="7464" spans="1:2" x14ac:dyDescent="0.25">
      <c r="A7464" t="s">
        <v>7827</v>
      </c>
      <c r="B7464" t="s">
        <v>80</v>
      </c>
    </row>
    <row r="7465" spans="1:2" x14ac:dyDescent="0.25">
      <c r="A7465" t="s">
        <v>7828</v>
      </c>
      <c r="B7465" t="s">
        <v>98</v>
      </c>
    </row>
    <row r="7466" spans="1:2" x14ac:dyDescent="0.25">
      <c r="A7466" t="s">
        <v>7829</v>
      </c>
      <c r="B7466" t="s">
        <v>80</v>
      </c>
    </row>
    <row r="7467" spans="1:2" x14ac:dyDescent="0.25">
      <c r="A7467" t="s">
        <v>7830</v>
      </c>
      <c r="B7467" t="s">
        <v>80</v>
      </c>
    </row>
    <row r="7468" spans="1:2" x14ac:dyDescent="0.25">
      <c r="A7468" t="s">
        <v>7831</v>
      </c>
      <c r="B7468" t="s">
        <v>98</v>
      </c>
    </row>
    <row r="7469" spans="1:2" x14ac:dyDescent="0.25">
      <c r="A7469" t="s">
        <v>7832</v>
      </c>
      <c r="B7469" t="s">
        <v>80</v>
      </c>
    </row>
    <row r="7470" spans="1:2" x14ac:dyDescent="0.25">
      <c r="A7470" t="s">
        <v>7833</v>
      </c>
      <c r="B7470" t="s">
        <v>80</v>
      </c>
    </row>
    <row r="7471" spans="1:2" x14ac:dyDescent="0.25">
      <c r="A7471" t="s">
        <v>7834</v>
      </c>
      <c r="B7471" t="s">
        <v>80</v>
      </c>
    </row>
    <row r="7472" spans="1:2" x14ac:dyDescent="0.25">
      <c r="A7472" t="s">
        <v>7835</v>
      </c>
      <c r="B7472" t="s">
        <v>80</v>
      </c>
    </row>
    <row r="7473" spans="1:2" x14ac:dyDescent="0.25">
      <c r="A7473" t="s">
        <v>7836</v>
      </c>
      <c r="B7473" t="s">
        <v>80</v>
      </c>
    </row>
    <row r="7474" spans="1:2" x14ac:dyDescent="0.25">
      <c r="A7474" t="s">
        <v>7837</v>
      </c>
      <c r="B7474" t="s">
        <v>80</v>
      </c>
    </row>
    <row r="7475" spans="1:2" x14ac:dyDescent="0.25">
      <c r="A7475" t="s">
        <v>7838</v>
      </c>
      <c r="B7475" t="s">
        <v>80</v>
      </c>
    </row>
    <row r="7476" spans="1:2" x14ac:dyDescent="0.25">
      <c r="A7476" t="s">
        <v>7839</v>
      </c>
      <c r="B7476" t="s">
        <v>80</v>
      </c>
    </row>
    <row r="7477" spans="1:2" x14ac:dyDescent="0.25">
      <c r="A7477" t="s">
        <v>7840</v>
      </c>
      <c r="B7477" t="s">
        <v>80</v>
      </c>
    </row>
    <row r="7478" spans="1:2" x14ac:dyDescent="0.25">
      <c r="A7478" t="s">
        <v>7841</v>
      </c>
      <c r="B7478" t="s">
        <v>80</v>
      </c>
    </row>
    <row r="7479" spans="1:2" x14ac:dyDescent="0.25">
      <c r="A7479" t="s">
        <v>7842</v>
      </c>
      <c r="B7479" t="s">
        <v>80</v>
      </c>
    </row>
    <row r="7480" spans="1:2" x14ac:dyDescent="0.25">
      <c r="A7480" t="s">
        <v>7843</v>
      </c>
      <c r="B7480" t="s">
        <v>80</v>
      </c>
    </row>
    <row r="7481" spans="1:2" x14ac:dyDescent="0.25">
      <c r="A7481" t="s">
        <v>7844</v>
      </c>
      <c r="B7481" t="s">
        <v>80</v>
      </c>
    </row>
    <row r="7482" spans="1:2" x14ac:dyDescent="0.25">
      <c r="A7482" t="s">
        <v>7845</v>
      </c>
      <c r="B7482" t="s">
        <v>80</v>
      </c>
    </row>
    <row r="7483" spans="1:2" x14ac:dyDescent="0.25">
      <c r="A7483" t="s">
        <v>7846</v>
      </c>
      <c r="B7483" t="s">
        <v>80</v>
      </c>
    </row>
    <row r="7484" spans="1:2" x14ac:dyDescent="0.25">
      <c r="A7484" t="s">
        <v>7847</v>
      </c>
      <c r="B7484" t="s">
        <v>80</v>
      </c>
    </row>
    <row r="7485" spans="1:2" x14ac:dyDescent="0.25">
      <c r="A7485" t="s">
        <v>7848</v>
      </c>
      <c r="B7485" t="s">
        <v>53</v>
      </c>
    </row>
    <row r="7486" spans="1:2" x14ac:dyDescent="0.25">
      <c r="A7486" t="s">
        <v>7849</v>
      </c>
      <c r="B7486" t="s">
        <v>80</v>
      </c>
    </row>
    <row r="7487" spans="1:2" x14ac:dyDescent="0.25">
      <c r="A7487" t="s">
        <v>7850</v>
      </c>
      <c r="B7487" t="s">
        <v>80</v>
      </c>
    </row>
    <row r="7488" spans="1:2" x14ac:dyDescent="0.25">
      <c r="A7488" t="s">
        <v>7851</v>
      </c>
      <c r="B7488" t="s">
        <v>80</v>
      </c>
    </row>
    <row r="7489" spans="1:2" x14ac:dyDescent="0.25">
      <c r="A7489" t="s">
        <v>7852</v>
      </c>
      <c r="B7489" t="s">
        <v>80</v>
      </c>
    </row>
    <row r="7490" spans="1:2" x14ac:dyDescent="0.25">
      <c r="A7490" t="s">
        <v>7853</v>
      </c>
      <c r="B7490" t="s">
        <v>80</v>
      </c>
    </row>
    <row r="7491" spans="1:2" x14ac:dyDescent="0.25">
      <c r="A7491" t="s">
        <v>7854</v>
      </c>
      <c r="B7491" t="s">
        <v>80</v>
      </c>
    </row>
    <row r="7492" spans="1:2" x14ac:dyDescent="0.25">
      <c r="A7492" t="s">
        <v>7855</v>
      </c>
      <c r="B7492" t="s">
        <v>80</v>
      </c>
    </row>
    <row r="7493" spans="1:2" x14ac:dyDescent="0.25">
      <c r="A7493" t="s">
        <v>7856</v>
      </c>
      <c r="B7493" t="s">
        <v>80</v>
      </c>
    </row>
    <row r="7494" spans="1:2" x14ac:dyDescent="0.25">
      <c r="A7494" t="s">
        <v>7857</v>
      </c>
      <c r="B7494" t="s">
        <v>80</v>
      </c>
    </row>
    <row r="7495" spans="1:2" x14ac:dyDescent="0.25">
      <c r="A7495" t="s">
        <v>7858</v>
      </c>
      <c r="B7495" t="s">
        <v>80</v>
      </c>
    </row>
    <row r="7496" spans="1:2" x14ac:dyDescent="0.25">
      <c r="A7496" t="s">
        <v>7859</v>
      </c>
      <c r="B7496" t="s">
        <v>80</v>
      </c>
    </row>
    <row r="7497" spans="1:2" x14ac:dyDescent="0.25">
      <c r="A7497" t="s">
        <v>7860</v>
      </c>
      <c r="B7497" t="s">
        <v>80</v>
      </c>
    </row>
    <row r="7498" spans="1:2" x14ac:dyDescent="0.25">
      <c r="A7498" t="s">
        <v>7861</v>
      </c>
      <c r="B7498" t="s">
        <v>80</v>
      </c>
    </row>
    <row r="7499" spans="1:2" x14ac:dyDescent="0.25">
      <c r="A7499" t="s">
        <v>7862</v>
      </c>
      <c r="B7499" t="s">
        <v>80</v>
      </c>
    </row>
    <row r="7500" spans="1:2" x14ac:dyDescent="0.25">
      <c r="A7500" t="s">
        <v>7863</v>
      </c>
      <c r="B7500" t="s">
        <v>80</v>
      </c>
    </row>
    <row r="7501" spans="1:2" x14ac:dyDescent="0.25">
      <c r="A7501" t="s">
        <v>7864</v>
      </c>
      <c r="B7501" t="s">
        <v>80</v>
      </c>
    </row>
    <row r="7502" spans="1:2" x14ac:dyDescent="0.25">
      <c r="A7502" t="s">
        <v>7865</v>
      </c>
      <c r="B7502" t="s">
        <v>80</v>
      </c>
    </row>
    <row r="7503" spans="1:2" x14ac:dyDescent="0.25">
      <c r="A7503" t="s">
        <v>7866</v>
      </c>
      <c r="B7503" t="s">
        <v>80</v>
      </c>
    </row>
    <row r="7504" spans="1:2" x14ac:dyDescent="0.25">
      <c r="A7504" t="s">
        <v>7867</v>
      </c>
      <c r="B7504" t="s">
        <v>80</v>
      </c>
    </row>
    <row r="7505" spans="1:2" x14ac:dyDescent="0.25">
      <c r="A7505" t="s">
        <v>7868</v>
      </c>
      <c r="B7505" t="s">
        <v>80</v>
      </c>
    </row>
    <row r="7506" spans="1:2" x14ac:dyDescent="0.25">
      <c r="A7506" t="s">
        <v>7869</v>
      </c>
      <c r="B7506" t="s">
        <v>80</v>
      </c>
    </row>
    <row r="7507" spans="1:2" x14ac:dyDescent="0.25">
      <c r="A7507" t="s">
        <v>7870</v>
      </c>
      <c r="B7507" t="s">
        <v>80</v>
      </c>
    </row>
    <row r="7508" spans="1:2" x14ac:dyDescent="0.25">
      <c r="A7508" t="s">
        <v>7871</v>
      </c>
      <c r="B7508" t="s">
        <v>71</v>
      </c>
    </row>
    <row r="7509" spans="1:2" x14ac:dyDescent="0.25">
      <c r="A7509" t="s">
        <v>7872</v>
      </c>
      <c r="B7509" t="s">
        <v>71</v>
      </c>
    </row>
    <row r="7510" spans="1:2" x14ac:dyDescent="0.25">
      <c r="A7510" t="s">
        <v>7873</v>
      </c>
      <c r="B7510" t="s">
        <v>71</v>
      </c>
    </row>
    <row r="7511" spans="1:2" x14ac:dyDescent="0.25">
      <c r="A7511" t="s">
        <v>7874</v>
      </c>
      <c r="B7511" t="s">
        <v>71</v>
      </c>
    </row>
    <row r="7512" spans="1:2" x14ac:dyDescent="0.25">
      <c r="A7512" t="s">
        <v>7875</v>
      </c>
      <c r="B7512" t="s">
        <v>71</v>
      </c>
    </row>
    <row r="7513" spans="1:2" x14ac:dyDescent="0.25">
      <c r="A7513" t="s">
        <v>7876</v>
      </c>
      <c r="B7513" t="s">
        <v>71</v>
      </c>
    </row>
    <row r="7514" spans="1:2" x14ac:dyDescent="0.25">
      <c r="A7514" t="s">
        <v>7877</v>
      </c>
      <c r="B7514" t="s">
        <v>71</v>
      </c>
    </row>
    <row r="7515" spans="1:2" x14ac:dyDescent="0.25">
      <c r="A7515" t="s">
        <v>7878</v>
      </c>
      <c r="B7515" t="s">
        <v>71</v>
      </c>
    </row>
    <row r="7516" spans="1:2" x14ac:dyDescent="0.25">
      <c r="A7516" t="s">
        <v>7879</v>
      </c>
      <c r="B7516" t="s">
        <v>71</v>
      </c>
    </row>
    <row r="7517" spans="1:2" x14ac:dyDescent="0.25">
      <c r="A7517" t="s">
        <v>7880</v>
      </c>
      <c r="B7517" t="s">
        <v>71</v>
      </c>
    </row>
    <row r="7518" spans="1:2" x14ac:dyDescent="0.25">
      <c r="A7518" t="s">
        <v>7881</v>
      </c>
      <c r="B7518" t="s">
        <v>71</v>
      </c>
    </row>
    <row r="7519" spans="1:2" x14ac:dyDescent="0.25">
      <c r="A7519" t="s">
        <v>7882</v>
      </c>
      <c r="B7519" t="s">
        <v>71</v>
      </c>
    </row>
    <row r="7520" spans="1:2" x14ac:dyDescent="0.25">
      <c r="A7520" t="s">
        <v>7883</v>
      </c>
      <c r="B7520" t="s">
        <v>71</v>
      </c>
    </row>
    <row r="7521" spans="1:2" x14ac:dyDescent="0.25">
      <c r="A7521" t="s">
        <v>7884</v>
      </c>
      <c r="B7521" t="s">
        <v>71</v>
      </c>
    </row>
    <row r="7522" spans="1:2" x14ac:dyDescent="0.25">
      <c r="A7522" t="s">
        <v>7885</v>
      </c>
      <c r="B7522" t="s">
        <v>71</v>
      </c>
    </row>
    <row r="7523" spans="1:2" x14ac:dyDescent="0.25">
      <c r="A7523" t="s">
        <v>7886</v>
      </c>
      <c r="B7523" t="s">
        <v>71</v>
      </c>
    </row>
    <row r="7524" spans="1:2" x14ac:dyDescent="0.25">
      <c r="A7524" t="s">
        <v>7887</v>
      </c>
      <c r="B7524" t="s">
        <v>71</v>
      </c>
    </row>
    <row r="7525" spans="1:2" x14ac:dyDescent="0.25">
      <c r="A7525" t="s">
        <v>7888</v>
      </c>
      <c r="B7525" t="s">
        <v>71</v>
      </c>
    </row>
    <row r="7526" spans="1:2" x14ac:dyDescent="0.25">
      <c r="A7526" t="s">
        <v>7889</v>
      </c>
      <c r="B7526" t="s">
        <v>71</v>
      </c>
    </row>
    <row r="7527" spans="1:2" x14ac:dyDescent="0.25">
      <c r="A7527" t="s">
        <v>7890</v>
      </c>
      <c r="B7527" t="s">
        <v>71</v>
      </c>
    </row>
    <row r="7528" spans="1:2" x14ac:dyDescent="0.25">
      <c r="A7528" t="s">
        <v>7891</v>
      </c>
      <c r="B7528" t="s">
        <v>71</v>
      </c>
    </row>
    <row r="7529" spans="1:2" x14ac:dyDescent="0.25">
      <c r="A7529" t="s">
        <v>7892</v>
      </c>
      <c r="B7529" t="s">
        <v>71</v>
      </c>
    </row>
    <row r="7530" spans="1:2" x14ac:dyDescent="0.25">
      <c r="A7530" t="s">
        <v>7893</v>
      </c>
      <c r="B7530" t="s">
        <v>71</v>
      </c>
    </row>
    <row r="7531" spans="1:2" x14ac:dyDescent="0.25">
      <c r="A7531" t="s">
        <v>7894</v>
      </c>
      <c r="B7531" t="s">
        <v>71</v>
      </c>
    </row>
    <row r="7532" spans="1:2" x14ac:dyDescent="0.25">
      <c r="A7532" t="s">
        <v>7895</v>
      </c>
      <c r="B7532" t="s">
        <v>71</v>
      </c>
    </row>
    <row r="7533" spans="1:2" x14ac:dyDescent="0.25">
      <c r="A7533" t="s">
        <v>7896</v>
      </c>
      <c r="B7533" t="s">
        <v>71</v>
      </c>
    </row>
    <row r="7534" spans="1:2" x14ac:dyDescent="0.25">
      <c r="A7534" t="s">
        <v>7897</v>
      </c>
      <c r="B7534" t="s">
        <v>71</v>
      </c>
    </row>
    <row r="7535" spans="1:2" x14ac:dyDescent="0.25">
      <c r="A7535" t="s">
        <v>7898</v>
      </c>
      <c r="B7535" t="s">
        <v>71</v>
      </c>
    </row>
    <row r="7536" spans="1:2" x14ac:dyDescent="0.25">
      <c r="A7536" t="s">
        <v>7899</v>
      </c>
      <c r="B7536" t="s">
        <v>71</v>
      </c>
    </row>
    <row r="7537" spans="1:2" x14ac:dyDescent="0.25">
      <c r="A7537" t="s">
        <v>7900</v>
      </c>
      <c r="B7537" t="s">
        <v>71</v>
      </c>
    </row>
    <row r="7538" spans="1:2" x14ac:dyDescent="0.25">
      <c r="A7538" t="s">
        <v>7901</v>
      </c>
      <c r="B7538" t="s">
        <v>71</v>
      </c>
    </row>
    <row r="7539" spans="1:2" x14ac:dyDescent="0.25">
      <c r="A7539" t="s">
        <v>7902</v>
      </c>
      <c r="B7539" t="s">
        <v>71</v>
      </c>
    </row>
    <row r="7540" spans="1:2" x14ac:dyDescent="0.25">
      <c r="A7540" t="s">
        <v>7903</v>
      </c>
      <c r="B7540" t="s">
        <v>71</v>
      </c>
    </row>
    <row r="7541" spans="1:2" x14ac:dyDescent="0.25">
      <c r="A7541" t="s">
        <v>7904</v>
      </c>
      <c r="B7541" t="s">
        <v>71</v>
      </c>
    </row>
    <row r="7542" spans="1:2" x14ac:dyDescent="0.25">
      <c r="A7542" t="s">
        <v>7905</v>
      </c>
      <c r="B7542" t="s">
        <v>71</v>
      </c>
    </row>
    <row r="7543" spans="1:2" x14ac:dyDescent="0.25">
      <c r="A7543" t="s">
        <v>7906</v>
      </c>
      <c r="B7543" t="s">
        <v>71</v>
      </c>
    </row>
    <row r="7544" spans="1:2" x14ac:dyDescent="0.25">
      <c r="A7544" t="s">
        <v>7907</v>
      </c>
      <c r="B7544" t="s">
        <v>71</v>
      </c>
    </row>
    <row r="7545" spans="1:2" x14ac:dyDescent="0.25">
      <c r="A7545" t="s">
        <v>7908</v>
      </c>
      <c r="B7545" t="s">
        <v>71</v>
      </c>
    </row>
    <row r="7546" spans="1:2" x14ac:dyDescent="0.25">
      <c r="A7546" t="s">
        <v>7909</v>
      </c>
      <c r="B7546" t="s">
        <v>71</v>
      </c>
    </row>
    <row r="7547" spans="1:2" x14ac:dyDescent="0.25">
      <c r="A7547" t="s">
        <v>7910</v>
      </c>
      <c r="B7547" t="s">
        <v>71</v>
      </c>
    </row>
    <row r="7548" spans="1:2" x14ac:dyDescent="0.25">
      <c r="A7548" t="s">
        <v>7911</v>
      </c>
      <c r="B7548" t="s">
        <v>71</v>
      </c>
    </row>
    <row r="7549" spans="1:2" x14ac:dyDescent="0.25">
      <c r="A7549" t="s">
        <v>7912</v>
      </c>
      <c r="B7549" t="s">
        <v>71</v>
      </c>
    </row>
    <row r="7550" spans="1:2" x14ac:dyDescent="0.25">
      <c r="A7550" t="s">
        <v>7913</v>
      </c>
      <c r="B7550" t="s">
        <v>71</v>
      </c>
    </row>
    <row r="7551" spans="1:2" x14ac:dyDescent="0.25">
      <c r="A7551" t="s">
        <v>7914</v>
      </c>
      <c r="B7551" t="s">
        <v>71</v>
      </c>
    </row>
    <row r="7552" spans="1:2" x14ac:dyDescent="0.25">
      <c r="A7552" t="s">
        <v>7915</v>
      </c>
      <c r="B7552" t="s">
        <v>71</v>
      </c>
    </row>
    <row r="7553" spans="1:2" x14ac:dyDescent="0.25">
      <c r="A7553" t="s">
        <v>7916</v>
      </c>
      <c r="B7553" t="s">
        <v>71</v>
      </c>
    </row>
    <row r="7554" spans="1:2" x14ac:dyDescent="0.25">
      <c r="A7554" t="s">
        <v>7917</v>
      </c>
      <c r="B7554" t="s">
        <v>71</v>
      </c>
    </row>
    <row r="7555" spans="1:2" x14ac:dyDescent="0.25">
      <c r="A7555" t="s">
        <v>7918</v>
      </c>
      <c r="B7555" t="s">
        <v>71</v>
      </c>
    </row>
    <row r="7556" spans="1:2" x14ac:dyDescent="0.25">
      <c r="A7556" t="s">
        <v>7919</v>
      </c>
      <c r="B7556" t="s">
        <v>71</v>
      </c>
    </row>
    <row r="7557" spans="1:2" x14ac:dyDescent="0.25">
      <c r="A7557" t="s">
        <v>7920</v>
      </c>
      <c r="B7557" t="s">
        <v>71</v>
      </c>
    </row>
    <row r="7558" spans="1:2" x14ac:dyDescent="0.25">
      <c r="A7558" t="s">
        <v>7921</v>
      </c>
      <c r="B7558" t="s">
        <v>71</v>
      </c>
    </row>
    <row r="7559" spans="1:2" x14ac:dyDescent="0.25">
      <c r="A7559" t="s">
        <v>7922</v>
      </c>
      <c r="B7559" t="s">
        <v>71</v>
      </c>
    </row>
    <row r="7560" spans="1:2" x14ac:dyDescent="0.25">
      <c r="A7560" t="s">
        <v>7923</v>
      </c>
      <c r="B7560" t="s">
        <v>101</v>
      </c>
    </row>
    <row r="7561" spans="1:2" x14ac:dyDescent="0.25">
      <c r="A7561" t="s">
        <v>7924</v>
      </c>
      <c r="B7561" t="s">
        <v>101</v>
      </c>
    </row>
    <row r="7562" spans="1:2" x14ac:dyDescent="0.25">
      <c r="A7562" t="s">
        <v>7925</v>
      </c>
      <c r="B7562" t="s">
        <v>101</v>
      </c>
    </row>
    <row r="7563" spans="1:2" x14ac:dyDescent="0.25">
      <c r="A7563" t="s">
        <v>7926</v>
      </c>
      <c r="B7563" t="s">
        <v>101</v>
      </c>
    </row>
    <row r="7564" spans="1:2" x14ac:dyDescent="0.25">
      <c r="A7564" t="s">
        <v>7927</v>
      </c>
      <c r="B7564" t="s">
        <v>101</v>
      </c>
    </row>
    <row r="7565" spans="1:2" x14ac:dyDescent="0.25">
      <c r="A7565" t="s">
        <v>7928</v>
      </c>
      <c r="B7565" t="s">
        <v>101</v>
      </c>
    </row>
    <row r="7566" spans="1:2" x14ac:dyDescent="0.25">
      <c r="A7566" t="s">
        <v>7929</v>
      </c>
      <c r="B7566" t="s">
        <v>101</v>
      </c>
    </row>
    <row r="7567" spans="1:2" x14ac:dyDescent="0.25">
      <c r="A7567" t="s">
        <v>7930</v>
      </c>
      <c r="B7567" t="s">
        <v>101</v>
      </c>
    </row>
    <row r="7568" spans="1:2" x14ac:dyDescent="0.25">
      <c r="A7568" t="s">
        <v>7931</v>
      </c>
      <c r="B7568" t="s">
        <v>101</v>
      </c>
    </row>
    <row r="7569" spans="1:2" x14ac:dyDescent="0.25">
      <c r="A7569" t="s">
        <v>7932</v>
      </c>
      <c r="B7569" t="s">
        <v>101</v>
      </c>
    </row>
    <row r="7570" spans="1:2" x14ac:dyDescent="0.25">
      <c r="A7570" t="s">
        <v>7933</v>
      </c>
      <c r="B7570" t="s">
        <v>101</v>
      </c>
    </row>
    <row r="7571" spans="1:2" x14ac:dyDescent="0.25">
      <c r="A7571" t="s">
        <v>7934</v>
      </c>
      <c r="B7571" t="s">
        <v>101</v>
      </c>
    </row>
    <row r="7572" spans="1:2" x14ac:dyDescent="0.25">
      <c r="A7572" t="s">
        <v>7935</v>
      </c>
      <c r="B7572" t="s">
        <v>101</v>
      </c>
    </row>
    <row r="7573" spans="1:2" x14ac:dyDescent="0.25">
      <c r="A7573" t="s">
        <v>7936</v>
      </c>
      <c r="B7573" t="s">
        <v>101</v>
      </c>
    </row>
    <row r="7574" spans="1:2" x14ac:dyDescent="0.25">
      <c r="A7574" t="s">
        <v>7937</v>
      </c>
      <c r="B7574" t="s">
        <v>101</v>
      </c>
    </row>
    <row r="7575" spans="1:2" x14ac:dyDescent="0.25">
      <c r="A7575" t="s">
        <v>7938</v>
      </c>
      <c r="B7575" t="s">
        <v>101</v>
      </c>
    </row>
    <row r="7576" spans="1:2" x14ac:dyDescent="0.25">
      <c r="A7576" t="s">
        <v>7939</v>
      </c>
      <c r="B7576" t="s">
        <v>101</v>
      </c>
    </row>
    <row r="7577" spans="1:2" x14ac:dyDescent="0.25">
      <c r="A7577" t="s">
        <v>7940</v>
      </c>
      <c r="B7577" t="s">
        <v>101</v>
      </c>
    </row>
    <row r="7578" spans="1:2" x14ac:dyDescent="0.25">
      <c r="A7578" t="s">
        <v>7941</v>
      </c>
      <c r="B7578" t="s">
        <v>101</v>
      </c>
    </row>
    <row r="7579" spans="1:2" x14ac:dyDescent="0.25">
      <c r="A7579" t="s">
        <v>7942</v>
      </c>
      <c r="B7579" t="s">
        <v>101</v>
      </c>
    </row>
    <row r="7580" spans="1:2" x14ac:dyDescent="0.25">
      <c r="A7580" t="s">
        <v>7943</v>
      </c>
      <c r="B7580" t="s">
        <v>101</v>
      </c>
    </row>
    <row r="7581" spans="1:2" x14ac:dyDescent="0.25">
      <c r="A7581" t="s">
        <v>7944</v>
      </c>
      <c r="B7581" t="s">
        <v>101</v>
      </c>
    </row>
    <row r="7582" spans="1:2" x14ac:dyDescent="0.25">
      <c r="A7582" t="s">
        <v>7945</v>
      </c>
      <c r="B7582" t="s">
        <v>101</v>
      </c>
    </row>
    <row r="7583" spans="1:2" x14ac:dyDescent="0.25">
      <c r="A7583" t="s">
        <v>7946</v>
      </c>
      <c r="B7583" t="s">
        <v>101</v>
      </c>
    </row>
    <row r="7584" spans="1:2" x14ac:dyDescent="0.25">
      <c r="A7584" t="s">
        <v>7947</v>
      </c>
      <c r="B7584" t="s">
        <v>101</v>
      </c>
    </row>
    <row r="7585" spans="1:2" x14ac:dyDescent="0.25">
      <c r="A7585" t="s">
        <v>7948</v>
      </c>
      <c r="B7585" t="s">
        <v>101</v>
      </c>
    </row>
    <row r="7586" spans="1:2" x14ac:dyDescent="0.25">
      <c r="A7586" t="s">
        <v>7949</v>
      </c>
      <c r="B7586" t="s">
        <v>101</v>
      </c>
    </row>
    <row r="7587" spans="1:2" x14ac:dyDescent="0.25">
      <c r="A7587" t="s">
        <v>7950</v>
      </c>
      <c r="B7587" t="s">
        <v>101</v>
      </c>
    </row>
    <row r="7588" spans="1:2" x14ac:dyDescent="0.25">
      <c r="A7588" t="s">
        <v>7951</v>
      </c>
      <c r="B7588" t="s">
        <v>101</v>
      </c>
    </row>
    <row r="7589" spans="1:2" x14ac:dyDescent="0.25">
      <c r="A7589" t="s">
        <v>7952</v>
      </c>
      <c r="B7589" t="s">
        <v>101</v>
      </c>
    </row>
    <row r="7590" spans="1:2" x14ac:dyDescent="0.25">
      <c r="A7590" t="s">
        <v>7953</v>
      </c>
      <c r="B7590" t="s">
        <v>101</v>
      </c>
    </row>
    <row r="7591" spans="1:2" x14ac:dyDescent="0.25">
      <c r="A7591" t="s">
        <v>7954</v>
      </c>
      <c r="B7591" t="s">
        <v>101</v>
      </c>
    </row>
    <row r="7592" spans="1:2" x14ac:dyDescent="0.25">
      <c r="A7592" t="s">
        <v>7955</v>
      </c>
      <c r="B7592" t="s">
        <v>101</v>
      </c>
    </row>
    <row r="7593" spans="1:2" x14ac:dyDescent="0.25">
      <c r="A7593" t="s">
        <v>7956</v>
      </c>
      <c r="B7593" t="s">
        <v>101</v>
      </c>
    </row>
    <row r="7594" spans="1:2" x14ac:dyDescent="0.25">
      <c r="A7594" t="s">
        <v>7957</v>
      </c>
      <c r="B7594" t="s">
        <v>101</v>
      </c>
    </row>
    <row r="7595" spans="1:2" x14ac:dyDescent="0.25">
      <c r="A7595" t="s">
        <v>7958</v>
      </c>
      <c r="B7595" t="s">
        <v>101</v>
      </c>
    </row>
    <row r="7596" spans="1:2" x14ac:dyDescent="0.25">
      <c r="A7596" t="s">
        <v>7959</v>
      </c>
      <c r="B7596" t="s">
        <v>101</v>
      </c>
    </row>
    <row r="7597" spans="1:2" x14ac:dyDescent="0.25">
      <c r="A7597" t="s">
        <v>7960</v>
      </c>
      <c r="B7597" t="s">
        <v>101</v>
      </c>
    </row>
    <row r="7598" spans="1:2" x14ac:dyDescent="0.25">
      <c r="A7598" t="s">
        <v>7961</v>
      </c>
      <c r="B7598" t="s">
        <v>101</v>
      </c>
    </row>
    <row r="7599" spans="1:2" x14ac:dyDescent="0.25">
      <c r="A7599" t="s">
        <v>7962</v>
      </c>
      <c r="B7599" t="s">
        <v>101</v>
      </c>
    </row>
    <row r="7600" spans="1:2" x14ac:dyDescent="0.25">
      <c r="A7600" t="s">
        <v>7963</v>
      </c>
      <c r="B7600" t="s">
        <v>101</v>
      </c>
    </row>
    <row r="7601" spans="1:2" x14ac:dyDescent="0.25">
      <c r="A7601" t="s">
        <v>7964</v>
      </c>
      <c r="B7601" t="s">
        <v>101</v>
      </c>
    </row>
    <row r="7602" spans="1:2" x14ac:dyDescent="0.25">
      <c r="A7602" t="s">
        <v>7965</v>
      </c>
      <c r="B7602" t="s">
        <v>101</v>
      </c>
    </row>
    <row r="7603" spans="1:2" x14ac:dyDescent="0.25">
      <c r="A7603" t="s">
        <v>7966</v>
      </c>
      <c r="B7603" t="s">
        <v>101</v>
      </c>
    </row>
    <row r="7604" spans="1:2" x14ac:dyDescent="0.25">
      <c r="A7604" t="s">
        <v>7967</v>
      </c>
      <c r="B7604" t="s">
        <v>102</v>
      </c>
    </row>
    <row r="7605" spans="1:2" x14ac:dyDescent="0.25">
      <c r="A7605" t="s">
        <v>7968</v>
      </c>
      <c r="B7605" t="s">
        <v>102</v>
      </c>
    </row>
    <row r="7606" spans="1:2" x14ac:dyDescent="0.25">
      <c r="A7606" t="s">
        <v>7969</v>
      </c>
      <c r="B7606" t="s">
        <v>102</v>
      </c>
    </row>
    <row r="7607" spans="1:2" x14ac:dyDescent="0.25">
      <c r="A7607" t="s">
        <v>7970</v>
      </c>
      <c r="B7607" t="s">
        <v>102</v>
      </c>
    </row>
    <row r="7608" spans="1:2" x14ac:dyDescent="0.25">
      <c r="A7608" t="s">
        <v>7971</v>
      </c>
      <c r="B7608" t="s">
        <v>102</v>
      </c>
    </row>
    <row r="7609" spans="1:2" x14ac:dyDescent="0.25">
      <c r="A7609" t="s">
        <v>7972</v>
      </c>
      <c r="B7609" t="s">
        <v>102</v>
      </c>
    </row>
    <row r="7610" spans="1:2" x14ac:dyDescent="0.25">
      <c r="A7610" t="s">
        <v>7973</v>
      </c>
      <c r="B7610" t="s">
        <v>102</v>
      </c>
    </row>
    <row r="7611" spans="1:2" x14ac:dyDescent="0.25">
      <c r="A7611" t="s">
        <v>7974</v>
      </c>
      <c r="B7611" t="s">
        <v>102</v>
      </c>
    </row>
    <row r="7612" spans="1:2" x14ac:dyDescent="0.25">
      <c r="A7612" t="s">
        <v>7975</v>
      </c>
      <c r="B7612" t="s">
        <v>102</v>
      </c>
    </row>
    <row r="7613" spans="1:2" x14ac:dyDescent="0.25">
      <c r="A7613" t="s">
        <v>7976</v>
      </c>
      <c r="B7613" t="s">
        <v>102</v>
      </c>
    </row>
    <row r="7614" spans="1:2" x14ac:dyDescent="0.25">
      <c r="A7614" t="s">
        <v>7977</v>
      </c>
      <c r="B7614" t="s">
        <v>102</v>
      </c>
    </row>
    <row r="7615" spans="1:2" x14ac:dyDescent="0.25">
      <c r="A7615" t="s">
        <v>7978</v>
      </c>
      <c r="B7615" t="s">
        <v>102</v>
      </c>
    </row>
    <row r="7616" spans="1:2" x14ac:dyDescent="0.25">
      <c r="A7616" t="s">
        <v>7979</v>
      </c>
      <c r="B7616" t="s">
        <v>102</v>
      </c>
    </row>
    <row r="7617" spans="1:2" x14ac:dyDescent="0.25">
      <c r="A7617" t="s">
        <v>7980</v>
      </c>
      <c r="B7617" t="s">
        <v>102</v>
      </c>
    </row>
    <row r="7618" spans="1:2" x14ac:dyDescent="0.25">
      <c r="A7618" t="s">
        <v>7981</v>
      </c>
      <c r="B7618" t="s">
        <v>102</v>
      </c>
    </row>
    <row r="7619" spans="1:2" x14ac:dyDescent="0.25">
      <c r="A7619" t="s">
        <v>7982</v>
      </c>
      <c r="B7619" t="s">
        <v>102</v>
      </c>
    </row>
    <row r="7620" spans="1:2" x14ac:dyDescent="0.25">
      <c r="A7620" t="s">
        <v>7983</v>
      </c>
      <c r="B7620" t="s">
        <v>102</v>
      </c>
    </row>
    <row r="7621" spans="1:2" x14ac:dyDescent="0.25">
      <c r="A7621" t="s">
        <v>7984</v>
      </c>
      <c r="B7621" t="s">
        <v>102</v>
      </c>
    </row>
    <row r="7622" spans="1:2" x14ac:dyDescent="0.25">
      <c r="A7622" t="s">
        <v>7985</v>
      </c>
      <c r="B7622" t="s">
        <v>102</v>
      </c>
    </row>
    <row r="7623" spans="1:2" x14ac:dyDescent="0.25">
      <c r="A7623" t="s">
        <v>7986</v>
      </c>
      <c r="B7623" t="s">
        <v>102</v>
      </c>
    </row>
    <row r="7624" spans="1:2" x14ac:dyDescent="0.25">
      <c r="A7624" t="s">
        <v>7987</v>
      </c>
      <c r="B7624" t="s">
        <v>102</v>
      </c>
    </row>
    <row r="7625" spans="1:2" x14ac:dyDescent="0.25">
      <c r="A7625" t="s">
        <v>7988</v>
      </c>
      <c r="B7625" t="s">
        <v>102</v>
      </c>
    </row>
    <row r="7626" spans="1:2" x14ac:dyDescent="0.25">
      <c r="A7626" t="s">
        <v>7989</v>
      </c>
      <c r="B7626" t="s">
        <v>102</v>
      </c>
    </row>
    <row r="7627" spans="1:2" x14ac:dyDescent="0.25">
      <c r="A7627" t="s">
        <v>7990</v>
      </c>
      <c r="B7627" t="s">
        <v>102</v>
      </c>
    </row>
    <row r="7628" spans="1:2" x14ac:dyDescent="0.25">
      <c r="A7628" t="s">
        <v>7991</v>
      </c>
      <c r="B7628" t="s">
        <v>102</v>
      </c>
    </row>
    <row r="7629" spans="1:2" x14ac:dyDescent="0.25">
      <c r="A7629" t="s">
        <v>7992</v>
      </c>
      <c r="B7629" t="s">
        <v>102</v>
      </c>
    </row>
    <row r="7630" spans="1:2" x14ac:dyDescent="0.25">
      <c r="A7630" t="s">
        <v>7993</v>
      </c>
      <c r="B7630" t="s">
        <v>102</v>
      </c>
    </row>
    <row r="7631" spans="1:2" x14ac:dyDescent="0.25">
      <c r="A7631" t="s">
        <v>7994</v>
      </c>
      <c r="B7631" t="s">
        <v>102</v>
      </c>
    </row>
    <row r="7632" spans="1:2" x14ac:dyDescent="0.25">
      <c r="A7632" t="s">
        <v>7995</v>
      </c>
      <c r="B7632" t="s">
        <v>102</v>
      </c>
    </row>
    <row r="7633" spans="1:2" x14ac:dyDescent="0.25">
      <c r="A7633" t="s">
        <v>7996</v>
      </c>
      <c r="B7633" t="s">
        <v>102</v>
      </c>
    </row>
    <row r="7634" spans="1:2" x14ac:dyDescent="0.25">
      <c r="A7634" t="s">
        <v>7997</v>
      </c>
      <c r="B7634" t="s">
        <v>102</v>
      </c>
    </row>
    <row r="7635" spans="1:2" x14ac:dyDescent="0.25">
      <c r="A7635" t="s">
        <v>7998</v>
      </c>
      <c r="B7635" t="s">
        <v>102</v>
      </c>
    </row>
    <row r="7636" spans="1:2" x14ac:dyDescent="0.25">
      <c r="A7636" t="s">
        <v>7999</v>
      </c>
      <c r="B7636" t="s">
        <v>102</v>
      </c>
    </row>
    <row r="7637" spans="1:2" x14ac:dyDescent="0.25">
      <c r="A7637" t="s">
        <v>8000</v>
      </c>
      <c r="B7637" t="s">
        <v>102</v>
      </c>
    </row>
    <row r="7638" spans="1:2" x14ac:dyDescent="0.25">
      <c r="A7638" t="s">
        <v>8001</v>
      </c>
      <c r="B7638" t="s">
        <v>102</v>
      </c>
    </row>
    <row r="7639" spans="1:2" x14ac:dyDescent="0.25">
      <c r="A7639" t="s">
        <v>8002</v>
      </c>
      <c r="B7639" t="s">
        <v>102</v>
      </c>
    </row>
    <row r="7640" spans="1:2" x14ac:dyDescent="0.25">
      <c r="A7640" t="s">
        <v>8003</v>
      </c>
      <c r="B7640" t="s">
        <v>102</v>
      </c>
    </row>
    <row r="7641" spans="1:2" x14ac:dyDescent="0.25">
      <c r="A7641" t="s">
        <v>8004</v>
      </c>
      <c r="B7641" t="s">
        <v>102</v>
      </c>
    </row>
    <row r="7642" spans="1:2" x14ac:dyDescent="0.25">
      <c r="A7642" t="s">
        <v>8005</v>
      </c>
      <c r="B7642" t="s">
        <v>102</v>
      </c>
    </row>
    <row r="7643" spans="1:2" x14ac:dyDescent="0.25">
      <c r="A7643" t="s">
        <v>8006</v>
      </c>
      <c r="B7643" t="s">
        <v>102</v>
      </c>
    </row>
    <row r="7644" spans="1:2" x14ac:dyDescent="0.25">
      <c r="A7644" t="s">
        <v>8007</v>
      </c>
      <c r="B7644" t="s">
        <v>102</v>
      </c>
    </row>
    <row r="7645" spans="1:2" x14ac:dyDescent="0.25">
      <c r="A7645" t="s">
        <v>8008</v>
      </c>
      <c r="B7645" t="s">
        <v>102</v>
      </c>
    </row>
    <row r="7646" spans="1:2" x14ac:dyDescent="0.25">
      <c r="A7646" t="s">
        <v>8009</v>
      </c>
      <c r="B7646" t="s">
        <v>102</v>
      </c>
    </row>
    <row r="7647" spans="1:2" x14ac:dyDescent="0.25">
      <c r="A7647" t="s">
        <v>8010</v>
      </c>
      <c r="B7647" t="s">
        <v>102</v>
      </c>
    </row>
    <row r="7648" spans="1:2" x14ac:dyDescent="0.25">
      <c r="A7648" t="s">
        <v>8011</v>
      </c>
      <c r="B7648" t="s">
        <v>102</v>
      </c>
    </row>
    <row r="7649" spans="1:2" x14ac:dyDescent="0.25">
      <c r="A7649" t="s">
        <v>8012</v>
      </c>
      <c r="B7649" t="s">
        <v>102</v>
      </c>
    </row>
    <row r="7650" spans="1:2" x14ac:dyDescent="0.25">
      <c r="A7650" t="s">
        <v>8013</v>
      </c>
      <c r="B7650" t="s">
        <v>102</v>
      </c>
    </row>
    <row r="7651" spans="1:2" x14ac:dyDescent="0.25">
      <c r="A7651" t="s">
        <v>8014</v>
      </c>
      <c r="B7651" t="s">
        <v>102</v>
      </c>
    </row>
    <row r="7652" spans="1:2" x14ac:dyDescent="0.25">
      <c r="A7652" t="s">
        <v>8015</v>
      </c>
      <c r="B7652" t="s">
        <v>102</v>
      </c>
    </row>
    <row r="7653" spans="1:2" x14ac:dyDescent="0.25">
      <c r="A7653" t="s">
        <v>8016</v>
      </c>
      <c r="B7653" t="s">
        <v>102</v>
      </c>
    </row>
    <row r="7654" spans="1:2" x14ac:dyDescent="0.25">
      <c r="A7654" t="s">
        <v>8017</v>
      </c>
      <c r="B7654" t="s">
        <v>102</v>
      </c>
    </row>
    <row r="7655" spans="1:2" x14ac:dyDescent="0.25">
      <c r="A7655" t="s">
        <v>8018</v>
      </c>
      <c r="B7655" t="s">
        <v>102</v>
      </c>
    </row>
    <row r="7656" spans="1:2" x14ac:dyDescent="0.25">
      <c r="A7656" t="s">
        <v>8019</v>
      </c>
      <c r="B7656" t="s">
        <v>102</v>
      </c>
    </row>
    <row r="7657" spans="1:2" x14ac:dyDescent="0.25">
      <c r="A7657" t="s">
        <v>8020</v>
      </c>
      <c r="B7657" t="s">
        <v>102</v>
      </c>
    </row>
    <row r="7658" spans="1:2" x14ac:dyDescent="0.25">
      <c r="A7658" t="s">
        <v>8021</v>
      </c>
      <c r="B7658" t="s">
        <v>102</v>
      </c>
    </row>
    <row r="7659" spans="1:2" x14ac:dyDescent="0.25">
      <c r="A7659" t="s">
        <v>8022</v>
      </c>
      <c r="B7659" t="s">
        <v>102</v>
      </c>
    </row>
    <row r="7660" spans="1:2" x14ac:dyDescent="0.25">
      <c r="A7660" t="s">
        <v>8023</v>
      </c>
      <c r="B7660" t="s">
        <v>102</v>
      </c>
    </row>
    <row r="7661" spans="1:2" x14ac:dyDescent="0.25">
      <c r="A7661" t="s">
        <v>8024</v>
      </c>
      <c r="B7661" t="s">
        <v>102</v>
      </c>
    </row>
    <row r="7662" spans="1:2" x14ac:dyDescent="0.25">
      <c r="A7662" t="s">
        <v>8025</v>
      </c>
      <c r="B7662" t="s">
        <v>102</v>
      </c>
    </row>
    <row r="7663" spans="1:2" x14ac:dyDescent="0.25">
      <c r="A7663" t="s">
        <v>8026</v>
      </c>
      <c r="B7663" t="s">
        <v>102</v>
      </c>
    </row>
    <row r="7664" spans="1:2" x14ac:dyDescent="0.25">
      <c r="A7664" t="s">
        <v>8027</v>
      </c>
      <c r="B7664" t="s">
        <v>102</v>
      </c>
    </row>
    <row r="7665" spans="1:2" x14ac:dyDescent="0.25">
      <c r="A7665" t="s">
        <v>8028</v>
      </c>
      <c r="B7665" t="s">
        <v>102</v>
      </c>
    </row>
    <row r="7666" spans="1:2" x14ac:dyDescent="0.25">
      <c r="A7666" t="s">
        <v>8029</v>
      </c>
      <c r="B7666" t="s">
        <v>102</v>
      </c>
    </row>
    <row r="7667" spans="1:2" x14ac:dyDescent="0.25">
      <c r="A7667" t="s">
        <v>8030</v>
      </c>
      <c r="B7667" t="s">
        <v>102</v>
      </c>
    </row>
    <row r="7668" spans="1:2" x14ac:dyDescent="0.25">
      <c r="A7668" t="s">
        <v>8031</v>
      </c>
      <c r="B7668" t="s">
        <v>102</v>
      </c>
    </row>
    <row r="7669" spans="1:2" x14ac:dyDescent="0.25">
      <c r="A7669" t="s">
        <v>8032</v>
      </c>
      <c r="B7669" t="s">
        <v>102</v>
      </c>
    </row>
    <row r="7670" spans="1:2" x14ac:dyDescent="0.25">
      <c r="A7670" t="s">
        <v>8033</v>
      </c>
      <c r="B7670" t="s">
        <v>102</v>
      </c>
    </row>
    <row r="7671" spans="1:2" x14ac:dyDescent="0.25">
      <c r="A7671" t="s">
        <v>8034</v>
      </c>
      <c r="B7671" t="s">
        <v>102</v>
      </c>
    </row>
    <row r="7672" spans="1:2" x14ac:dyDescent="0.25">
      <c r="A7672" t="s">
        <v>8035</v>
      </c>
      <c r="B7672" t="s">
        <v>102</v>
      </c>
    </row>
    <row r="7673" spans="1:2" x14ac:dyDescent="0.25">
      <c r="A7673" t="s">
        <v>8036</v>
      </c>
      <c r="B7673" t="s">
        <v>102</v>
      </c>
    </row>
    <row r="7674" spans="1:2" x14ac:dyDescent="0.25">
      <c r="A7674" t="s">
        <v>8037</v>
      </c>
      <c r="B7674" t="s">
        <v>102</v>
      </c>
    </row>
    <row r="7675" spans="1:2" x14ac:dyDescent="0.25">
      <c r="A7675" t="s">
        <v>8038</v>
      </c>
      <c r="B7675" t="s">
        <v>103</v>
      </c>
    </row>
    <row r="7676" spans="1:2" x14ac:dyDescent="0.25">
      <c r="A7676" t="s">
        <v>8039</v>
      </c>
      <c r="B7676" t="s">
        <v>103</v>
      </c>
    </row>
    <row r="7677" spans="1:2" x14ac:dyDescent="0.25">
      <c r="A7677" t="s">
        <v>8040</v>
      </c>
      <c r="B7677" t="s">
        <v>103</v>
      </c>
    </row>
    <row r="7678" spans="1:2" x14ac:dyDescent="0.25">
      <c r="A7678" t="s">
        <v>8041</v>
      </c>
      <c r="B7678" t="s">
        <v>103</v>
      </c>
    </row>
    <row r="7679" spans="1:2" x14ac:dyDescent="0.25">
      <c r="A7679" t="s">
        <v>8042</v>
      </c>
      <c r="B7679" t="s">
        <v>103</v>
      </c>
    </row>
    <row r="7680" spans="1:2" x14ac:dyDescent="0.25">
      <c r="A7680" t="s">
        <v>8043</v>
      </c>
      <c r="B7680" t="s">
        <v>115</v>
      </c>
    </row>
    <row r="7681" spans="1:2" x14ac:dyDescent="0.25">
      <c r="A7681" t="s">
        <v>8044</v>
      </c>
      <c r="B7681" t="s">
        <v>103</v>
      </c>
    </row>
    <row r="7682" spans="1:2" x14ac:dyDescent="0.25">
      <c r="A7682" t="s">
        <v>8045</v>
      </c>
      <c r="B7682" t="s">
        <v>104</v>
      </c>
    </row>
    <row r="7683" spans="1:2" x14ac:dyDescent="0.25">
      <c r="A7683" t="s">
        <v>8046</v>
      </c>
      <c r="B7683" t="s">
        <v>104</v>
      </c>
    </row>
    <row r="7684" spans="1:2" x14ac:dyDescent="0.25">
      <c r="A7684" t="s">
        <v>8047</v>
      </c>
      <c r="B7684" t="s">
        <v>104</v>
      </c>
    </row>
    <row r="7685" spans="1:2" x14ac:dyDescent="0.25">
      <c r="A7685" t="s">
        <v>8048</v>
      </c>
      <c r="B7685" t="s">
        <v>104</v>
      </c>
    </row>
    <row r="7686" spans="1:2" x14ac:dyDescent="0.25">
      <c r="A7686" t="s">
        <v>8049</v>
      </c>
      <c r="B7686" t="s">
        <v>104</v>
      </c>
    </row>
    <row r="7687" spans="1:2" x14ac:dyDescent="0.25">
      <c r="A7687" t="s">
        <v>8050</v>
      </c>
      <c r="B7687" t="s">
        <v>103</v>
      </c>
    </row>
    <row r="7688" spans="1:2" x14ac:dyDescent="0.25">
      <c r="A7688" t="s">
        <v>8051</v>
      </c>
      <c r="B7688" t="s">
        <v>103</v>
      </c>
    </row>
    <row r="7689" spans="1:2" x14ac:dyDescent="0.25">
      <c r="A7689" t="s">
        <v>8052</v>
      </c>
      <c r="B7689" t="s">
        <v>103</v>
      </c>
    </row>
    <row r="7690" spans="1:2" x14ac:dyDescent="0.25">
      <c r="A7690" t="s">
        <v>8053</v>
      </c>
      <c r="B7690" t="s">
        <v>103</v>
      </c>
    </row>
    <row r="7691" spans="1:2" x14ac:dyDescent="0.25">
      <c r="A7691" t="s">
        <v>8054</v>
      </c>
      <c r="B7691" t="s">
        <v>103</v>
      </c>
    </row>
    <row r="7692" spans="1:2" x14ac:dyDescent="0.25">
      <c r="A7692" t="s">
        <v>8055</v>
      </c>
      <c r="B7692" t="s">
        <v>102</v>
      </c>
    </row>
    <row r="7693" spans="1:2" x14ac:dyDescent="0.25">
      <c r="A7693" t="s">
        <v>8056</v>
      </c>
      <c r="B7693" t="s">
        <v>102</v>
      </c>
    </row>
    <row r="7694" spans="1:2" x14ac:dyDescent="0.25">
      <c r="A7694" t="s">
        <v>8057</v>
      </c>
      <c r="B7694" t="s">
        <v>102</v>
      </c>
    </row>
    <row r="7695" spans="1:2" x14ac:dyDescent="0.25">
      <c r="A7695" t="s">
        <v>8058</v>
      </c>
      <c r="B7695" t="s">
        <v>102</v>
      </c>
    </row>
    <row r="7696" spans="1:2" x14ac:dyDescent="0.25">
      <c r="A7696" t="s">
        <v>8059</v>
      </c>
      <c r="B7696" t="s">
        <v>103</v>
      </c>
    </row>
    <row r="7697" spans="1:2" x14ac:dyDescent="0.25">
      <c r="A7697" t="s">
        <v>8060</v>
      </c>
      <c r="B7697" t="s">
        <v>103</v>
      </c>
    </row>
    <row r="7698" spans="1:2" x14ac:dyDescent="0.25">
      <c r="A7698" t="s">
        <v>8061</v>
      </c>
      <c r="B7698" t="s">
        <v>59</v>
      </c>
    </row>
    <row r="7699" spans="1:2" x14ac:dyDescent="0.25">
      <c r="A7699" t="s">
        <v>8062</v>
      </c>
      <c r="B7699" t="s">
        <v>103</v>
      </c>
    </row>
    <row r="7700" spans="1:2" x14ac:dyDescent="0.25">
      <c r="A7700" t="s">
        <v>8063</v>
      </c>
      <c r="B7700" t="s">
        <v>103</v>
      </c>
    </row>
    <row r="7701" spans="1:2" x14ac:dyDescent="0.25">
      <c r="A7701" t="s">
        <v>8064</v>
      </c>
      <c r="B7701" t="s">
        <v>103</v>
      </c>
    </row>
    <row r="7702" spans="1:2" x14ac:dyDescent="0.25">
      <c r="A7702" t="s">
        <v>8065</v>
      </c>
      <c r="B7702" t="s">
        <v>59</v>
      </c>
    </row>
    <row r="7703" spans="1:2" x14ac:dyDescent="0.25">
      <c r="A7703" t="s">
        <v>8066</v>
      </c>
      <c r="B7703" t="s">
        <v>104</v>
      </c>
    </row>
    <row r="7704" spans="1:2" x14ac:dyDescent="0.25">
      <c r="A7704" t="s">
        <v>8067</v>
      </c>
      <c r="B7704" t="s">
        <v>103</v>
      </c>
    </row>
    <row r="7705" spans="1:2" x14ac:dyDescent="0.25">
      <c r="A7705" t="s">
        <v>8068</v>
      </c>
      <c r="B7705" t="s">
        <v>103</v>
      </c>
    </row>
    <row r="7706" spans="1:2" x14ac:dyDescent="0.25">
      <c r="A7706" t="s">
        <v>8069</v>
      </c>
      <c r="B7706" t="s">
        <v>103</v>
      </c>
    </row>
    <row r="7707" spans="1:2" x14ac:dyDescent="0.25">
      <c r="A7707" t="s">
        <v>8070</v>
      </c>
      <c r="B7707" t="s">
        <v>103</v>
      </c>
    </row>
    <row r="7708" spans="1:2" x14ac:dyDescent="0.25">
      <c r="A7708" t="s">
        <v>8071</v>
      </c>
      <c r="B7708" t="s">
        <v>103</v>
      </c>
    </row>
    <row r="7709" spans="1:2" x14ac:dyDescent="0.25">
      <c r="A7709" t="s">
        <v>8072</v>
      </c>
      <c r="B7709" t="s">
        <v>103</v>
      </c>
    </row>
    <row r="7710" spans="1:2" x14ac:dyDescent="0.25">
      <c r="A7710" t="s">
        <v>8073</v>
      </c>
      <c r="B7710" t="s">
        <v>104</v>
      </c>
    </row>
    <row r="7711" spans="1:2" x14ac:dyDescent="0.25">
      <c r="A7711" t="s">
        <v>8074</v>
      </c>
      <c r="B7711" t="s">
        <v>103</v>
      </c>
    </row>
    <row r="7712" spans="1:2" x14ac:dyDescent="0.25">
      <c r="A7712" t="s">
        <v>8075</v>
      </c>
      <c r="B7712" t="s">
        <v>103</v>
      </c>
    </row>
    <row r="7713" spans="1:2" x14ac:dyDescent="0.25">
      <c r="A7713" t="s">
        <v>8076</v>
      </c>
      <c r="B7713" t="s">
        <v>103</v>
      </c>
    </row>
    <row r="7714" spans="1:2" x14ac:dyDescent="0.25">
      <c r="A7714" t="s">
        <v>8077</v>
      </c>
      <c r="B7714" t="s">
        <v>103</v>
      </c>
    </row>
    <row r="7715" spans="1:2" x14ac:dyDescent="0.25">
      <c r="A7715" t="s">
        <v>8078</v>
      </c>
      <c r="B7715" t="s">
        <v>103</v>
      </c>
    </row>
    <row r="7716" spans="1:2" x14ac:dyDescent="0.25">
      <c r="A7716" t="s">
        <v>8079</v>
      </c>
      <c r="B7716" t="s">
        <v>102</v>
      </c>
    </row>
    <row r="7717" spans="1:2" x14ac:dyDescent="0.25">
      <c r="A7717" t="s">
        <v>8080</v>
      </c>
      <c r="B7717" t="s">
        <v>103</v>
      </c>
    </row>
    <row r="7718" spans="1:2" x14ac:dyDescent="0.25">
      <c r="A7718" t="s">
        <v>8081</v>
      </c>
      <c r="B7718" t="s">
        <v>102</v>
      </c>
    </row>
    <row r="7719" spans="1:2" x14ac:dyDescent="0.25">
      <c r="A7719" t="s">
        <v>8082</v>
      </c>
      <c r="B7719" t="s">
        <v>104</v>
      </c>
    </row>
    <row r="7720" spans="1:2" x14ac:dyDescent="0.25">
      <c r="A7720" t="s">
        <v>8083</v>
      </c>
      <c r="B7720" t="s">
        <v>104</v>
      </c>
    </row>
    <row r="7721" spans="1:2" x14ac:dyDescent="0.25">
      <c r="A7721" t="s">
        <v>8084</v>
      </c>
      <c r="B7721" t="s">
        <v>103</v>
      </c>
    </row>
    <row r="7722" spans="1:2" x14ac:dyDescent="0.25">
      <c r="A7722" t="s">
        <v>8085</v>
      </c>
      <c r="B7722" t="s">
        <v>103</v>
      </c>
    </row>
    <row r="7723" spans="1:2" x14ac:dyDescent="0.25">
      <c r="A7723" t="s">
        <v>8086</v>
      </c>
      <c r="B7723" t="s">
        <v>103</v>
      </c>
    </row>
    <row r="7724" spans="1:2" x14ac:dyDescent="0.25">
      <c r="A7724" t="s">
        <v>8087</v>
      </c>
      <c r="B7724" t="s">
        <v>103</v>
      </c>
    </row>
    <row r="7725" spans="1:2" x14ac:dyDescent="0.25">
      <c r="A7725" t="s">
        <v>8088</v>
      </c>
      <c r="B7725" t="s">
        <v>103</v>
      </c>
    </row>
    <row r="7726" spans="1:2" x14ac:dyDescent="0.25">
      <c r="A7726" t="s">
        <v>8089</v>
      </c>
      <c r="B7726" t="s">
        <v>103</v>
      </c>
    </row>
    <row r="7727" spans="1:2" x14ac:dyDescent="0.25">
      <c r="A7727" t="s">
        <v>8090</v>
      </c>
      <c r="B7727" t="s">
        <v>103</v>
      </c>
    </row>
    <row r="7728" spans="1:2" x14ac:dyDescent="0.25">
      <c r="A7728" t="s">
        <v>8091</v>
      </c>
      <c r="B7728" t="s">
        <v>103</v>
      </c>
    </row>
    <row r="7729" spans="1:2" x14ac:dyDescent="0.25">
      <c r="A7729" t="s">
        <v>8092</v>
      </c>
      <c r="B7729" t="s">
        <v>104</v>
      </c>
    </row>
    <row r="7730" spans="1:2" x14ac:dyDescent="0.25">
      <c r="A7730" t="s">
        <v>8093</v>
      </c>
      <c r="B7730" t="s">
        <v>104</v>
      </c>
    </row>
    <row r="7731" spans="1:2" x14ac:dyDescent="0.25">
      <c r="A7731" t="s">
        <v>8094</v>
      </c>
      <c r="B7731" t="s">
        <v>102</v>
      </c>
    </row>
    <row r="7732" spans="1:2" x14ac:dyDescent="0.25">
      <c r="A7732" t="s">
        <v>8095</v>
      </c>
      <c r="B7732" t="s">
        <v>102</v>
      </c>
    </row>
    <row r="7733" spans="1:2" x14ac:dyDescent="0.25">
      <c r="A7733" t="s">
        <v>8096</v>
      </c>
      <c r="B7733" t="s">
        <v>102</v>
      </c>
    </row>
    <row r="7734" spans="1:2" x14ac:dyDescent="0.25">
      <c r="A7734" t="s">
        <v>8097</v>
      </c>
      <c r="B7734" t="s">
        <v>103</v>
      </c>
    </row>
    <row r="7735" spans="1:2" x14ac:dyDescent="0.25">
      <c r="A7735" t="s">
        <v>8098</v>
      </c>
      <c r="B7735" t="s">
        <v>103</v>
      </c>
    </row>
    <row r="7736" spans="1:2" x14ac:dyDescent="0.25">
      <c r="A7736" t="s">
        <v>8099</v>
      </c>
      <c r="B7736" t="s">
        <v>103</v>
      </c>
    </row>
    <row r="7737" spans="1:2" x14ac:dyDescent="0.25">
      <c r="A7737" t="s">
        <v>8100</v>
      </c>
      <c r="B7737" t="s">
        <v>103</v>
      </c>
    </row>
    <row r="7738" spans="1:2" x14ac:dyDescent="0.25">
      <c r="A7738" t="s">
        <v>8101</v>
      </c>
      <c r="B7738" t="s">
        <v>103</v>
      </c>
    </row>
    <row r="7739" spans="1:2" x14ac:dyDescent="0.25">
      <c r="A7739" t="s">
        <v>8102</v>
      </c>
      <c r="B7739" t="s">
        <v>104</v>
      </c>
    </row>
    <row r="7740" spans="1:2" x14ac:dyDescent="0.25">
      <c r="A7740" t="s">
        <v>8103</v>
      </c>
      <c r="B7740" t="s">
        <v>104</v>
      </c>
    </row>
    <row r="7741" spans="1:2" x14ac:dyDescent="0.25">
      <c r="A7741" t="s">
        <v>8104</v>
      </c>
      <c r="B7741" t="s">
        <v>103</v>
      </c>
    </row>
    <row r="7742" spans="1:2" x14ac:dyDescent="0.25">
      <c r="A7742" t="s">
        <v>8105</v>
      </c>
      <c r="B7742" t="s">
        <v>103</v>
      </c>
    </row>
    <row r="7743" spans="1:2" x14ac:dyDescent="0.25">
      <c r="A7743" t="s">
        <v>8106</v>
      </c>
      <c r="B7743" t="s">
        <v>103</v>
      </c>
    </row>
    <row r="7744" spans="1:2" x14ac:dyDescent="0.25">
      <c r="A7744" t="s">
        <v>8107</v>
      </c>
      <c r="B7744" t="s">
        <v>103</v>
      </c>
    </row>
    <row r="7745" spans="1:2" x14ac:dyDescent="0.25">
      <c r="A7745" t="s">
        <v>8108</v>
      </c>
      <c r="B7745" t="s">
        <v>103</v>
      </c>
    </row>
    <row r="7746" spans="1:2" x14ac:dyDescent="0.25">
      <c r="A7746" t="s">
        <v>8109</v>
      </c>
      <c r="B7746" t="s">
        <v>103</v>
      </c>
    </row>
    <row r="7747" spans="1:2" x14ac:dyDescent="0.25">
      <c r="A7747" t="s">
        <v>8110</v>
      </c>
      <c r="B7747" t="s">
        <v>102</v>
      </c>
    </row>
    <row r="7748" spans="1:2" x14ac:dyDescent="0.25">
      <c r="A7748" t="s">
        <v>8111</v>
      </c>
      <c r="B7748" t="s">
        <v>102</v>
      </c>
    </row>
    <row r="7749" spans="1:2" x14ac:dyDescent="0.25">
      <c r="A7749" t="s">
        <v>8112</v>
      </c>
      <c r="B7749" t="s">
        <v>102</v>
      </c>
    </row>
    <row r="7750" spans="1:2" x14ac:dyDescent="0.25">
      <c r="A7750" t="s">
        <v>8113</v>
      </c>
      <c r="B7750" t="s">
        <v>102</v>
      </c>
    </row>
    <row r="7751" spans="1:2" x14ac:dyDescent="0.25">
      <c r="A7751" t="s">
        <v>8114</v>
      </c>
      <c r="B7751" t="s">
        <v>102</v>
      </c>
    </row>
    <row r="7752" spans="1:2" x14ac:dyDescent="0.25">
      <c r="A7752" t="s">
        <v>8115</v>
      </c>
      <c r="B7752" t="s">
        <v>102</v>
      </c>
    </row>
    <row r="7753" spans="1:2" x14ac:dyDescent="0.25">
      <c r="A7753" t="s">
        <v>8116</v>
      </c>
      <c r="B7753" t="s">
        <v>103</v>
      </c>
    </row>
    <row r="7754" spans="1:2" x14ac:dyDescent="0.25">
      <c r="A7754" t="s">
        <v>8117</v>
      </c>
      <c r="B7754" t="s">
        <v>103</v>
      </c>
    </row>
    <row r="7755" spans="1:2" x14ac:dyDescent="0.25">
      <c r="A7755" t="s">
        <v>8118</v>
      </c>
      <c r="B7755" t="s">
        <v>102</v>
      </c>
    </row>
    <row r="7756" spans="1:2" x14ac:dyDescent="0.25">
      <c r="A7756" t="s">
        <v>8119</v>
      </c>
      <c r="B7756" t="s">
        <v>102</v>
      </c>
    </row>
    <row r="7757" spans="1:2" x14ac:dyDescent="0.25">
      <c r="A7757" t="s">
        <v>8120</v>
      </c>
      <c r="B7757" t="s">
        <v>102</v>
      </c>
    </row>
    <row r="7758" spans="1:2" x14ac:dyDescent="0.25">
      <c r="A7758" t="s">
        <v>8121</v>
      </c>
      <c r="B7758" t="s">
        <v>102</v>
      </c>
    </row>
    <row r="7759" spans="1:2" x14ac:dyDescent="0.25">
      <c r="A7759" t="s">
        <v>8122</v>
      </c>
      <c r="B7759" t="s">
        <v>102</v>
      </c>
    </row>
    <row r="7760" spans="1:2" x14ac:dyDescent="0.25">
      <c r="A7760" t="s">
        <v>8123</v>
      </c>
      <c r="B7760" t="s">
        <v>102</v>
      </c>
    </row>
    <row r="7761" spans="1:2" x14ac:dyDescent="0.25">
      <c r="A7761" t="s">
        <v>8124</v>
      </c>
      <c r="B7761" t="s">
        <v>102</v>
      </c>
    </row>
    <row r="7762" spans="1:2" x14ac:dyDescent="0.25">
      <c r="A7762" t="s">
        <v>8125</v>
      </c>
      <c r="B7762" t="s">
        <v>102</v>
      </c>
    </row>
    <row r="7763" spans="1:2" x14ac:dyDescent="0.25">
      <c r="A7763" t="s">
        <v>8126</v>
      </c>
      <c r="B7763" t="s">
        <v>102</v>
      </c>
    </row>
    <row r="7764" spans="1:2" x14ac:dyDescent="0.25">
      <c r="A7764" t="s">
        <v>8127</v>
      </c>
      <c r="B7764" t="s">
        <v>102</v>
      </c>
    </row>
    <row r="7765" spans="1:2" x14ac:dyDescent="0.25">
      <c r="A7765" t="s">
        <v>8128</v>
      </c>
      <c r="B7765" t="s">
        <v>102</v>
      </c>
    </row>
    <row r="7766" spans="1:2" x14ac:dyDescent="0.25">
      <c r="A7766" t="s">
        <v>8129</v>
      </c>
      <c r="B7766" t="s">
        <v>102</v>
      </c>
    </row>
    <row r="7767" spans="1:2" x14ac:dyDescent="0.25">
      <c r="A7767" t="s">
        <v>8130</v>
      </c>
      <c r="B7767" t="s">
        <v>102</v>
      </c>
    </row>
    <row r="7768" spans="1:2" x14ac:dyDescent="0.25">
      <c r="A7768" t="s">
        <v>8131</v>
      </c>
      <c r="B7768" t="s">
        <v>102</v>
      </c>
    </row>
    <row r="7769" spans="1:2" x14ac:dyDescent="0.25">
      <c r="A7769" t="s">
        <v>8132</v>
      </c>
      <c r="B7769" t="s">
        <v>102</v>
      </c>
    </row>
    <row r="7770" spans="1:2" x14ac:dyDescent="0.25">
      <c r="A7770" t="s">
        <v>8133</v>
      </c>
      <c r="B7770" t="s">
        <v>102</v>
      </c>
    </row>
    <row r="7771" spans="1:2" x14ac:dyDescent="0.25">
      <c r="A7771" t="s">
        <v>8134</v>
      </c>
      <c r="B7771" t="s">
        <v>102</v>
      </c>
    </row>
    <row r="7772" spans="1:2" x14ac:dyDescent="0.25">
      <c r="A7772" t="s">
        <v>8135</v>
      </c>
      <c r="B7772" t="s">
        <v>102</v>
      </c>
    </row>
    <row r="7773" spans="1:2" x14ac:dyDescent="0.25">
      <c r="A7773" t="s">
        <v>8136</v>
      </c>
      <c r="B7773" t="s">
        <v>102</v>
      </c>
    </row>
    <row r="7774" spans="1:2" x14ac:dyDescent="0.25">
      <c r="A7774" t="s">
        <v>8137</v>
      </c>
      <c r="B7774" t="s">
        <v>102</v>
      </c>
    </row>
    <row r="7775" spans="1:2" x14ac:dyDescent="0.25">
      <c r="A7775" t="s">
        <v>8138</v>
      </c>
      <c r="B7775" t="s">
        <v>102</v>
      </c>
    </row>
    <row r="7776" spans="1:2" x14ac:dyDescent="0.25">
      <c r="A7776" t="s">
        <v>8139</v>
      </c>
      <c r="B7776" t="s">
        <v>102</v>
      </c>
    </row>
    <row r="7777" spans="1:2" x14ac:dyDescent="0.25">
      <c r="A7777" t="s">
        <v>8140</v>
      </c>
      <c r="B7777" t="s">
        <v>102</v>
      </c>
    </row>
    <row r="7778" spans="1:2" x14ac:dyDescent="0.25">
      <c r="A7778" t="s">
        <v>8141</v>
      </c>
      <c r="B7778" t="s">
        <v>102</v>
      </c>
    </row>
    <row r="7779" spans="1:2" x14ac:dyDescent="0.25">
      <c r="A7779" t="s">
        <v>8142</v>
      </c>
      <c r="B7779" t="s">
        <v>102</v>
      </c>
    </row>
    <row r="7780" spans="1:2" x14ac:dyDescent="0.25">
      <c r="A7780" t="s">
        <v>8143</v>
      </c>
      <c r="B7780" t="s">
        <v>102</v>
      </c>
    </row>
    <row r="7781" spans="1:2" x14ac:dyDescent="0.25">
      <c r="A7781" t="s">
        <v>8144</v>
      </c>
      <c r="B7781" t="s">
        <v>102</v>
      </c>
    </row>
    <row r="7782" spans="1:2" x14ac:dyDescent="0.25">
      <c r="A7782" t="s">
        <v>8145</v>
      </c>
      <c r="B7782" t="s">
        <v>102</v>
      </c>
    </row>
    <row r="7783" spans="1:2" x14ac:dyDescent="0.25">
      <c r="A7783" t="s">
        <v>8146</v>
      </c>
      <c r="B7783" t="s">
        <v>102</v>
      </c>
    </row>
    <row r="7784" spans="1:2" x14ac:dyDescent="0.25">
      <c r="A7784" t="s">
        <v>8147</v>
      </c>
      <c r="B7784" t="s">
        <v>102</v>
      </c>
    </row>
    <row r="7785" spans="1:2" x14ac:dyDescent="0.25">
      <c r="A7785" t="s">
        <v>8148</v>
      </c>
      <c r="B7785" t="s">
        <v>102</v>
      </c>
    </row>
    <row r="7786" spans="1:2" x14ac:dyDescent="0.25">
      <c r="A7786" t="s">
        <v>8149</v>
      </c>
      <c r="B7786" t="s">
        <v>102</v>
      </c>
    </row>
    <row r="7787" spans="1:2" x14ac:dyDescent="0.25">
      <c r="A7787" t="s">
        <v>8150</v>
      </c>
      <c r="B7787" t="s">
        <v>102</v>
      </c>
    </row>
    <row r="7788" spans="1:2" x14ac:dyDescent="0.25">
      <c r="A7788" t="s">
        <v>8151</v>
      </c>
      <c r="B7788" t="s">
        <v>102</v>
      </c>
    </row>
    <row r="7789" spans="1:2" x14ac:dyDescent="0.25">
      <c r="A7789" t="s">
        <v>8152</v>
      </c>
      <c r="B7789" t="s">
        <v>102</v>
      </c>
    </row>
    <row r="7790" spans="1:2" x14ac:dyDescent="0.25">
      <c r="A7790" t="s">
        <v>8153</v>
      </c>
      <c r="B7790" t="s">
        <v>102</v>
      </c>
    </row>
    <row r="7791" spans="1:2" x14ac:dyDescent="0.25">
      <c r="A7791" t="s">
        <v>8154</v>
      </c>
      <c r="B7791" t="s">
        <v>102</v>
      </c>
    </row>
    <row r="7792" spans="1:2" x14ac:dyDescent="0.25">
      <c r="A7792" t="s">
        <v>8155</v>
      </c>
      <c r="B7792" t="s">
        <v>102</v>
      </c>
    </row>
    <row r="7793" spans="1:2" x14ac:dyDescent="0.25">
      <c r="A7793" t="s">
        <v>8156</v>
      </c>
      <c r="B7793" t="s">
        <v>102</v>
      </c>
    </row>
    <row r="7794" spans="1:2" x14ac:dyDescent="0.25">
      <c r="A7794" t="s">
        <v>8157</v>
      </c>
      <c r="B7794" t="s">
        <v>102</v>
      </c>
    </row>
    <row r="7795" spans="1:2" x14ac:dyDescent="0.25">
      <c r="A7795" t="s">
        <v>8158</v>
      </c>
      <c r="B7795" t="s">
        <v>102</v>
      </c>
    </row>
    <row r="7796" spans="1:2" x14ac:dyDescent="0.25">
      <c r="A7796" t="s">
        <v>8159</v>
      </c>
      <c r="B7796" t="s">
        <v>102</v>
      </c>
    </row>
    <row r="7797" spans="1:2" x14ac:dyDescent="0.25">
      <c r="A7797" t="s">
        <v>8160</v>
      </c>
      <c r="B7797" t="s">
        <v>102</v>
      </c>
    </row>
    <row r="7798" spans="1:2" x14ac:dyDescent="0.25">
      <c r="A7798" t="s">
        <v>8161</v>
      </c>
      <c r="B7798" t="s">
        <v>102</v>
      </c>
    </row>
    <row r="7799" spans="1:2" x14ac:dyDescent="0.25">
      <c r="A7799" t="s">
        <v>8162</v>
      </c>
      <c r="B7799" t="s">
        <v>102</v>
      </c>
    </row>
    <row r="7800" spans="1:2" x14ac:dyDescent="0.25">
      <c r="A7800" t="s">
        <v>8163</v>
      </c>
      <c r="B7800" t="s">
        <v>102</v>
      </c>
    </row>
    <row r="7801" spans="1:2" x14ac:dyDescent="0.25">
      <c r="A7801" t="s">
        <v>8164</v>
      </c>
      <c r="B7801" t="s">
        <v>102</v>
      </c>
    </row>
    <row r="7802" spans="1:2" x14ac:dyDescent="0.25">
      <c r="A7802" t="s">
        <v>8165</v>
      </c>
      <c r="B7802" t="s">
        <v>102</v>
      </c>
    </row>
    <row r="7803" spans="1:2" x14ac:dyDescent="0.25">
      <c r="A7803" t="s">
        <v>8166</v>
      </c>
      <c r="B7803" t="s">
        <v>102</v>
      </c>
    </row>
    <row r="7804" spans="1:2" x14ac:dyDescent="0.25">
      <c r="A7804" t="s">
        <v>8167</v>
      </c>
      <c r="B7804" t="s">
        <v>102</v>
      </c>
    </row>
    <row r="7805" spans="1:2" x14ac:dyDescent="0.25">
      <c r="A7805" t="s">
        <v>8168</v>
      </c>
      <c r="B7805" t="s">
        <v>102</v>
      </c>
    </row>
    <row r="7806" spans="1:2" x14ac:dyDescent="0.25">
      <c r="A7806" t="s">
        <v>8169</v>
      </c>
      <c r="B7806" t="s">
        <v>102</v>
      </c>
    </row>
    <row r="7807" spans="1:2" x14ac:dyDescent="0.25">
      <c r="A7807" t="s">
        <v>8170</v>
      </c>
      <c r="B7807" t="s">
        <v>102</v>
      </c>
    </row>
    <row r="7808" spans="1:2" x14ac:dyDescent="0.25">
      <c r="A7808" t="s">
        <v>8171</v>
      </c>
      <c r="B7808" t="s">
        <v>102</v>
      </c>
    </row>
    <row r="7809" spans="1:2" x14ac:dyDescent="0.25">
      <c r="A7809" t="s">
        <v>8172</v>
      </c>
      <c r="B7809" t="s">
        <v>102</v>
      </c>
    </row>
    <row r="7810" spans="1:2" x14ac:dyDescent="0.25">
      <c r="A7810" t="s">
        <v>8173</v>
      </c>
      <c r="B7810" t="s">
        <v>102</v>
      </c>
    </row>
    <row r="7811" spans="1:2" x14ac:dyDescent="0.25">
      <c r="A7811" t="s">
        <v>8174</v>
      </c>
      <c r="B7811" t="s">
        <v>102</v>
      </c>
    </row>
    <row r="7812" spans="1:2" x14ac:dyDescent="0.25">
      <c r="A7812" t="s">
        <v>8175</v>
      </c>
      <c r="B7812" t="s">
        <v>102</v>
      </c>
    </row>
    <row r="7813" spans="1:2" x14ac:dyDescent="0.25">
      <c r="A7813" t="s">
        <v>8176</v>
      </c>
      <c r="B7813" t="s">
        <v>102</v>
      </c>
    </row>
    <row r="7814" spans="1:2" x14ac:dyDescent="0.25">
      <c r="A7814" t="s">
        <v>8177</v>
      </c>
      <c r="B7814" t="s">
        <v>102</v>
      </c>
    </row>
    <row r="7815" spans="1:2" x14ac:dyDescent="0.25">
      <c r="A7815" t="s">
        <v>8178</v>
      </c>
      <c r="B7815" t="s">
        <v>102</v>
      </c>
    </row>
    <row r="7816" spans="1:2" x14ac:dyDescent="0.25">
      <c r="A7816" t="s">
        <v>8179</v>
      </c>
      <c r="B7816" t="s">
        <v>102</v>
      </c>
    </row>
    <row r="7817" spans="1:2" x14ac:dyDescent="0.25">
      <c r="A7817" t="s">
        <v>8180</v>
      </c>
      <c r="B7817" t="s">
        <v>102</v>
      </c>
    </row>
    <row r="7818" spans="1:2" x14ac:dyDescent="0.25">
      <c r="A7818" t="s">
        <v>8181</v>
      </c>
      <c r="B7818" t="s">
        <v>102</v>
      </c>
    </row>
    <row r="7819" spans="1:2" x14ac:dyDescent="0.25">
      <c r="A7819" t="s">
        <v>8182</v>
      </c>
      <c r="B7819" t="s">
        <v>102</v>
      </c>
    </row>
    <row r="7820" spans="1:2" x14ac:dyDescent="0.25">
      <c r="A7820" t="s">
        <v>8183</v>
      </c>
      <c r="B7820" t="s">
        <v>102</v>
      </c>
    </row>
    <row r="7821" spans="1:2" x14ac:dyDescent="0.25">
      <c r="A7821" t="s">
        <v>8184</v>
      </c>
      <c r="B7821" t="s">
        <v>102</v>
      </c>
    </row>
    <row r="7822" spans="1:2" x14ac:dyDescent="0.25">
      <c r="A7822" t="s">
        <v>8185</v>
      </c>
      <c r="B7822" t="s">
        <v>102</v>
      </c>
    </row>
    <row r="7823" spans="1:2" x14ac:dyDescent="0.25">
      <c r="A7823" t="s">
        <v>8186</v>
      </c>
      <c r="B7823" t="s">
        <v>102</v>
      </c>
    </row>
    <row r="7824" spans="1:2" x14ac:dyDescent="0.25">
      <c r="A7824" t="s">
        <v>8187</v>
      </c>
      <c r="B7824" t="s">
        <v>102</v>
      </c>
    </row>
    <row r="7825" spans="1:2" x14ac:dyDescent="0.25">
      <c r="A7825" t="s">
        <v>8188</v>
      </c>
      <c r="B7825" t="s">
        <v>102</v>
      </c>
    </row>
    <row r="7826" spans="1:2" x14ac:dyDescent="0.25">
      <c r="A7826" t="s">
        <v>8189</v>
      </c>
      <c r="B7826" t="s">
        <v>102</v>
      </c>
    </row>
    <row r="7827" spans="1:2" x14ac:dyDescent="0.25">
      <c r="A7827" t="s">
        <v>8190</v>
      </c>
      <c r="B7827" t="s">
        <v>102</v>
      </c>
    </row>
    <row r="7828" spans="1:2" x14ac:dyDescent="0.25">
      <c r="A7828" t="s">
        <v>8191</v>
      </c>
      <c r="B7828" t="s">
        <v>102</v>
      </c>
    </row>
    <row r="7829" spans="1:2" x14ac:dyDescent="0.25">
      <c r="A7829" t="s">
        <v>8192</v>
      </c>
      <c r="B7829" t="s">
        <v>102</v>
      </c>
    </row>
    <row r="7830" spans="1:2" x14ac:dyDescent="0.25">
      <c r="A7830" t="s">
        <v>8193</v>
      </c>
      <c r="B7830" t="s">
        <v>102</v>
      </c>
    </row>
    <row r="7831" spans="1:2" x14ac:dyDescent="0.25">
      <c r="A7831" t="s">
        <v>8194</v>
      </c>
      <c r="B7831" t="s">
        <v>102</v>
      </c>
    </row>
    <row r="7832" spans="1:2" x14ac:dyDescent="0.25">
      <c r="A7832" t="s">
        <v>8195</v>
      </c>
      <c r="B7832" t="s">
        <v>102</v>
      </c>
    </row>
    <row r="7833" spans="1:2" x14ac:dyDescent="0.25">
      <c r="A7833" t="s">
        <v>8196</v>
      </c>
      <c r="B7833" t="s">
        <v>102</v>
      </c>
    </row>
    <row r="7834" spans="1:2" x14ac:dyDescent="0.25">
      <c r="A7834" t="s">
        <v>8197</v>
      </c>
      <c r="B7834" t="s">
        <v>102</v>
      </c>
    </row>
    <row r="7835" spans="1:2" x14ac:dyDescent="0.25">
      <c r="A7835" t="s">
        <v>8198</v>
      </c>
      <c r="B7835" t="s">
        <v>102</v>
      </c>
    </row>
    <row r="7836" spans="1:2" x14ac:dyDescent="0.25">
      <c r="A7836" t="s">
        <v>8199</v>
      </c>
      <c r="B7836" t="s">
        <v>102</v>
      </c>
    </row>
    <row r="7837" spans="1:2" x14ac:dyDescent="0.25">
      <c r="A7837" t="s">
        <v>8200</v>
      </c>
      <c r="B7837" t="s">
        <v>102</v>
      </c>
    </row>
    <row r="7838" spans="1:2" x14ac:dyDescent="0.25">
      <c r="A7838" t="s">
        <v>8201</v>
      </c>
      <c r="B7838" t="s">
        <v>102</v>
      </c>
    </row>
    <row r="7839" spans="1:2" x14ac:dyDescent="0.25">
      <c r="A7839" t="s">
        <v>8202</v>
      </c>
      <c r="B7839" t="s">
        <v>102</v>
      </c>
    </row>
    <row r="7840" spans="1:2" x14ac:dyDescent="0.25">
      <c r="A7840" t="s">
        <v>8203</v>
      </c>
      <c r="B7840" t="s">
        <v>102</v>
      </c>
    </row>
    <row r="7841" spans="1:2" x14ac:dyDescent="0.25">
      <c r="A7841" t="s">
        <v>8204</v>
      </c>
      <c r="B7841" t="s">
        <v>102</v>
      </c>
    </row>
    <row r="7842" spans="1:2" x14ac:dyDescent="0.25">
      <c r="A7842" t="s">
        <v>8205</v>
      </c>
      <c r="B7842" t="s">
        <v>102</v>
      </c>
    </row>
    <row r="7843" spans="1:2" x14ac:dyDescent="0.25">
      <c r="A7843" t="s">
        <v>8206</v>
      </c>
      <c r="B7843" t="s">
        <v>102</v>
      </c>
    </row>
    <row r="7844" spans="1:2" x14ac:dyDescent="0.25">
      <c r="A7844" t="s">
        <v>8207</v>
      </c>
      <c r="B7844" t="s">
        <v>102</v>
      </c>
    </row>
    <row r="7845" spans="1:2" x14ac:dyDescent="0.25">
      <c r="A7845" t="s">
        <v>8208</v>
      </c>
      <c r="B7845" t="s">
        <v>102</v>
      </c>
    </row>
    <row r="7846" spans="1:2" x14ac:dyDescent="0.25">
      <c r="A7846" t="s">
        <v>8209</v>
      </c>
      <c r="B7846" t="s">
        <v>102</v>
      </c>
    </row>
    <row r="7847" spans="1:2" x14ac:dyDescent="0.25">
      <c r="A7847" t="s">
        <v>8210</v>
      </c>
      <c r="B7847" t="s">
        <v>102</v>
      </c>
    </row>
    <row r="7848" spans="1:2" x14ac:dyDescent="0.25">
      <c r="A7848" t="s">
        <v>8211</v>
      </c>
      <c r="B7848" t="s">
        <v>102</v>
      </c>
    </row>
    <row r="7849" spans="1:2" x14ac:dyDescent="0.25">
      <c r="A7849" t="s">
        <v>8212</v>
      </c>
      <c r="B7849" t="s">
        <v>102</v>
      </c>
    </row>
    <row r="7850" spans="1:2" x14ac:dyDescent="0.25">
      <c r="A7850" t="s">
        <v>8213</v>
      </c>
      <c r="B7850" t="s">
        <v>102</v>
      </c>
    </row>
    <row r="7851" spans="1:2" x14ac:dyDescent="0.25">
      <c r="A7851" t="s">
        <v>8214</v>
      </c>
      <c r="B7851" t="s">
        <v>102</v>
      </c>
    </row>
    <row r="7852" spans="1:2" x14ac:dyDescent="0.25">
      <c r="A7852" t="s">
        <v>8215</v>
      </c>
      <c r="B7852" t="s">
        <v>102</v>
      </c>
    </row>
    <row r="7853" spans="1:2" x14ac:dyDescent="0.25">
      <c r="A7853" t="s">
        <v>8216</v>
      </c>
      <c r="B7853" t="s">
        <v>102</v>
      </c>
    </row>
    <row r="7854" spans="1:2" x14ac:dyDescent="0.25">
      <c r="A7854" t="s">
        <v>8217</v>
      </c>
      <c r="B7854" t="s">
        <v>102</v>
      </c>
    </row>
    <row r="7855" spans="1:2" x14ac:dyDescent="0.25">
      <c r="A7855" t="s">
        <v>8218</v>
      </c>
      <c r="B7855" t="s">
        <v>102</v>
      </c>
    </row>
    <row r="7856" spans="1:2" x14ac:dyDescent="0.25">
      <c r="A7856" t="s">
        <v>8219</v>
      </c>
      <c r="B7856" t="s">
        <v>102</v>
      </c>
    </row>
    <row r="7857" spans="1:2" x14ac:dyDescent="0.25">
      <c r="A7857" t="s">
        <v>8220</v>
      </c>
      <c r="B7857" t="s">
        <v>102</v>
      </c>
    </row>
    <row r="7858" spans="1:2" x14ac:dyDescent="0.25">
      <c r="A7858" t="s">
        <v>8221</v>
      </c>
      <c r="B7858" t="s">
        <v>102</v>
      </c>
    </row>
    <row r="7859" spans="1:2" x14ac:dyDescent="0.25">
      <c r="A7859" t="s">
        <v>8222</v>
      </c>
      <c r="B7859" t="s">
        <v>102</v>
      </c>
    </row>
    <row r="7860" spans="1:2" x14ac:dyDescent="0.25">
      <c r="A7860" t="s">
        <v>8223</v>
      </c>
      <c r="B7860" t="s">
        <v>102</v>
      </c>
    </row>
    <row r="7861" spans="1:2" x14ac:dyDescent="0.25">
      <c r="A7861" t="s">
        <v>8224</v>
      </c>
      <c r="B7861" t="s">
        <v>102</v>
      </c>
    </row>
    <row r="7862" spans="1:2" x14ac:dyDescent="0.25">
      <c r="A7862" t="s">
        <v>8225</v>
      </c>
      <c r="B7862" t="s">
        <v>102</v>
      </c>
    </row>
    <row r="7863" spans="1:2" x14ac:dyDescent="0.25">
      <c r="A7863" t="s">
        <v>8226</v>
      </c>
      <c r="B7863" t="s">
        <v>102</v>
      </c>
    </row>
    <row r="7864" spans="1:2" x14ac:dyDescent="0.25">
      <c r="A7864" t="s">
        <v>8227</v>
      </c>
      <c r="B7864" t="s">
        <v>102</v>
      </c>
    </row>
    <row r="7865" spans="1:2" x14ac:dyDescent="0.25">
      <c r="A7865" t="s">
        <v>8228</v>
      </c>
      <c r="B7865" t="s">
        <v>102</v>
      </c>
    </row>
    <row r="7866" spans="1:2" x14ac:dyDescent="0.25">
      <c r="A7866" t="s">
        <v>8229</v>
      </c>
      <c r="B7866" t="s">
        <v>102</v>
      </c>
    </row>
    <row r="7867" spans="1:2" x14ac:dyDescent="0.25">
      <c r="A7867" t="s">
        <v>8230</v>
      </c>
      <c r="B7867" t="s">
        <v>102</v>
      </c>
    </row>
    <row r="7868" spans="1:2" x14ac:dyDescent="0.25">
      <c r="A7868" t="s">
        <v>8231</v>
      </c>
      <c r="B7868" t="s">
        <v>102</v>
      </c>
    </row>
    <row r="7869" spans="1:2" x14ac:dyDescent="0.25">
      <c r="A7869" t="s">
        <v>8232</v>
      </c>
      <c r="B7869" t="s">
        <v>102</v>
      </c>
    </row>
    <row r="7870" spans="1:2" x14ac:dyDescent="0.25">
      <c r="A7870" t="s">
        <v>8233</v>
      </c>
      <c r="B7870" t="s">
        <v>102</v>
      </c>
    </row>
    <row r="7871" spans="1:2" x14ac:dyDescent="0.25">
      <c r="A7871" t="s">
        <v>8234</v>
      </c>
      <c r="B7871" t="s">
        <v>102</v>
      </c>
    </row>
    <row r="7872" spans="1:2" x14ac:dyDescent="0.25">
      <c r="A7872" t="s">
        <v>8235</v>
      </c>
      <c r="B7872" t="s">
        <v>102</v>
      </c>
    </row>
    <row r="7873" spans="1:2" x14ac:dyDescent="0.25">
      <c r="A7873" t="s">
        <v>8236</v>
      </c>
      <c r="B7873" t="s">
        <v>102</v>
      </c>
    </row>
    <row r="7874" spans="1:2" x14ac:dyDescent="0.25">
      <c r="A7874" t="s">
        <v>8237</v>
      </c>
      <c r="B7874" t="s">
        <v>102</v>
      </c>
    </row>
    <row r="7875" spans="1:2" x14ac:dyDescent="0.25">
      <c r="A7875" t="s">
        <v>8238</v>
      </c>
      <c r="B7875" t="s">
        <v>102</v>
      </c>
    </row>
    <row r="7876" spans="1:2" x14ac:dyDescent="0.25">
      <c r="A7876" t="s">
        <v>8239</v>
      </c>
      <c r="B7876" t="s">
        <v>102</v>
      </c>
    </row>
    <row r="7877" spans="1:2" x14ac:dyDescent="0.25">
      <c r="A7877" t="s">
        <v>8240</v>
      </c>
      <c r="B7877" t="s">
        <v>102</v>
      </c>
    </row>
    <row r="7878" spans="1:2" x14ac:dyDescent="0.25">
      <c r="A7878" t="s">
        <v>8241</v>
      </c>
      <c r="B7878" t="s">
        <v>102</v>
      </c>
    </row>
    <row r="7879" spans="1:2" x14ac:dyDescent="0.25">
      <c r="A7879" t="s">
        <v>8242</v>
      </c>
      <c r="B7879" t="s">
        <v>102</v>
      </c>
    </row>
    <row r="7880" spans="1:2" x14ac:dyDescent="0.25">
      <c r="A7880" t="s">
        <v>8243</v>
      </c>
      <c r="B7880" t="s">
        <v>102</v>
      </c>
    </row>
    <row r="7881" spans="1:2" x14ac:dyDescent="0.25">
      <c r="A7881" t="s">
        <v>8244</v>
      </c>
      <c r="B7881" t="s">
        <v>102</v>
      </c>
    </row>
    <row r="7882" spans="1:2" x14ac:dyDescent="0.25">
      <c r="A7882" t="s">
        <v>8245</v>
      </c>
      <c r="B7882" t="s">
        <v>102</v>
      </c>
    </row>
    <row r="7883" spans="1:2" x14ac:dyDescent="0.25">
      <c r="A7883" t="s">
        <v>8246</v>
      </c>
      <c r="B7883" t="s">
        <v>102</v>
      </c>
    </row>
    <row r="7884" spans="1:2" x14ac:dyDescent="0.25">
      <c r="A7884" t="s">
        <v>8247</v>
      </c>
      <c r="B7884" t="s">
        <v>102</v>
      </c>
    </row>
    <row r="7885" spans="1:2" x14ac:dyDescent="0.25">
      <c r="A7885" t="s">
        <v>8248</v>
      </c>
      <c r="B7885" t="s">
        <v>102</v>
      </c>
    </row>
    <row r="7886" spans="1:2" x14ac:dyDescent="0.25">
      <c r="A7886" t="s">
        <v>8249</v>
      </c>
      <c r="B7886" t="s">
        <v>102</v>
      </c>
    </row>
    <row r="7887" spans="1:2" x14ac:dyDescent="0.25">
      <c r="A7887" t="s">
        <v>8250</v>
      </c>
      <c r="B7887" t="s">
        <v>102</v>
      </c>
    </row>
    <row r="7888" spans="1:2" x14ac:dyDescent="0.25">
      <c r="A7888" t="s">
        <v>8251</v>
      </c>
      <c r="B7888" t="s">
        <v>102</v>
      </c>
    </row>
    <row r="7889" spans="1:2" x14ac:dyDescent="0.25">
      <c r="A7889" t="s">
        <v>8252</v>
      </c>
      <c r="B7889" t="s">
        <v>102</v>
      </c>
    </row>
    <row r="7890" spans="1:2" x14ac:dyDescent="0.25">
      <c r="A7890" t="s">
        <v>8253</v>
      </c>
      <c r="B7890" t="s">
        <v>102</v>
      </c>
    </row>
    <row r="7891" spans="1:2" x14ac:dyDescent="0.25">
      <c r="A7891" t="s">
        <v>8254</v>
      </c>
      <c r="B7891" t="s">
        <v>102</v>
      </c>
    </row>
    <row r="7892" spans="1:2" x14ac:dyDescent="0.25">
      <c r="A7892" t="s">
        <v>8255</v>
      </c>
      <c r="B7892" t="s">
        <v>102</v>
      </c>
    </row>
    <row r="7893" spans="1:2" x14ac:dyDescent="0.25">
      <c r="A7893" t="s">
        <v>8256</v>
      </c>
      <c r="B7893" t="s">
        <v>102</v>
      </c>
    </row>
    <row r="7894" spans="1:2" x14ac:dyDescent="0.25">
      <c r="A7894" t="s">
        <v>8257</v>
      </c>
      <c r="B7894" t="s">
        <v>102</v>
      </c>
    </row>
    <row r="7895" spans="1:2" x14ac:dyDescent="0.25">
      <c r="A7895" t="s">
        <v>8258</v>
      </c>
      <c r="B7895" t="s">
        <v>102</v>
      </c>
    </row>
    <row r="7896" spans="1:2" x14ac:dyDescent="0.25">
      <c r="A7896" t="s">
        <v>8259</v>
      </c>
      <c r="B7896" t="s">
        <v>102</v>
      </c>
    </row>
    <row r="7897" spans="1:2" x14ac:dyDescent="0.25">
      <c r="A7897" t="s">
        <v>8260</v>
      </c>
      <c r="B7897" t="s">
        <v>102</v>
      </c>
    </row>
    <row r="7898" spans="1:2" x14ac:dyDescent="0.25">
      <c r="A7898" t="s">
        <v>8261</v>
      </c>
      <c r="B7898" t="s">
        <v>102</v>
      </c>
    </row>
    <row r="7899" spans="1:2" x14ac:dyDescent="0.25">
      <c r="A7899" t="s">
        <v>8262</v>
      </c>
      <c r="B7899" t="s">
        <v>102</v>
      </c>
    </row>
    <row r="7900" spans="1:2" x14ac:dyDescent="0.25">
      <c r="A7900" t="s">
        <v>8263</v>
      </c>
      <c r="B7900" t="s">
        <v>102</v>
      </c>
    </row>
    <row r="7901" spans="1:2" x14ac:dyDescent="0.25">
      <c r="A7901" t="s">
        <v>8264</v>
      </c>
      <c r="B7901" t="s">
        <v>102</v>
      </c>
    </row>
    <row r="7902" spans="1:2" x14ac:dyDescent="0.25">
      <c r="A7902" t="s">
        <v>8265</v>
      </c>
      <c r="B7902" t="s">
        <v>102</v>
      </c>
    </row>
    <row r="7903" spans="1:2" x14ac:dyDescent="0.25">
      <c r="A7903" t="s">
        <v>8266</v>
      </c>
      <c r="B7903" t="s">
        <v>102</v>
      </c>
    </row>
    <row r="7904" spans="1:2" x14ac:dyDescent="0.25">
      <c r="A7904" t="s">
        <v>8267</v>
      </c>
      <c r="B7904" t="s">
        <v>102</v>
      </c>
    </row>
    <row r="7905" spans="1:2" x14ac:dyDescent="0.25">
      <c r="A7905" t="s">
        <v>8268</v>
      </c>
      <c r="B7905" t="s">
        <v>102</v>
      </c>
    </row>
    <row r="7906" spans="1:2" x14ac:dyDescent="0.25">
      <c r="A7906" t="s">
        <v>8269</v>
      </c>
      <c r="B7906" t="s">
        <v>102</v>
      </c>
    </row>
    <row r="7907" spans="1:2" x14ac:dyDescent="0.25">
      <c r="A7907" t="s">
        <v>8270</v>
      </c>
      <c r="B7907" t="s">
        <v>102</v>
      </c>
    </row>
    <row r="7908" spans="1:2" x14ac:dyDescent="0.25">
      <c r="A7908" t="s">
        <v>8271</v>
      </c>
      <c r="B7908" t="s">
        <v>102</v>
      </c>
    </row>
    <row r="7909" spans="1:2" x14ac:dyDescent="0.25">
      <c r="A7909" t="s">
        <v>8272</v>
      </c>
      <c r="B7909" t="s">
        <v>102</v>
      </c>
    </row>
    <row r="7910" spans="1:2" x14ac:dyDescent="0.25">
      <c r="A7910" t="s">
        <v>8273</v>
      </c>
      <c r="B7910" t="s">
        <v>102</v>
      </c>
    </row>
    <row r="7911" spans="1:2" x14ac:dyDescent="0.25">
      <c r="A7911" t="s">
        <v>8274</v>
      </c>
      <c r="B7911" t="s">
        <v>102</v>
      </c>
    </row>
    <row r="7912" spans="1:2" x14ac:dyDescent="0.25">
      <c r="A7912" t="s">
        <v>8275</v>
      </c>
      <c r="B7912" t="s">
        <v>102</v>
      </c>
    </row>
    <row r="7913" spans="1:2" x14ac:dyDescent="0.25">
      <c r="A7913" t="s">
        <v>8276</v>
      </c>
      <c r="B7913" t="s">
        <v>102</v>
      </c>
    </row>
    <row r="7914" spans="1:2" x14ac:dyDescent="0.25">
      <c r="A7914" t="s">
        <v>8277</v>
      </c>
      <c r="B7914" t="s">
        <v>102</v>
      </c>
    </row>
    <row r="7915" spans="1:2" x14ac:dyDescent="0.25">
      <c r="A7915" t="s">
        <v>8278</v>
      </c>
      <c r="B7915" t="s">
        <v>102</v>
      </c>
    </row>
    <row r="7916" spans="1:2" x14ac:dyDescent="0.25">
      <c r="A7916" t="s">
        <v>8279</v>
      </c>
      <c r="B7916" t="s">
        <v>102</v>
      </c>
    </row>
    <row r="7917" spans="1:2" x14ac:dyDescent="0.25">
      <c r="A7917" t="s">
        <v>8280</v>
      </c>
      <c r="B7917" t="s">
        <v>102</v>
      </c>
    </row>
    <row r="7918" spans="1:2" x14ac:dyDescent="0.25">
      <c r="A7918" t="s">
        <v>8281</v>
      </c>
      <c r="B7918" t="s">
        <v>102</v>
      </c>
    </row>
    <row r="7919" spans="1:2" x14ac:dyDescent="0.25">
      <c r="A7919" t="s">
        <v>8282</v>
      </c>
      <c r="B7919" t="s">
        <v>102</v>
      </c>
    </row>
    <row r="7920" spans="1:2" x14ac:dyDescent="0.25">
      <c r="A7920" t="s">
        <v>8283</v>
      </c>
      <c r="B7920" t="s">
        <v>102</v>
      </c>
    </row>
    <row r="7921" spans="1:2" x14ac:dyDescent="0.25">
      <c r="A7921" t="s">
        <v>8284</v>
      </c>
      <c r="B7921" t="s">
        <v>102</v>
      </c>
    </row>
    <row r="7922" spans="1:2" x14ac:dyDescent="0.25">
      <c r="A7922" t="s">
        <v>8285</v>
      </c>
      <c r="B7922" t="s">
        <v>102</v>
      </c>
    </row>
    <row r="7923" spans="1:2" x14ac:dyDescent="0.25">
      <c r="A7923" t="s">
        <v>8286</v>
      </c>
      <c r="B7923" t="s">
        <v>102</v>
      </c>
    </row>
    <row r="7924" spans="1:2" x14ac:dyDescent="0.25">
      <c r="A7924" t="s">
        <v>8287</v>
      </c>
      <c r="B7924" t="s">
        <v>102</v>
      </c>
    </row>
    <row r="7925" spans="1:2" x14ac:dyDescent="0.25">
      <c r="A7925" t="s">
        <v>8288</v>
      </c>
      <c r="B7925" t="s">
        <v>102</v>
      </c>
    </row>
    <row r="7926" spans="1:2" x14ac:dyDescent="0.25">
      <c r="A7926" t="s">
        <v>8289</v>
      </c>
      <c r="B7926" t="s">
        <v>102</v>
      </c>
    </row>
    <row r="7927" spans="1:2" x14ac:dyDescent="0.25">
      <c r="A7927" t="s">
        <v>8290</v>
      </c>
      <c r="B7927" t="s">
        <v>102</v>
      </c>
    </row>
    <row r="7928" spans="1:2" x14ac:dyDescent="0.25">
      <c r="A7928" t="s">
        <v>8291</v>
      </c>
      <c r="B7928" t="s">
        <v>102</v>
      </c>
    </row>
    <row r="7929" spans="1:2" x14ac:dyDescent="0.25">
      <c r="A7929" t="s">
        <v>8292</v>
      </c>
      <c r="B7929" t="s">
        <v>102</v>
      </c>
    </row>
    <row r="7930" spans="1:2" x14ac:dyDescent="0.25">
      <c r="A7930" t="s">
        <v>8293</v>
      </c>
      <c r="B7930" t="s">
        <v>102</v>
      </c>
    </row>
    <row r="7931" spans="1:2" x14ac:dyDescent="0.25">
      <c r="A7931" t="s">
        <v>8294</v>
      </c>
      <c r="B7931" t="s">
        <v>102</v>
      </c>
    </row>
    <row r="7932" spans="1:2" x14ac:dyDescent="0.25">
      <c r="A7932" t="s">
        <v>8295</v>
      </c>
      <c r="B7932" t="s">
        <v>102</v>
      </c>
    </row>
    <row r="7933" spans="1:2" x14ac:dyDescent="0.25">
      <c r="A7933" t="s">
        <v>8296</v>
      </c>
      <c r="B7933" t="s">
        <v>102</v>
      </c>
    </row>
    <row r="7934" spans="1:2" x14ac:dyDescent="0.25">
      <c r="A7934" t="s">
        <v>8297</v>
      </c>
      <c r="B7934" t="s">
        <v>102</v>
      </c>
    </row>
    <row r="7935" spans="1:2" x14ac:dyDescent="0.25">
      <c r="A7935" t="s">
        <v>8298</v>
      </c>
      <c r="B7935" t="s">
        <v>102</v>
      </c>
    </row>
    <row r="7936" spans="1:2" x14ac:dyDescent="0.25">
      <c r="A7936" t="s">
        <v>8299</v>
      </c>
      <c r="B7936" t="s">
        <v>102</v>
      </c>
    </row>
    <row r="7937" spans="1:2" x14ac:dyDescent="0.25">
      <c r="A7937" t="s">
        <v>8300</v>
      </c>
      <c r="B7937" t="s">
        <v>102</v>
      </c>
    </row>
    <row r="7938" spans="1:2" x14ac:dyDescent="0.25">
      <c r="A7938" t="s">
        <v>8301</v>
      </c>
      <c r="B7938" t="s">
        <v>102</v>
      </c>
    </row>
    <row r="7939" spans="1:2" x14ac:dyDescent="0.25">
      <c r="A7939" t="s">
        <v>8302</v>
      </c>
      <c r="B7939" t="s">
        <v>102</v>
      </c>
    </row>
    <row r="7940" spans="1:2" x14ac:dyDescent="0.25">
      <c r="A7940" t="s">
        <v>8303</v>
      </c>
      <c r="B7940" t="s">
        <v>102</v>
      </c>
    </row>
    <row r="7941" spans="1:2" x14ac:dyDescent="0.25">
      <c r="A7941" t="s">
        <v>8304</v>
      </c>
      <c r="B7941" t="s">
        <v>102</v>
      </c>
    </row>
    <row r="7942" spans="1:2" x14ac:dyDescent="0.25">
      <c r="A7942" t="s">
        <v>8305</v>
      </c>
      <c r="B7942" t="s">
        <v>102</v>
      </c>
    </row>
    <row r="7943" spans="1:2" x14ac:dyDescent="0.25">
      <c r="A7943" t="s">
        <v>8306</v>
      </c>
      <c r="B7943" t="s">
        <v>102</v>
      </c>
    </row>
    <row r="7944" spans="1:2" x14ac:dyDescent="0.25">
      <c r="A7944" t="s">
        <v>8307</v>
      </c>
      <c r="B7944" t="s">
        <v>102</v>
      </c>
    </row>
    <row r="7945" spans="1:2" x14ac:dyDescent="0.25">
      <c r="A7945" t="s">
        <v>8308</v>
      </c>
      <c r="B7945" t="s">
        <v>102</v>
      </c>
    </row>
    <row r="7946" spans="1:2" x14ac:dyDescent="0.25">
      <c r="A7946" t="s">
        <v>8309</v>
      </c>
      <c r="B7946" t="s">
        <v>102</v>
      </c>
    </row>
    <row r="7947" spans="1:2" x14ac:dyDescent="0.25">
      <c r="A7947" t="s">
        <v>8310</v>
      </c>
      <c r="B7947" t="s">
        <v>102</v>
      </c>
    </row>
    <row r="7948" spans="1:2" x14ac:dyDescent="0.25">
      <c r="A7948" t="s">
        <v>8311</v>
      </c>
      <c r="B7948" t="s">
        <v>105</v>
      </c>
    </row>
    <row r="7949" spans="1:2" x14ac:dyDescent="0.25">
      <c r="A7949" t="s">
        <v>8312</v>
      </c>
      <c r="B7949" t="s">
        <v>102</v>
      </c>
    </row>
    <row r="7950" spans="1:2" x14ac:dyDescent="0.25">
      <c r="A7950" t="s">
        <v>8313</v>
      </c>
      <c r="B7950" t="s">
        <v>102</v>
      </c>
    </row>
    <row r="7951" spans="1:2" x14ac:dyDescent="0.25">
      <c r="A7951" t="s">
        <v>8314</v>
      </c>
      <c r="B7951" t="s">
        <v>102</v>
      </c>
    </row>
    <row r="7952" spans="1:2" x14ac:dyDescent="0.25">
      <c r="A7952" t="s">
        <v>8315</v>
      </c>
      <c r="B7952" t="s">
        <v>102</v>
      </c>
    </row>
    <row r="7953" spans="1:2" x14ac:dyDescent="0.25">
      <c r="A7953" t="s">
        <v>8316</v>
      </c>
      <c r="B7953" t="s">
        <v>102</v>
      </c>
    </row>
    <row r="7954" spans="1:2" x14ac:dyDescent="0.25">
      <c r="A7954" t="s">
        <v>8317</v>
      </c>
      <c r="B7954" t="s">
        <v>102</v>
      </c>
    </row>
    <row r="7955" spans="1:2" x14ac:dyDescent="0.25">
      <c r="A7955" t="s">
        <v>8318</v>
      </c>
      <c r="B7955" t="s">
        <v>102</v>
      </c>
    </row>
    <row r="7956" spans="1:2" x14ac:dyDescent="0.25">
      <c r="A7956" t="s">
        <v>8319</v>
      </c>
      <c r="B7956" t="s">
        <v>106</v>
      </c>
    </row>
    <row r="7957" spans="1:2" x14ac:dyDescent="0.25">
      <c r="A7957" t="s">
        <v>8320</v>
      </c>
      <c r="B7957" t="s">
        <v>106</v>
      </c>
    </row>
    <row r="7958" spans="1:2" x14ac:dyDescent="0.25">
      <c r="A7958" t="s">
        <v>8321</v>
      </c>
      <c r="B7958" t="s">
        <v>106</v>
      </c>
    </row>
    <row r="7959" spans="1:2" x14ac:dyDescent="0.25">
      <c r="A7959" t="s">
        <v>8322</v>
      </c>
      <c r="B7959" t="s">
        <v>106</v>
      </c>
    </row>
    <row r="7960" spans="1:2" x14ac:dyDescent="0.25">
      <c r="A7960" t="s">
        <v>8323</v>
      </c>
      <c r="B7960" t="s">
        <v>107</v>
      </c>
    </row>
    <row r="7961" spans="1:2" x14ac:dyDescent="0.25">
      <c r="A7961" t="s">
        <v>8324</v>
      </c>
      <c r="B7961" t="s">
        <v>106</v>
      </c>
    </row>
    <row r="7962" spans="1:2" x14ac:dyDescent="0.25">
      <c r="A7962" t="s">
        <v>8325</v>
      </c>
      <c r="B7962" t="s">
        <v>107</v>
      </c>
    </row>
    <row r="7963" spans="1:2" x14ac:dyDescent="0.25">
      <c r="A7963" t="s">
        <v>8326</v>
      </c>
      <c r="B7963" t="s">
        <v>107</v>
      </c>
    </row>
    <row r="7964" spans="1:2" x14ac:dyDescent="0.25">
      <c r="A7964" t="s">
        <v>8327</v>
      </c>
      <c r="B7964" t="s">
        <v>107</v>
      </c>
    </row>
    <row r="7965" spans="1:2" x14ac:dyDescent="0.25">
      <c r="A7965" t="s">
        <v>8328</v>
      </c>
      <c r="B7965" t="s">
        <v>106</v>
      </c>
    </row>
    <row r="7966" spans="1:2" x14ac:dyDescent="0.25">
      <c r="A7966" t="s">
        <v>8329</v>
      </c>
      <c r="B7966" t="s">
        <v>106</v>
      </c>
    </row>
    <row r="7967" spans="1:2" x14ac:dyDescent="0.25">
      <c r="A7967" t="s">
        <v>8330</v>
      </c>
      <c r="B7967" t="s">
        <v>102</v>
      </c>
    </row>
    <row r="7968" spans="1:2" x14ac:dyDescent="0.25">
      <c r="A7968" t="s">
        <v>8331</v>
      </c>
      <c r="B7968" t="s">
        <v>107</v>
      </c>
    </row>
    <row r="7969" spans="1:2" x14ac:dyDescent="0.25">
      <c r="A7969" t="s">
        <v>8332</v>
      </c>
      <c r="B7969" t="s">
        <v>106</v>
      </c>
    </row>
    <row r="7970" spans="1:2" x14ac:dyDescent="0.25">
      <c r="A7970" t="s">
        <v>8333</v>
      </c>
      <c r="B7970" t="s">
        <v>106</v>
      </c>
    </row>
    <row r="7971" spans="1:2" x14ac:dyDescent="0.25">
      <c r="A7971" t="s">
        <v>8334</v>
      </c>
      <c r="B7971" t="s">
        <v>107</v>
      </c>
    </row>
    <row r="7972" spans="1:2" x14ac:dyDescent="0.25">
      <c r="A7972" t="s">
        <v>8335</v>
      </c>
      <c r="B7972" t="s">
        <v>107</v>
      </c>
    </row>
    <row r="7973" spans="1:2" x14ac:dyDescent="0.25">
      <c r="A7973" t="s">
        <v>8336</v>
      </c>
      <c r="B7973" t="s">
        <v>107</v>
      </c>
    </row>
    <row r="7974" spans="1:2" x14ac:dyDescent="0.25">
      <c r="A7974" t="s">
        <v>8337</v>
      </c>
      <c r="B7974" t="s">
        <v>107</v>
      </c>
    </row>
    <row r="7975" spans="1:2" x14ac:dyDescent="0.25">
      <c r="A7975" t="s">
        <v>8338</v>
      </c>
      <c r="B7975" t="s">
        <v>106</v>
      </c>
    </row>
    <row r="7976" spans="1:2" x14ac:dyDescent="0.25">
      <c r="A7976" t="s">
        <v>8339</v>
      </c>
      <c r="B7976" t="s">
        <v>102</v>
      </c>
    </row>
    <row r="7977" spans="1:2" x14ac:dyDescent="0.25">
      <c r="A7977" t="s">
        <v>8340</v>
      </c>
      <c r="B7977" t="s">
        <v>107</v>
      </c>
    </row>
    <row r="7978" spans="1:2" x14ac:dyDescent="0.25">
      <c r="A7978" t="s">
        <v>8341</v>
      </c>
      <c r="B7978" t="s">
        <v>106</v>
      </c>
    </row>
    <row r="7979" spans="1:2" x14ac:dyDescent="0.25">
      <c r="A7979" t="s">
        <v>8342</v>
      </c>
      <c r="B7979" t="s">
        <v>107</v>
      </c>
    </row>
    <row r="7980" spans="1:2" x14ac:dyDescent="0.25">
      <c r="A7980" t="s">
        <v>8343</v>
      </c>
      <c r="B7980" t="s">
        <v>107</v>
      </c>
    </row>
    <row r="7981" spans="1:2" x14ac:dyDescent="0.25">
      <c r="A7981" t="s">
        <v>8344</v>
      </c>
      <c r="B7981" t="s">
        <v>107</v>
      </c>
    </row>
    <row r="7982" spans="1:2" x14ac:dyDescent="0.25">
      <c r="A7982" t="s">
        <v>8345</v>
      </c>
      <c r="B7982" t="s">
        <v>107</v>
      </c>
    </row>
    <row r="7983" spans="1:2" x14ac:dyDescent="0.25">
      <c r="A7983" t="s">
        <v>8346</v>
      </c>
      <c r="B7983" t="s">
        <v>107</v>
      </c>
    </row>
    <row r="7984" spans="1:2" x14ac:dyDescent="0.25">
      <c r="A7984" t="s">
        <v>8347</v>
      </c>
      <c r="B7984" t="s">
        <v>106</v>
      </c>
    </row>
    <row r="7985" spans="1:2" x14ac:dyDescent="0.25">
      <c r="A7985" t="s">
        <v>8348</v>
      </c>
      <c r="B7985" t="s">
        <v>107</v>
      </c>
    </row>
    <row r="7986" spans="1:2" x14ac:dyDescent="0.25">
      <c r="A7986" t="s">
        <v>8349</v>
      </c>
      <c r="B7986" t="s">
        <v>107</v>
      </c>
    </row>
    <row r="7987" spans="1:2" x14ac:dyDescent="0.25">
      <c r="A7987" t="s">
        <v>8350</v>
      </c>
      <c r="B7987" t="s">
        <v>107</v>
      </c>
    </row>
    <row r="7988" spans="1:2" x14ac:dyDescent="0.25">
      <c r="A7988" t="s">
        <v>8351</v>
      </c>
      <c r="B7988" t="s">
        <v>106</v>
      </c>
    </row>
    <row r="7989" spans="1:2" x14ac:dyDescent="0.25">
      <c r="A7989" t="s">
        <v>8352</v>
      </c>
      <c r="B7989" t="s">
        <v>107</v>
      </c>
    </row>
    <row r="7990" spans="1:2" x14ac:dyDescent="0.25">
      <c r="A7990" t="s">
        <v>8353</v>
      </c>
      <c r="B7990" t="s">
        <v>106</v>
      </c>
    </row>
    <row r="7991" spans="1:2" x14ac:dyDescent="0.25">
      <c r="A7991" t="s">
        <v>8354</v>
      </c>
      <c r="B7991" t="s">
        <v>106</v>
      </c>
    </row>
    <row r="7992" spans="1:2" x14ac:dyDescent="0.25">
      <c r="A7992" t="s">
        <v>8355</v>
      </c>
      <c r="B7992" t="s">
        <v>106</v>
      </c>
    </row>
    <row r="7993" spans="1:2" x14ac:dyDescent="0.25">
      <c r="A7993" t="s">
        <v>8356</v>
      </c>
      <c r="B7993" t="s">
        <v>106</v>
      </c>
    </row>
    <row r="7994" spans="1:2" x14ac:dyDescent="0.25">
      <c r="A7994" t="s">
        <v>8357</v>
      </c>
      <c r="B7994" t="s">
        <v>107</v>
      </c>
    </row>
    <row r="7995" spans="1:2" x14ac:dyDescent="0.25">
      <c r="A7995" t="s">
        <v>8358</v>
      </c>
      <c r="B7995" t="s">
        <v>107</v>
      </c>
    </row>
    <row r="7996" spans="1:2" x14ac:dyDescent="0.25">
      <c r="A7996" t="s">
        <v>8359</v>
      </c>
      <c r="B7996" t="s">
        <v>107</v>
      </c>
    </row>
    <row r="7997" spans="1:2" x14ac:dyDescent="0.25">
      <c r="A7997" t="s">
        <v>8360</v>
      </c>
      <c r="B7997" t="s">
        <v>107</v>
      </c>
    </row>
    <row r="7998" spans="1:2" x14ac:dyDescent="0.25">
      <c r="A7998" t="s">
        <v>8361</v>
      </c>
      <c r="B7998" t="s">
        <v>106</v>
      </c>
    </row>
    <row r="7999" spans="1:2" x14ac:dyDescent="0.25">
      <c r="A7999" t="s">
        <v>8362</v>
      </c>
      <c r="B7999" t="s">
        <v>107</v>
      </c>
    </row>
    <row r="8000" spans="1:2" x14ac:dyDescent="0.25">
      <c r="A8000" t="s">
        <v>8363</v>
      </c>
      <c r="B8000" t="s">
        <v>107</v>
      </c>
    </row>
    <row r="8001" spans="1:2" x14ac:dyDescent="0.25">
      <c r="A8001" t="s">
        <v>8364</v>
      </c>
      <c r="B8001" t="s">
        <v>106</v>
      </c>
    </row>
    <row r="8002" spans="1:2" x14ac:dyDescent="0.25">
      <c r="A8002" t="s">
        <v>8365</v>
      </c>
      <c r="B8002" t="s">
        <v>106</v>
      </c>
    </row>
    <row r="8003" spans="1:2" x14ac:dyDescent="0.25">
      <c r="A8003" t="s">
        <v>8366</v>
      </c>
      <c r="B8003" t="s">
        <v>106</v>
      </c>
    </row>
    <row r="8004" spans="1:2" x14ac:dyDescent="0.25">
      <c r="A8004" t="s">
        <v>8367</v>
      </c>
      <c r="B8004" t="s">
        <v>107</v>
      </c>
    </row>
    <row r="8005" spans="1:2" x14ac:dyDescent="0.25">
      <c r="A8005" t="s">
        <v>8368</v>
      </c>
      <c r="B8005" t="s">
        <v>107</v>
      </c>
    </row>
    <row r="8006" spans="1:2" x14ac:dyDescent="0.25">
      <c r="A8006" t="s">
        <v>8369</v>
      </c>
      <c r="B8006" t="s">
        <v>107</v>
      </c>
    </row>
    <row r="8007" spans="1:2" x14ac:dyDescent="0.25">
      <c r="A8007" t="s">
        <v>8370</v>
      </c>
      <c r="B8007" t="s">
        <v>106</v>
      </c>
    </row>
    <row r="8008" spans="1:2" x14ac:dyDescent="0.25">
      <c r="A8008" t="s">
        <v>8371</v>
      </c>
      <c r="B8008" t="s">
        <v>107</v>
      </c>
    </row>
    <row r="8009" spans="1:2" x14ac:dyDescent="0.25">
      <c r="A8009" t="s">
        <v>8372</v>
      </c>
      <c r="B8009" t="s">
        <v>106</v>
      </c>
    </row>
    <row r="8010" spans="1:2" x14ac:dyDescent="0.25">
      <c r="A8010" t="s">
        <v>8373</v>
      </c>
      <c r="B8010" t="s">
        <v>107</v>
      </c>
    </row>
    <row r="8011" spans="1:2" x14ac:dyDescent="0.25">
      <c r="A8011" t="s">
        <v>8374</v>
      </c>
      <c r="B8011" t="s">
        <v>107</v>
      </c>
    </row>
    <row r="8012" spans="1:2" x14ac:dyDescent="0.25">
      <c r="A8012" t="s">
        <v>8375</v>
      </c>
      <c r="B8012" t="s">
        <v>106</v>
      </c>
    </row>
    <row r="8013" spans="1:2" x14ac:dyDescent="0.25">
      <c r="A8013" t="s">
        <v>8376</v>
      </c>
      <c r="B8013" t="s">
        <v>107</v>
      </c>
    </row>
    <row r="8014" spans="1:2" x14ac:dyDescent="0.25">
      <c r="A8014" t="s">
        <v>8377</v>
      </c>
      <c r="B8014" t="s">
        <v>107</v>
      </c>
    </row>
    <row r="8015" spans="1:2" x14ac:dyDescent="0.25">
      <c r="A8015" t="s">
        <v>8378</v>
      </c>
      <c r="B8015" t="s">
        <v>107</v>
      </c>
    </row>
    <row r="8016" spans="1:2" x14ac:dyDescent="0.25">
      <c r="A8016" t="s">
        <v>8379</v>
      </c>
      <c r="B8016" t="s">
        <v>107</v>
      </c>
    </row>
    <row r="8017" spans="1:2" x14ac:dyDescent="0.25">
      <c r="A8017" t="s">
        <v>8380</v>
      </c>
      <c r="B8017" t="s">
        <v>107</v>
      </c>
    </row>
    <row r="8018" spans="1:2" x14ac:dyDescent="0.25">
      <c r="A8018" t="s">
        <v>8381</v>
      </c>
      <c r="B8018" t="s">
        <v>107</v>
      </c>
    </row>
    <row r="8019" spans="1:2" x14ac:dyDescent="0.25">
      <c r="A8019" t="s">
        <v>8382</v>
      </c>
      <c r="B8019" t="s">
        <v>107</v>
      </c>
    </row>
    <row r="8020" spans="1:2" x14ac:dyDescent="0.25">
      <c r="A8020" t="s">
        <v>8383</v>
      </c>
      <c r="B8020" t="s">
        <v>107</v>
      </c>
    </row>
    <row r="8021" spans="1:2" x14ac:dyDescent="0.25">
      <c r="A8021" t="s">
        <v>8384</v>
      </c>
      <c r="B8021" t="s">
        <v>106</v>
      </c>
    </row>
    <row r="8022" spans="1:2" x14ac:dyDescent="0.25">
      <c r="A8022" t="s">
        <v>8385</v>
      </c>
      <c r="B8022" t="s">
        <v>106</v>
      </c>
    </row>
    <row r="8023" spans="1:2" x14ac:dyDescent="0.25">
      <c r="A8023" t="s">
        <v>8386</v>
      </c>
      <c r="B8023" t="s">
        <v>102</v>
      </c>
    </row>
    <row r="8024" spans="1:2" x14ac:dyDescent="0.25">
      <c r="A8024" t="s">
        <v>8387</v>
      </c>
      <c r="B8024" t="s">
        <v>108</v>
      </c>
    </row>
    <row r="8025" spans="1:2" x14ac:dyDescent="0.25">
      <c r="A8025" t="s">
        <v>8388</v>
      </c>
      <c r="B8025" t="s">
        <v>102</v>
      </c>
    </row>
    <row r="8026" spans="1:2" x14ac:dyDescent="0.25">
      <c r="A8026" t="s">
        <v>8389</v>
      </c>
      <c r="B8026" t="s">
        <v>102</v>
      </c>
    </row>
    <row r="8027" spans="1:2" x14ac:dyDescent="0.25">
      <c r="A8027" t="s">
        <v>8390</v>
      </c>
      <c r="B8027" t="s">
        <v>102</v>
      </c>
    </row>
    <row r="8028" spans="1:2" x14ac:dyDescent="0.25">
      <c r="A8028" t="s">
        <v>8391</v>
      </c>
      <c r="B8028" t="s">
        <v>102</v>
      </c>
    </row>
    <row r="8029" spans="1:2" x14ac:dyDescent="0.25">
      <c r="A8029" t="s">
        <v>8392</v>
      </c>
      <c r="B8029" t="s">
        <v>102</v>
      </c>
    </row>
    <row r="8030" spans="1:2" x14ac:dyDescent="0.25">
      <c r="A8030" t="s">
        <v>8393</v>
      </c>
      <c r="B8030" t="s">
        <v>102</v>
      </c>
    </row>
    <row r="8031" spans="1:2" x14ac:dyDescent="0.25">
      <c r="A8031" t="s">
        <v>8394</v>
      </c>
      <c r="B8031" t="s">
        <v>102</v>
      </c>
    </row>
    <row r="8032" spans="1:2" x14ac:dyDescent="0.25">
      <c r="A8032" t="s">
        <v>8395</v>
      </c>
      <c r="B8032" t="s">
        <v>102</v>
      </c>
    </row>
    <row r="8033" spans="1:2" x14ac:dyDescent="0.25">
      <c r="A8033" t="s">
        <v>8396</v>
      </c>
      <c r="B8033" t="s">
        <v>109</v>
      </c>
    </row>
    <row r="8034" spans="1:2" x14ac:dyDescent="0.25">
      <c r="A8034" t="s">
        <v>8397</v>
      </c>
      <c r="B8034" t="s">
        <v>102</v>
      </c>
    </row>
    <row r="8035" spans="1:2" x14ac:dyDescent="0.25">
      <c r="A8035" t="s">
        <v>8398</v>
      </c>
      <c r="B8035" t="s">
        <v>107</v>
      </c>
    </row>
    <row r="8036" spans="1:2" x14ac:dyDescent="0.25">
      <c r="A8036" t="s">
        <v>8399</v>
      </c>
      <c r="B8036" t="s">
        <v>108</v>
      </c>
    </row>
    <row r="8037" spans="1:2" x14ac:dyDescent="0.25">
      <c r="A8037" t="s">
        <v>8400</v>
      </c>
      <c r="B8037" t="s">
        <v>102</v>
      </c>
    </row>
    <row r="8038" spans="1:2" x14ac:dyDescent="0.25">
      <c r="A8038" t="s">
        <v>8401</v>
      </c>
      <c r="B8038" t="s">
        <v>102</v>
      </c>
    </row>
    <row r="8039" spans="1:2" x14ac:dyDescent="0.25">
      <c r="A8039" t="s">
        <v>8402</v>
      </c>
      <c r="B8039" t="s">
        <v>102</v>
      </c>
    </row>
    <row r="8040" spans="1:2" x14ac:dyDescent="0.25">
      <c r="A8040" t="s">
        <v>8403</v>
      </c>
      <c r="B8040" t="s">
        <v>102</v>
      </c>
    </row>
    <row r="8041" spans="1:2" x14ac:dyDescent="0.25">
      <c r="A8041" t="s">
        <v>8404</v>
      </c>
      <c r="B8041" t="s">
        <v>102</v>
      </c>
    </row>
    <row r="8042" spans="1:2" x14ac:dyDescent="0.25">
      <c r="A8042" t="s">
        <v>8405</v>
      </c>
      <c r="B8042" t="s">
        <v>102</v>
      </c>
    </row>
    <row r="8043" spans="1:2" x14ac:dyDescent="0.25">
      <c r="A8043" t="s">
        <v>8406</v>
      </c>
      <c r="B8043" t="s">
        <v>102</v>
      </c>
    </row>
    <row r="8044" spans="1:2" x14ac:dyDescent="0.25">
      <c r="A8044" t="s">
        <v>8407</v>
      </c>
      <c r="B8044" t="s">
        <v>105</v>
      </c>
    </row>
    <row r="8045" spans="1:2" x14ac:dyDescent="0.25">
      <c r="A8045" t="s">
        <v>8408</v>
      </c>
      <c r="B8045" t="s">
        <v>108</v>
      </c>
    </row>
    <row r="8046" spans="1:2" x14ac:dyDescent="0.25">
      <c r="A8046" t="s">
        <v>8409</v>
      </c>
      <c r="B8046" t="s">
        <v>102</v>
      </c>
    </row>
    <row r="8047" spans="1:2" x14ac:dyDescent="0.25">
      <c r="A8047" t="s">
        <v>8410</v>
      </c>
      <c r="B8047" t="s">
        <v>102</v>
      </c>
    </row>
    <row r="8048" spans="1:2" x14ac:dyDescent="0.25">
      <c r="A8048" t="s">
        <v>8411</v>
      </c>
      <c r="B8048" t="s">
        <v>102</v>
      </c>
    </row>
    <row r="8049" spans="1:2" x14ac:dyDescent="0.25">
      <c r="A8049" t="s">
        <v>8412</v>
      </c>
      <c r="B8049" t="s">
        <v>107</v>
      </c>
    </row>
    <row r="8050" spans="1:2" x14ac:dyDescent="0.25">
      <c r="A8050" t="s">
        <v>8413</v>
      </c>
      <c r="B8050" t="s">
        <v>109</v>
      </c>
    </row>
    <row r="8051" spans="1:2" x14ac:dyDescent="0.25">
      <c r="A8051" t="s">
        <v>8414</v>
      </c>
      <c r="B8051" t="s">
        <v>102</v>
      </c>
    </row>
    <row r="8052" spans="1:2" x14ac:dyDescent="0.25">
      <c r="A8052" t="s">
        <v>8415</v>
      </c>
      <c r="B8052" t="s">
        <v>107</v>
      </c>
    </row>
    <row r="8053" spans="1:2" x14ac:dyDescent="0.25">
      <c r="A8053" t="s">
        <v>8416</v>
      </c>
      <c r="B8053" t="s">
        <v>102</v>
      </c>
    </row>
    <row r="8054" spans="1:2" x14ac:dyDescent="0.25">
      <c r="A8054" t="s">
        <v>8417</v>
      </c>
      <c r="B8054" t="s">
        <v>102</v>
      </c>
    </row>
    <row r="8055" spans="1:2" x14ac:dyDescent="0.25">
      <c r="A8055" t="s">
        <v>8418</v>
      </c>
      <c r="B8055" t="s">
        <v>102</v>
      </c>
    </row>
    <row r="8056" spans="1:2" x14ac:dyDescent="0.25">
      <c r="A8056" t="s">
        <v>8419</v>
      </c>
      <c r="B8056" t="s">
        <v>102</v>
      </c>
    </row>
    <row r="8057" spans="1:2" x14ac:dyDescent="0.25">
      <c r="A8057" t="s">
        <v>8420</v>
      </c>
      <c r="B8057" t="s">
        <v>102</v>
      </c>
    </row>
    <row r="8058" spans="1:2" x14ac:dyDescent="0.25">
      <c r="A8058" t="s">
        <v>8421</v>
      </c>
      <c r="B8058" t="s">
        <v>102</v>
      </c>
    </row>
    <row r="8059" spans="1:2" x14ac:dyDescent="0.25">
      <c r="A8059" t="s">
        <v>8422</v>
      </c>
      <c r="B8059" t="s">
        <v>102</v>
      </c>
    </row>
    <row r="8060" spans="1:2" x14ac:dyDescent="0.25">
      <c r="A8060" t="s">
        <v>8423</v>
      </c>
      <c r="B8060" t="s">
        <v>102</v>
      </c>
    </row>
    <row r="8061" spans="1:2" x14ac:dyDescent="0.25">
      <c r="A8061" t="s">
        <v>8424</v>
      </c>
      <c r="B8061" t="s">
        <v>102</v>
      </c>
    </row>
    <row r="8062" spans="1:2" x14ac:dyDescent="0.25">
      <c r="A8062" t="s">
        <v>8425</v>
      </c>
      <c r="B8062" t="s">
        <v>102</v>
      </c>
    </row>
    <row r="8063" spans="1:2" x14ac:dyDescent="0.25">
      <c r="A8063" t="s">
        <v>8426</v>
      </c>
      <c r="B8063" t="s">
        <v>102</v>
      </c>
    </row>
    <row r="8064" spans="1:2" x14ac:dyDescent="0.25">
      <c r="A8064" t="s">
        <v>8427</v>
      </c>
      <c r="B8064" t="s">
        <v>102</v>
      </c>
    </row>
    <row r="8065" spans="1:2" x14ac:dyDescent="0.25">
      <c r="A8065" t="s">
        <v>8428</v>
      </c>
      <c r="B8065" t="s">
        <v>102</v>
      </c>
    </row>
    <row r="8066" spans="1:2" x14ac:dyDescent="0.25">
      <c r="A8066" t="s">
        <v>8429</v>
      </c>
      <c r="B8066" t="s">
        <v>109</v>
      </c>
    </row>
    <row r="8067" spans="1:2" x14ac:dyDescent="0.25">
      <c r="A8067" t="s">
        <v>8430</v>
      </c>
      <c r="B8067" t="s">
        <v>102</v>
      </c>
    </row>
    <row r="8068" spans="1:2" x14ac:dyDescent="0.25">
      <c r="A8068" t="s">
        <v>8431</v>
      </c>
      <c r="B8068" t="s">
        <v>102</v>
      </c>
    </row>
    <row r="8069" spans="1:2" x14ac:dyDescent="0.25">
      <c r="A8069" t="s">
        <v>8432</v>
      </c>
      <c r="B8069" t="s">
        <v>107</v>
      </c>
    </row>
    <row r="8070" spans="1:2" x14ac:dyDescent="0.25">
      <c r="A8070" t="s">
        <v>8433</v>
      </c>
      <c r="B8070" t="s">
        <v>108</v>
      </c>
    </row>
    <row r="8071" spans="1:2" x14ac:dyDescent="0.25">
      <c r="A8071" t="s">
        <v>8434</v>
      </c>
      <c r="B8071" t="s">
        <v>102</v>
      </c>
    </row>
    <row r="8072" spans="1:2" x14ac:dyDescent="0.25">
      <c r="A8072" t="s">
        <v>8435</v>
      </c>
      <c r="B8072" t="s">
        <v>109</v>
      </c>
    </row>
    <row r="8073" spans="1:2" x14ac:dyDescent="0.25">
      <c r="A8073" t="s">
        <v>8436</v>
      </c>
      <c r="B8073" t="s">
        <v>105</v>
      </c>
    </row>
    <row r="8074" spans="1:2" x14ac:dyDescent="0.25">
      <c r="A8074" t="s">
        <v>8437</v>
      </c>
      <c r="B8074" t="s">
        <v>102</v>
      </c>
    </row>
    <row r="8075" spans="1:2" x14ac:dyDescent="0.25">
      <c r="A8075" t="s">
        <v>8438</v>
      </c>
      <c r="B8075" t="s">
        <v>108</v>
      </c>
    </row>
    <row r="8076" spans="1:2" x14ac:dyDescent="0.25">
      <c r="A8076" t="s">
        <v>8439</v>
      </c>
      <c r="B8076" t="s">
        <v>109</v>
      </c>
    </row>
    <row r="8077" spans="1:2" x14ac:dyDescent="0.25">
      <c r="A8077" t="s">
        <v>8440</v>
      </c>
      <c r="B8077" t="s">
        <v>109</v>
      </c>
    </row>
    <row r="8078" spans="1:2" x14ac:dyDescent="0.25">
      <c r="A8078" t="s">
        <v>8441</v>
      </c>
      <c r="B8078" t="s">
        <v>102</v>
      </c>
    </row>
    <row r="8079" spans="1:2" x14ac:dyDescent="0.25">
      <c r="A8079" t="s">
        <v>8442</v>
      </c>
      <c r="B8079" t="s">
        <v>102</v>
      </c>
    </row>
    <row r="8080" spans="1:2" x14ac:dyDescent="0.25">
      <c r="A8080" t="s">
        <v>8443</v>
      </c>
      <c r="B8080" t="s">
        <v>102</v>
      </c>
    </row>
    <row r="8081" spans="1:2" x14ac:dyDescent="0.25">
      <c r="A8081" t="s">
        <v>8444</v>
      </c>
      <c r="B8081" t="s">
        <v>102</v>
      </c>
    </row>
    <row r="8082" spans="1:2" x14ac:dyDescent="0.25">
      <c r="A8082" t="s">
        <v>8445</v>
      </c>
      <c r="B8082" t="s">
        <v>102</v>
      </c>
    </row>
    <row r="8083" spans="1:2" x14ac:dyDescent="0.25">
      <c r="A8083" t="s">
        <v>8446</v>
      </c>
      <c r="B8083" t="s">
        <v>102</v>
      </c>
    </row>
    <row r="8084" spans="1:2" x14ac:dyDescent="0.25">
      <c r="A8084" t="s">
        <v>8447</v>
      </c>
      <c r="B8084" t="s">
        <v>102</v>
      </c>
    </row>
    <row r="8085" spans="1:2" x14ac:dyDescent="0.25">
      <c r="A8085" t="s">
        <v>8448</v>
      </c>
      <c r="B8085" t="s">
        <v>102</v>
      </c>
    </row>
    <row r="8086" spans="1:2" x14ac:dyDescent="0.25">
      <c r="A8086" t="s">
        <v>8449</v>
      </c>
      <c r="B8086" t="s">
        <v>109</v>
      </c>
    </row>
    <row r="8087" spans="1:2" x14ac:dyDescent="0.25">
      <c r="A8087" t="s">
        <v>8450</v>
      </c>
      <c r="B8087" t="s">
        <v>105</v>
      </c>
    </row>
    <row r="8088" spans="1:2" x14ac:dyDescent="0.25">
      <c r="A8088" t="s">
        <v>8451</v>
      </c>
      <c r="B8088" t="s">
        <v>109</v>
      </c>
    </row>
    <row r="8089" spans="1:2" x14ac:dyDescent="0.25">
      <c r="A8089" t="s">
        <v>8452</v>
      </c>
      <c r="B8089" t="s">
        <v>109</v>
      </c>
    </row>
    <row r="8090" spans="1:2" x14ac:dyDescent="0.25">
      <c r="A8090" t="s">
        <v>8453</v>
      </c>
      <c r="B8090" t="s">
        <v>102</v>
      </c>
    </row>
    <row r="8091" spans="1:2" x14ac:dyDescent="0.25">
      <c r="A8091" t="s">
        <v>8454</v>
      </c>
      <c r="B8091" t="s">
        <v>102</v>
      </c>
    </row>
    <row r="8092" spans="1:2" x14ac:dyDescent="0.25">
      <c r="A8092" t="s">
        <v>8455</v>
      </c>
      <c r="B8092" t="s">
        <v>102</v>
      </c>
    </row>
    <row r="8093" spans="1:2" x14ac:dyDescent="0.25">
      <c r="A8093" t="s">
        <v>8456</v>
      </c>
      <c r="B8093" t="s">
        <v>102</v>
      </c>
    </row>
    <row r="8094" spans="1:2" x14ac:dyDescent="0.25">
      <c r="A8094" t="s">
        <v>8457</v>
      </c>
      <c r="B8094" t="s">
        <v>102</v>
      </c>
    </row>
    <row r="8095" spans="1:2" x14ac:dyDescent="0.25">
      <c r="A8095" t="s">
        <v>8458</v>
      </c>
      <c r="B8095" t="s">
        <v>102</v>
      </c>
    </row>
    <row r="8096" spans="1:2" x14ac:dyDescent="0.25">
      <c r="A8096" t="s">
        <v>8459</v>
      </c>
      <c r="B8096" t="s">
        <v>102</v>
      </c>
    </row>
    <row r="8097" spans="1:2" x14ac:dyDescent="0.25">
      <c r="A8097" t="s">
        <v>8460</v>
      </c>
      <c r="B8097" t="s">
        <v>102</v>
      </c>
    </row>
    <row r="8098" spans="1:2" x14ac:dyDescent="0.25">
      <c r="A8098" t="s">
        <v>8461</v>
      </c>
      <c r="B8098" t="s">
        <v>102</v>
      </c>
    </row>
    <row r="8099" spans="1:2" x14ac:dyDescent="0.25">
      <c r="A8099" t="s">
        <v>8462</v>
      </c>
      <c r="B8099" t="s">
        <v>102</v>
      </c>
    </row>
    <row r="8100" spans="1:2" x14ac:dyDescent="0.25">
      <c r="A8100" t="s">
        <v>8463</v>
      </c>
      <c r="B8100" t="s">
        <v>108</v>
      </c>
    </row>
    <row r="8101" spans="1:2" x14ac:dyDescent="0.25">
      <c r="A8101" t="s">
        <v>8464</v>
      </c>
      <c r="B8101" t="s">
        <v>102</v>
      </c>
    </row>
    <row r="8102" spans="1:2" x14ac:dyDescent="0.25">
      <c r="A8102" t="s">
        <v>8465</v>
      </c>
      <c r="B8102" t="s">
        <v>102</v>
      </c>
    </row>
    <row r="8103" spans="1:2" x14ac:dyDescent="0.25">
      <c r="A8103" t="s">
        <v>8466</v>
      </c>
      <c r="B8103" t="s">
        <v>102</v>
      </c>
    </row>
    <row r="8104" spans="1:2" x14ac:dyDescent="0.25">
      <c r="A8104" t="s">
        <v>8467</v>
      </c>
      <c r="B8104" t="s">
        <v>102</v>
      </c>
    </row>
    <row r="8105" spans="1:2" x14ac:dyDescent="0.25">
      <c r="A8105" t="s">
        <v>8468</v>
      </c>
      <c r="B8105" t="s">
        <v>102</v>
      </c>
    </row>
    <row r="8106" spans="1:2" x14ac:dyDescent="0.25">
      <c r="A8106" t="s">
        <v>8469</v>
      </c>
      <c r="B8106" t="s">
        <v>102</v>
      </c>
    </row>
    <row r="8107" spans="1:2" x14ac:dyDescent="0.25">
      <c r="A8107" t="s">
        <v>8470</v>
      </c>
      <c r="B8107" t="s">
        <v>102</v>
      </c>
    </row>
    <row r="8108" spans="1:2" x14ac:dyDescent="0.25">
      <c r="A8108" t="s">
        <v>8471</v>
      </c>
      <c r="B8108" t="s">
        <v>102</v>
      </c>
    </row>
    <row r="8109" spans="1:2" x14ac:dyDescent="0.25">
      <c r="A8109" t="s">
        <v>8472</v>
      </c>
      <c r="B8109" t="s">
        <v>102</v>
      </c>
    </row>
    <row r="8110" spans="1:2" x14ac:dyDescent="0.25">
      <c r="A8110" t="s">
        <v>8473</v>
      </c>
      <c r="B8110" t="s">
        <v>102</v>
      </c>
    </row>
    <row r="8111" spans="1:2" x14ac:dyDescent="0.25">
      <c r="A8111" t="s">
        <v>8474</v>
      </c>
      <c r="B8111" t="s">
        <v>102</v>
      </c>
    </row>
    <row r="8112" spans="1:2" x14ac:dyDescent="0.25">
      <c r="A8112" t="s">
        <v>8475</v>
      </c>
      <c r="B8112" t="s">
        <v>102</v>
      </c>
    </row>
    <row r="8113" spans="1:2" x14ac:dyDescent="0.25">
      <c r="A8113" t="s">
        <v>8476</v>
      </c>
      <c r="B8113" t="s">
        <v>102</v>
      </c>
    </row>
    <row r="8114" spans="1:2" x14ac:dyDescent="0.25">
      <c r="A8114" t="s">
        <v>8477</v>
      </c>
      <c r="B8114" t="s">
        <v>102</v>
      </c>
    </row>
    <row r="8115" spans="1:2" x14ac:dyDescent="0.25">
      <c r="A8115" t="s">
        <v>8478</v>
      </c>
      <c r="B8115" t="s">
        <v>102</v>
      </c>
    </row>
    <row r="8116" spans="1:2" x14ac:dyDescent="0.25">
      <c r="A8116" t="s">
        <v>8479</v>
      </c>
      <c r="B8116" t="s">
        <v>102</v>
      </c>
    </row>
    <row r="8117" spans="1:2" x14ac:dyDescent="0.25">
      <c r="A8117" t="s">
        <v>8480</v>
      </c>
      <c r="B8117" t="s">
        <v>102</v>
      </c>
    </row>
    <row r="8118" spans="1:2" x14ac:dyDescent="0.25">
      <c r="A8118" t="s">
        <v>8481</v>
      </c>
      <c r="B8118" t="s">
        <v>102</v>
      </c>
    </row>
    <row r="8119" spans="1:2" x14ac:dyDescent="0.25">
      <c r="A8119" t="s">
        <v>8482</v>
      </c>
      <c r="B8119" t="s">
        <v>102</v>
      </c>
    </row>
    <row r="8120" spans="1:2" x14ac:dyDescent="0.25">
      <c r="A8120" t="s">
        <v>8483</v>
      </c>
      <c r="B8120" t="s">
        <v>102</v>
      </c>
    </row>
    <row r="8121" spans="1:2" x14ac:dyDescent="0.25">
      <c r="A8121" t="s">
        <v>8484</v>
      </c>
      <c r="B8121" t="s">
        <v>102</v>
      </c>
    </row>
    <row r="8122" spans="1:2" x14ac:dyDescent="0.25">
      <c r="A8122" t="s">
        <v>8485</v>
      </c>
      <c r="B8122" t="s">
        <v>102</v>
      </c>
    </row>
    <row r="8123" spans="1:2" x14ac:dyDescent="0.25">
      <c r="A8123" t="s">
        <v>8486</v>
      </c>
      <c r="B8123" t="s">
        <v>102</v>
      </c>
    </row>
    <row r="8124" spans="1:2" x14ac:dyDescent="0.25">
      <c r="A8124" t="s">
        <v>8487</v>
      </c>
      <c r="B8124" t="s">
        <v>102</v>
      </c>
    </row>
    <row r="8125" spans="1:2" x14ac:dyDescent="0.25">
      <c r="A8125" t="s">
        <v>8488</v>
      </c>
      <c r="B8125" t="s">
        <v>102</v>
      </c>
    </row>
    <row r="8126" spans="1:2" x14ac:dyDescent="0.25">
      <c r="A8126" t="s">
        <v>8489</v>
      </c>
      <c r="B8126" t="s">
        <v>102</v>
      </c>
    </row>
    <row r="8127" spans="1:2" x14ac:dyDescent="0.25">
      <c r="A8127" t="s">
        <v>8490</v>
      </c>
      <c r="B8127" t="s">
        <v>102</v>
      </c>
    </row>
    <row r="8128" spans="1:2" x14ac:dyDescent="0.25">
      <c r="A8128" t="s">
        <v>8491</v>
      </c>
      <c r="B8128" t="s">
        <v>102</v>
      </c>
    </row>
    <row r="8129" spans="1:2" x14ac:dyDescent="0.25">
      <c r="A8129" t="s">
        <v>8492</v>
      </c>
      <c r="B8129" t="s">
        <v>102</v>
      </c>
    </row>
    <row r="8130" spans="1:2" x14ac:dyDescent="0.25">
      <c r="A8130" t="s">
        <v>8493</v>
      </c>
      <c r="B8130" t="s">
        <v>102</v>
      </c>
    </row>
    <row r="8131" spans="1:2" x14ac:dyDescent="0.25">
      <c r="A8131" t="s">
        <v>8494</v>
      </c>
      <c r="B8131" t="s">
        <v>102</v>
      </c>
    </row>
    <row r="8132" spans="1:2" x14ac:dyDescent="0.25">
      <c r="A8132" t="s">
        <v>8495</v>
      </c>
      <c r="B8132" t="s">
        <v>102</v>
      </c>
    </row>
    <row r="8133" spans="1:2" x14ac:dyDescent="0.25">
      <c r="A8133" t="s">
        <v>8496</v>
      </c>
      <c r="B8133" t="s">
        <v>102</v>
      </c>
    </row>
    <row r="8134" spans="1:2" x14ac:dyDescent="0.25">
      <c r="A8134" t="s">
        <v>8497</v>
      </c>
      <c r="B8134" t="s">
        <v>102</v>
      </c>
    </row>
    <row r="8135" spans="1:2" x14ac:dyDescent="0.25">
      <c r="A8135" t="s">
        <v>8498</v>
      </c>
      <c r="B8135" t="s">
        <v>102</v>
      </c>
    </row>
    <row r="8136" spans="1:2" x14ac:dyDescent="0.25">
      <c r="A8136" t="s">
        <v>8499</v>
      </c>
      <c r="B8136" t="s">
        <v>102</v>
      </c>
    </row>
    <row r="8137" spans="1:2" x14ac:dyDescent="0.25">
      <c r="A8137" t="s">
        <v>8500</v>
      </c>
      <c r="B8137" t="s">
        <v>102</v>
      </c>
    </row>
    <row r="8138" spans="1:2" x14ac:dyDescent="0.25">
      <c r="A8138" t="s">
        <v>8501</v>
      </c>
      <c r="B8138" t="s">
        <v>102</v>
      </c>
    </row>
    <row r="8139" spans="1:2" x14ac:dyDescent="0.25">
      <c r="A8139" t="s">
        <v>8502</v>
      </c>
      <c r="B8139" t="s">
        <v>102</v>
      </c>
    </row>
    <row r="8140" spans="1:2" x14ac:dyDescent="0.25">
      <c r="A8140" t="s">
        <v>8503</v>
      </c>
      <c r="B8140" t="s">
        <v>102</v>
      </c>
    </row>
    <row r="8141" spans="1:2" x14ac:dyDescent="0.25">
      <c r="A8141" t="s">
        <v>8504</v>
      </c>
      <c r="B8141" t="s">
        <v>102</v>
      </c>
    </row>
    <row r="8142" spans="1:2" x14ac:dyDescent="0.25">
      <c r="A8142" t="s">
        <v>8505</v>
      </c>
      <c r="B8142" t="s">
        <v>102</v>
      </c>
    </row>
    <row r="8143" spans="1:2" x14ac:dyDescent="0.25">
      <c r="A8143" t="s">
        <v>8506</v>
      </c>
      <c r="B8143" t="s">
        <v>102</v>
      </c>
    </row>
    <row r="8144" spans="1:2" x14ac:dyDescent="0.25">
      <c r="A8144" t="s">
        <v>8507</v>
      </c>
      <c r="B8144" t="s">
        <v>102</v>
      </c>
    </row>
    <row r="8145" spans="1:2" x14ac:dyDescent="0.25">
      <c r="A8145" t="s">
        <v>8508</v>
      </c>
      <c r="B8145" t="s">
        <v>102</v>
      </c>
    </row>
    <row r="8146" spans="1:2" x14ac:dyDescent="0.25">
      <c r="A8146" t="s">
        <v>8509</v>
      </c>
      <c r="B8146" t="s">
        <v>102</v>
      </c>
    </row>
    <row r="8147" spans="1:2" x14ac:dyDescent="0.25">
      <c r="A8147" t="s">
        <v>8510</v>
      </c>
      <c r="B8147" t="s">
        <v>102</v>
      </c>
    </row>
    <row r="8148" spans="1:2" x14ac:dyDescent="0.25">
      <c r="A8148" t="s">
        <v>8511</v>
      </c>
      <c r="B8148" t="s">
        <v>102</v>
      </c>
    </row>
    <row r="8149" spans="1:2" x14ac:dyDescent="0.25">
      <c r="A8149" t="s">
        <v>8512</v>
      </c>
      <c r="B8149" t="s">
        <v>102</v>
      </c>
    </row>
    <row r="8150" spans="1:2" x14ac:dyDescent="0.25">
      <c r="A8150" t="s">
        <v>8513</v>
      </c>
      <c r="B8150" t="s">
        <v>102</v>
      </c>
    </row>
    <row r="8151" spans="1:2" x14ac:dyDescent="0.25">
      <c r="A8151" t="s">
        <v>8514</v>
      </c>
      <c r="B8151" t="s">
        <v>102</v>
      </c>
    </row>
    <row r="8152" spans="1:2" x14ac:dyDescent="0.25">
      <c r="A8152" t="s">
        <v>8515</v>
      </c>
      <c r="B8152" t="s">
        <v>102</v>
      </c>
    </row>
    <row r="8153" spans="1:2" x14ac:dyDescent="0.25">
      <c r="A8153" t="s">
        <v>8516</v>
      </c>
      <c r="B8153" t="s">
        <v>102</v>
      </c>
    </row>
    <row r="8154" spans="1:2" x14ac:dyDescent="0.25">
      <c r="A8154" t="s">
        <v>8517</v>
      </c>
      <c r="B8154" t="s">
        <v>102</v>
      </c>
    </row>
    <row r="8155" spans="1:2" x14ac:dyDescent="0.25">
      <c r="A8155" t="s">
        <v>8518</v>
      </c>
      <c r="B8155" t="s">
        <v>102</v>
      </c>
    </row>
    <row r="8156" spans="1:2" x14ac:dyDescent="0.25">
      <c r="A8156" t="s">
        <v>8519</v>
      </c>
      <c r="B8156" t="s">
        <v>102</v>
      </c>
    </row>
    <row r="8157" spans="1:2" x14ac:dyDescent="0.25">
      <c r="A8157" t="s">
        <v>8520</v>
      </c>
      <c r="B8157" t="s">
        <v>102</v>
      </c>
    </row>
    <row r="8158" spans="1:2" x14ac:dyDescent="0.25">
      <c r="A8158" t="s">
        <v>8521</v>
      </c>
      <c r="B8158" t="s">
        <v>102</v>
      </c>
    </row>
    <row r="8159" spans="1:2" x14ac:dyDescent="0.25">
      <c r="A8159" t="s">
        <v>8522</v>
      </c>
      <c r="B8159" t="s">
        <v>102</v>
      </c>
    </row>
    <row r="8160" spans="1:2" x14ac:dyDescent="0.25">
      <c r="A8160" t="s">
        <v>8523</v>
      </c>
      <c r="B8160" t="s">
        <v>102</v>
      </c>
    </row>
    <row r="8161" spans="1:2" x14ac:dyDescent="0.25">
      <c r="A8161" t="s">
        <v>8524</v>
      </c>
      <c r="B8161" t="s">
        <v>102</v>
      </c>
    </row>
    <row r="8162" spans="1:2" x14ac:dyDescent="0.25">
      <c r="A8162" t="s">
        <v>8525</v>
      </c>
      <c r="B8162" t="s">
        <v>102</v>
      </c>
    </row>
    <row r="8163" spans="1:2" x14ac:dyDescent="0.25">
      <c r="A8163" t="s">
        <v>8526</v>
      </c>
      <c r="B8163" t="s">
        <v>102</v>
      </c>
    </row>
    <row r="8164" spans="1:2" x14ac:dyDescent="0.25">
      <c r="A8164" t="s">
        <v>8527</v>
      </c>
      <c r="B8164" t="s">
        <v>102</v>
      </c>
    </row>
    <row r="8165" spans="1:2" x14ac:dyDescent="0.25">
      <c r="A8165" t="s">
        <v>8528</v>
      </c>
      <c r="B8165" t="s">
        <v>102</v>
      </c>
    </row>
    <row r="8166" spans="1:2" x14ac:dyDescent="0.25">
      <c r="A8166" t="s">
        <v>8529</v>
      </c>
      <c r="B8166" t="s">
        <v>102</v>
      </c>
    </row>
    <row r="8167" spans="1:2" x14ac:dyDescent="0.25">
      <c r="A8167" t="s">
        <v>8530</v>
      </c>
      <c r="B8167" t="s">
        <v>102</v>
      </c>
    </row>
    <row r="8168" spans="1:2" x14ac:dyDescent="0.25">
      <c r="A8168" t="s">
        <v>8531</v>
      </c>
      <c r="B8168" t="s">
        <v>102</v>
      </c>
    </row>
    <row r="8169" spans="1:2" x14ac:dyDescent="0.25">
      <c r="A8169" t="s">
        <v>8532</v>
      </c>
      <c r="B8169" t="s">
        <v>102</v>
      </c>
    </row>
    <row r="8170" spans="1:2" x14ac:dyDescent="0.25">
      <c r="A8170" t="s">
        <v>8533</v>
      </c>
      <c r="B8170" t="s">
        <v>102</v>
      </c>
    </row>
    <row r="8171" spans="1:2" x14ac:dyDescent="0.25">
      <c r="A8171" t="s">
        <v>8534</v>
      </c>
      <c r="B8171" t="s">
        <v>102</v>
      </c>
    </row>
    <row r="8172" spans="1:2" x14ac:dyDescent="0.25">
      <c r="A8172" t="s">
        <v>8535</v>
      </c>
      <c r="B8172" t="s">
        <v>102</v>
      </c>
    </row>
    <row r="8173" spans="1:2" x14ac:dyDescent="0.25">
      <c r="A8173" t="s">
        <v>8536</v>
      </c>
      <c r="B8173" t="s">
        <v>102</v>
      </c>
    </row>
    <row r="8174" spans="1:2" x14ac:dyDescent="0.25">
      <c r="A8174" t="s">
        <v>8537</v>
      </c>
      <c r="B8174" t="s">
        <v>102</v>
      </c>
    </row>
    <row r="8175" spans="1:2" x14ac:dyDescent="0.25">
      <c r="A8175" t="s">
        <v>8538</v>
      </c>
      <c r="B8175" t="s">
        <v>102</v>
      </c>
    </row>
    <row r="8176" spans="1:2" x14ac:dyDescent="0.25">
      <c r="A8176" t="s">
        <v>8539</v>
      </c>
      <c r="B8176" t="s">
        <v>102</v>
      </c>
    </row>
    <row r="8177" spans="1:2" x14ac:dyDescent="0.25">
      <c r="A8177" t="s">
        <v>8540</v>
      </c>
      <c r="B8177" t="s">
        <v>102</v>
      </c>
    </row>
    <row r="8178" spans="1:2" x14ac:dyDescent="0.25">
      <c r="A8178" t="s">
        <v>8541</v>
      </c>
      <c r="B8178" t="s">
        <v>102</v>
      </c>
    </row>
    <row r="8179" spans="1:2" x14ac:dyDescent="0.25">
      <c r="A8179" t="s">
        <v>8542</v>
      </c>
      <c r="B8179" t="s">
        <v>102</v>
      </c>
    </row>
    <row r="8180" spans="1:2" x14ac:dyDescent="0.25">
      <c r="A8180" t="s">
        <v>8543</v>
      </c>
      <c r="B8180" t="s">
        <v>110</v>
      </c>
    </row>
    <row r="8181" spans="1:2" x14ac:dyDescent="0.25">
      <c r="A8181" t="s">
        <v>8544</v>
      </c>
      <c r="B8181" t="s">
        <v>110</v>
      </c>
    </row>
    <row r="8182" spans="1:2" x14ac:dyDescent="0.25">
      <c r="A8182" t="s">
        <v>8545</v>
      </c>
      <c r="B8182" t="s">
        <v>110</v>
      </c>
    </row>
    <row r="8183" spans="1:2" x14ac:dyDescent="0.25">
      <c r="A8183" t="s">
        <v>8546</v>
      </c>
      <c r="B8183" t="s">
        <v>110</v>
      </c>
    </row>
    <row r="8184" spans="1:2" x14ac:dyDescent="0.25">
      <c r="A8184" t="s">
        <v>8547</v>
      </c>
      <c r="B8184" t="s">
        <v>109</v>
      </c>
    </row>
    <row r="8185" spans="1:2" x14ac:dyDescent="0.25">
      <c r="A8185" t="s">
        <v>8548</v>
      </c>
      <c r="B8185" t="s">
        <v>105</v>
      </c>
    </row>
    <row r="8186" spans="1:2" x14ac:dyDescent="0.25">
      <c r="A8186" t="s">
        <v>8549</v>
      </c>
      <c r="B8186" t="s">
        <v>110</v>
      </c>
    </row>
    <row r="8187" spans="1:2" x14ac:dyDescent="0.25">
      <c r="A8187" t="s">
        <v>8550</v>
      </c>
      <c r="B8187" t="s">
        <v>110</v>
      </c>
    </row>
    <row r="8188" spans="1:2" x14ac:dyDescent="0.25">
      <c r="A8188" t="s">
        <v>8551</v>
      </c>
      <c r="B8188" t="s">
        <v>110</v>
      </c>
    </row>
    <row r="8189" spans="1:2" x14ac:dyDescent="0.25">
      <c r="A8189" t="s">
        <v>8552</v>
      </c>
      <c r="B8189" t="s">
        <v>110</v>
      </c>
    </row>
    <row r="8190" spans="1:2" x14ac:dyDescent="0.25">
      <c r="A8190" t="s">
        <v>8553</v>
      </c>
      <c r="B8190" t="s">
        <v>105</v>
      </c>
    </row>
    <row r="8191" spans="1:2" x14ac:dyDescent="0.25">
      <c r="A8191" t="s">
        <v>8554</v>
      </c>
      <c r="B8191" t="s">
        <v>105</v>
      </c>
    </row>
    <row r="8192" spans="1:2" x14ac:dyDescent="0.25">
      <c r="A8192" t="s">
        <v>8555</v>
      </c>
      <c r="B8192" t="s">
        <v>105</v>
      </c>
    </row>
    <row r="8193" spans="1:2" x14ac:dyDescent="0.25">
      <c r="A8193" t="s">
        <v>8556</v>
      </c>
      <c r="B8193" t="s">
        <v>105</v>
      </c>
    </row>
    <row r="8194" spans="1:2" x14ac:dyDescent="0.25">
      <c r="A8194" t="s">
        <v>8557</v>
      </c>
      <c r="B8194" t="s">
        <v>110</v>
      </c>
    </row>
    <row r="8195" spans="1:2" x14ac:dyDescent="0.25">
      <c r="A8195" t="s">
        <v>8558</v>
      </c>
      <c r="B8195" t="s">
        <v>105</v>
      </c>
    </row>
    <row r="8196" spans="1:2" x14ac:dyDescent="0.25">
      <c r="A8196" t="s">
        <v>8559</v>
      </c>
      <c r="B8196" t="s">
        <v>105</v>
      </c>
    </row>
    <row r="8197" spans="1:2" x14ac:dyDescent="0.25">
      <c r="A8197" t="s">
        <v>8560</v>
      </c>
      <c r="B8197" t="s">
        <v>105</v>
      </c>
    </row>
    <row r="8198" spans="1:2" x14ac:dyDescent="0.25">
      <c r="A8198" t="s">
        <v>8561</v>
      </c>
      <c r="B8198" t="s">
        <v>109</v>
      </c>
    </row>
    <row r="8199" spans="1:2" x14ac:dyDescent="0.25">
      <c r="A8199" t="s">
        <v>8562</v>
      </c>
      <c r="B8199" t="s">
        <v>110</v>
      </c>
    </row>
    <row r="8200" spans="1:2" x14ac:dyDescent="0.25">
      <c r="A8200" t="s">
        <v>8563</v>
      </c>
      <c r="B8200" t="s">
        <v>109</v>
      </c>
    </row>
    <row r="8201" spans="1:2" x14ac:dyDescent="0.25">
      <c r="A8201" t="s">
        <v>8564</v>
      </c>
      <c r="B8201" t="s">
        <v>105</v>
      </c>
    </row>
    <row r="8202" spans="1:2" x14ac:dyDescent="0.25">
      <c r="A8202" t="s">
        <v>8565</v>
      </c>
      <c r="B8202" t="s">
        <v>109</v>
      </c>
    </row>
    <row r="8203" spans="1:2" x14ac:dyDescent="0.25">
      <c r="A8203" t="s">
        <v>8566</v>
      </c>
      <c r="B8203" t="s">
        <v>110</v>
      </c>
    </row>
    <row r="8204" spans="1:2" x14ac:dyDescent="0.25">
      <c r="A8204" t="s">
        <v>8567</v>
      </c>
      <c r="B8204" t="s">
        <v>105</v>
      </c>
    </row>
    <row r="8205" spans="1:2" x14ac:dyDescent="0.25">
      <c r="A8205" t="s">
        <v>8568</v>
      </c>
      <c r="B8205" t="s">
        <v>105</v>
      </c>
    </row>
    <row r="8206" spans="1:2" x14ac:dyDescent="0.25">
      <c r="A8206" t="s">
        <v>8569</v>
      </c>
      <c r="B8206" t="s">
        <v>105</v>
      </c>
    </row>
    <row r="8207" spans="1:2" x14ac:dyDescent="0.25">
      <c r="A8207" t="s">
        <v>8570</v>
      </c>
      <c r="B8207" t="s">
        <v>105</v>
      </c>
    </row>
    <row r="8208" spans="1:2" x14ac:dyDescent="0.25">
      <c r="A8208" t="s">
        <v>8571</v>
      </c>
      <c r="B8208" t="s">
        <v>105</v>
      </c>
    </row>
    <row r="8209" spans="1:2" x14ac:dyDescent="0.25">
      <c r="A8209" t="s">
        <v>8572</v>
      </c>
      <c r="B8209" t="s">
        <v>105</v>
      </c>
    </row>
    <row r="8210" spans="1:2" x14ac:dyDescent="0.25">
      <c r="A8210" t="s">
        <v>8573</v>
      </c>
      <c r="B8210" t="s">
        <v>110</v>
      </c>
    </row>
    <row r="8211" spans="1:2" x14ac:dyDescent="0.25">
      <c r="A8211" t="s">
        <v>8574</v>
      </c>
      <c r="B8211" t="s">
        <v>105</v>
      </c>
    </row>
    <row r="8212" spans="1:2" x14ac:dyDescent="0.25">
      <c r="A8212" t="s">
        <v>8575</v>
      </c>
      <c r="B8212" t="s">
        <v>110</v>
      </c>
    </row>
    <row r="8213" spans="1:2" x14ac:dyDescent="0.25">
      <c r="A8213" t="s">
        <v>8576</v>
      </c>
      <c r="B8213" t="s">
        <v>105</v>
      </c>
    </row>
    <row r="8214" spans="1:2" x14ac:dyDescent="0.25">
      <c r="A8214" t="s">
        <v>8577</v>
      </c>
      <c r="B8214" t="s">
        <v>105</v>
      </c>
    </row>
    <row r="8215" spans="1:2" x14ac:dyDescent="0.25">
      <c r="A8215" t="s">
        <v>8578</v>
      </c>
      <c r="B8215" t="s">
        <v>105</v>
      </c>
    </row>
    <row r="8216" spans="1:2" x14ac:dyDescent="0.25">
      <c r="A8216" t="s">
        <v>8579</v>
      </c>
      <c r="B8216" t="s">
        <v>108</v>
      </c>
    </row>
    <row r="8217" spans="1:2" x14ac:dyDescent="0.25">
      <c r="A8217" t="s">
        <v>8580</v>
      </c>
      <c r="B8217" t="s">
        <v>109</v>
      </c>
    </row>
    <row r="8218" spans="1:2" x14ac:dyDescent="0.25">
      <c r="A8218" t="s">
        <v>8581</v>
      </c>
      <c r="B8218" t="s">
        <v>105</v>
      </c>
    </row>
    <row r="8219" spans="1:2" x14ac:dyDescent="0.25">
      <c r="A8219" t="s">
        <v>8582</v>
      </c>
      <c r="B8219" t="s">
        <v>109</v>
      </c>
    </row>
    <row r="8220" spans="1:2" x14ac:dyDescent="0.25">
      <c r="A8220" t="s">
        <v>8583</v>
      </c>
      <c r="B8220" t="s">
        <v>108</v>
      </c>
    </row>
    <row r="8221" spans="1:2" x14ac:dyDescent="0.25">
      <c r="A8221" t="s">
        <v>8584</v>
      </c>
      <c r="B8221" t="s">
        <v>109</v>
      </c>
    </row>
    <row r="8222" spans="1:2" x14ac:dyDescent="0.25">
      <c r="A8222" t="s">
        <v>8585</v>
      </c>
      <c r="B8222" t="s">
        <v>105</v>
      </c>
    </row>
    <row r="8223" spans="1:2" x14ac:dyDescent="0.25">
      <c r="A8223" t="s">
        <v>8586</v>
      </c>
      <c r="B8223" t="s">
        <v>105</v>
      </c>
    </row>
    <row r="8224" spans="1:2" x14ac:dyDescent="0.25">
      <c r="A8224" t="s">
        <v>8587</v>
      </c>
      <c r="B8224" t="s">
        <v>105</v>
      </c>
    </row>
    <row r="8225" spans="1:2" x14ac:dyDescent="0.25">
      <c r="A8225" t="s">
        <v>8588</v>
      </c>
      <c r="B8225" t="s">
        <v>108</v>
      </c>
    </row>
    <row r="8226" spans="1:2" x14ac:dyDescent="0.25">
      <c r="A8226" t="s">
        <v>8589</v>
      </c>
      <c r="B8226" t="s">
        <v>108</v>
      </c>
    </row>
    <row r="8227" spans="1:2" x14ac:dyDescent="0.25">
      <c r="A8227" t="s">
        <v>8590</v>
      </c>
      <c r="B8227" t="s">
        <v>108</v>
      </c>
    </row>
    <row r="8228" spans="1:2" x14ac:dyDescent="0.25">
      <c r="A8228" t="s">
        <v>8591</v>
      </c>
      <c r="B8228" t="s">
        <v>110</v>
      </c>
    </row>
    <row r="8229" spans="1:2" x14ac:dyDescent="0.25">
      <c r="A8229" t="s">
        <v>8592</v>
      </c>
      <c r="B8229" t="s">
        <v>105</v>
      </c>
    </row>
    <row r="8230" spans="1:2" x14ac:dyDescent="0.25">
      <c r="A8230" t="s">
        <v>8593</v>
      </c>
      <c r="B8230" t="s">
        <v>110</v>
      </c>
    </row>
    <row r="8231" spans="1:2" x14ac:dyDescent="0.25">
      <c r="A8231" t="s">
        <v>8594</v>
      </c>
      <c r="B8231" t="s">
        <v>110</v>
      </c>
    </row>
    <row r="8232" spans="1:2" x14ac:dyDescent="0.25">
      <c r="A8232" t="s">
        <v>8595</v>
      </c>
      <c r="B8232" t="s">
        <v>105</v>
      </c>
    </row>
    <row r="8233" spans="1:2" x14ac:dyDescent="0.25">
      <c r="A8233" t="s">
        <v>8596</v>
      </c>
      <c r="B8233" t="s">
        <v>105</v>
      </c>
    </row>
    <row r="8234" spans="1:2" x14ac:dyDescent="0.25">
      <c r="A8234" t="s">
        <v>8597</v>
      </c>
      <c r="B8234" t="s">
        <v>108</v>
      </c>
    </row>
    <row r="8235" spans="1:2" x14ac:dyDescent="0.25">
      <c r="A8235" t="s">
        <v>8598</v>
      </c>
      <c r="B8235" t="s">
        <v>105</v>
      </c>
    </row>
    <row r="8236" spans="1:2" x14ac:dyDescent="0.25">
      <c r="A8236" t="s">
        <v>8599</v>
      </c>
      <c r="B8236" t="s">
        <v>105</v>
      </c>
    </row>
    <row r="8237" spans="1:2" x14ac:dyDescent="0.25">
      <c r="A8237" t="s">
        <v>8600</v>
      </c>
      <c r="B8237" t="s">
        <v>105</v>
      </c>
    </row>
    <row r="8238" spans="1:2" x14ac:dyDescent="0.25">
      <c r="A8238" t="s">
        <v>8601</v>
      </c>
      <c r="B8238" t="s">
        <v>105</v>
      </c>
    </row>
    <row r="8239" spans="1:2" x14ac:dyDescent="0.25">
      <c r="A8239" t="s">
        <v>8602</v>
      </c>
      <c r="B8239" t="s">
        <v>105</v>
      </c>
    </row>
    <row r="8240" spans="1:2" x14ac:dyDescent="0.25">
      <c r="A8240" t="s">
        <v>8603</v>
      </c>
      <c r="B8240" t="s">
        <v>105</v>
      </c>
    </row>
    <row r="8241" spans="1:2" x14ac:dyDescent="0.25">
      <c r="A8241" t="s">
        <v>8604</v>
      </c>
      <c r="B8241" t="s">
        <v>109</v>
      </c>
    </row>
    <row r="8242" spans="1:2" x14ac:dyDescent="0.25">
      <c r="A8242" t="s">
        <v>8605</v>
      </c>
      <c r="B8242" t="s">
        <v>108</v>
      </c>
    </row>
    <row r="8243" spans="1:2" x14ac:dyDescent="0.25">
      <c r="A8243" t="s">
        <v>8606</v>
      </c>
      <c r="B8243" t="s">
        <v>105</v>
      </c>
    </row>
    <row r="8244" spans="1:2" x14ac:dyDescent="0.25">
      <c r="A8244" t="s">
        <v>8607</v>
      </c>
      <c r="B8244" t="s">
        <v>108</v>
      </c>
    </row>
    <row r="8245" spans="1:2" x14ac:dyDescent="0.25">
      <c r="A8245" t="s">
        <v>8608</v>
      </c>
      <c r="B8245" t="s">
        <v>108</v>
      </c>
    </row>
    <row r="8246" spans="1:2" x14ac:dyDescent="0.25">
      <c r="A8246" t="s">
        <v>8609</v>
      </c>
      <c r="B8246" t="s">
        <v>105</v>
      </c>
    </row>
    <row r="8247" spans="1:2" x14ac:dyDescent="0.25">
      <c r="A8247" t="s">
        <v>8610</v>
      </c>
      <c r="B8247" t="s">
        <v>105</v>
      </c>
    </row>
    <row r="8248" spans="1:2" x14ac:dyDescent="0.25">
      <c r="A8248" t="s">
        <v>8611</v>
      </c>
      <c r="B8248" t="s">
        <v>109</v>
      </c>
    </row>
    <row r="8249" spans="1:2" x14ac:dyDescent="0.25">
      <c r="A8249" t="s">
        <v>8612</v>
      </c>
      <c r="B8249" t="s">
        <v>109</v>
      </c>
    </row>
    <row r="8250" spans="1:2" x14ac:dyDescent="0.25">
      <c r="A8250" t="s">
        <v>8613</v>
      </c>
      <c r="B8250" t="s">
        <v>105</v>
      </c>
    </row>
    <row r="8251" spans="1:2" x14ac:dyDescent="0.25">
      <c r="A8251" t="s">
        <v>8614</v>
      </c>
      <c r="B8251" t="s">
        <v>110</v>
      </c>
    </row>
    <row r="8252" spans="1:2" x14ac:dyDescent="0.25">
      <c r="A8252" t="s">
        <v>8615</v>
      </c>
      <c r="B8252" t="s">
        <v>105</v>
      </c>
    </row>
    <row r="8253" spans="1:2" x14ac:dyDescent="0.25">
      <c r="A8253" t="s">
        <v>8616</v>
      </c>
      <c r="B8253" t="s">
        <v>110</v>
      </c>
    </row>
    <row r="8254" spans="1:2" x14ac:dyDescent="0.25">
      <c r="A8254" t="s">
        <v>8617</v>
      </c>
      <c r="B8254" t="s">
        <v>105</v>
      </c>
    </row>
    <row r="8255" spans="1:2" x14ac:dyDescent="0.25">
      <c r="A8255" t="s">
        <v>8618</v>
      </c>
      <c r="B8255" t="s">
        <v>105</v>
      </c>
    </row>
    <row r="8256" spans="1:2" x14ac:dyDescent="0.25">
      <c r="A8256" t="s">
        <v>8619</v>
      </c>
      <c r="B8256" t="s">
        <v>105</v>
      </c>
    </row>
    <row r="8257" spans="1:2" x14ac:dyDescent="0.25">
      <c r="A8257" t="s">
        <v>8620</v>
      </c>
      <c r="B8257" t="s">
        <v>109</v>
      </c>
    </row>
    <row r="8258" spans="1:2" x14ac:dyDescent="0.25">
      <c r="A8258" t="s">
        <v>8621</v>
      </c>
      <c r="B8258" t="s">
        <v>108</v>
      </c>
    </row>
    <row r="8259" spans="1:2" x14ac:dyDescent="0.25">
      <c r="A8259" t="s">
        <v>8622</v>
      </c>
      <c r="B8259" t="s">
        <v>109</v>
      </c>
    </row>
    <row r="8260" spans="1:2" x14ac:dyDescent="0.25">
      <c r="A8260" t="s">
        <v>8623</v>
      </c>
      <c r="B8260" t="s">
        <v>105</v>
      </c>
    </row>
    <row r="8261" spans="1:2" x14ac:dyDescent="0.25">
      <c r="A8261" t="s">
        <v>8624</v>
      </c>
      <c r="B8261" t="s">
        <v>105</v>
      </c>
    </row>
    <row r="8262" spans="1:2" x14ac:dyDescent="0.25">
      <c r="A8262" t="s">
        <v>8625</v>
      </c>
      <c r="B8262" t="s">
        <v>105</v>
      </c>
    </row>
    <row r="8263" spans="1:2" x14ac:dyDescent="0.25">
      <c r="A8263" t="s">
        <v>8626</v>
      </c>
      <c r="B8263" t="s">
        <v>110</v>
      </c>
    </row>
    <row r="8264" spans="1:2" x14ac:dyDescent="0.25">
      <c r="A8264" t="s">
        <v>8627</v>
      </c>
      <c r="B8264" t="s">
        <v>105</v>
      </c>
    </row>
    <row r="8265" spans="1:2" x14ac:dyDescent="0.25">
      <c r="A8265" t="s">
        <v>8628</v>
      </c>
      <c r="B8265" t="s">
        <v>105</v>
      </c>
    </row>
    <row r="8266" spans="1:2" x14ac:dyDescent="0.25">
      <c r="A8266" t="s">
        <v>8629</v>
      </c>
      <c r="B8266" t="s">
        <v>105</v>
      </c>
    </row>
    <row r="8267" spans="1:2" x14ac:dyDescent="0.25">
      <c r="A8267" t="s">
        <v>8630</v>
      </c>
      <c r="B8267" t="s">
        <v>105</v>
      </c>
    </row>
    <row r="8268" spans="1:2" x14ac:dyDescent="0.25">
      <c r="A8268" t="s">
        <v>8631</v>
      </c>
      <c r="B8268" t="s">
        <v>110</v>
      </c>
    </row>
    <row r="8269" spans="1:2" x14ac:dyDescent="0.25">
      <c r="A8269" t="s">
        <v>8632</v>
      </c>
      <c r="B8269" t="s">
        <v>110</v>
      </c>
    </row>
    <row r="8270" spans="1:2" x14ac:dyDescent="0.25">
      <c r="A8270" t="s">
        <v>8633</v>
      </c>
      <c r="B8270" t="s">
        <v>105</v>
      </c>
    </row>
    <row r="8271" spans="1:2" x14ac:dyDescent="0.25">
      <c r="A8271" t="s">
        <v>8634</v>
      </c>
      <c r="B8271" t="s">
        <v>105</v>
      </c>
    </row>
    <row r="8272" spans="1:2" x14ac:dyDescent="0.25">
      <c r="A8272" t="s">
        <v>8635</v>
      </c>
      <c r="B8272" t="s">
        <v>105</v>
      </c>
    </row>
    <row r="8273" spans="1:2" x14ac:dyDescent="0.25">
      <c r="A8273" t="s">
        <v>8636</v>
      </c>
      <c r="B8273" t="s">
        <v>105</v>
      </c>
    </row>
    <row r="8274" spans="1:2" x14ac:dyDescent="0.25">
      <c r="A8274" t="s">
        <v>8637</v>
      </c>
      <c r="B8274" t="s">
        <v>105</v>
      </c>
    </row>
    <row r="8275" spans="1:2" x14ac:dyDescent="0.25">
      <c r="A8275" t="s">
        <v>8638</v>
      </c>
      <c r="B8275" t="s">
        <v>105</v>
      </c>
    </row>
    <row r="8276" spans="1:2" x14ac:dyDescent="0.25">
      <c r="A8276" t="s">
        <v>8639</v>
      </c>
      <c r="B8276" t="s">
        <v>105</v>
      </c>
    </row>
    <row r="8277" spans="1:2" x14ac:dyDescent="0.25">
      <c r="A8277" t="s">
        <v>8640</v>
      </c>
      <c r="B8277" t="s">
        <v>105</v>
      </c>
    </row>
    <row r="8278" spans="1:2" x14ac:dyDescent="0.25">
      <c r="A8278" t="s">
        <v>8641</v>
      </c>
      <c r="B8278" t="s">
        <v>105</v>
      </c>
    </row>
    <row r="8279" spans="1:2" x14ac:dyDescent="0.25">
      <c r="A8279" t="s">
        <v>8642</v>
      </c>
      <c r="B8279" t="s">
        <v>105</v>
      </c>
    </row>
    <row r="8280" spans="1:2" x14ac:dyDescent="0.25">
      <c r="A8280" t="s">
        <v>8643</v>
      </c>
      <c r="B8280" t="s">
        <v>105</v>
      </c>
    </row>
    <row r="8281" spans="1:2" x14ac:dyDescent="0.25">
      <c r="A8281" t="s">
        <v>8644</v>
      </c>
      <c r="B8281" t="s">
        <v>105</v>
      </c>
    </row>
    <row r="8282" spans="1:2" x14ac:dyDescent="0.25">
      <c r="A8282" t="s">
        <v>8645</v>
      </c>
      <c r="B8282" t="s">
        <v>105</v>
      </c>
    </row>
    <row r="8283" spans="1:2" x14ac:dyDescent="0.25">
      <c r="A8283" t="s">
        <v>8646</v>
      </c>
      <c r="B8283" t="s">
        <v>105</v>
      </c>
    </row>
    <row r="8284" spans="1:2" x14ac:dyDescent="0.25">
      <c r="A8284" t="s">
        <v>8647</v>
      </c>
      <c r="B8284" t="s">
        <v>105</v>
      </c>
    </row>
    <row r="8285" spans="1:2" x14ac:dyDescent="0.25">
      <c r="A8285" t="s">
        <v>8648</v>
      </c>
      <c r="B8285" t="s">
        <v>105</v>
      </c>
    </row>
    <row r="8286" spans="1:2" x14ac:dyDescent="0.25">
      <c r="A8286" t="s">
        <v>8649</v>
      </c>
      <c r="B8286" t="s">
        <v>105</v>
      </c>
    </row>
    <row r="8287" spans="1:2" x14ac:dyDescent="0.25">
      <c r="A8287" t="s">
        <v>8650</v>
      </c>
      <c r="B8287" t="s">
        <v>105</v>
      </c>
    </row>
    <row r="8288" spans="1:2" x14ac:dyDescent="0.25">
      <c r="A8288" t="s">
        <v>8651</v>
      </c>
      <c r="B8288" t="s">
        <v>105</v>
      </c>
    </row>
    <row r="8289" spans="1:2" x14ac:dyDescent="0.25">
      <c r="A8289" t="s">
        <v>8652</v>
      </c>
      <c r="B8289" t="s">
        <v>105</v>
      </c>
    </row>
    <row r="8290" spans="1:2" x14ac:dyDescent="0.25">
      <c r="A8290" t="s">
        <v>8653</v>
      </c>
      <c r="B8290" t="s">
        <v>105</v>
      </c>
    </row>
    <row r="8291" spans="1:2" x14ac:dyDescent="0.25">
      <c r="A8291" t="s">
        <v>8654</v>
      </c>
      <c r="B8291" t="s">
        <v>105</v>
      </c>
    </row>
    <row r="8292" spans="1:2" x14ac:dyDescent="0.25">
      <c r="A8292" t="s">
        <v>8655</v>
      </c>
      <c r="B8292" t="s">
        <v>105</v>
      </c>
    </row>
    <row r="8293" spans="1:2" x14ac:dyDescent="0.25">
      <c r="A8293" t="s">
        <v>8656</v>
      </c>
      <c r="B8293" t="s">
        <v>105</v>
      </c>
    </row>
    <row r="8294" spans="1:2" x14ac:dyDescent="0.25">
      <c r="A8294" t="s">
        <v>8657</v>
      </c>
      <c r="B8294" t="s">
        <v>105</v>
      </c>
    </row>
    <row r="8295" spans="1:2" x14ac:dyDescent="0.25">
      <c r="A8295" t="s">
        <v>8658</v>
      </c>
      <c r="B8295" t="s">
        <v>105</v>
      </c>
    </row>
    <row r="8296" spans="1:2" x14ac:dyDescent="0.25">
      <c r="A8296" t="s">
        <v>8659</v>
      </c>
      <c r="B8296" t="s">
        <v>109</v>
      </c>
    </row>
    <row r="8297" spans="1:2" x14ac:dyDescent="0.25">
      <c r="A8297" t="s">
        <v>8660</v>
      </c>
      <c r="B8297" t="s">
        <v>109</v>
      </c>
    </row>
    <row r="8298" spans="1:2" x14ac:dyDescent="0.25">
      <c r="A8298" t="s">
        <v>8661</v>
      </c>
      <c r="B8298" t="s">
        <v>105</v>
      </c>
    </row>
    <row r="8299" spans="1:2" x14ac:dyDescent="0.25">
      <c r="A8299" t="s">
        <v>8662</v>
      </c>
      <c r="B8299" t="s">
        <v>105</v>
      </c>
    </row>
    <row r="8300" spans="1:2" x14ac:dyDescent="0.25">
      <c r="A8300" t="s">
        <v>8663</v>
      </c>
      <c r="B8300" t="s">
        <v>105</v>
      </c>
    </row>
    <row r="8301" spans="1:2" x14ac:dyDescent="0.25">
      <c r="A8301" t="s">
        <v>8664</v>
      </c>
      <c r="B8301" t="s">
        <v>105</v>
      </c>
    </row>
    <row r="8302" spans="1:2" x14ac:dyDescent="0.25">
      <c r="A8302" t="s">
        <v>8665</v>
      </c>
      <c r="B8302" t="s">
        <v>105</v>
      </c>
    </row>
    <row r="8303" spans="1:2" x14ac:dyDescent="0.25">
      <c r="A8303" t="s">
        <v>8666</v>
      </c>
      <c r="B8303" t="s">
        <v>105</v>
      </c>
    </row>
    <row r="8304" spans="1:2" x14ac:dyDescent="0.25">
      <c r="A8304" t="s">
        <v>8667</v>
      </c>
      <c r="B8304" t="s">
        <v>105</v>
      </c>
    </row>
    <row r="8305" spans="1:2" x14ac:dyDescent="0.25">
      <c r="A8305" t="s">
        <v>8668</v>
      </c>
      <c r="B8305" t="s">
        <v>105</v>
      </c>
    </row>
    <row r="8306" spans="1:2" x14ac:dyDescent="0.25">
      <c r="A8306" t="s">
        <v>8669</v>
      </c>
      <c r="B8306" t="s">
        <v>105</v>
      </c>
    </row>
    <row r="8307" spans="1:2" x14ac:dyDescent="0.25">
      <c r="A8307" t="s">
        <v>8670</v>
      </c>
      <c r="B8307" t="s">
        <v>105</v>
      </c>
    </row>
    <row r="8308" spans="1:2" x14ac:dyDescent="0.25">
      <c r="A8308" t="s">
        <v>8671</v>
      </c>
      <c r="B8308" t="s">
        <v>105</v>
      </c>
    </row>
    <row r="8309" spans="1:2" x14ac:dyDescent="0.25">
      <c r="A8309" t="s">
        <v>8672</v>
      </c>
      <c r="B8309" t="s">
        <v>108</v>
      </c>
    </row>
    <row r="8310" spans="1:2" x14ac:dyDescent="0.25">
      <c r="A8310" t="s">
        <v>8673</v>
      </c>
      <c r="B8310" t="s">
        <v>105</v>
      </c>
    </row>
    <row r="8311" spans="1:2" x14ac:dyDescent="0.25">
      <c r="A8311" t="s">
        <v>8674</v>
      </c>
      <c r="B8311" t="s">
        <v>105</v>
      </c>
    </row>
    <row r="8312" spans="1:2" x14ac:dyDescent="0.25">
      <c r="A8312" t="s">
        <v>8675</v>
      </c>
      <c r="B8312" t="s">
        <v>105</v>
      </c>
    </row>
    <row r="8313" spans="1:2" x14ac:dyDescent="0.25">
      <c r="A8313" t="s">
        <v>8676</v>
      </c>
      <c r="B8313" t="s">
        <v>105</v>
      </c>
    </row>
    <row r="8314" spans="1:2" x14ac:dyDescent="0.25">
      <c r="A8314" t="s">
        <v>8677</v>
      </c>
      <c r="B8314" t="s">
        <v>105</v>
      </c>
    </row>
    <row r="8315" spans="1:2" x14ac:dyDescent="0.25">
      <c r="A8315" t="s">
        <v>8678</v>
      </c>
      <c r="B8315" t="s">
        <v>105</v>
      </c>
    </row>
    <row r="8316" spans="1:2" x14ac:dyDescent="0.25">
      <c r="A8316" t="s">
        <v>8679</v>
      </c>
      <c r="B8316" t="s">
        <v>105</v>
      </c>
    </row>
    <row r="8317" spans="1:2" x14ac:dyDescent="0.25">
      <c r="A8317" t="s">
        <v>8680</v>
      </c>
      <c r="B8317" t="s">
        <v>105</v>
      </c>
    </row>
    <row r="8318" spans="1:2" x14ac:dyDescent="0.25">
      <c r="A8318" t="s">
        <v>8681</v>
      </c>
      <c r="B8318" t="s">
        <v>105</v>
      </c>
    </row>
    <row r="8319" spans="1:2" x14ac:dyDescent="0.25">
      <c r="A8319" t="s">
        <v>8682</v>
      </c>
      <c r="B8319" t="s">
        <v>105</v>
      </c>
    </row>
    <row r="8320" spans="1:2" x14ac:dyDescent="0.25">
      <c r="A8320" t="s">
        <v>8683</v>
      </c>
      <c r="B8320" t="s">
        <v>105</v>
      </c>
    </row>
    <row r="8321" spans="1:2" x14ac:dyDescent="0.25">
      <c r="A8321" t="s">
        <v>8684</v>
      </c>
      <c r="B8321" t="s">
        <v>105</v>
      </c>
    </row>
    <row r="8322" spans="1:2" x14ac:dyDescent="0.25">
      <c r="A8322" t="s">
        <v>8685</v>
      </c>
      <c r="B8322" t="s">
        <v>105</v>
      </c>
    </row>
    <row r="8323" spans="1:2" x14ac:dyDescent="0.25">
      <c r="A8323" t="s">
        <v>8686</v>
      </c>
      <c r="B8323" t="s">
        <v>105</v>
      </c>
    </row>
    <row r="8324" spans="1:2" x14ac:dyDescent="0.25">
      <c r="A8324" t="s">
        <v>8687</v>
      </c>
      <c r="B8324" t="s">
        <v>105</v>
      </c>
    </row>
    <row r="8325" spans="1:2" x14ac:dyDescent="0.25">
      <c r="A8325" t="s">
        <v>8688</v>
      </c>
      <c r="B8325" t="s">
        <v>105</v>
      </c>
    </row>
    <row r="8326" spans="1:2" x14ac:dyDescent="0.25">
      <c r="A8326" t="s">
        <v>8689</v>
      </c>
      <c r="B8326" t="s">
        <v>105</v>
      </c>
    </row>
    <row r="8327" spans="1:2" x14ac:dyDescent="0.25">
      <c r="A8327" t="s">
        <v>8690</v>
      </c>
      <c r="B8327" t="s">
        <v>105</v>
      </c>
    </row>
    <row r="8328" spans="1:2" x14ac:dyDescent="0.25">
      <c r="A8328" t="s">
        <v>8691</v>
      </c>
      <c r="B8328" t="s">
        <v>105</v>
      </c>
    </row>
    <row r="8329" spans="1:2" x14ac:dyDescent="0.25">
      <c r="A8329" t="s">
        <v>8692</v>
      </c>
      <c r="B8329" t="s">
        <v>105</v>
      </c>
    </row>
    <row r="8330" spans="1:2" x14ac:dyDescent="0.25">
      <c r="A8330" t="s">
        <v>8693</v>
      </c>
      <c r="B8330" t="s">
        <v>105</v>
      </c>
    </row>
    <row r="8331" spans="1:2" x14ac:dyDescent="0.25">
      <c r="A8331" t="s">
        <v>8694</v>
      </c>
      <c r="B8331" t="s">
        <v>105</v>
      </c>
    </row>
    <row r="8332" spans="1:2" x14ac:dyDescent="0.25">
      <c r="A8332" t="s">
        <v>8695</v>
      </c>
      <c r="B8332" t="s">
        <v>109</v>
      </c>
    </row>
    <row r="8333" spans="1:2" x14ac:dyDescent="0.25">
      <c r="A8333" t="s">
        <v>8696</v>
      </c>
      <c r="B8333" t="s">
        <v>109</v>
      </c>
    </row>
    <row r="8334" spans="1:2" x14ac:dyDescent="0.25">
      <c r="A8334" t="s">
        <v>8697</v>
      </c>
      <c r="B8334" t="s">
        <v>109</v>
      </c>
    </row>
    <row r="8335" spans="1:2" x14ac:dyDescent="0.25">
      <c r="A8335" t="s">
        <v>8698</v>
      </c>
      <c r="B8335" t="s">
        <v>109</v>
      </c>
    </row>
    <row r="8336" spans="1:2" x14ac:dyDescent="0.25">
      <c r="A8336" t="s">
        <v>8699</v>
      </c>
      <c r="B8336" t="s">
        <v>109</v>
      </c>
    </row>
    <row r="8337" spans="1:2" x14ac:dyDescent="0.25">
      <c r="A8337" t="s">
        <v>8700</v>
      </c>
      <c r="B8337" t="s">
        <v>109</v>
      </c>
    </row>
    <row r="8338" spans="1:2" x14ac:dyDescent="0.25">
      <c r="A8338" t="s">
        <v>8701</v>
      </c>
      <c r="B8338" t="s">
        <v>109</v>
      </c>
    </row>
    <row r="8339" spans="1:2" x14ac:dyDescent="0.25">
      <c r="A8339" t="s">
        <v>8702</v>
      </c>
      <c r="B8339" t="s">
        <v>109</v>
      </c>
    </row>
    <row r="8340" spans="1:2" x14ac:dyDescent="0.25">
      <c r="A8340" t="s">
        <v>8703</v>
      </c>
      <c r="B8340" t="s">
        <v>81</v>
      </c>
    </row>
    <row r="8341" spans="1:2" x14ac:dyDescent="0.25">
      <c r="A8341" t="s">
        <v>8704</v>
      </c>
      <c r="B8341" t="s">
        <v>81</v>
      </c>
    </row>
    <row r="8342" spans="1:2" x14ac:dyDescent="0.25">
      <c r="A8342" t="s">
        <v>8705</v>
      </c>
      <c r="B8342" t="s">
        <v>81</v>
      </c>
    </row>
    <row r="8343" spans="1:2" x14ac:dyDescent="0.25">
      <c r="A8343" t="s">
        <v>8706</v>
      </c>
      <c r="B8343" t="s">
        <v>81</v>
      </c>
    </row>
    <row r="8344" spans="1:2" x14ac:dyDescent="0.25">
      <c r="A8344" t="s">
        <v>8707</v>
      </c>
      <c r="B8344" t="s">
        <v>81</v>
      </c>
    </row>
    <row r="8345" spans="1:2" x14ac:dyDescent="0.25">
      <c r="A8345" t="s">
        <v>8708</v>
      </c>
      <c r="B8345" t="s">
        <v>61</v>
      </c>
    </row>
    <row r="8346" spans="1:2" x14ac:dyDescent="0.25">
      <c r="A8346" t="s">
        <v>8709</v>
      </c>
      <c r="B8346" t="s">
        <v>81</v>
      </c>
    </row>
    <row r="8347" spans="1:2" x14ac:dyDescent="0.25">
      <c r="A8347" t="s">
        <v>8710</v>
      </c>
      <c r="B8347" t="s">
        <v>61</v>
      </c>
    </row>
    <row r="8348" spans="1:2" x14ac:dyDescent="0.25">
      <c r="A8348" t="s">
        <v>8711</v>
      </c>
      <c r="B8348" t="s">
        <v>61</v>
      </c>
    </row>
    <row r="8349" spans="1:2" x14ac:dyDescent="0.25">
      <c r="A8349" t="s">
        <v>8712</v>
      </c>
      <c r="B8349" t="s">
        <v>81</v>
      </c>
    </row>
    <row r="8350" spans="1:2" x14ac:dyDescent="0.25">
      <c r="A8350" t="s">
        <v>8713</v>
      </c>
      <c r="B8350" t="s">
        <v>81</v>
      </c>
    </row>
    <row r="8351" spans="1:2" x14ac:dyDescent="0.25">
      <c r="A8351" t="s">
        <v>8714</v>
      </c>
      <c r="B8351" t="s">
        <v>81</v>
      </c>
    </row>
    <row r="8352" spans="1:2" x14ac:dyDescent="0.25">
      <c r="A8352" t="s">
        <v>8715</v>
      </c>
      <c r="B8352" t="s">
        <v>81</v>
      </c>
    </row>
    <row r="8353" spans="1:2" x14ac:dyDescent="0.25">
      <c r="A8353" t="s">
        <v>8716</v>
      </c>
      <c r="B8353" t="s">
        <v>61</v>
      </c>
    </row>
    <row r="8354" spans="1:2" x14ac:dyDescent="0.25">
      <c r="A8354" t="s">
        <v>8717</v>
      </c>
      <c r="B8354" t="s">
        <v>81</v>
      </c>
    </row>
    <row r="8355" spans="1:2" x14ac:dyDescent="0.25">
      <c r="A8355" t="s">
        <v>8718</v>
      </c>
      <c r="B8355" t="s">
        <v>61</v>
      </c>
    </row>
    <row r="8356" spans="1:2" x14ac:dyDescent="0.25">
      <c r="A8356" t="s">
        <v>8719</v>
      </c>
      <c r="B8356" t="s">
        <v>61</v>
      </c>
    </row>
    <row r="8357" spans="1:2" x14ac:dyDescent="0.25">
      <c r="A8357" t="s">
        <v>8720</v>
      </c>
      <c r="B8357" t="s">
        <v>81</v>
      </c>
    </row>
    <row r="8358" spans="1:2" x14ac:dyDescent="0.25">
      <c r="A8358" t="s">
        <v>8721</v>
      </c>
      <c r="B8358" t="s">
        <v>81</v>
      </c>
    </row>
    <row r="8359" spans="1:2" x14ac:dyDescent="0.25">
      <c r="A8359" t="s">
        <v>8722</v>
      </c>
      <c r="B8359" t="s">
        <v>61</v>
      </c>
    </row>
    <row r="8360" spans="1:2" x14ac:dyDescent="0.25">
      <c r="A8360" t="s">
        <v>8723</v>
      </c>
      <c r="B8360" t="s">
        <v>81</v>
      </c>
    </row>
    <row r="8361" spans="1:2" x14ac:dyDescent="0.25">
      <c r="A8361" t="s">
        <v>8724</v>
      </c>
      <c r="B8361" t="s">
        <v>81</v>
      </c>
    </row>
    <row r="8362" spans="1:2" x14ac:dyDescent="0.25">
      <c r="A8362" t="s">
        <v>8725</v>
      </c>
      <c r="B8362" t="s">
        <v>81</v>
      </c>
    </row>
    <row r="8363" spans="1:2" x14ac:dyDescent="0.25">
      <c r="A8363" t="s">
        <v>8726</v>
      </c>
      <c r="B8363" t="s">
        <v>61</v>
      </c>
    </row>
    <row r="8364" spans="1:2" x14ac:dyDescent="0.25">
      <c r="A8364" t="s">
        <v>8727</v>
      </c>
      <c r="B8364" t="s">
        <v>81</v>
      </c>
    </row>
    <row r="8365" spans="1:2" x14ac:dyDescent="0.25">
      <c r="A8365" t="s">
        <v>8728</v>
      </c>
      <c r="B8365" t="s">
        <v>81</v>
      </c>
    </row>
    <row r="8366" spans="1:2" x14ac:dyDescent="0.25">
      <c r="A8366" t="s">
        <v>8729</v>
      </c>
      <c r="B8366" t="s">
        <v>81</v>
      </c>
    </row>
    <row r="8367" spans="1:2" x14ac:dyDescent="0.25">
      <c r="A8367" t="s">
        <v>8730</v>
      </c>
      <c r="B8367" t="s">
        <v>81</v>
      </c>
    </row>
    <row r="8368" spans="1:2" x14ac:dyDescent="0.25">
      <c r="A8368" t="s">
        <v>8731</v>
      </c>
      <c r="B8368" t="s">
        <v>61</v>
      </c>
    </row>
    <row r="8369" spans="1:2" x14ac:dyDescent="0.25">
      <c r="A8369" t="s">
        <v>8732</v>
      </c>
      <c r="B8369" t="s">
        <v>81</v>
      </c>
    </row>
    <row r="8370" spans="1:2" x14ac:dyDescent="0.25">
      <c r="A8370" t="s">
        <v>8733</v>
      </c>
      <c r="B8370" t="s">
        <v>111</v>
      </c>
    </row>
    <row r="8371" spans="1:2" x14ac:dyDescent="0.25">
      <c r="A8371" t="s">
        <v>8734</v>
      </c>
      <c r="B8371" t="s">
        <v>111</v>
      </c>
    </row>
    <row r="8372" spans="1:2" x14ac:dyDescent="0.25">
      <c r="A8372" t="s">
        <v>8735</v>
      </c>
      <c r="B8372" t="s">
        <v>111</v>
      </c>
    </row>
    <row r="8373" spans="1:2" x14ac:dyDescent="0.25">
      <c r="A8373" t="s">
        <v>8736</v>
      </c>
      <c r="B8373" t="s">
        <v>111</v>
      </c>
    </row>
    <row r="8374" spans="1:2" x14ac:dyDescent="0.25">
      <c r="A8374" t="s">
        <v>8737</v>
      </c>
      <c r="B8374" t="s">
        <v>111</v>
      </c>
    </row>
    <row r="8375" spans="1:2" x14ac:dyDescent="0.25">
      <c r="A8375" t="s">
        <v>8738</v>
      </c>
      <c r="B8375" t="s">
        <v>111</v>
      </c>
    </row>
    <row r="8376" spans="1:2" x14ac:dyDescent="0.25">
      <c r="A8376" t="s">
        <v>8739</v>
      </c>
      <c r="B8376" t="s">
        <v>111</v>
      </c>
    </row>
    <row r="8377" spans="1:2" x14ac:dyDescent="0.25">
      <c r="A8377" t="s">
        <v>8740</v>
      </c>
      <c r="B8377" t="s">
        <v>111</v>
      </c>
    </row>
    <row r="8378" spans="1:2" x14ac:dyDescent="0.25">
      <c r="A8378" t="s">
        <v>8741</v>
      </c>
      <c r="B8378" t="s">
        <v>111</v>
      </c>
    </row>
    <row r="8379" spans="1:2" x14ac:dyDescent="0.25">
      <c r="A8379" t="s">
        <v>8742</v>
      </c>
      <c r="B8379" t="s">
        <v>111</v>
      </c>
    </row>
    <row r="8380" spans="1:2" x14ac:dyDescent="0.25">
      <c r="A8380" t="s">
        <v>8743</v>
      </c>
      <c r="B8380" t="s">
        <v>111</v>
      </c>
    </row>
    <row r="8381" spans="1:2" x14ac:dyDescent="0.25">
      <c r="A8381" t="s">
        <v>8744</v>
      </c>
      <c r="B8381" t="s">
        <v>111</v>
      </c>
    </row>
    <row r="8382" spans="1:2" x14ac:dyDescent="0.25">
      <c r="A8382" t="s">
        <v>8745</v>
      </c>
      <c r="B8382" t="s">
        <v>111</v>
      </c>
    </row>
    <row r="8383" spans="1:2" x14ac:dyDescent="0.25">
      <c r="A8383" t="s">
        <v>8746</v>
      </c>
      <c r="B8383" t="s">
        <v>111</v>
      </c>
    </row>
    <row r="8384" spans="1:2" x14ac:dyDescent="0.25">
      <c r="A8384" t="s">
        <v>8747</v>
      </c>
      <c r="B8384" t="s">
        <v>111</v>
      </c>
    </row>
    <row r="8385" spans="1:2" x14ac:dyDescent="0.25">
      <c r="A8385" t="s">
        <v>8748</v>
      </c>
      <c r="B8385" t="s">
        <v>111</v>
      </c>
    </row>
    <row r="8386" spans="1:2" x14ac:dyDescent="0.25">
      <c r="A8386" t="s">
        <v>8749</v>
      </c>
      <c r="B8386" t="s">
        <v>111</v>
      </c>
    </row>
    <row r="8387" spans="1:2" x14ac:dyDescent="0.25">
      <c r="A8387" t="s">
        <v>8750</v>
      </c>
      <c r="B8387" t="s">
        <v>111</v>
      </c>
    </row>
    <row r="8388" spans="1:2" x14ac:dyDescent="0.25">
      <c r="A8388" t="s">
        <v>8751</v>
      </c>
      <c r="B8388" t="s">
        <v>111</v>
      </c>
    </row>
    <row r="8389" spans="1:2" x14ac:dyDescent="0.25">
      <c r="A8389" t="s">
        <v>8752</v>
      </c>
      <c r="B8389" t="s">
        <v>111</v>
      </c>
    </row>
    <row r="8390" spans="1:2" x14ac:dyDescent="0.25">
      <c r="A8390" t="s">
        <v>8753</v>
      </c>
      <c r="B8390" t="s">
        <v>111</v>
      </c>
    </row>
    <row r="8391" spans="1:2" x14ac:dyDescent="0.25">
      <c r="A8391" t="s">
        <v>8754</v>
      </c>
      <c r="B8391" t="s">
        <v>111</v>
      </c>
    </row>
    <row r="8392" spans="1:2" x14ac:dyDescent="0.25">
      <c r="A8392" t="s">
        <v>8755</v>
      </c>
      <c r="B8392" t="s">
        <v>111</v>
      </c>
    </row>
    <row r="8393" spans="1:2" x14ac:dyDescent="0.25">
      <c r="A8393" t="s">
        <v>8756</v>
      </c>
      <c r="B8393" t="s">
        <v>111</v>
      </c>
    </row>
    <row r="8394" spans="1:2" x14ac:dyDescent="0.25">
      <c r="A8394" t="s">
        <v>8757</v>
      </c>
      <c r="B8394" t="s">
        <v>111</v>
      </c>
    </row>
    <row r="8395" spans="1:2" x14ac:dyDescent="0.25">
      <c r="A8395" t="s">
        <v>8758</v>
      </c>
      <c r="B8395" t="s">
        <v>111</v>
      </c>
    </row>
    <row r="8396" spans="1:2" x14ac:dyDescent="0.25">
      <c r="A8396" t="s">
        <v>8759</v>
      </c>
      <c r="B8396" t="s">
        <v>111</v>
      </c>
    </row>
    <row r="8397" spans="1:2" x14ac:dyDescent="0.25">
      <c r="A8397" t="s">
        <v>8760</v>
      </c>
      <c r="B8397" t="s">
        <v>111</v>
      </c>
    </row>
    <row r="8398" spans="1:2" x14ac:dyDescent="0.25">
      <c r="A8398" t="s">
        <v>8761</v>
      </c>
      <c r="B8398" t="s">
        <v>111</v>
      </c>
    </row>
    <row r="8399" spans="1:2" x14ac:dyDescent="0.25">
      <c r="A8399" t="s">
        <v>8762</v>
      </c>
      <c r="B8399" t="s">
        <v>111</v>
      </c>
    </row>
    <row r="8400" spans="1:2" x14ac:dyDescent="0.25">
      <c r="A8400" t="s">
        <v>8763</v>
      </c>
      <c r="B8400" t="s">
        <v>111</v>
      </c>
    </row>
    <row r="8401" spans="1:2" x14ac:dyDescent="0.25">
      <c r="A8401" t="s">
        <v>8764</v>
      </c>
      <c r="B8401" t="s">
        <v>111</v>
      </c>
    </row>
    <row r="8402" spans="1:2" x14ac:dyDescent="0.25">
      <c r="A8402" t="s">
        <v>8765</v>
      </c>
      <c r="B8402" t="s">
        <v>111</v>
      </c>
    </row>
    <row r="8403" spans="1:2" x14ac:dyDescent="0.25">
      <c r="A8403" t="s">
        <v>8766</v>
      </c>
      <c r="B8403" t="s">
        <v>111</v>
      </c>
    </row>
    <row r="8404" spans="1:2" x14ac:dyDescent="0.25">
      <c r="A8404" t="s">
        <v>8767</v>
      </c>
      <c r="B8404" t="s">
        <v>111</v>
      </c>
    </row>
    <row r="8405" spans="1:2" x14ac:dyDescent="0.25">
      <c r="A8405" t="s">
        <v>8768</v>
      </c>
      <c r="B8405" t="s">
        <v>111</v>
      </c>
    </row>
    <row r="8406" spans="1:2" x14ac:dyDescent="0.25">
      <c r="A8406" t="s">
        <v>8769</v>
      </c>
      <c r="B8406" t="s">
        <v>111</v>
      </c>
    </row>
    <row r="8407" spans="1:2" x14ac:dyDescent="0.25">
      <c r="A8407" t="s">
        <v>8770</v>
      </c>
      <c r="B8407" t="s">
        <v>111</v>
      </c>
    </row>
    <row r="8408" spans="1:2" x14ac:dyDescent="0.25">
      <c r="A8408" t="s">
        <v>8771</v>
      </c>
      <c r="B8408" t="s">
        <v>111</v>
      </c>
    </row>
    <row r="8409" spans="1:2" x14ac:dyDescent="0.25">
      <c r="A8409" t="s">
        <v>8772</v>
      </c>
      <c r="B8409" t="s">
        <v>111</v>
      </c>
    </row>
    <row r="8410" spans="1:2" x14ac:dyDescent="0.25">
      <c r="A8410" t="s">
        <v>8773</v>
      </c>
      <c r="B8410" t="s">
        <v>111</v>
      </c>
    </row>
    <row r="8411" spans="1:2" x14ac:dyDescent="0.25">
      <c r="A8411" t="s">
        <v>8774</v>
      </c>
      <c r="B8411" t="s">
        <v>111</v>
      </c>
    </row>
    <row r="8412" spans="1:2" x14ac:dyDescent="0.25">
      <c r="A8412" t="s">
        <v>8775</v>
      </c>
      <c r="B8412" t="s">
        <v>111</v>
      </c>
    </row>
    <row r="8413" spans="1:2" x14ac:dyDescent="0.25">
      <c r="A8413" t="s">
        <v>8776</v>
      </c>
      <c r="B8413" t="s">
        <v>111</v>
      </c>
    </row>
    <row r="8414" spans="1:2" x14ac:dyDescent="0.25">
      <c r="A8414" t="s">
        <v>8777</v>
      </c>
      <c r="B8414" t="s">
        <v>111</v>
      </c>
    </row>
    <row r="8415" spans="1:2" x14ac:dyDescent="0.25">
      <c r="A8415" t="s">
        <v>8778</v>
      </c>
      <c r="B8415" t="s">
        <v>111</v>
      </c>
    </row>
    <row r="8416" spans="1:2" x14ac:dyDescent="0.25">
      <c r="A8416" t="s">
        <v>8779</v>
      </c>
      <c r="B8416" t="s">
        <v>111</v>
      </c>
    </row>
    <row r="8417" spans="1:2" x14ac:dyDescent="0.25">
      <c r="A8417" t="s">
        <v>8780</v>
      </c>
      <c r="B8417" t="s">
        <v>111</v>
      </c>
    </row>
    <row r="8418" spans="1:2" x14ac:dyDescent="0.25">
      <c r="A8418" t="s">
        <v>8781</v>
      </c>
      <c r="B8418" t="s">
        <v>111</v>
      </c>
    </row>
    <row r="8419" spans="1:2" x14ac:dyDescent="0.25">
      <c r="A8419" t="s">
        <v>8782</v>
      </c>
      <c r="B8419" t="s">
        <v>111</v>
      </c>
    </row>
    <row r="8420" spans="1:2" x14ac:dyDescent="0.25">
      <c r="A8420" t="s">
        <v>8783</v>
      </c>
      <c r="B8420" t="s">
        <v>111</v>
      </c>
    </row>
    <row r="8421" spans="1:2" x14ac:dyDescent="0.25">
      <c r="A8421" t="s">
        <v>8784</v>
      </c>
      <c r="B8421" t="s">
        <v>111</v>
      </c>
    </row>
    <row r="8422" spans="1:2" x14ac:dyDescent="0.25">
      <c r="A8422" t="s">
        <v>8785</v>
      </c>
      <c r="B8422" t="s">
        <v>111</v>
      </c>
    </row>
    <row r="8423" spans="1:2" x14ac:dyDescent="0.25">
      <c r="A8423" t="s">
        <v>8786</v>
      </c>
      <c r="B8423" t="s">
        <v>111</v>
      </c>
    </row>
    <row r="8424" spans="1:2" x14ac:dyDescent="0.25">
      <c r="A8424" t="s">
        <v>8787</v>
      </c>
      <c r="B8424" t="s">
        <v>111</v>
      </c>
    </row>
    <row r="8425" spans="1:2" x14ac:dyDescent="0.25">
      <c r="A8425" t="s">
        <v>8788</v>
      </c>
      <c r="B8425" t="s">
        <v>111</v>
      </c>
    </row>
    <row r="8426" spans="1:2" x14ac:dyDescent="0.25">
      <c r="A8426" t="s">
        <v>8789</v>
      </c>
      <c r="B8426" t="s">
        <v>111</v>
      </c>
    </row>
    <row r="8427" spans="1:2" x14ac:dyDescent="0.25">
      <c r="A8427" t="s">
        <v>8790</v>
      </c>
      <c r="B8427" t="s">
        <v>111</v>
      </c>
    </row>
    <row r="8428" spans="1:2" x14ac:dyDescent="0.25">
      <c r="A8428" t="s">
        <v>8791</v>
      </c>
      <c r="B8428" t="s">
        <v>111</v>
      </c>
    </row>
    <row r="8429" spans="1:2" x14ac:dyDescent="0.25">
      <c r="A8429" t="s">
        <v>8792</v>
      </c>
      <c r="B8429" t="s">
        <v>111</v>
      </c>
    </row>
    <row r="8430" spans="1:2" x14ac:dyDescent="0.25">
      <c r="A8430" t="s">
        <v>8793</v>
      </c>
      <c r="B8430" t="s">
        <v>111</v>
      </c>
    </row>
    <row r="8431" spans="1:2" x14ac:dyDescent="0.25">
      <c r="A8431" t="s">
        <v>8794</v>
      </c>
      <c r="B8431" t="s">
        <v>111</v>
      </c>
    </row>
    <row r="8432" spans="1:2" x14ac:dyDescent="0.25">
      <c r="A8432" t="s">
        <v>8795</v>
      </c>
      <c r="B8432" t="s">
        <v>112</v>
      </c>
    </row>
    <row r="8433" spans="1:2" x14ac:dyDescent="0.25">
      <c r="A8433" t="s">
        <v>8796</v>
      </c>
      <c r="B8433" t="s">
        <v>112</v>
      </c>
    </row>
    <row r="8434" spans="1:2" x14ac:dyDescent="0.25">
      <c r="A8434" t="s">
        <v>8797</v>
      </c>
      <c r="B8434" t="s">
        <v>112</v>
      </c>
    </row>
    <row r="8435" spans="1:2" x14ac:dyDescent="0.25">
      <c r="A8435" t="s">
        <v>8798</v>
      </c>
      <c r="B8435" t="s">
        <v>112</v>
      </c>
    </row>
    <row r="8436" spans="1:2" x14ac:dyDescent="0.25">
      <c r="A8436" t="s">
        <v>8799</v>
      </c>
      <c r="B8436" t="s">
        <v>112</v>
      </c>
    </row>
    <row r="8437" spans="1:2" x14ac:dyDescent="0.25">
      <c r="A8437" t="s">
        <v>8800</v>
      </c>
      <c r="B8437" t="s">
        <v>112</v>
      </c>
    </row>
    <row r="8438" spans="1:2" x14ac:dyDescent="0.25">
      <c r="A8438" t="s">
        <v>8801</v>
      </c>
      <c r="B8438" t="s">
        <v>112</v>
      </c>
    </row>
    <row r="8439" spans="1:2" x14ac:dyDescent="0.25">
      <c r="A8439" t="s">
        <v>8802</v>
      </c>
      <c r="B8439" t="s">
        <v>57</v>
      </c>
    </row>
    <row r="8440" spans="1:2" x14ac:dyDescent="0.25">
      <c r="A8440" t="s">
        <v>8803</v>
      </c>
      <c r="B8440" t="s">
        <v>57</v>
      </c>
    </row>
    <row r="8441" spans="1:2" x14ac:dyDescent="0.25">
      <c r="A8441" t="s">
        <v>8804</v>
      </c>
      <c r="B8441" t="s">
        <v>112</v>
      </c>
    </row>
    <row r="8442" spans="1:2" x14ac:dyDescent="0.25">
      <c r="A8442" t="s">
        <v>8805</v>
      </c>
      <c r="B8442" t="s">
        <v>57</v>
      </c>
    </row>
    <row r="8443" spans="1:2" x14ac:dyDescent="0.25">
      <c r="A8443" t="s">
        <v>8806</v>
      </c>
      <c r="B8443" t="s">
        <v>112</v>
      </c>
    </row>
    <row r="8444" spans="1:2" x14ac:dyDescent="0.25">
      <c r="A8444" t="s">
        <v>8807</v>
      </c>
      <c r="B8444" t="s">
        <v>112</v>
      </c>
    </row>
    <row r="8445" spans="1:2" x14ac:dyDescent="0.25">
      <c r="A8445" t="s">
        <v>8808</v>
      </c>
      <c r="B8445" t="s">
        <v>112</v>
      </c>
    </row>
    <row r="8446" spans="1:2" x14ac:dyDescent="0.25">
      <c r="A8446" t="s">
        <v>8809</v>
      </c>
      <c r="B8446" t="s">
        <v>112</v>
      </c>
    </row>
    <row r="8447" spans="1:2" x14ac:dyDescent="0.25">
      <c r="A8447" t="s">
        <v>8810</v>
      </c>
      <c r="B8447" t="s">
        <v>57</v>
      </c>
    </row>
    <row r="8448" spans="1:2" x14ac:dyDescent="0.25">
      <c r="A8448" t="s">
        <v>8811</v>
      </c>
      <c r="B8448" t="s">
        <v>57</v>
      </c>
    </row>
    <row r="8449" spans="1:2" x14ac:dyDescent="0.25">
      <c r="A8449" t="s">
        <v>8812</v>
      </c>
      <c r="B8449" t="s">
        <v>57</v>
      </c>
    </row>
    <row r="8450" spans="1:2" x14ac:dyDescent="0.25">
      <c r="A8450" t="s">
        <v>8813</v>
      </c>
      <c r="B8450" t="s">
        <v>105</v>
      </c>
    </row>
    <row r="8451" spans="1:2" x14ac:dyDescent="0.25">
      <c r="A8451" t="s">
        <v>8814</v>
      </c>
      <c r="B8451" t="s">
        <v>112</v>
      </c>
    </row>
    <row r="8452" spans="1:2" x14ac:dyDescent="0.25">
      <c r="A8452" t="s">
        <v>8815</v>
      </c>
      <c r="B8452" t="s">
        <v>57</v>
      </c>
    </row>
    <row r="8453" spans="1:2" x14ac:dyDescent="0.25">
      <c r="A8453" t="s">
        <v>8816</v>
      </c>
      <c r="B8453" t="s">
        <v>57</v>
      </c>
    </row>
    <row r="8454" spans="1:2" x14ac:dyDescent="0.25">
      <c r="A8454" t="s">
        <v>8817</v>
      </c>
      <c r="B8454" t="s">
        <v>105</v>
      </c>
    </row>
    <row r="8455" spans="1:2" x14ac:dyDescent="0.25">
      <c r="A8455" t="s">
        <v>8818</v>
      </c>
      <c r="B8455" t="s">
        <v>105</v>
      </c>
    </row>
    <row r="8456" spans="1:2" x14ac:dyDescent="0.25">
      <c r="A8456" t="s">
        <v>8819</v>
      </c>
      <c r="B8456" t="s">
        <v>57</v>
      </c>
    </row>
    <row r="8457" spans="1:2" x14ac:dyDescent="0.25">
      <c r="A8457" t="s">
        <v>8820</v>
      </c>
      <c r="B8457" t="s">
        <v>57</v>
      </c>
    </row>
    <row r="8458" spans="1:2" x14ac:dyDescent="0.25">
      <c r="A8458" t="s">
        <v>8821</v>
      </c>
      <c r="B8458" t="s">
        <v>57</v>
      </c>
    </row>
    <row r="8459" spans="1:2" x14ac:dyDescent="0.25">
      <c r="A8459" t="s">
        <v>8822</v>
      </c>
      <c r="B8459" t="s">
        <v>57</v>
      </c>
    </row>
    <row r="8460" spans="1:2" x14ac:dyDescent="0.25">
      <c r="A8460" t="s">
        <v>8823</v>
      </c>
      <c r="B8460" t="s">
        <v>57</v>
      </c>
    </row>
    <row r="8461" spans="1:2" x14ac:dyDescent="0.25">
      <c r="A8461" t="s">
        <v>8824</v>
      </c>
      <c r="B8461" t="s">
        <v>57</v>
      </c>
    </row>
    <row r="8462" spans="1:2" x14ac:dyDescent="0.25">
      <c r="A8462" t="s">
        <v>8825</v>
      </c>
      <c r="B8462" t="s">
        <v>57</v>
      </c>
    </row>
    <row r="8463" spans="1:2" x14ac:dyDescent="0.25">
      <c r="A8463" t="s">
        <v>8826</v>
      </c>
      <c r="B8463" t="s">
        <v>112</v>
      </c>
    </row>
    <row r="8464" spans="1:2" x14ac:dyDescent="0.25">
      <c r="A8464" t="s">
        <v>8827</v>
      </c>
      <c r="B8464" t="s">
        <v>112</v>
      </c>
    </row>
    <row r="8465" spans="1:2" x14ac:dyDescent="0.25">
      <c r="A8465" t="s">
        <v>8828</v>
      </c>
      <c r="B8465" t="s">
        <v>57</v>
      </c>
    </row>
    <row r="8466" spans="1:2" x14ac:dyDescent="0.25">
      <c r="A8466" t="s">
        <v>8829</v>
      </c>
      <c r="B8466" t="s">
        <v>105</v>
      </c>
    </row>
    <row r="8467" spans="1:2" x14ac:dyDescent="0.25">
      <c r="A8467" t="s">
        <v>8830</v>
      </c>
      <c r="B8467" t="s">
        <v>112</v>
      </c>
    </row>
    <row r="8468" spans="1:2" x14ac:dyDescent="0.25">
      <c r="A8468" t="s">
        <v>8831</v>
      </c>
      <c r="B8468" t="s">
        <v>105</v>
      </c>
    </row>
    <row r="8469" spans="1:2" x14ac:dyDescent="0.25">
      <c r="A8469" t="s">
        <v>8832</v>
      </c>
      <c r="B8469" t="s">
        <v>112</v>
      </c>
    </row>
    <row r="8470" spans="1:2" x14ac:dyDescent="0.25">
      <c r="A8470" t="s">
        <v>8833</v>
      </c>
      <c r="B8470" t="s">
        <v>105</v>
      </c>
    </row>
    <row r="8471" spans="1:2" x14ac:dyDescent="0.25">
      <c r="A8471" t="s">
        <v>8834</v>
      </c>
      <c r="B8471" t="s">
        <v>81</v>
      </c>
    </row>
    <row r="8472" spans="1:2" x14ac:dyDescent="0.25">
      <c r="A8472" t="s">
        <v>8835</v>
      </c>
      <c r="B8472" t="s">
        <v>57</v>
      </c>
    </row>
    <row r="8473" spans="1:2" x14ac:dyDescent="0.25">
      <c r="A8473" t="s">
        <v>8836</v>
      </c>
      <c r="B8473" t="s">
        <v>112</v>
      </c>
    </row>
    <row r="8474" spans="1:2" x14ac:dyDescent="0.25">
      <c r="A8474" t="s">
        <v>8837</v>
      </c>
      <c r="B8474" t="s">
        <v>112</v>
      </c>
    </row>
    <row r="8475" spans="1:2" x14ac:dyDescent="0.25">
      <c r="A8475" t="s">
        <v>8838</v>
      </c>
      <c r="B8475" t="s">
        <v>112</v>
      </c>
    </row>
    <row r="8476" spans="1:2" x14ac:dyDescent="0.25">
      <c r="A8476" t="s">
        <v>8839</v>
      </c>
      <c r="B8476" t="s">
        <v>112</v>
      </c>
    </row>
    <row r="8477" spans="1:2" x14ac:dyDescent="0.25">
      <c r="A8477" t="s">
        <v>8840</v>
      </c>
      <c r="B8477" t="s">
        <v>112</v>
      </c>
    </row>
    <row r="8478" spans="1:2" x14ac:dyDescent="0.25">
      <c r="A8478" t="s">
        <v>8841</v>
      </c>
      <c r="B8478" t="s">
        <v>112</v>
      </c>
    </row>
    <row r="8479" spans="1:2" x14ac:dyDescent="0.25">
      <c r="A8479" t="s">
        <v>8842</v>
      </c>
      <c r="B8479" t="s">
        <v>105</v>
      </c>
    </row>
    <row r="8480" spans="1:2" x14ac:dyDescent="0.25">
      <c r="A8480" t="s">
        <v>8843</v>
      </c>
      <c r="B8480" t="s">
        <v>112</v>
      </c>
    </row>
    <row r="8481" spans="1:2" x14ac:dyDescent="0.25">
      <c r="A8481" t="s">
        <v>8844</v>
      </c>
      <c r="B8481" t="s">
        <v>112</v>
      </c>
    </row>
    <row r="8482" spans="1:2" x14ac:dyDescent="0.25">
      <c r="A8482" t="s">
        <v>8845</v>
      </c>
      <c r="B8482" t="s">
        <v>57</v>
      </c>
    </row>
    <row r="8483" spans="1:2" x14ac:dyDescent="0.25">
      <c r="A8483" t="s">
        <v>8846</v>
      </c>
      <c r="B8483" t="s">
        <v>112</v>
      </c>
    </row>
    <row r="8484" spans="1:2" x14ac:dyDescent="0.25">
      <c r="A8484" t="s">
        <v>8847</v>
      </c>
      <c r="B8484" t="s">
        <v>57</v>
      </c>
    </row>
    <row r="8485" spans="1:2" x14ac:dyDescent="0.25">
      <c r="A8485" t="s">
        <v>8848</v>
      </c>
      <c r="B8485" t="s">
        <v>57</v>
      </c>
    </row>
    <row r="8486" spans="1:2" x14ac:dyDescent="0.25">
      <c r="A8486" t="s">
        <v>8849</v>
      </c>
      <c r="B8486" t="s">
        <v>57</v>
      </c>
    </row>
    <row r="8487" spans="1:2" x14ac:dyDescent="0.25">
      <c r="A8487" t="s">
        <v>8850</v>
      </c>
      <c r="B8487" t="s">
        <v>105</v>
      </c>
    </row>
    <row r="8488" spans="1:2" x14ac:dyDescent="0.25">
      <c r="A8488" t="s">
        <v>8851</v>
      </c>
      <c r="B8488" t="s">
        <v>105</v>
      </c>
    </row>
    <row r="8489" spans="1:2" x14ac:dyDescent="0.25">
      <c r="A8489" t="s">
        <v>8852</v>
      </c>
      <c r="B8489" t="s">
        <v>112</v>
      </c>
    </row>
    <row r="8490" spans="1:2" x14ac:dyDescent="0.25">
      <c r="A8490" t="s">
        <v>8853</v>
      </c>
      <c r="B8490" t="s">
        <v>112</v>
      </c>
    </row>
    <row r="8491" spans="1:2" x14ac:dyDescent="0.25">
      <c r="A8491" t="s">
        <v>8854</v>
      </c>
      <c r="B8491" t="s">
        <v>105</v>
      </c>
    </row>
    <row r="8492" spans="1:2" x14ac:dyDescent="0.25">
      <c r="A8492" t="s">
        <v>8855</v>
      </c>
      <c r="B8492" t="s">
        <v>112</v>
      </c>
    </row>
    <row r="8493" spans="1:2" x14ac:dyDescent="0.25">
      <c r="A8493" t="s">
        <v>8856</v>
      </c>
      <c r="B8493" t="s">
        <v>112</v>
      </c>
    </row>
    <row r="8494" spans="1:2" x14ac:dyDescent="0.25">
      <c r="A8494" t="s">
        <v>8857</v>
      </c>
      <c r="B8494" t="s">
        <v>105</v>
      </c>
    </row>
    <row r="8495" spans="1:2" x14ac:dyDescent="0.25">
      <c r="A8495" t="s">
        <v>8858</v>
      </c>
      <c r="B8495" t="s">
        <v>57</v>
      </c>
    </row>
    <row r="8496" spans="1:2" x14ac:dyDescent="0.25">
      <c r="A8496" t="s">
        <v>8859</v>
      </c>
      <c r="B8496" t="s">
        <v>105</v>
      </c>
    </row>
    <row r="8497" spans="1:2" x14ac:dyDescent="0.25">
      <c r="A8497" t="s">
        <v>8860</v>
      </c>
      <c r="B8497" t="s">
        <v>112</v>
      </c>
    </row>
    <row r="8498" spans="1:2" x14ac:dyDescent="0.25">
      <c r="A8498" t="s">
        <v>8861</v>
      </c>
      <c r="B8498" t="s">
        <v>113</v>
      </c>
    </row>
    <row r="8499" spans="1:2" x14ac:dyDescent="0.25">
      <c r="A8499" t="s">
        <v>8862</v>
      </c>
      <c r="B8499" t="s">
        <v>113</v>
      </c>
    </row>
    <row r="8500" spans="1:2" x14ac:dyDescent="0.25">
      <c r="A8500" t="s">
        <v>8863</v>
      </c>
      <c r="B8500" t="s">
        <v>113</v>
      </c>
    </row>
    <row r="8501" spans="1:2" x14ac:dyDescent="0.25">
      <c r="A8501" t="s">
        <v>8864</v>
      </c>
      <c r="B8501" t="s">
        <v>113</v>
      </c>
    </row>
    <row r="8502" spans="1:2" x14ac:dyDescent="0.25">
      <c r="A8502" t="s">
        <v>8865</v>
      </c>
      <c r="B8502" t="s">
        <v>113</v>
      </c>
    </row>
    <row r="8503" spans="1:2" x14ac:dyDescent="0.25">
      <c r="A8503" t="s">
        <v>8866</v>
      </c>
      <c r="B8503" t="s">
        <v>113</v>
      </c>
    </row>
    <row r="8504" spans="1:2" x14ac:dyDescent="0.25">
      <c r="A8504" t="s">
        <v>8867</v>
      </c>
      <c r="B8504" t="s">
        <v>113</v>
      </c>
    </row>
    <row r="8505" spans="1:2" x14ac:dyDescent="0.25">
      <c r="A8505" t="s">
        <v>8868</v>
      </c>
      <c r="B8505" t="s">
        <v>113</v>
      </c>
    </row>
    <row r="8506" spans="1:2" x14ac:dyDescent="0.25">
      <c r="A8506" t="s">
        <v>8869</v>
      </c>
      <c r="B8506" t="s">
        <v>113</v>
      </c>
    </row>
    <row r="8507" spans="1:2" x14ac:dyDescent="0.25">
      <c r="A8507" t="s">
        <v>8870</v>
      </c>
      <c r="B8507" t="s">
        <v>113</v>
      </c>
    </row>
    <row r="8508" spans="1:2" x14ac:dyDescent="0.25">
      <c r="A8508" t="s">
        <v>8871</v>
      </c>
      <c r="B8508" t="s">
        <v>113</v>
      </c>
    </row>
    <row r="8509" spans="1:2" x14ac:dyDescent="0.25">
      <c r="A8509" t="s">
        <v>8872</v>
      </c>
      <c r="B8509" t="s">
        <v>113</v>
      </c>
    </row>
    <row r="8510" spans="1:2" x14ac:dyDescent="0.25">
      <c r="A8510" t="s">
        <v>8873</v>
      </c>
      <c r="B8510" t="s">
        <v>113</v>
      </c>
    </row>
    <row r="8511" spans="1:2" x14ac:dyDescent="0.25">
      <c r="A8511" t="s">
        <v>8874</v>
      </c>
      <c r="B8511" t="s">
        <v>113</v>
      </c>
    </row>
    <row r="8512" spans="1:2" x14ac:dyDescent="0.25">
      <c r="A8512" t="s">
        <v>8875</v>
      </c>
      <c r="B8512" t="s">
        <v>113</v>
      </c>
    </row>
    <row r="8513" spans="1:2" x14ac:dyDescent="0.25">
      <c r="A8513" t="s">
        <v>8876</v>
      </c>
      <c r="B8513" t="s">
        <v>111</v>
      </c>
    </row>
    <row r="8514" spans="1:2" x14ac:dyDescent="0.25">
      <c r="A8514" t="s">
        <v>8877</v>
      </c>
      <c r="B8514" t="s">
        <v>113</v>
      </c>
    </row>
    <row r="8515" spans="1:2" x14ac:dyDescent="0.25">
      <c r="A8515" t="s">
        <v>8878</v>
      </c>
      <c r="B8515" t="s">
        <v>113</v>
      </c>
    </row>
    <row r="8516" spans="1:2" x14ac:dyDescent="0.25">
      <c r="A8516" t="s">
        <v>8879</v>
      </c>
      <c r="B8516" t="s">
        <v>113</v>
      </c>
    </row>
    <row r="8517" spans="1:2" x14ac:dyDescent="0.25">
      <c r="A8517" t="s">
        <v>8880</v>
      </c>
      <c r="B8517" t="s">
        <v>113</v>
      </c>
    </row>
    <row r="8518" spans="1:2" x14ac:dyDescent="0.25">
      <c r="A8518" t="s">
        <v>8881</v>
      </c>
      <c r="B8518" t="s">
        <v>113</v>
      </c>
    </row>
    <row r="8519" spans="1:2" x14ac:dyDescent="0.25">
      <c r="A8519" t="s">
        <v>8882</v>
      </c>
      <c r="B8519" t="s">
        <v>113</v>
      </c>
    </row>
    <row r="8520" spans="1:2" x14ac:dyDescent="0.25">
      <c r="A8520" t="s">
        <v>8883</v>
      </c>
      <c r="B8520" t="s">
        <v>113</v>
      </c>
    </row>
    <row r="8521" spans="1:2" x14ac:dyDescent="0.25">
      <c r="A8521" t="s">
        <v>8884</v>
      </c>
      <c r="B8521" t="s">
        <v>113</v>
      </c>
    </row>
    <row r="8522" spans="1:2" x14ac:dyDescent="0.25">
      <c r="A8522" t="s">
        <v>8885</v>
      </c>
      <c r="B8522" t="s">
        <v>113</v>
      </c>
    </row>
    <row r="8523" spans="1:2" x14ac:dyDescent="0.25">
      <c r="A8523" t="s">
        <v>8886</v>
      </c>
      <c r="B8523" t="s">
        <v>113</v>
      </c>
    </row>
    <row r="8524" spans="1:2" x14ac:dyDescent="0.25">
      <c r="A8524" t="s">
        <v>8887</v>
      </c>
      <c r="B8524" t="s">
        <v>113</v>
      </c>
    </row>
    <row r="8525" spans="1:2" x14ac:dyDescent="0.25">
      <c r="A8525" t="s">
        <v>8888</v>
      </c>
      <c r="B8525" t="s">
        <v>113</v>
      </c>
    </row>
    <row r="8526" spans="1:2" x14ac:dyDescent="0.25">
      <c r="A8526" t="s">
        <v>8889</v>
      </c>
      <c r="B8526" t="s">
        <v>113</v>
      </c>
    </row>
    <row r="8527" spans="1:2" x14ac:dyDescent="0.25">
      <c r="A8527" t="s">
        <v>8890</v>
      </c>
      <c r="B8527" t="s">
        <v>113</v>
      </c>
    </row>
    <row r="8528" spans="1:2" x14ac:dyDescent="0.25">
      <c r="A8528" t="s">
        <v>8891</v>
      </c>
      <c r="B8528" t="s">
        <v>113</v>
      </c>
    </row>
    <row r="8529" spans="1:2" x14ac:dyDescent="0.25">
      <c r="A8529" t="s">
        <v>8892</v>
      </c>
      <c r="B8529" t="s">
        <v>113</v>
      </c>
    </row>
    <row r="8530" spans="1:2" x14ac:dyDescent="0.25">
      <c r="A8530" t="s">
        <v>8893</v>
      </c>
      <c r="B8530" t="s">
        <v>113</v>
      </c>
    </row>
    <row r="8531" spans="1:2" x14ac:dyDescent="0.25">
      <c r="A8531" t="s">
        <v>8894</v>
      </c>
      <c r="B8531" t="s">
        <v>113</v>
      </c>
    </row>
    <row r="8532" spans="1:2" x14ac:dyDescent="0.25">
      <c r="A8532" t="s">
        <v>8895</v>
      </c>
      <c r="B8532" t="s">
        <v>113</v>
      </c>
    </row>
    <row r="8533" spans="1:2" x14ac:dyDescent="0.25">
      <c r="A8533" t="s">
        <v>8896</v>
      </c>
      <c r="B8533" t="s">
        <v>113</v>
      </c>
    </row>
    <row r="8534" spans="1:2" x14ac:dyDescent="0.25">
      <c r="A8534" t="s">
        <v>8897</v>
      </c>
      <c r="B8534" t="s">
        <v>113</v>
      </c>
    </row>
    <row r="8535" spans="1:2" x14ac:dyDescent="0.25">
      <c r="A8535" t="s">
        <v>8898</v>
      </c>
      <c r="B8535" t="s">
        <v>111</v>
      </c>
    </row>
    <row r="8536" spans="1:2" x14ac:dyDescent="0.25">
      <c r="A8536" t="s">
        <v>8899</v>
      </c>
      <c r="B8536" t="s">
        <v>113</v>
      </c>
    </row>
    <row r="8537" spans="1:2" x14ac:dyDescent="0.25">
      <c r="A8537" t="s">
        <v>8900</v>
      </c>
      <c r="B8537" t="s">
        <v>113</v>
      </c>
    </row>
    <row r="8538" spans="1:2" x14ac:dyDescent="0.25">
      <c r="A8538" t="s">
        <v>8901</v>
      </c>
      <c r="B8538" t="s">
        <v>113</v>
      </c>
    </row>
    <row r="8539" spans="1:2" x14ac:dyDescent="0.25">
      <c r="A8539" t="s">
        <v>8902</v>
      </c>
      <c r="B8539" t="s">
        <v>113</v>
      </c>
    </row>
    <row r="8540" spans="1:2" x14ac:dyDescent="0.25">
      <c r="A8540" t="s">
        <v>8903</v>
      </c>
      <c r="B8540" t="s">
        <v>113</v>
      </c>
    </row>
    <row r="8541" spans="1:2" x14ac:dyDescent="0.25">
      <c r="A8541" t="s">
        <v>8904</v>
      </c>
      <c r="B8541" t="s">
        <v>110</v>
      </c>
    </row>
    <row r="8542" spans="1:2" x14ac:dyDescent="0.25">
      <c r="A8542" t="s">
        <v>8905</v>
      </c>
      <c r="B8542" t="s">
        <v>110</v>
      </c>
    </row>
    <row r="8543" spans="1:2" x14ac:dyDescent="0.25">
      <c r="A8543" t="s">
        <v>8906</v>
      </c>
      <c r="B8543" t="s">
        <v>110</v>
      </c>
    </row>
    <row r="8544" spans="1:2" x14ac:dyDescent="0.25">
      <c r="A8544" t="s">
        <v>8907</v>
      </c>
      <c r="B8544" t="s">
        <v>110</v>
      </c>
    </row>
    <row r="8545" spans="1:2" x14ac:dyDescent="0.25">
      <c r="A8545" t="s">
        <v>8908</v>
      </c>
      <c r="B8545" t="s">
        <v>110</v>
      </c>
    </row>
    <row r="8546" spans="1:2" x14ac:dyDescent="0.25">
      <c r="A8546" t="s">
        <v>8909</v>
      </c>
      <c r="B8546" t="s">
        <v>110</v>
      </c>
    </row>
    <row r="8547" spans="1:2" x14ac:dyDescent="0.25">
      <c r="A8547" t="s">
        <v>8910</v>
      </c>
      <c r="B8547" t="s">
        <v>110</v>
      </c>
    </row>
    <row r="8548" spans="1:2" x14ac:dyDescent="0.25">
      <c r="A8548" t="s">
        <v>8911</v>
      </c>
      <c r="B8548" t="s">
        <v>110</v>
      </c>
    </row>
    <row r="8549" spans="1:2" x14ac:dyDescent="0.25">
      <c r="A8549" t="s">
        <v>8912</v>
      </c>
      <c r="B8549" t="s">
        <v>110</v>
      </c>
    </row>
    <row r="8550" spans="1:2" x14ac:dyDescent="0.25">
      <c r="A8550" t="s">
        <v>8913</v>
      </c>
      <c r="B8550" t="s">
        <v>110</v>
      </c>
    </row>
    <row r="8551" spans="1:2" x14ac:dyDescent="0.25">
      <c r="A8551" t="s">
        <v>8914</v>
      </c>
      <c r="B8551" t="s">
        <v>110</v>
      </c>
    </row>
    <row r="8552" spans="1:2" x14ac:dyDescent="0.25">
      <c r="A8552" t="s">
        <v>8915</v>
      </c>
      <c r="B8552" t="s">
        <v>110</v>
      </c>
    </row>
    <row r="8553" spans="1:2" x14ac:dyDescent="0.25">
      <c r="A8553" t="s">
        <v>8916</v>
      </c>
      <c r="B8553" t="s">
        <v>110</v>
      </c>
    </row>
    <row r="8554" spans="1:2" x14ac:dyDescent="0.25">
      <c r="A8554" t="s">
        <v>8917</v>
      </c>
      <c r="B8554" t="s">
        <v>110</v>
      </c>
    </row>
    <row r="8555" spans="1:2" x14ac:dyDescent="0.25">
      <c r="A8555" t="s">
        <v>8918</v>
      </c>
      <c r="B8555" t="s">
        <v>110</v>
      </c>
    </row>
    <row r="8556" spans="1:2" x14ac:dyDescent="0.25">
      <c r="A8556" t="s">
        <v>8919</v>
      </c>
      <c r="B8556" t="s">
        <v>110</v>
      </c>
    </row>
    <row r="8557" spans="1:2" x14ac:dyDescent="0.25">
      <c r="A8557" t="s">
        <v>8920</v>
      </c>
      <c r="B8557" t="s">
        <v>110</v>
      </c>
    </row>
    <row r="8558" spans="1:2" x14ac:dyDescent="0.25">
      <c r="A8558" t="s">
        <v>8921</v>
      </c>
      <c r="B8558" t="s">
        <v>102</v>
      </c>
    </row>
    <row r="8559" spans="1:2" x14ac:dyDescent="0.25">
      <c r="A8559" t="s">
        <v>8922</v>
      </c>
      <c r="B8559" t="s">
        <v>102</v>
      </c>
    </row>
    <row r="8560" spans="1:2" x14ac:dyDescent="0.25">
      <c r="A8560" t="s">
        <v>8923</v>
      </c>
      <c r="B8560" t="s">
        <v>102</v>
      </c>
    </row>
    <row r="8561" spans="1:2" x14ac:dyDescent="0.25">
      <c r="A8561" t="s">
        <v>8924</v>
      </c>
      <c r="B8561" t="s">
        <v>104</v>
      </c>
    </row>
    <row r="8562" spans="1:2" x14ac:dyDescent="0.25">
      <c r="A8562" t="s">
        <v>8925</v>
      </c>
      <c r="B8562" t="s">
        <v>104</v>
      </c>
    </row>
    <row r="8563" spans="1:2" x14ac:dyDescent="0.25">
      <c r="A8563" t="s">
        <v>8926</v>
      </c>
      <c r="B8563" t="s">
        <v>102</v>
      </c>
    </row>
    <row r="8564" spans="1:2" x14ac:dyDescent="0.25">
      <c r="A8564" t="s">
        <v>8927</v>
      </c>
      <c r="B8564" t="s">
        <v>102</v>
      </c>
    </row>
    <row r="8565" spans="1:2" x14ac:dyDescent="0.25">
      <c r="A8565" t="s">
        <v>8928</v>
      </c>
      <c r="B8565" t="s">
        <v>102</v>
      </c>
    </row>
    <row r="8566" spans="1:2" x14ac:dyDescent="0.25">
      <c r="A8566" t="s">
        <v>8929</v>
      </c>
      <c r="B8566" t="s">
        <v>102</v>
      </c>
    </row>
    <row r="8567" spans="1:2" x14ac:dyDescent="0.25">
      <c r="A8567" t="s">
        <v>8930</v>
      </c>
      <c r="B8567" t="s">
        <v>102</v>
      </c>
    </row>
    <row r="8568" spans="1:2" x14ac:dyDescent="0.25">
      <c r="A8568" t="s">
        <v>8931</v>
      </c>
      <c r="B8568" t="s">
        <v>102</v>
      </c>
    </row>
    <row r="8569" spans="1:2" x14ac:dyDescent="0.25">
      <c r="A8569" t="s">
        <v>8932</v>
      </c>
      <c r="B8569" t="s">
        <v>102</v>
      </c>
    </row>
    <row r="8570" spans="1:2" x14ac:dyDescent="0.25">
      <c r="A8570" t="s">
        <v>8933</v>
      </c>
      <c r="B8570" t="s">
        <v>102</v>
      </c>
    </row>
    <row r="8571" spans="1:2" x14ac:dyDescent="0.25">
      <c r="A8571" t="s">
        <v>8934</v>
      </c>
      <c r="B8571" t="s">
        <v>102</v>
      </c>
    </row>
    <row r="8572" spans="1:2" x14ac:dyDescent="0.25">
      <c r="A8572" t="s">
        <v>8935</v>
      </c>
      <c r="B8572" t="s">
        <v>102</v>
      </c>
    </row>
    <row r="8573" spans="1:2" x14ac:dyDescent="0.25">
      <c r="A8573" t="s">
        <v>8936</v>
      </c>
      <c r="B8573" t="s">
        <v>102</v>
      </c>
    </row>
    <row r="8574" spans="1:2" x14ac:dyDescent="0.25">
      <c r="A8574" t="s">
        <v>8937</v>
      </c>
      <c r="B8574" t="s">
        <v>102</v>
      </c>
    </row>
    <row r="8575" spans="1:2" x14ac:dyDescent="0.25">
      <c r="A8575" t="s">
        <v>8938</v>
      </c>
      <c r="B8575" t="s">
        <v>102</v>
      </c>
    </row>
    <row r="8576" spans="1:2" x14ac:dyDescent="0.25">
      <c r="A8576" t="s">
        <v>8939</v>
      </c>
      <c r="B8576" t="s">
        <v>102</v>
      </c>
    </row>
    <row r="8577" spans="1:2" x14ac:dyDescent="0.25">
      <c r="A8577" t="s">
        <v>8940</v>
      </c>
      <c r="B8577" t="s">
        <v>102</v>
      </c>
    </row>
    <row r="8578" spans="1:2" x14ac:dyDescent="0.25">
      <c r="A8578" t="s">
        <v>8941</v>
      </c>
      <c r="B8578" t="s">
        <v>102</v>
      </c>
    </row>
    <row r="8579" spans="1:2" x14ac:dyDescent="0.25">
      <c r="A8579" t="s">
        <v>8942</v>
      </c>
      <c r="B8579" t="s">
        <v>102</v>
      </c>
    </row>
    <row r="8580" spans="1:2" x14ac:dyDescent="0.25">
      <c r="A8580" t="s">
        <v>8943</v>
      </c>
      <c r="B8580" t="s">
        <v>102</v>
      </c>
    </row>
    <row r="8581" spans="1:2" x14ac:dyDescent="0.25">
      <c r="A8581" t="s">
        <v>8944</v>
      </c>
      <c r="B8581" t="s">
        <v>102</v>
      </c>
    </row>
    <row r="8582" spans="1:2" x14ac:dyDescent="0.25">
      <c r="A8582" t="s">
        <v>8945</v>
      </c>
      <c r="B8582" t="s">
        <v>102</v>
      </c>
    </row>
    <row r="8583" spans="1:2" x14ac:dyDescent="0.25">
      <c r="A8583" t="s">
        <v>8946</v>
      </c>
      <c r="B8583" t="s">
        <v>102</v>
      </c>
    </row>
    <row r="8584" spans="1:2" x14ac:dyDescent="0.25">
      <c r="A8584" t="s">
        <v>8947</v>
      </c>
      <c r="B8584" t="s">
        <v>102</v>
      </c>
    </row>
    <row r="8585" spans="1:2" x14ac:dyDescent="0.25">
      <c r="A8585" t="s">
        <v>8948</v>
      </c>
      <c r="B8585" t="s">
        <v>102</v>
      </c>
    </row>
    <row r="8586" spans="1:2" x14ac:dyDescent="0.25">
      <c r="A8586" t="s">
        <v>8949</v>
      </c>
      <c r="B8586" t="s">
        <v>102</v>
      </c>
    </row>
    <row r="8587" spans="1:2" x14ac:dyDescent="0.25">
      <c r="A8587" t="s">
        <v>8950</v>
      </c>
      <c r="B8587" t="s">
        <v>102</v>
      </c>
    </row>
    <row r="8588" spans="1:2" x14ac:dyDescent="0.25">
      <c r="A8588" t="s">
        <v>8951</v>
      </c>
      <c r="B8588" t="s">
        <v>102</v>
      </c>
    </row>
    <row r="8589" spans="1:2" x14ac:dyDescent="0.25">
      <c r="A8589" t="s">
        <v>8952</v>
      </c>
      <c r="B8589" t="s">
        <v>102</v>
      </c>
    </row>
    <row r="8590" spans="1:2" x14ac:dyDescent="0.25">
      <c r="A8590" t="s">
        <v>8953</v>
      </c>
      <c r="B8590" t="s">
        <v>102</v>
      </c>
    </row>
    <row r="8591" spans="1:2" x14ac:dyDescent="0.25">
      <c r="A8591" t="s">
        <v>8954</v>
      </c>
      <c r="B8591" t="s">
        <v>102</v>
      </c>
    </row>
    <row r="8592" spans="1:2" x14ac:dyDescent="0.25">
      <c r="A8592" t="s">
        <v>8955</v>
      </c>
      <c r="B8592" t="s">
        <v>102</v>
      </c>
    </row>
    <row r="8593" spans="1:2" x14ac:dyDescent="0.25">
      <c r="A8593" t="s">
        <v>8956</v>
      </c>
      <c r="B8593" t="s">
        <v>102</v>
      </c>
    </row>
    <row r="8594" spans="1:2" x14ac:dyDescent="0.25">
      <c r="A8594" t="s">
        <v>8957</v>
      </c>
      <c r="B8594" t="s">
        <v>102</v>
      </c>
    </row>
    <row r="8595" spans="1:2" x14ac:dyDescent="0.25">
      <c r="A8595" t="s">
        <v>8958</v>
      </c>
      <c r="B8595" t="s">
        <v>102</v>
      </c>
    </row>
    <row r="8596" spans="1:2" x14ac:dyDescent="0.25">
      <c r="A8596" t="s">
        <v>8959</v>
      </c>
      <c r="B8596" t="s">
        <v>102</v>
      </c>
    </row>
    <row r="8597" spans="1:2" x14ac:dyDescent="0.25">
      <c r="A8597" t="s">
        <v>8960</v>
      </c>
      <c r="B8597" t="s">
        <v>102</v>
      </c>
    </row>
    <row r="8598" spans="1:2" x14ac:dyDescent="0.25">
      <c r="A8598" t="s">
        <v>8961</v>
      </c>
      <c r="B8598" t="s">
        <v>102</v>
      </c>
    </row>
    <row r="8599" spans="1:2" x14ac:dyDescent="0.25">
      <c r="A8599" t="s">
        <v>8962</v>
      </c>
      <c r="B8599" t="s">
        <v>102</v>
      </c>
    </row>
    <row r="8600" spans="1:2" x14ac:dyDescent="0.25">
      <c r="A8600" t="s">
        <v>8963</v>
      </c>
      <c r="B8600" t="s">
        <v>102</v>
      </c>
    </row>
    <row r="8601" spans="1:2" x14ac:dyDescent="0.25">
      <c r="A8601" t="s">
        <v>8964</v>
      </c>
      <c r="B8601" t="s">
        <v>104</v>
      </c>
    </row>
    <row r="8602" spans="1:2" x14ac:dyDescent="0.25">
      <c r="A8602" t="s">
        <v>8965</v>
      </c>
      <c r="B8602" t="s">
        <v>104</v>
      </c>
    </row>
    <row r="8603" spans="1:2" x14ac:dyDescent="0.25">
      <c r="A8603" t="s">
        <v>8966</v>
      </c>
      <c r="B8603" t="s">
        <v>104</v>
      </c>
    </row>
    <row r="8604" spans="1:2" x14ac:dyDescent="0.25">
      <c r="A8604" t="s">
        <v>8967</v>
      </c>
      <c r="B8604" t="s">
        <v>102</v>
      </c>
    </row>
    <row r="8605" spans="1:2" x14ac:dyDescent="0.25">
      <c r="A8605" t="s">
        <v>8968</v>
      </c>
      <c r="B8605" t="s">
        <v>102</v>
      </c>
    </row>
    <row r="8606" spans="1:2" x14ac:dyDescent="0.25">
      <c r="A8606" t="s">
        <v>8969</v>
      </c>
      <c r="B8606" t="s">
        <v>102</v>
      </c>
    </row>
    <row r="8607" spans="1:2" x14ac:dyDescent="0.25">
      <c r="A8607" t="s">
        <v>8970</v>
      </c>
      <c r="B8607" t="s">
        <v>102</v>
      </c>
    </row>
    <row r="8608" spans="1:2" x14ac:dyDescent="0.25">
      <c r="A8608" t="s">
        <v>8971</v>
      </c>
      <c r="B8608" t="s">
        <v>102</v>
      </c>
    </row>
    <row r="8609" spans="1:2" x14ac:dyDescent="0.25">
      <c r="A8609" t="s">
        <v>8972</v>
      </c>
      <c r="B8609" t="s">
        <v>102</v>
      </c>
    </row>
    <row r="8610" spans="1:2" x14ac:dyDescent="0.25">
      <c r="A8610" t="s">
        <v>8973</v>
      </c>
      <c r="B8610" t="s">
        <v>102</v>
      </c>
    </row>
    <row r="8611" spans="1:2" x14ac:dyDescent="0.25">
      <c r="A8611" t="s">
        <v>8974</v>
      </c>
      <c r="B8611" t="s">
        <v>102</v>
      </c>
    </row>
    <row r="8612" spans="1:2" x14ac:dyDescent="0.25">
      <c r="A8612" t="s">
        <v>8975</v>
      </c>
      <c r="B8612" t="s">
        <v>102</v>
      </c>
    </row>
    <row r="8613" spans="1:2" x14ac:dyDescent="0.25">
      <c r="A8613" t="s">
        <v>8976</v>
      </c>
      <c r="B8613" t="s">
        <v>104</v>
      </c>
    </row>
    <row r="8614" spans="1:2" x14ac:dyDescent="0.25">
      <c r="A8614" t="s">
        <v>8977</v>
      </c>
      <c r="B8614" t="s">
        <v>102</v>
      </c>
    </row>
    <row r="8615" spans="1:2" x14ac:dyDescent="0.25">
      <c r="A8615" t="s">
        <v>8978</v>
      </c>
      <c r="B8615" t="s">
        <v>102</v>
      </c>
    </row>
    <row r="8616" spans="1:2" x14ac:dyDescent="0.25">
      <c r="A8616" t="s">
        <v>8979</v>
      </c>
      <c r="B8616" t="s">
        <v>102</v>
      </c>
    </row>
    <row r="8617" spans="1:2" x14ac:dyDescent="0.25">
      <c r="A8617" t="s">
        <v>8980</v>
      </c>
      <c r="B8617" t="s">
        <v>102</v>
      </c>
    </row>
    <row r="8618" spans="1:2" x14ac:dyDescent="0.25">
      <c r="A8618" t="s">
        <v>8981</v>
      </c>
      <c r="B8618" t="s">
        <v>102</v>
      </c>
    </row>
    <row r="8619" spans="1:2" x14ac:dyDescent="0.25">
      <c r="A8619" t="s">
        <v>8982</v>
      </c>
      <c r="B8619" t="s">
        <v>104</v>
      </c>
    </row>
    <row r="8620" spans="1:2" x14ac:dyDescent="0.25">
      <c r="A8620" t="s">
        <v>8983</v>
      </c>
      <c r="B8620" t="s">
        <v>104</v>
      </c>
    </row>
    <row r="8621" spans="1:2" x14ac:dyDescent="0.25">
      <c r="A8621" t="s">
        <v>8984</v>
      </c>
      <c r="B8621" t="s">
        <v>104</v>
      </c>
    </row>
    <row r="8622" spans="1:2" x14ac:dyDescent="0.25">
      <c r="A8622" t="s">
        <v>8985</v>
      </c>
      <c r="B8622" t="s">
        <v>104</v>
      </c>
    </row>
    <row r="8623" spans="1:2" x14ac:dyDescent="0.25">
      <c r="A8623" t="s">
        <v>8986</v>
      </c>
      <c r="B8623" t="s">
        <v>104</v>
      </c>
    </row>
    <row r="8624" spans="1:2" x14ac:dyDescent="0.25">
      <c r="A8624" t="s">
        <v>8987</v>
      </c>
      <c r="B8624" t="s">
        <v>102</v>
      </c>
    </row>
    <row r="8625" spans="1:2" x14ac:dyDescent="0.25">
      <c r="A8625" t="s">
        <v>8988</v>
      </c>
      <c r="B8625" t="s">
        <v>102</v>
      </c>
    </row>
    <row r="8626" spans="1:2" x14ac:dyDescent="0.25">
      <c r="A8626" t="s">
        <v>8989</v>
      </c>
      <c r="B8626" t="s">
        <v>102</v>
      </c>
    </row>
    <row r="8627" spans="1:2" x14ac:dyDescent="0.25">
      <c r="A8627" t="s">
        <v>8990</v>
      </c>
      <c r="B8627" t="s">
        <v>102</v>
      </c>
    </row>
    <row r="8628" spans="1:2" x14ac:dyDescent="0.25">
      <c r="A8628" t="s">
        <v>8991</v>
      </c>
      <c r="B8628" t="s">
        <v>102</v>
      </c>
    </row>
    <row r="8629" spans="1:2" x14ac:dyDescent="0.25">
      <c r="A8629" t="s">
        <v>8992</v>
      </c>
      <c r="B8629" t="s">
        <v>102</v>
      </c>
    </row>
    <row r="8630" spans="1:2" x14ac:dyDescent="0.25">
      <c r="A8630" t="s">
        <v>8993</v>
      </c>
      <c r="B8630" t="s">
        <v>102</v>
      </c>
    </row>
    <row r="8631" spans="1:2" x14ac:dyDescent="0.25">
      <c r="A8631" t="s">
        <v>8994</v>
      </c>
      <c r="B8631" t="s">
        <v>102</v>
      </c>
    </row>
    <row r="8632" spans="1:2" x14ac:dyDescent="0.25">
      <c r="A8632" t="s">
        <v>8995</v>
      </c>
      <c r="B8632" t="s">
        <v>102</v>
      </c>
    </row>
    <row r="8633" spans="1:2" x14ac:dyDescent="0.25">
      <c r="A8633" t="s">
        <v>8996</v>
      </c>
      <c r="B8633" t="s">
        <v>102</v>
      </c>
    </row>
    <row r="8634" spans="1:2" x14ac:dyDescent="0.25">
      <c r="A8634" t="s">
        <v>8997</v>
      </c>
      <c r="B8634" t="s">
        <v>102</v>
      </c>
    </row>
    <row r="8635" spans="1:2" x14ac:dyDescent="0.25">
      <c r="A8635" t="s">
        <v>8998</v>
      </c>
      <c r="B8635" t="s">
        <v>102</v>
      </c>
    </row>
    <row r="8636" spans="1:2" x14ac:dyDescent="0.25">
      <c r="A8636" t="s">
        <v>8999</v>
      </c>
      <c r="B8636" t="s">
        <v>102</v>
      </c>
    </row>
    <row r="8637" spans="1:2" x14ac:dyDescent="0.25">
      <c r="A8637" t="s">
        <v>9000</v>
      </c>
      <c r="B8637" t="s">
        <v>102</v>
      </c>
    </row>
    <row r="8638" spans="1:2" x14ac:dyDescent="0.25">
      <c r="A8638" t="s">
        <v>9001</v>
      </c>
      <c r="B8638" t="s">
        <v>102</v>
      </c>
    </row>
    <row r="8639" spans="1:2" x14ac:dyDescent="0.25">
      <c r="A8639" t="s">
        <v>9002</v>
      </c>
      <c r="B8639" t="s">
        <v>102</v>
      </c>
    </row>
    <row r="8640" spans="1:2" x14ac:dyDescent="0.25">
      <c r="A8640" t="s">
        <v>9003</v>
      </c>
      <c r="B8640" t="s">
        <v>102</v>
      </c>
    </row>
    <row r="8641" spans="1:2" x14ac:dyDescent="0.25">
      <c r="A8641" t="s">
        <v>9004</v>
      </c>
      <c r="B8641" t="s">
        <v>102</v>
      </c>
    </row>
    <row r="8642" spans="1:2" x14ac:dyDescent="0.25">
      <c r="A8642" t="s">
        <v>9005</v>
      </c>
      <c r="B8642" t="s">
        <v>102</v>
      </c>
    </row>
    <row r="8643" spans="1:2" x14ac:dyDescent="0.25">
      <c r="A8643" t="s">
        <v>9006</v>
      </c>
      <c r="B8643" t="s">
        <v>102</v>
      </c>
    </row>
    <row r="8644" spans="1:2" x14ac:dyDescent="0.25">
      <c r="A8644" t="s">
        <v>9007</v>
      </c>
      <c r="B8644" t="s">
        <v>102</v>
      </c>
    </row>
    <row r="8645" spans="1:2" x14ac:dyDescent="0.25">
      <c r="A8645" t="s">
        <v>9008</v>
      </c>
      <c r="B8645" t="s">
        <v>102</v>
      </c>
    </row>
    <row r="8646" spans="1:2" x14ac:dyDescent="0.25">
      <c r="A8646" t="s">
        <v>9009</v>
      </c>
      <c r="B8646" t="s">
        <v>102</v>
      </c>
    </row>
    <row r="8647" spans="1:2" x14ac:dyDescent="0.25">
      <c r="A8647" t="s">
        <v>9010</v>
      </c>
      <c r="B8647" t="s">
        <v>102</v>
      </c>
    </row>
    <row r="8648" spans="1:2" x14ac:dyDescent="0.25">
      <c r="A8648" t="s">
        <v>9011</v>
      </c>
      <c r="B8648" t="s">
        <v>102</v>
      </c>
    </row>
    <row r="8649" spans="1:2" x14ac:dyDescent="0.25">
      <c r="A8649" t="s">
        <v>9012</v>
      </c>
      <c r="B8649" t="s">
        <v>102</v>
      </c>
    </row>
    <row r="8650" spans="1:2" x14ac:dyDescent="0.25">
      <c r="A8650" t="s">
        <v>9013</v>
      </c>
      <c r="B8650" t="s">
        <v>102</v>
      </c>
    </row>
    <row r="8651" spans="1:2" x14ac:dyDescent="0.25">
      <c r="A8651" t="s">
        <v>9014</v>
      </c>
      <c r="B8651" t="s">
        <v>102</v>
      </c>
    </row>
    <row r="8652" spans="1:2" x14ac:dyDescent="0.25">
      <c r="A8652" t="s">
        <v>9015</v>
      </c>
      <c r="B8652" t="s">
        <v>102</v>
      </c>
    </row>
    <row r="8653" spans="1:2" x14ac:dyDescent="0.25">
      <c r="A8653" t="s">
        <v>9016</v>
      </c>
      <c r="B8653" t="s">
        <v>102</v>
      </c>
    </row>
    <row r="8654" spans="1:2" x14ac:dyDescent="0.25">
      <c r="A8654" t="s">
        <v>9017</v>
      </c>
      <c r="B8654" t="s">
        <v>102</v>
      </c>
    </row>
    <row r="8655" spans="1:2" x14ac:dyDescent="0.25">
      <c r="A8655" t="s">
        <v>9018</v>
      </c>
      <c r="B8655" t="s">
        <v>102</v>
      </c>
    </row>
    <row r="8656" spans="1:2" x14ac:dyDescent="0.25">
      <c r="A8656" t="s">
        <v>9019</v>
      </c>
      <c r="B8656" t="s">
        <v>102</v>
      </c>
    </row>
    <row r="8657" spans="1:2" x14ac:dyDescent="0.25">
      <c r="A8657" t="s">
        <v>9020</v>
      </c>
      <c r="B8657" t="s">
        <v>102</v>
      </c>
    </row>
    <row r="8658" spans="1:2" x14ac:dyDescent="0.25">
      <c r="A8658" t="s">
        <v>9021</v>
      </c>
      <c r="B8658" t="s">
        <v>102</v>
      </c>
    </row>
    <row r="8659" spans="1:2" x14ac:dyDescent="0.25">
      <c r="A8659" t="s">
        <v>9022</v>
      </c>
      <c r="B8659" t="s">
        <v>102</v>
      </c>
    </row>
    <row r="8660" spans="1:2" x14ac:dyDescent="0.25">
      <c r="A8660" t="s">
        <v>9023</v>
      </c>
      <c r="B8660" t="s">
        <v>102</v>
      </c>
    </row>
    <row r="8661" spans="1:2" x14ac:dyDescent="0.25">
      <c r="A8661" t="s">
        <v>9024</v>
      </c>
      <c r="B8661" t="s">
        <v>102</v>
      </c>
    </row>
    <row r="8662" spans="1:2" x14ac:dyDescent="0.25">
      <c r="A8662" t="s">
        <v>9025</v>
      </c>
      <c r="B8662" t="s">
        <v>102</v>
      </c>
    </row>
    <row r="8663" spans="1:2" x14ac:dyDescent="0.25">
      <c r="A8663" t="s">
        <v>9026</v>
      </c>
      <c r="B8663" t="s">
        <v>102</v>
      </c>
    </row>
    <row r="8664" spans="1:2" x14ac:dyDescent="0.25">
      <c r="A8664" t="s">
        <v>9027</v>
      </c>
      <c r="B8664" t="s">
        <v>102</v>
      </c>
    </row>
    <row r="8665" spans="1:2" x14ac:dyDescent="0.25">
      <c r="A8665" t="s">
        <v>9028</v>
      </c>
      <c r="B8665" t="s">
        <v>102</v>
      </c>
    </row>
    <row r="8666" spans="1:2" x14ac:dyDescent="0.25">
      <c r="A8666" t="s">
        <v>9029</v>
      </c>
      <c r="B8666" t="s">
        <v>102</v>
      </c>
    </row>
    <row r="8667" spans="1:2" x14ac:dyDescent="0.25">
      <c r="A8667" t="s">
        <v>9030</v>
      </c>
      <c r="B8667" t="s">
        <v>102</v>
      </c>
    </row>
    <row r="8668" spans="1:2" x14ac:dyDescent="0.25">
      <c r="A8668" t="s">
        <v>9031</v>
      </c>
      <c r="B8668" t="s">
        <v>102</v>
      </c>
    </row>
    <row r="8669" spans="1:2" x14ac:dyDescent="0.25">
      <c r="A8669" t="s">
        <v>9032</v>
      </c>
      <c r="B8669" t="s">
        <v>102</v>
      </c>
    </row>
    <row r="8670" spans="1:2" x14ac:dyDescent="0.25">
      <c r="A8670" t="s">
        <v>9033</v>
      </c>
      <c r="B8670" t="s">
        <v>102</v>
      </c>
    </row>
    <row r="8671" spans="1:2" x14ac:dyDescent="0.25">
      <c r="A8671" t="s">
        <v>9034</v>
      </c>
      <c r="B8671" t="s">
        <v>102</v>
      </c>
    </row>
    <row r="8672" spans="1:2" x14ac:dyDescent="0.25">
      <c r="A8672" t="s">
        <v>9035</v>
      </c>
      <c r="B8672" t="s">
        <v>102</v>
      </c>
    </row>
    <row r="8673" spans="1:2" x14ac:dyDescent="0.25">
      <c r="A8673" t="s">
        <v>9036</v>
      </c>
      <c r="B8673" t="s">
        <v>102</v>
      </c>
    </row>
    <row r="8674" spans="1:2" x14ac:dyDescent="0.25">
      <c r="A8674" t="s">
        <v>9037</v>
      </c>
      <c r="B8674" t="s">
        <v>114</v>
      </c>
    </row>
    <row r="8675" spans="1:2" x14ac:dyDescent="0.25">
      <c r="A8675" t="s">
        <v>9038</v>
      </c>
      <c r="B8675" t="s">
        <v>114</v>
      </c>
    </row>
    <row r="8676" spans="1:2" x14ac:dyDescent="0.25">
      <c r="A8676" t="s">
        <v>9039</v>
      </c>
      <c r="B8676" t="s">
        <v>104</v>
      </c>
    </row>
    <row r="8677" spans="1:2" x14ac:dyDescent="0.25">
      <c r="A8677" t="s">
        <v>9040</v>
      </c>
      <c r="B8677" t="s">
        <v>114</v>
      </c>
    </row>
    <row r="8678" spans="1:2" x14ac:dyDescent="0.25">
      <c r="A8678" t="s">
        <v>9041</v>
      </c>
      <c r="B8678" t="s">
        <v>104</v>
      </c>
    </row>
    <row r="8679" spans="1:2" x14ac:dyDescent="0.25">
      <c r="A8679" t="s">
        <v>9042</v>
      </c>
      <c r="B8679" t="s">
        <v>104</v>
      </c>
    </row>
    <row r="8680" spans="1:2" x14ac:dyDescent="0.25">
      <c r="A8680" t="s">
        <v>9043</v>
      </c>
      <c r="B8680" t="s">
        <v>114</v>
      </c>
    </row>
    <row r="8681" spans="1:2" x14ac:dyDescent="0.25">
      <c r="A8681" t="s">
        <v>9044</v>
      </c>
      <c r="B8681" t="s">
        <v>114</v>
      </c>
    </row>
    <row r="8682" spans="1:2" x14ac:dyDescent="0.25">
      <c r="A8682" t="s">
        <v>9045</v>
      </c>
      <c r="B8682" t="s">
        <v>104</v>
      </c>
    </row>
    <row r="8683" spans="1:2" x14ac:dyDescent="0.25">
      <c r="A8683" t="s">
        <v>9046</v>
      </c>
      <c r="B8683" t="s">
        <v>114</v>
      </c>
    </row>
    <row r="8684" spans="1:2" x14ac:dyDescent="0.25">
      <c r="A8684" t="s">
        <v>9047</v>
      </c>
      <c r="B8684" t="s">
        <v>114</v>
      </c>
    </row>
    <row r="8685" spans="1:2" x14ac:dyDescent="0.25">
      <c r="A8685" t="s">
        <v>9048</v>
      </c>
      <c r="B8685" t="s">
        <v>104</v>
      </c>
    </row>
    <row r="8686" spans="1:2" x14ac:dyDescent="0.25">
      <c r="A8686" t="s">
        <v>9049</v>
      </c>
      <c r="B8686" t="s">
        <v>45</v>
      </c>
    </row>
    <row r="8687" spans="1:2" x14ac:dyDescent="0.25">
      <c r="A8687" t="s">
        <v>9050</v>
      </c>
      <c r="B8687" t="s">
        <v>60</v>
      </c>
    </row>
    <row r="8688" spans="1:2" x14ac:dyDescent="0.25">
      <c r="A8688" t="s">
        <v>9051</v>
      </c>
      <c r="B8688" t="s">
        <v>45</v>
      </c>
    </row>
    <row r="8689" spans="1:2" x14ac:dyDescent="0.25">
      <c r="A8689" t="s">
        <v>9052</v>
      </c>
      <c r="B8689" t="s">
        <v>60</v>
      </c>
    </row>
    <row r="8690" spans="1:2" x14ac:dyDescent="0.25">
      <c r="A8690" t="s">
        <v>9053</v>
      </c>
      <c r="B8690" t="s">
        <v>60</v>
      </c>
    </row>
    <row r="8691" spans="1:2" x14ac:dyDescent="0.25">
      <c r="A8691" t="s">
        <v>9054</v>
      </c>
      <c r="B8691" t="s">
        <v>60</v>
      </c>
    </row>
    <row r="8692" spans="1:2" x14ac:dyDescent="0.25">
      <c r="A8692" t="s">
        <v>9055</v>
      </c>
      <c r="B8692" t="s">
        <v>32</v>
      </c>
    </row>
    <row r="8693" spans="1:2" x14ac:dyDescent="0.25">
      <c r="A8693" t="s">
        <v>9056</v>
      </c>
      <c r="B8693" t="s">
        <v>32</v>
      </c>
    </row>
    <row r="8694" spans="1:2" x14ac:dyDescent="0.25">
      <c r="A8694" t="s">
        <v>9057</v>
      </c>
      <c r="B8694" t="s">
        <v>114</v>
      </c>
    </row>
    <row r="8695" spans="1:2" x14ac:dyDescent="0.25">
      <c r="A8695" t="s">
        <v>9058</v>
      </c>
      <c r="B8695" t="s">
        <v>114</v>
      </c>
    </row>
    <row r="8696" spans="1:2" x14ac:dyDescent="0.25">
      <c r="A8696" t="s">
        <v>9059</v>
      </c>
      <c r="B8696" t="s">
        <v>114</v>
      </c>
    </row>
    <row r="8697" spans="1:2" x14ac:dyDescent="0.25">
      <c r="A8697" t="s">
        <v>9060</v>
      </c>
      <c r="B8697" t="s">
        <v>60</v>
      </c>
    </row>
    <row r="8698" spans="1:2" x14ac:dyDescent="0.25">
      <c r="A8698" t="s">
        <v>9061</v>
      </c>
      <c r="B8698" t="s">
        <v>45</v>
      </c>
    </row>
    <row r="8699" spans="1:2" x14ac:dyDescent="0.25">
      <c r="A8699" t="s">
        <v>9062</v>
      </c>
      <c r="B8699" t="s">
        <v>83</v>
      </c>
    </row>
    <row r="8700" spans="1:2" x14ac:dyDescent="0.25">
      <c r="A8700" t="s">
        <v>9063</v>
      </c>
      <c r="B8700" t="s">
        <v>104</v>
      </c>
    </row>
    <row r="8701" spans="1:2" x14ac:dyDescent="0.25">
      <c r="A8701" t="s">
        <v>9064</v>
      </c>
      <c r="B8701" t="s">
        <v>32</v>
      </c>
    </row>
    <row r="8702" spans="1:2" x14ac:dyDescent="0.25">
      <c r="A8702" t="s">
        <v>9065</v>
      </c>
      <c r="B8702" t="s">
        <v>104</v>
      </c>
    </row>
    <row r="8703" spans="1:2" x14ac:dyDescent="0.25">
      <c r="A8703" t="s">
        <v>9066</v>
      </c>
      <c r="B8703" t="s">
        <v>83</v>
      </c>
    </row>
    <row r="8704" spans="1:2" x14ac:dyDescent="0.25">
      <c r="A8704" t="s">
        <v>9067</v>
      </c>
      <c r="B8704" t="s">
        <v>45</v>
      </c>
    </row>
    <row r="8705" spans="1:2" x14ac:dyDescent="0.25">
      <c r="A8705" t="s">
        <v>9068</v>
      </c>
      <c r="B8705" t="s">
        <v>60</v>
      </c>
    </row>
    <row r="8706" spans="1:2" x14ac:dyDescent="0.25">
      <c r="A8706" t="s">
        <v>9069</v>
      </c>
      <c r="B8706" t="s">
        <v>119</v>
      </c>
    </row>
    <row r="8707" spans="1:2" x14ac:dyDescent="0.25">
      <c r="A8707" t="s">
        <v>9070</v>
      </c>
      <c r="B8707" t="s">
        <v>114</v>
      </c>
    </row>
    <row r="8708" spans="1:2" x14ac:dyDescent="0.25">
      <c r="A8708" t="s">
        <v>9071</v>
      </c>
      <c r="B8708" t="s">
        <v>119</v>
      </c>
    </row>
    <row r="8709" spans="1:2" x14ac:dyDescent="0.25">
      <c r="A8709" t="s">
        <v>9072</v>
      </c>
      <c r="B8709" t="s">
        <v>114</v>
      </c>
    </row>
    <row r="8710" spans="1:2" x14ac:dyDescent="0.25">
      <c r="A8710" t="s">
        <v>9073</v>
      </c>
      <c r="B8710" t="s">
        <v>32</v>
      </c>
    </row>
    <row r="8711" spans="1:2" x14ac:dyDescent="0.25">
      <c r="A8711" t="s">
        <v>9074</v>
      </c>
      <c r="B8711" t="s">
        <v>114</v>
      </c>
    </row>
    <row r="8712" spans="1:2" x14ac:dyDescent="0.25">
      <c r="A8712" t="s">
        <v>9075</v>
      </c>
      <c r="B8712" t="s">
        <v>119</v>
      </c>
    </row>
    <row r="8713" spans="1:2" x14ac:dyDescent="0.25">
      <c r="A8713" t="s">
        <v>9076</v>
      </c>
      <c r="B8713" t="s">
        <v>60</v>
      </c>
    </row>
    <row r="8714" spans="1:2" x14ac:dyDescent="0.25">
      <c r="A8714" t="s">
        <v>9077</v>
      </c>
      <c r="B8714" t="s">
        <v>119</v>
      </c>
    </row>
    <row r="8715" spans="1:2" x14ac:dyDescent="0.25">
      <c r="A8715" t="s">
        <v>9078</v>
      </c>
      <c r="B8715" t="s">
        <v>60</v>
      </c>
    </row>
    <row r="8716" spans="1:2" x14ac:dyDescent="0.25">
      <c r="A8716" t="s">
        <v>9079</v>
      </c>
      <c r="B8716" t="s">
        <v>60</v>
      </c>
    </row>
    <row r="8717" spans="1:2" x14ac:dyDescent="0.25">
      <c r="A8717" t="s">
        <v>9080</v>
      </c>
      <c r="B8717" t="s">
        <v>45</v>
      </c>
    </row>
    <row r="8718" spans="1:2" x14ac:dyDescent="0.25">
      <c r="A8718" t="s">
        <v>9081</v>
      </c>
      <c r="B8718" t="s">
        <v>119</v>
      </c>
    </row>
    <row r="8719" spans="1:2" x14ac:dyDescent="0.25">
      <c r="A8719" t="s">
        <v>9082</v>
      </c>
      <c r="B8719" t="s">
        <v>114</v>
      </c>
    </row>
    <row r="8720" spans="1:2" x14ac:dyDescent="0.25">
      <c r="A8720" t="s">
        <v>9083</v>
      </c>
      <c r="B8720" t="s">
        <v>119</v>
      </c>
    </row>
    <row r="8721" spans="1:2" x14ac:dyDescent="0.25">
      <c r="A8721" t="s">
        <v>9084</v>
      </c>
      <c r="B8721" t="s">
        <v>32</v>
      </c>
    </row>
    <row r="8722" spans="1:2" x14ac:dyDescent="0.25">
      <c r="A8722" t="s">
        <v>9085</v>
      </c>
      <c r="B8722" t="s">
        <v>119</v>
      </c>
    </row>
    <row r="8723" spans="1:2" x14ac:dyDescent="0.25">
      <c r="A8723" t="s">
        <v>9086</v>
      </c>
      <c r="B8723" t="s">
        <v>32</v>
      </c>
    </row>
    <row r="8724" spans="1:2" x14ac:dyDescent="0.25">
      <c r="A8724" t="s">
        <v>9087</v>
      </c>
      <c r="B8724" t="s">
        <v>114</v>
      </c>
    </row>
    <row r="8725" spans="1:2" x14ac:dyDescent="0.25">
      <c r="A8725" t="s">
        <v>9088</v>
      </c>
      <c r="B8725" t="s">
        <v>119</v>
      </c>
    </row>
    <row r="8726" spans="1:2" x14ac:dyDescent="0.25">
      <c r="A8726" t="s">
        <v>9089</v>
      </c>
      <c r="B8726" t="s">
        <v>32</v>
      </c>
    </row>
    <row r="8727" spans="1:2" x14ac:dyDescent="0.25">
      <c r="A8727" t="s">
        <v>9090</v>
      </c>
      <c r="B8727" t="s">
        <v>45</v>
      </c>
    </row>
    <row r="8728" spans="1:2" x14ac:dyDescent="0.25">
      <c r="A8728" t="s">
        <v>9091</v>
      </c>
      <c r="B8728" t="s">
        <v>114</v>
      </c>
    </row>
    <row r="8729" spans="1:2" x14ac:dyDescent="0.25">
      <c r="A8729" t="s">
        <v>9092</v>
      </c>
      <c r="B8729" t="s">
        <v>114</v>
      </c>
    </row>
    <row r="8730" spans="1:2" x14ac:dyDescent="0.25">
      <c r="A8730" t="s">
        <v>9093</v>
      </c>
      <c r="B8730" t="s">
        <v>114</v>
      </c>
    </row>
    <row r="8731" spans="1:2" x14ac:dyDescent="0.25">
      <c r="A8731" t="s">
        <v>9094</v>
      </c>
      <c r="B8731" t="s">
        <v>45</v>
      </c>
    </row>
    <row r="8732" spans="1:2" x14ac:dyDescent="0.25">
      <c r="A8732" t="s">
        <v>9095</v>
      </c>
      <c r="B8732" t="s">
        <v>60</v>
      </c>
    </row>
    <row r="8733" spans="1:2" x14ac:dyDescent="0.25">
      <c r="A8733" t="s">
        <v>9096</v>
      </c>
      <c r="B8733" t="s">
        <v>114</v>
      </c>
    </row>
    <row r="8734" spans="1:2" x14ac:dyDescent="0.25">
      <c r="A8734" t="s">
        <v>9097</v>
      </c>
      <c r="B8734" t="s">
        <v>104</v>
      </c>
    </row>
    <row r="8735" spans="1:2" x14ac:dyDescent="0.25">
      <c r="A8735" t="s">
        <v>9098</v>
      </c>
      <c r="B8735" t="s">
        <v>114</v>
      </c>
    </row>
    <row r="8736" spans="1:2" x14ac:dyDescent="0.25">
      <c r="A8736" t="s">
        <v>9099</v>
      </c>
      <c r="B8736" t="s">
        <v>114</v>
      </c>
    </row>
    <row r="8737" spans="1:2" x14ac:dyDescent="0.25">
      <c r="A8737" t="s">
        <v>9100</v>
      </c>
      <c r="B8737" t="s">
        <v>83</v>
      </c>
    </row>
    <row r="8738" spans="1:2" x14ac:dyDescent="0.25">
      <c r="A8738" t="s">
        <v>9101</v>
      </c>
      <c r="B8738" t="s">
        <v>114</v>
      </c>
    </row>
    <row r="8739" spans="1:2" x14ac:dyDescent="0.25">
      <c r="A8739" t="s">
        <v>9102</v>
      </c>
      <c r="B8739" t="s">
        <v>114</v>
      </c>
    </row>
    <row r="8740" spans="1:2" x14ac:dyDescent="0.25">
      <c r="A8740" t="s">
        <v>9103</v>
      </c>
      <c r="B8740" t="s">
        <v>114</v>
      </c>
    </row>
    <row r="8741" spans="1:2" x14ac:dyDescent="0.25">
      <c r="A8741" t="s">
        <v>9104</v>
      </c>
      <c r="B8741" t="s">
        <v>104</v>
      </c>
    </row>
    <row r="8742" spans="1:2" x14ac:dyDescent="0.25">
      <c r="A8742" t="s">
        <v>9105</v>
      </c>
      <c r="B8742" t="s">
        <v>104</v>
      </c>
    </row>
    <row r="8743" spans="1:2" x14ac:dyDescent="0.25">
      <c r="A8743" t="s">
        <v>9106</v>
      </c>
      <c r="B8743" t="s">
        <v>104</v>
      </c>
    </row>
    <row r="8744" spans="1:2" x14ac:dyDescent="0.25">
      <c r="A8744" t="s">
        <v>9107</v>
      </c>
      <c r="B8744" t="s">
        <v>32</v>
      </c>
    </row>
    <row r="8745" spans="1:2" x14ac:dyDescent="0.25">
      <c r="A8745" t="s">
        <v>9108</v>
      </c>
      <c r="B8745" t="s">
        <v>60</v>
      </c>
    </row>
    <row r="8746" spans="1:2" x14ac:dyDescent="0.25">
      <c r="A8746" t="s">
        <v>9109</v>
      </c>
      <c r="B8746" t="s">
        <v>114</v>
      </c>
    </row>
    <row r="8747" spans="1:2" x14ac:dyDescent="0.25">
      <c r="A8747" t="s">
        <v>9110</v>
      </c>
      <c r="B8747" t="s">
        <v>60</v>
      </c>
    </row>
    <row r="8748" spans="1:2" x14ac:dyDescent="0.25">
      <c r="A8748" t="s">
        <v>9111</v>
      </c>
      <c r="B8748" t="s">
        <v>83</v>
      </c>
    </row>
    <row r="8749" spans="1:2" x14ac:dyDescent="0.25">
      <c r="A8749" t="s">
        <v>9112</v>
      </c>
      <c r="B8749" t="s">
        <v>83</v>
      </c>
    </row>
    <row r="8750" spans="1:2" x14ac:dyDescent="0.25">
      <c r="A8750" t="s">
        <v>9113</v>
      </c>
      <c r="B8750" t="s">
        <v>119</v>
      </c>
    </row>
    <row r="8751" spans="1:2" x14ac:dyDescent="0.25">
      <c r="A8751" t="s">
        <v>9114</v>
      </c>
      <c r="B8751" t="s">
        <v>32</v>
      </c>
    </row>
    <row r="8752" spans="1:2" x14ac:dyDescent="0.25">
      <c r="A8752" t="s">
        <v>9115</v>
      </c>
      <c r="B8752" t="s">
        <v>119</v>
      </c>
    </row>
    <row r="8753" spans="1:2" x14ac:dyDescent="0.25">
      <c r="A8753" t="s">
        <v>9116</v>
      </c>
      <c r="B8753" t="s">
        <v>45</v>
      </c>
    </row>
    <row r="8754" spans="1:2" x14ac:dyDescent="0.25">
      <c r="A8754" t="s">
        <v>9117</v>
      </c>
      <c r="B8754" t="s">
        <v>114</v>
      </c>
    </row>
    <row r="8755" spans="1:2" x14ac:dyDescent="0.25">
      <c r="A8755" t="s">
        <v>9118</v>
      </c>
      <c r="B8755" t="s">
        <v>32</v>
      </c>
    </row>
    <row r="8756" spans="1:2" x14ac:dyDescent="0.25">
      <c r="A8756" t="s">
        <v>9119</v>
      </c>
      <c r="B8756" t="s">
        <v>80</v>
      </c>
    </row>
    <row r="8757" spans="1:2" x14ac:dyDescent="0.25">
      <c r="A8757" t="s">
        <v>9120</v>
      </c>
      <c r="B8757" t="s">
        <v>80</v>
      </c>
    </row>
    <row r="8758" spans="1:2" x14ac:dyDescent="0.25">
      <c r="A8758" t="s">
        <v>9121</v>
      </c>
      <c r="B8758" t="s">
        <v>80</v>
      </c>
    </row>
    <row r="8759" spans="1:2" x14ac:dyDescent="0.25">
      <c r="A8759" t="s">
        <v>9122</v>
      </c>
      <c r="B8759" t="s">
        <v>80</v>
      </c>
    </row>
    <row r="8760" spans="1:2" x14ac:dyDescent="0.25">
      <c r="A8760" t="s">
        <v>9123</v>
      </c>
      <c r="B8760" t="s">
        <v>30</v>
      </c>
    </row>
    <row r="8761" spans="1:2" x14ac:dyDescent="0.25">
      <c r="A8761" t="s">
        <v>9124</v>
      </c>
      <c r="B8761" t="s">
        <v>59</v>
      </c>
    </row>
    <row r="8762" spans="1:2" x14ac:dyDescent="0.25">
      <c r="A8762" t="s">
        <v>9125</v>
      </c>
      <c r="B8762" t="s">
        <v>59</v>
      </c>
    </row>
    <row r="8763" spans="1:2" x14ac:dyDescent="0.25">
      <c r="A8763" t="s">
        <v>9126</v>
      </c>
      <c r="B8763" t="s">
        <v>80</v>
      </c>
    </row>
    <row r="8764" spans="1:2" x14ac:dyDescent="0.25">
      <c r="A8764" t="s">
        <v>9127</v>
      </c>
      <c r="B8764" t="s">
        <v>54</v>
      </c>
    </row>
    <row r="8765" spans="1:2" x14ac:dyDescent="0.25">
      <c r="A8765" t="s">
        <v>9128</v>
      </c>
      <c r="B8765" t="s">
        <v>80</v>
      </c>
    </row>
    <row r="8766" spans="1:2" x14ac:dyDescent="0.25">
      <c r="A8766" t="s">
        <v>9129</v>
      </c>
      <c r="B8766" t="s">
        <v>80</v>
      </c>
    </row>
    <row r="8767" spans="1:2" x14ac:dyDescent="0.25">
      <c r="A8767" t="s">
        <v>9130</v>
      </c>
      <c r="B8767" t="s">
        <v>56</v>
      </c>
    </row>
    <row r="8768" spans="1:2" x14ac:dyDescent="0.25">
      <c r="A8768" t="s">
        <v>9131</v>
      </c>
      <c r="B8768" t="s">
        <v>54</v>
      </c>
    </row>
    <row r="8769" spans="1:2" x14ac:dyDescent="0.25">
      <c r="A8769" t="s">
        <v>9132</v>
      </c>
      <c r="B8769" t="s">
        <v>30</v>
      </c>
    </row>
    <row r="8770" spans="1:2" x14ac:dyDescent="0.25">
      <c r="A8770" t="s">
        <v>9133</v>
      </c>
      <c r="B8770" t="s">
        <v>80</v>
      </c>
    </row>
    <row r="8771" spans="1:2" x14ac:dyDescent="0.25">
      <c r="A8771" t="s">
        <v>9134</v>
      </c>
      <c r="B8771" t="s">
        <v>103</v>
      </c>
    </row>
    <row r="8772" spans="1:2" x14ac:dyDescent="0.25">
      <c r="A8772" t="s">
        <v>9135</v>
      </c>
      <c r="B8772" t="s">
        <v>54</v>
      </c>
    </row>
    <row r="8773" spans="1:2" x14ac:dyDescent="0.25">
      <c r="A8773" t="s">
        <v>9136</v>
      </c>
      <c r="B8773" t="s">
        <v>56</v>
      </c>
    </row>
    <row r="8774" spans="1:2" x14ac:dyDescent="0.25">
      <c r="A8774" t="s">
        <v>9137</v>
      </c>
      <c r="B8774" t="s">
        <v>30</v>
      </c>
    </row>
    <row r="8775" spans="1:2" x14ac:dyDescent="0.25">
      <c r="A8775" t="s">
        <v>9138</v>
      </c>
      <c r="B8775" t="s">
        <v>103</v>
      </c>
    </row>
    <row r="8776" spans="1:2" x14ac:dyDescent="0.25">
      <c r="A8776" t="s">
        <v>9139</v>
      </c>
      <c r="B8776" t="s">
        <v>56</v>
      </c>
    </row>
    <row r="8777" spans="1:2" x14ac:dyDescent="0.25">
      <c r="A8777" t="s">
        <v>9140</v>
      </c>
      <c r="B8777" t="s">
        <v>80</v>
      </c>
    </row>
    <row r="8778" spans="1:2" x14ac:dyDescent="0.25">
      <c r="A8778" t="s">
        <v>9141</v>
      </c>
      <c r="B8778" t="s">
        <v>59</v>
      </c>
    </row>
    <row r="8779" spans="1:2" x14ac:dyDescent="0.25">
      <c r="A8779" t="s">
        <v>9142</v>
      </c>
      <c r="B8779" t="s">
        <v>30</v>
      </c>
    </row>
    <row r="8780" spans="1:2" x14ac:dyDescent="0.25">
      <c r="A8780" t="s">
        <v>9143</v>
      </c>
      <c r="B8780" t="s">
        <v>52</v>
      </c>
    </row>
    <row r="8781" spans="1:2" x14ac:dyDescent="0.25">
      <c r="A8781" t="s">
        <v>9144</v>
      </c>
      <c r="B8781" t="s">
        <v>56</v>
      </c>
    </row>
    <row r="8782" spans="1:2" x14ac:dyDescent="0.25">
      <c r="A8782" t="s">
        <v>9145</v>
      </c>
      <c r="B8782" t="s">
        <v>80</v>
      </c>
    </row>
    <row r="8783" spans="1:2" x14ac:dyDescent="0.25">
      <c r="A8783" t="s">
        <v>9146</v>
      </c>
      <c r="B8783" t="s">
        <v>80</v>
      </c>
    </row>
    <row r="8784" spans="1:2" x14ac:dyDescent="0.25">
      <c r="A8784" t="s">
        <v>9147</v>
      </c>
      <c r="B8784" t="s">
        <v>80</v>
      </c>
    </row>
    <row r="8785" spans="1:2" x14ac:dyDescent="0.25">
      <c r="A8785" t="s">
        <v>9148</v>
      </c>
      <c r="B8785" t="s">
        <v>56</v>
      </c>
    </row>
    <row r="8786" spans="1:2" x14ac:dyDescent="0.25">
      <c r="A8786" t="s">
        <v>9149</v>
      </c>
      <c r="B8786" t="s">
        <v>56</v>
      </c>
    </row>
    <row r="8787" spans="1:2" x14ac:dyDescent="0.25">
      <c r="A8787" t="s">
        <v>9150</v>
      </c>
      <c r="B8787" t="s">
        <v>59</v>
      </c>
    </row>
    <row r="8788" spans="1:2" x14ac:dyDescent="0.25">
      <c r="A8788" t="s">
        <v>9151</v>
      </c>
      <c r="B8788" t="s">
        <v>56</v>
      </c>
    </row>
    <row r="8789" spans="1:2" x14ac:dyDescent="0.25">
      <c r="A8789" t="s">
        <v>9152</v>
      </c>
      <c r="B8789" t="s">
        <v>115</v>
      </c>
    </row>
    <row r="8790" spans="1:2" x14ac:dyDescent="0.25">
      <c r="A8790" t="s">
        <v>9153</v>
      </c>
      <c r="B8790" t="s">
        <v>55</v>
      </c>
    </row>
    <row r="8791" spans="1:2" x14ac:dyDescent="0.25">
      <c r="A8791" t="s">
        <v>9154</v>
      </c>
      <c r="B8791" t="s">
        <v>55</v>
      </c>
    </row>
    <row r="8792" spans="1:2" x14ac:dyDescent="0.25">
      <c r="A8792" t="s">
        <v>9155</v>
      </c>
      <c r="B8792" t="s">
        <v>103</v>
      </c>
    </row>
    <row r="8793" spans="1:2" x14ac:dyDescent="0.25">
      <c r="A8793" t="s">
        <v>9156</v>
      </c>
      <c r="B8793" t="s">
        <v>115</v>
      </c>
    </row>
    <row r="8794" spans="1:2" x14ac:dyDescent="0.25">
      <c r="A8794" t="s">
        <v>9157</v>
      </c>
      <c r="B8794" t="s">
        <v>115</v>
      </c>
    </row>
    <row r="8795" spans="1:2" x14ac:dyDescent="0.25">
      <c r="A8795" t="s">
        <v>9158</v>
      </c>
      <c r="B8795" t="s">
        <v>55</v>
      </c>
    </row>
    <row r="8796" spans="1:2" x14ac:dyDescent="0.25">
      <c r="A8796" t="s">
        <v>9159</v>
      </c>
      <c r="B8796" t="s">
        <v>54</v>
      </c>
    </row>
    <row r="8797" spans="1:2" x14ac:dyDescent="0.25">
      <c r="A8797" t="s">
        <v>9160</v>
      </c>
      <c r="B8797" t="s">
        <v>115</v>
      </c>
    </row>
    <row r="8798" spans="1:2" x14ac:dyDescent="0.25">
      <c r="A8798" t="s">
        <v>9161</v>
      </c>
      <c r="B8798" t="s">
        <v>55</v>
      </c>
    </row>
    <row r="8799" spans="1:2" x14ac:dyDescent="0.25">
      <c r="A8799" t="s">
        <v>9162</v>
      </c>
      <c r="B8799" t="s">
        <v>103</v>
      </c>
    </row>
    <row r="8800" spans="1:2" x14ac:dyDescent="0.25">
      <c r="A8800" t="s">
        <v>9163</v>
      </c>
      <c r="B8800" t="s">
        <v>55</v>
      </c>
    </row>
    <row r="8801" spans="1:2" x14ac:dyDescent="0.25">
      <c r="A8801" t="s">
        <v>9164</v>
      </c>
      <c r="B8801" t="s">
        <v>55</v>
      </c>
    </row>
    <row r="8802" spans="1:2" x14ac:dyDescent="0.25">
      <c r="A8802" t="s">
        <v>9165</v>
      </c>
      <c r="B8802" t="s">
        <v>115</v>
      </c>
    </row>
    <row r="8803" spans="1:2" x14ac:dyDescent="0.25">
      <c r="A8803" t="s">
        <v>9166</v>
      </c>
      <c r="B8803" t="s">
        <v>55</v>
      </c>
    </row>
    <row r="8804" spans="1:2" x14ac:dyDescent="0.25">
      <c r="A8804" t="s">
        <v>9167</v>
      </c>
      <c r="B8804" t="s">
        <v>115</v>
      </c>
    </row>
    <row r="8805" spans="1:2" x14ac:dyDescent="0.25">
      <c r="A8805" t="s">
        <v>9168</v>
      </c>
      <c r="B8805" t="s">
        <v>55</v>
      </c>
    </row>
    <row r="8806" spans="1:2" x14ac:dyDescent="0.25">
      <c r="A8806" t="s">
        <v>9169</v>
      </c>
      <c r="B8806" t="s">
        <v>103</v>
      </c>
    </row>
    <row r="8807" spans="1:2" x14ac:dyDescent="0.25">
      <c r="A8807" t="s">
        <v>9170</v>
      </c>
      <c r="B8807" t="s">
        <v>115</v>
      </c>
    </row>
    <row r="8808" spans="1:2" x14ac:dyDescent="0.25">
      <c r="A8808" t="s">
        <v>9171</v>
      </c>
      <c r="B8808" t="s">
        <v>55</v>
      </c>
    </row>
    <row r="8809" spans="1:2" x14ac:dyDescent="0.25">
      <c r="A8809" t="s">
        <v>9172</v>
      </c>
      <c r="B8809" t="s">
        <v>55</v>
      </c>
    </row>
    <row r="8810" spans="1:2" x14ac:dyDescent="0.25">
      <c r="A8810" t="s">
        <v>9173</v>
      </c>
      <c r="B8810" t="s">
        <v>55</v>
      </c>
    </row>
    <row r="8811" spans="1:2" x14ac:dyDescent="0.25">
      <c r="A8811" t="s">
        <v>9174</v>
      </c>
      <c r="B8811" t="s">
        <v>115</v>
      </c>
    </row>
    <row r="8812" spans="1:2" x14ac:dyDescent="0.25">
      <c r="A8812" t="s">
        <v>9175</v>
      </c>
      <c r="B8812" t="s">
        <v>103</v>
      </c>
    </row>
    <row r="8813" spans="1:2" x14ac:dyDescent="0.25">
      <c r="A8813" t="s">
        <v>9176</v>
      </c>
      <c r="B8813" t="s">
        <v>55</v>
      </c>
    </row>
    <row r="8814" spans="1:2" x14ac:dyDescent="0.25">
      <c r="A8814" t="s">
        <v>9177</v>
      </c>
      <c r="B8814" t="s">
        <v>115</v>
      </c>
    </row>
    <row r="8815" spans="1:2" x14ac:dyDescent="0.25">
      <c r="A8815" t="s">
        <v>9178</v>
      </c>
      <c r="B8815" t="s">
        <v>115</v>
      </c>
    </row>
    <row r="8816" spans="1:2" x14ac:dyDescent="0.25">
      <c r="A8816" t="s">
        <v>9179</v>
      </c>
      <c r="B8816" t="s">
        <v>55</v>
      </c>
    </row>
    <row r="8817" spans="1:2" x14ac:dyDescent="0.25">
      <c r="A8817" t="s">
        <v>9180</v>
      </c>
      <c r="B8817" t="s">
        <v>103</v>
      </c>
    </row>
    <row r="8818" spans="1:2" x14ac:dyDescent="0.25">
      <c r="A8818" t="s">
        <v>9181</v>
      </c>
      <c r="B8818" t="s">
        <v>54</v>
      </c>
    </row>
    <row r="8819" spans="1:2" x14ac:dyDescent="0.25">
      <c r="A8819" t="s">
        <v>9182</v>
      </c>
      <c r="B8819" t="s">
        <v>115</v>
      </c>
    </row>
    <row r="8820" spans="1:2" x14ac:dyDescent="0.25">
      <c r="A8820" t="s">
        <v>9183</v>
      </c>
      <c r="B8820" t="s">
        <v>103</v>
      </c>
    </row>
    <row r="8821" spans="1:2" x14ac:dyDescent="0.25">
      <c r="A8821" t="s">
        <v>9184</v>
      </c>
      <c r="B8821" t="s">
        <v>55</v>
      </c>
    </row>
    <row r="8822" spans="1:2" x14ac:dyDescent="0.25">
      <c r="A8822" t="s">
        <v>9185</v>
      </c>
      <c r="B8822" t="s">
        <v>115</v>
      </c>
    </row>
    <row r="8823" spans="1:2" x14ac:dyDescent="0.25">
      <c r="A8823" t="s">
        <v>9186</v>
      </c>
      <c r="B8823" t="s">
        <v>54</v>
      </c>
    </row>
    <row r="8824" spans="1:2" x14ac:dyDescent="0.25">
      <c r="A8824" t="s">
        <v>9187</v>
      </c>
      <c r="B8824" t="s">
        <v>55</v>
      </c>
    </row>
    <row r="8825" spans="1:2" x14ac:dyDescent="0.25">
      <c r="A8825" t="s">
        <v>9188</v>
      </c>
      <c r="B8825" t="s">
        <v>54</v>
      </c>
    </row>
    <row r="8826" spans="1:2" x14ac:dyDescent="0.25">
      <c r="A8826" t="s">
        <v>9189</v>
      </c>
      <c r="B8826" t="s">
        <v>32</v>
      </c>
    </row>
    <row r="8827" spans="1:2" x14ac:dyDescent="0.25">
      <c r="A8827" t="s">
        <v>9190</v>
      </c>
      <c r="B8827" t="s">
        <v>32</v>
      </c>
    </row>
    <row r="8828" spans="1:2" x14ac:dyDescent="0.25">
      <c r="A8828" t="s">
        <v>9191</v>
      </c>
      <c r="B8828" t="s">
        <v>32</v>
      </c>
    </row>
    <row r="8829" spans="1:2" x14ac:dyDescent="0.25">
      <c r="A8829" t="s">
        <v>9192</v>
      </c>
      <c r="B8829" t="s">
        <v>32</v>
      </c>
    </row>
    <row r="8830" spans="1:2" x14ac:dyDescent="0.25">
      <c r="A8830" t="s">
        <v>9193</v>
      </c>
      <c r="B8830" t="s">
        <v>56</v>
      </c>
    </row>
    <row r="8831" spans="1:2" x14ac:dyDescent="0.25">
      <c r="A8831" t="s">
        <v>9194</v>
      </c>
      <c r="B8831" t="s">
        <v>32</v>
      </c>
    </row>
    <row r="8832" spans="1:2" x14ac:dyDescent="0.25">
      <c r="A8832" t="s">
        <v>9195</v>
      </c>
      <c r="B8832" t="s">
        <v>32</v>
      </c>
    </row>
    <row r="8833" spans="1:2" x14ac:dyDescent="0.25">
      <c r="A8833" t="s">
        <v>9196</v>
      </c>
      <c r="B8833" t="s">
        <v>32</v>
      </c>
    </row>
    <row r="8834" spans="1:2" x14ac:dyDescent="0.25">
      <c r="A8834" t="s">
        <v>9197</v>
      </c>
      <c r="B8834" t="s">
        <v>32</v>
      </c>
    </row>
    <row r="8835" spans="1:2" x14ac:dyDescent="0.25">
      <c r="A8835" t="s">
        <v>9198</v>
      </c>
      <c r="B8835" t="s">
        <v>32</v>
      </c>
    </row>
    <row r="8836" spans="1:2" x14ac:dyDescent="0.25">
      <c r="A8836" t="s">
        <v>9199</v>
      </c>
      <c r="B8836" t="s">
        <v>56</v>
      </c>
    </row>
    <row r="8837" spans="1:2" x14ac:dyDescent="0.25">
      <c r="A8837" t="s">
        <v>9200</v>
      </c>
      <c r="B8837" t="s">
        <v>32</v>
      </c>
    </row>
    <row r="8838" spans="1:2" x14ac:dyDescent="0.25">
      <c r="A8838" t="s">
        <v>9201</v>
      </c>
      <c r="B8838" t="s">
        <v>32</v>
      </c>
    </row>
    <row r="8839" spans="1:2" x14ac:dyDescent="0.25">
      <c r="A8839" t="s">
        <v>9202</v>
      </c>
      <c r="B8839" t="s">
        <v>32</v>
      </c>
    </row>
    <row r="8840" spans="1:2" x14ac:dyDescent="0.25">
      <c r="A8840" t="s">
        <v>9203</v>
      </c>
      <c r="B8840" t="s">
        <v>32</v>
      </c>
    </row>
    <row r="8841" spans="1:2" x14ac:dyDescent="0.25">
      <c r="A8841" t="s">
        <v>9204</v>
      </c>
      <c r="B8841" t="s">
        <v>32</v>
      </c>
    </row>
    <row r="8842" spans="1:2" x14ac:dyDescent="0.25">
      <c r="A8842" t="s">
        <v>9205</v>
      </c>
      <c r="B8842" t="s">
        <v>32</v>
      </c>
    </row>
    <row r="8843" spans="1:2" x14ac:dyDescent="0.25">
      <c r="A8843" t="s">
        <v>9206</v>
      </c>
      <c r="B8843" t="s">
        <v>52</v>
      </c>
    </row>
    <row r="8844" spans="1:2" x14ac:dyDescent="0.25">
      <c r="A8844" t="s">
        <v>9207</v>
      </c>
      <c r="B8844" t="s">
        <v>32</v>
      </c>
    </row>
    <row r="8845" spans="1:2" x14ac:dyDescent="0.25">
      <c r="A8845" t="s">
        <v>9208</v>
      </c>
      <c r="B8845" t="s">
        <v>32</v>
      </c>
    </row>
    <row r="8846" spans="1:2" x14ac:dyDescent="0.25">
      <c r="A8846" t="s">
        <v>9209</v>
      </c>
      <c r="B8846" t="s">
        <v>56</v>
      </c>
    </row>
    <row r="8847" spans="1:2" x14ac:dyDescent="0.25">
      <c r="A8847" t="s">
        <v>9210</v>
      </c>
      <c r="B8847" t="s">
        <v>56</v>
      </c>
    </row>
    <row r="8848" spans="1:2" x14ac:dyDescent="0.25">
      <c r="A8848" t="s">
        <v>9211</v>
      </c>
      <c r="B8848" t="s">
        <v>56</v>
      </c>
    </row>
    <row r="8849" spans="1:2" x14ac:dyDescent="0.25">
      <c r="A8849" t="s">
        <v>9212</v>
      </c>
      <c r="B8849" t="s">
        <v>56</v>
      </c>
    </row>
    <row r="8850" spans="1:2" x14ac:dyDescent="0.25">
      <c r="A8850" t="s">
        <v>9213</v>
      </c>
      <c r="B8850" t="s">
        <v>32</v>
      </c>
    </row>
    <row r="8851" spans="1:2" x14ac:dyDescent="0.25">
      <c r="A8851" t="s">
        <v>9214</v>
      </c>
      <c r="B8851" t="s">
        <v>56</v>
      </c>
    </row>
    <row r="8852" spans="1:2" x14ac:dyDescent="0.25">
      <c r="A8852" t="s">
        <v>9215</v>
      </c>
      <c r="B8852" t="s">
        <v>32</v>
      </c>
    </row>
    <row r="8853" spans="1:2" x14ac:dyDescent="0.25">
      <c r="A8853" t="s">
        <v>9216</v>
      </c>
      <c r="B8853" t="s">
        <v>52</v>
      </c>
    </row>
    <row r="8854" spans="1:2" x14ac:dyDescent="0.25">
      <c r="A8854" t="s">
        <v>9217</v>
      </c>
      <c r="B8854" t="s">
        <v>32</v>
      </c>
    </row>
    <row r="8855" spans="1:2" x14ac:dyDescent="0.25">
      <c r="A8855" t="s">
        <v>9218</v>
      </c>
      <c r="B8855" t="s">
        <v>52</v>
      </c>
    </row>
    <row r="8856" spans="1:2" x14ac:dyDescent="0.25">
      <c r="A8856" t="s">
        <v>9219</v>
      </c>
      <c r="B8856" t="s">
        <v>32</v>
      </c>
    </row>
    <row r="8857" spans="1:2" x14ac:dyDescent="0.25">
      <c r="A8857" t="s">
        <v>9220</v>
      </c>
      <c r="B8857" t="s">
        <v>117</v>
      </c>
    </row>
    <row r="8858" spans="1:2" x14ac:dyDescent="0.25">
      <c r="A8858" t="s">
        <v>9221</v>
      </c>
      <c r="B8858" t="s">
        <v>117</v>
      </c>
    </row>
    <row r="8859" spans="1:2" x14ac:dyDescent="0.25">
      <c r="A8859" t="s">
        <v>9222</v>
      </c>
      <c r="B8859" t="s">
        <v>117</v>
      </c>
    </row>
    <row r="8860" spans="1:2" x14ac:dyDescent="0.25">
      <c r="A8860" t="s">
        <v>9223</v>
      </c>
      <c r="B8860" t="s">
        <v>117</v>
      </c>
    </row>
    <row r="8861" spans="1:2" x14ac:dyDescent="0.25">
      <c r="A8861" t="s">
        <v>9224</v>
      </c>
      <c r="B8861" t="s">
        <v>117</v>
      </c>
    </row>
    <row r="8862" spans="1:2" x14ac:dyDescent="0.25">
      <c r="A8862" t="s">
        <v>9225</v>
      </c>
      <c r="B8862" t="s">
        <v>117</v>
      </c>
    </row>
    <row r="8863" spans="1:2" x14ac:dyDescent="0.25">
      <c r="A8863" t="s">
        <v>9226</v>
      </c>
      <c r="B8863" t="s">
        <v>117</v>
      </c>
    </row>
    <row r="8864" spans="1:2" x14ac:dyDescent="0.25">
      <c r="A8864" t="s">
        <v>9227</v>
      </c>
      <c r="B8864" t="s">
        <v>117</v>
      </c>
    </row>
    <row r="8865" spans="1:2" x14ac:dyDescent="0.25">
      <c r="A8865" t="s">
        <v>9228</v>
      </c>
      <c r="B8865" t="s">
        <v>117</v>
      </c>
    </row>
    <row r="8866" spans="1:2" x14ac:dyDescent="0.25">
      <c r="A8866" t="s">
        <v>9229</v>
      </c>
      <c r="B8866" t="s">
        <v>117</v>
      </c>
    </row>
    <row r="8867" spans="1:2" x14ac:dyDescent="0.25">
      <c r="A8867" t="s">
        <v>9230</v>
      </c>
      <c r="B8867" t="s">
        <v>117</v>
      </c>
    </row>
    <row r="8868" spans="1:2" x14ac:dyDescent="0.25">
      <c r="A8868" t="s">
        <v>9231</v>
      </c>
      <c r="B8868" t="s">
        <v>82</v>
      </c>
    </row>
    <row r="8869" spans="1:2" x14ac:dyDescent="0.25">
      <c r="A8869" t="s">
        <v>9232</v>
      </c>
      <c r="B8869" t="s">
        <v>82</v>
      </c>
    </row>
    <row r="8870" spans="1:2" x14ac:dyDescent="0.25">
      <c r="A8870" t="s">
        <v>9233</v>
      </c>
      <c r="B8870" t="s">
        <v>60</v>
      </c>
    </row>
    <row r="8871" spans="1:2" x14ac:dyDescent="0.25">
      <c r="A8871" t="s">
        <v>9234</v>
      </c>
      <c r="B8871" t="s">
        <v>117</v>
      </c>
    </row>
    <row r="8872" spans="1:2" x14ac:dyDescent="0.25">
      <c r="A8872" t="s">
        <v>9235</v>
      </c>
      <c r="B8872" t="s">
        <v>117</v>
      </c>
    </row>
    <row r="8873" spans="1:2" x14ac:dyDescent="0.25">
      <c r="A8873" t="s">
        <v>9236</v>
      </c>
      <c r="B8873" t="s">
        <v>117</v>
      </c>
    </row>
    <row r="8874" spans="1:2" x14ac:dyDescent="0.25">
      <c r="A8874" t="s">
        <v>9237</v>
      </c>
      <c r="B8874" t="s">
        <v>82</v>
      </c>
    </row>
    <row r="8875" spans="1:2" x14ac:dyDescent="0.25">
      <c r="A8875" t="s">
        <v>9238</v>
      </c>
      <c r="B8875" t="s">
        <v>117</v>
      </c>
    </row>
    <row r="8876" spans="1:2" x14ac:dyDescent="0.25">
      <c r="A8876" t="s">
        <v>9239</v>
      </c>
      <c r="B8876" t="s">
        <v>117</v>
      </c>
    </row>
    <row r="8877" spans="1:2" x14ac:dyDescent="0.25">
      <c r="A8877" t="s">
        <v>9240</v>
      </c>
      <c r="B8877" t="s">
        <v>82</v>
      </c>
    </row>
    <row r="8878" spans="1:2" x14ac:dyDescent="0.25">
      <c r="A8878" t="s">
        <v>9241</v>
      </c>
      <c r="B8878" t="s">
        <v>56</v>
      </c>
    </row>
    <row r="8879" spans="1:2" x14ac:dyDescent="0.25">
      <c r="A8879" t="s">
        <v>9242</v>
      </c>
      <c r="B8879" t="s">
        <v>117</v>
      </c>
    </row>
    <row r="8880" spans="1:2" x14ac:dyDescent="0.25">
      <c r="A8880" t="s">
        <v>9243</v>
      </c>
      <c r="B8880" t="s">
        <v>60</v>
      </c>
    </row>
    <row r="8881" spans="1:2" x14ac:dyDescent="0.25">
      <c r="A8881" t="s">
        <v>9244</v>
      </c>
      <c r="B8881" t="s">
        <v>117</v>
      </c>
    </row>
    <row r="8882" spans="1:2" x14ac:dyDescent="0.25">
      <c r="A8882" t="s">
        <v>9245</v>
      </c>
      <c r="B8882" t="s">
        <v>117</v>
      </c>
    </row>
    <row r="8883" spans="1:2" x14ac:dyDescent="0.25">
      <c r="A8883" t="s">
        <v>9246</v>
      </c>
      <c r="B8883" t="s">
        <v>117</v>
      </c>
    </row>
    <row r="8884" spans="1:2" x14ac:dyDescent="0.25">
      <c r="A8884" t="s">
        <v>9247</v>
      </c>
      <c r="B8884" t="s">
        <v>117</v>
      </c>
    </row>
    <row r="8885" spans="1:2" x14ac:dyDescent="0.25">
      <c r="A8885" t="s">
        <v>9248</v>
      </c>
      <c r="B8885" t="s">
        <v>55</v>
      </c>
    </row>
    <row r="8886" spans="1:2" x14ac:dyDescent="0.25">
      <c r="A8886" t="s">
        <v>9249</v>
      </c>
      <c r="B8886" t="s">
        <v>82</v>
      </c>
    </row>
    <row r="8887" spans="1:2" x14ac:dyDescent="0.25">
      <c r="A8887" t="s">
        <v>9250</v>
      </c>
      <c r="B8887" t="s">
        <v>56</v>
      </c>
    </row>
    <row r="8888" spans="1:2" x14ac:dyDescent="0.25">
      <c r="A8888" t="s">
        <v>9251</v>
      </c>
      <c r="B8888" t="s">
        <v>60</v>
      </c>
    </row>
    <row r="8889" spans="1:2" x14ac:dyDescent="0.25">
      <c r="A8889" t="s">
        <v>9252</v>
      </c>
      <c r="B8889" t="s">
        <v>82</v>
      </c>
    </row>
    <row r="8890" spans="1:2" x14ac:dyDescent="0.25">
      <c r="A8890" t="s">
        <v>9253</v>
      </c>
      <c r="B8890" t="s">
        <v>117</v>
      </c>
    </row>
    <row r="8891" spans="1:2" x14ac:dyDescent="0.25">
      <c r="A8891" t="s">
        <v>9254</v>
      </c>
      <c r="B8891" t="s">
        <v>60</v>
      </c>
    </row>
    <row r="8892" spans="1:2" x14ac:dyDescent="0.25">
      <c r="A8892" t="s">
        <v>9255</v>
      </c>
      <c r="B8892" t="s">
        <v>82</v>
      </c>
    </row>
    <row r="8893" spans="1:2" x14ac:dyDescent="0.25">
      <c r="A8893" t="s">
        <v>9256</v>
      </c>
      <c r="B8893" t="s">
        <v>82</v>
      </c>
    </row>
    <row r="8894" spans="1:2" x14ac:dyDescent="0.25">
      <c r="A8894" t="s">
        <v>9257</v>
      </c>
      <c r="B8894" t="s">
        <v>82</v>
      </c>
    </row>
    <row r="8895" spans="1:2" x14ac:dyDescent="0.25">
      <c r="A8895" t="s">
        <v>9258</v>
      </c>
      <c r="B8895" t="s">
        <v>82</v>
      </c>
    </row>
    <row r="8896" spans="1:2" x14ac:dyDescent="0.25">
      <c r="A8896" t="s">
        <v>9259</v>
      </c>
      <c r="B8896" t="s">
        <v>82</v>
      </c>
    </row>
    <row r="8897" spans="1:2" x14ac:dyDescent="0.25">
      <c r="A8897" t="s">
        <v>9260</v>
      </c>
      <c r="B8897" t="s">
        <v>82</v>
      </c>
    </row>
    <row r="8898" spans="1:2" x14ac:dyDescent="0.25">
      <c r="A8898" t="s">
        <v>9261</v>
      </c>
      <c r="B8898" t="s">
        <v>82</v>
      </c>
    </row>
    <row r="8899" spans="1:2" x14ac:dyDescent="0.25">
      <c r="A8899" t="s">
        <v>9262</v>
      </c>
      <c r="B8899" t="s">
        <v>60</v>
      </c>
    </row>
    <row r="8900" spans="1:2" x14ac:dyDescent="0.25">
      <c r="A8900" t="s">
        <v>9263</v>
      </c>
      <c r="B8900" t="s">
        <v>82</v>
      </c>
    </row>
    <row r="8901" spans="1:2" x14ac:dyDescent="0.25">
      <c r="A8901" t="s">
        <v>9264</v>
      </c>
      <c r="B8901" t="s">
        <v>82</v>
      </c>
    </row>
    <row r="8902" spans="1:2" x14ac:dyDescent="0.25">
      <c r="A8902" t="s">
        <v>9265</v>
      </c>
      <c r="B8902" t="s">
        <v>82</v>
      </c>
    </row>
    <row r="8903" spans="1:2" x14ac:dyDescent="0.25">
      <c r="A8903" t="s">
        <v>9266</v>
      </c>
      <c r="B8903" t="s">
        <v>56</v>
      </c>
    </row>
    <row r="8904" spans="1:2" x14ac:dyDescent="0.25">
      <c r="A8904" t="s">
        <v>9267</v>
      </c>
      <c r="B8904" t="s">
        <v>117</v>
      </c>
    </row>
    <row r="8905" spans="1:2" x14ac:dyDescent="0.25">
      <c r="A8905" t="s">
        <v>9268</v>
      </c>
      <c r="B8905" t="s">
        <v>55</v>
      </c>
    </row>
    <row r="8906" spans="1:2" x14ac:dyDescent="0.25">
      <c r="A8906" t="s">
        <v>9269</v>
      </c>
      <c r="B8906" t="s">
        <v>118</v>
      </c>
    </row>
    <row r="8907" spans="1:2" x14ac:dyDescent="0.25">
      <c r="A8907" t="s">
        <v>9270</v>
      </c>
      <c r="B8907" t="s">
        <v>44</v>
      </c>
    </row>
    <row r="8908" spans="1:2" x14ac:dyDescent="0.25">
      <c r="A8908" t="s">
        <v>9271</v>
      </c>
      <c r="B8908" t="s">
        <v>118</v>
      </c>
    </row>
    <row r="8909" spans="1:2" x14ac:dyDescent="0.25">
      <c r="A8909" t="s">
        <v>9272</v>
      </c>
      <c r="B8909" t="s">
        <v>48</v>
      </c>
    </row>
    <row r="8910" spans="1:2" x14ac:dyDescent="0.25">
      <c r="A8910" t="s">
        <v>9273</v>
      </c>
      <c r="B8910" t="s">
        <v>44</v>
      </c>
    </row>
    <row r="8911" spans="1:2" x14ac:dyDescent="0.25">
      <c r="A8911" t="s">
        <v>9274</v>
      </c>
      <c r="B8911" t="s">
        <v>44</v>
      </c>
    </row>
    <row r="8912" spans="1:2" x14ac:dyDescent="0.25">
      <c r="A8912" t="s">
        <v>9275</v>
      </c>
      <c r="B8912" t="s">
        <v>44</v>
      </c>
    </row>
    <row r="8913" spans="1:2" x14ac:dyDescent="0.25">
      <c r="A8913" t="s">
        <v>9276</v>
      </c>
      <c r="B8913" t="s">
        <v>44</v>
      </c>
    </row>
    <row r="8914" spans="1:2" x14ac:dyDescent="0.25">
      <c r="A8914" t="s">
        <v>9277</v>
      </c>
      <c r="B8914" t="s">
        <v>44</v>
      </c>
    </row>
    <row r="8915" spans="1:2" x14ac:dyDescent="0.25">
      <c r="A8915" t="s">
        <v>9278</v>
      </c>
      <c r="B8915" t="s">
        <v>118</v>
      </c>
    </row>
    <row r="8916" spans="1:2" x14ac:dyDescent="0.25">
      <c r="A8916" t="s">
        <v>9279</v>
      </c>
      <c r="B8916" t="s">
        <v>118</v>
      </c>
    </row>
    <row r="8917" spans="1:2" x14ac:dyDescent="0.25">
      <c r="A8917" t="s">
        <v>9280</v>
      </c>
      <c r="B8917" t="s">
        <v>82</v>
      </c>
    </row>
    <row r="8918" spans="1:2" x14ac:dyDescent="0.25">
      <c r="A8918" t="s">
        <v>9281</v>
      </c>
      <c r="B8918" t="s">
        <v>32</v>
      </c>
    </row>
    <row r="8919" spans="1:2" x14ac:dyDescent="0.25">
      <c r="A8919" t="s">
        <v>9282</v>
      </c>
      <c r="B8919" t="s">
        <v>43</v>
      </c>
    </row>
    <row r="8920" spans="1:2" x14ac:dyDescent="0.25">
      <c r="A8920" t="s">
        <v>9283</v>
      </c>
      <c r="B8920" t="s">
        <v>118</v>
      </c>
    </row>
    <row r="8921" spans="1:2" x14ac:dyDescent="0.25">
      <c r="A8921" t="s">
        <v>9284</v>
      </c>
      <c r="B8921" t="s">
        <v>55</v>
      </c>
    </row>
    <row r="8922" spans="1:2" x14ac:dyDescent="0.25">
      <c r="A8922" t="s">
        <v>9285</v>
      </c>
      <c r="B8922" t="s">
        <v>44</v>
      </c>
    </row>
    <row r="8923" spans="1:2" x14ac:dyDescent="0.25">
      <c r="A8923" t="s">
        <v>9286</v>
      </c>
      <c r="B8923" t="s">
        <v>119</v>
      </c>
    </row>
    <row r="8924" spans="1:2" x14ac:dyDescent="0.25">
      <c r="A8924" t="s">
        <v>9287</v>
      </c>
      <c r="B8924" t="s">
        <v>119</v>
      </c>
    </row>
    <row r="8925" spans="1:2" x14ac:dyDescent="0.25">
      <c r="A8925" t="s">
        <v>9288</v>
      </c>
      <c r="B8925" t="s">
        <v>118</v>
      </c>
    </row>
    <row r="8926" spans="1:2" x14ac:dyDescent="0.25">
      <c r="A8926" t="s">
        <v>9289</v>
      </c>
      <c r="B8926" t="s">
        <v>82</v>
      </c>
    </row>
    <row r="8927" spans="1:2" x14ac:dyDescent="0.25">
      <c r="A8927" t="s">
        <v>9290</v>
      </c>
      <c r="B8927" t="s">
        <v>44</v>
      </c>
    </row>
    <row r="8928" spans="1:2" x14ac:dyDescent="0.25">
      <c r="A8928" t="s">
        <v>9291</v>
      </c>
      <c r="B8928" t="s">
        <v>55</v>
      </c>
    </row>
    <row r="8929" spans="1:2" x14ac:dyDescent="0.25">
      <c r="A8929" t="s">
        <v>9292</v>
      </c>
      <c r="B8929" t="s">
        <v>119</v>
      </c>
    </row>
    <row r="8930" spans="1:2" x14ac:dyDescent="0.25">
      <c r="A8930" t="s">
        <v>9293</v>
      </c>
      <c r="B8930" t="s">
        <v>118</v>
      </c>
    </row>
    <row r="8931" spans="1:2" x14ac:dyDescent="0.25">
      <c r="A8931" t="s">
        <v>9294</v>
      </c>
      <c r="B8931" t="s">
        <v>44</v>
      </c>
    </row>
    <row r="8932" spans="1:2" x14ac:dyDescent="0.25">
      <c r="A8932" t="s">
        <v>9295</v>
      </c>
      <c r="B8932" t="s">
        <v>118</v>
      </c>
    </row>
    <row r="8933" spans="1:2" x14ac:dyDescent="0.25">
      <c r="A8933" t="s">
        <v>9296</v>
      </c>
      <c r="B8933" t="s">
        <v>82</v>
      </c>
    </row>
    <row r="8934" spans="1:2" x14ac:dyDescent="0.25">
      <c r="A8934" t="s">
        <v>9297</v>
      </c>
      <c r="B8934" t="s">
        <v>118</v>
      </c>
    </row>
    <row r="8935" spans="1:2" x14ac:dyDescent="0.25">
      <c r="A8935" t="s">
        <v>9298</v>
      </c>
      <c r="B8935" t="s">
        <v>120</v>
      </c>
    </row>
    <row r="8936" spans="1:2" x14ac:dyDescent="0.25">
      <c r="A8936" t="s">
        <v>9299</v>
      </c>
      <c r="B8936" t="s">
        <v>120</v>
      </c>
    </row>
    <row r="8937" spans="1:2" x14ac:dyDescent="0.25">
      <c r="A8937" t="s">
        <v>9300</v>
      </c>
      <c r="B8937" t="s">
        <v>120</v>
      </c>
    </row>
    <row r="8938" spans="1:2" x14ac:dyDescent="0.25">
      <c r="A8938" t="s">
        <v>9301</v>
      </c>
      <c r="B8938" t="s">
        <v>118</v>
      </c>
    </row>
    <row r="8939" spans="1:2" x14ac:dyDescent="0.25">
      <c r="A8939" t="s">
        <v>9302</v>
      </c>
      <c r="B8939" t="s">
        <v>118</v>
      </c>
    </row>
    <row r="8940" spans="1:2" x14ac:dyDescent="0.25">
      <c r="A8940" t="s">
        <v>9303</v>
      </c>
      <c r="B8940" t="s">
        <v>44</v>
      </c>
    </row>
    <row r="8941" spans="1:2" x14ac:dyDescent="0.25">
      <c r="A8941" t="s">
        <v>9304</v>
      </c>
      <c r="B8941" t="s">
        <v>118</v>
      </c>
    </row>
    <row r="8942" spans="1:2" x14ac:dyDescent="0.25">
      <c r="A8942" t="s">
        <v>9305</v>
      </c>
      <c r="B8942" t="s">
        <v>44</v>
      </c>
    </row>
    <row r="8943" spans="1:2" x14ac:dyDescent="0.25">
      <c r="A8943" t="s">
        <v>9306</v>
      </c>
      <c r="B8943" t="s">
        <v>118</v>
      </c>
    </row>
    <row r="8944" spans="1:2" x14ac:dyDescent="0.25">
      <c r="A8944" t="s">
        <v>9307</v>
      </c>
      <c r="B8944" t="s">
        <v>44</v>
      </c>
    </row>
    <row r="8945" spans="1:2" x14ac:dyDescent="0.25">
      <c r="A8945" t="s">
        <v>9308</v>
      </c>
      <c r="B8945" t="s">
        <v>118</v>
      </c>
    </row>
    <row r="8946" spans="1:2" x14ac:dyDescent="0.25">
      <c r="A8946" t="s">
        <v>9309</v>
      </c>
      <c r="B8946" t="s">
        <v>44</v>
      </c>
    </row>
    <row r="8947" spans="1:2" x14ac:dyDescent="0.25">
      <c r="A8947" t="s">
        <v>9310</v>
      </c>
      <c r="B8947" t="s">
        <v>119</v>
      </c>
    </row>
    <row r="8948" spans="1:2" x14ac:dyDescent="0.25">
      <c r="A8948" t="s">
        <v>9311</v>
      </c>
      <c r="B8948" t="s">
        <v>119</v>
      </c>
    </row>
    <row r="8949" spans="1:2" x14ac:dyDescent="0.25">
      <c r="A8949" t="s">
        <v>9312</v>
      </c>
      <c r="B8949" t="s">
        <v>118</v>
      </c>
    </row>
    <row r="8950" spans="1:2" x14ac:dyDescent="0.25">
      <c r="A8950" t="s">
        <v>9313</v>
      </c>
      <c r="B8950" t="s">
        <v>120</v>
      </c>
    </row>
    <row r="8951" spans="1:2" x14ac:dyDescent="0.25">
      <c r="A8951" t="s">
        <v>9314</v>
      </c>
      <c r="B8951" t="s">
        <v>118</v>
      </c>
    </row>
    <row r="8952" spans="1:2" x14ac:dyDescent="0.25">
      <c r="A8952" t="s">
        <v>9315</v>
      </c>
      <c r="B8952" t="s">
        <v>119</v>
      </c>
    </row>
    <row r="8953" spans="1:2" x14ac:dyDescent="0.25">
      <c r="A8953" t="s">
        <v>9316</v>
      </c>
      <c r="B8953" t="s">
        <v>118</v>
      </c>
    </row>
    <row r="8954" spans="1:2" x14ac:dyDescent="0.25">
      <c r="A8954" t="s">
        <v>9317</v>
      </c>
      <c r="B8954" t="s">
        <v>44</v>
      </c>
    </row>
    <row r="8955" spans="1:2" x14ac:dyDescent="0.25">
      <c r="A8955" t="s">
        <v>9318</v>
      </c>
      <c r="B8955" t="s">
        <v>82</v>
      </c>
    </row>
    <row r="8956" spans="1:2" x14ac:dyDescent="0.25">
      <c r="A8956" t="s">
        <v>9319</v>
      </c>
      <c r="B8956" t="s">
        <v>32</v>
      </c>
    </row>
    <row r="8957" spans="1:2" x14ac:dyDescent="0.25">
      <c r="A8957" t="s">
        <v>9320</v>
      </c>
      <c r="B8957" t="s">
        <v>44</v>
      </c>
    </row>
    <row r="8958" spans="1:2" x14ac:dyDescent="0.25">
      <c r="A8958" t="s">
        <v>9321</v>
      </c>
      <c r="B8958" t="s">
        <v>44</v>
      </c>
    </row>
    <row r="8959" spans="1:2" x14ac:dyDescent="0.25">
      <c r="A8959" t="s">
        <v>9322</v>
      </c>
      <c r="B8959" t="s">
        <v>118</v>
      </c>
    </row>
    <row r="8960" spans="1:2" x14ac:dyDescent="0.25">
      <c r="A8960" t="s">
        <v>9323</v>
      </c>
      <c r="B8960" t="s">
        <v>32</v>
      </c>
    </row>
    <row r="8961" spans="1:2" x14ac:dyDescent="0.25">
      <c r="A8961" t="s">
        <v>9324</v>
      </c>
      <c r="B8961" t="s">
        <v>119</v>
      </c>
    </row>
    <row r="8962" spans="1:2" x14ac:dyDescent="0.25">
      <c r="A8962" t="s">
        <v>9325</v>
      </c>
      <c r="B8962" t="s">
        <v>43</v>
      </c>
    </row>
    <row r="8963" spans="1:2" x14ac:dyDescent="0.25">
      <c r="A8963" t="s">
        <v>9326</v>
      </c>
      <c r="B8963" t="s">
        <v>44</v>
      </c>
    </row>
    <row r="8964" spans="1:2" x14ac:dyDescent="0.25">
      <c r="A8964" t="s">
        <v>9327</v>
      </c>
      <c r="B8964" t="s">
        <v>44</v>
      </c>
    </row>
    <row r="8965" spans="1:2" x14ac:dyDescent="0.25">
      <c r="A8965" t="s">
        <v>9328</v>
      </c>
      <c r="B8965" t="s">
        <v>44</v>
      </c>
    </row>
    <row r="8966" spans="1:2" x14ac:dyDescent="0.25">
      <c r="A8966" t="s">
        <v>9329</v>
      </c>
      <c r="B8966" t="s">
        <v>44</v>
      </c>
    </row>
    <row r="8967" spans="1:2" x14ac:dyDescent="0.25">
      <c r="A8967" t="s">
        <v>9330</v>
      </c>
      <c r="B8967" t="s">
        <v>118</v>
      </c>
    </row>
    <row r="8968" spans="1:2" x14ac:dyDescent="0.25">
      <c r="A8968" t="s">
        <v>9331</v>
      </c>
      <c r="B8968" t="s">
        <v>32</v>
      </c>
    </row>
    <row r="8969" spans="1:2" x14ac:dyDescent="0.25">
      <c r="A8969" t="s">
        <v>9332</v>
      </c>
      <c r="B8969" t="s">
        <v>118</v>
      </c>
    </row>
    <row r="8970" spans="1:2" x14ac:dyDescent="0.25">
      <c r="A8970" t="s">
        <v>9333</v>
      </c>
      <c r="B8970" t="s">
        <v>32</v>
      </c>
    </row>
    <row r="8971" spans="1:2" x14ac:dyDescent="0.25">
      <c r="A8971" t="s">
        <v>9334</v>
      </c>
      <c r="B8971" t="s">
        <v>44</v>
      </c>
    </row>
    <row r="8972" spans="1:2" x14ac:dyDescent="0.25">
      <c r="A8972" t="s">
        <v>9335</v>
      </c>
      <c r="B8972" t="s">
        <v>120</v>
      </c>
    </row>
    <row r="8973" spans="1:2" x14ac:dyDescent="0.25">
      <c r="A8973" t="s">
        <v>9336</v>
      </c>
      <c r="B8973" t="s">
        <v>120</v>
      </c>
    </row>
    <row r="8974" spans="1:2" x14ac:dyDescent="0.25">
      <c r="A8974" t="s">
        <v>9337</v>
      </c>
      <c r="B8974" t="s">
        <v>120</v>
      </c>
    </row>
    <row r="8975" spans="1:2" x14ac:dyDescent="0.25">
      <c r="A8975" t="s">
        <v>9338</v>
      </c>
      <c r="B8975" t="s">
        <v>60</v>
      </c>
    </row>
    <row r="8976" spans="1:2" x14ac:dyDescent="0.25">
      <c r="A8976" t="s">
        <v>9339</v>
      </c>
      <c r="B8976" t="s">
        <v>44</v>
      </c>
    </row>
    <row r="8977" spans="1:2" x14ac:dyDescent="0.25">
      <c r="A8977" t="s">
        <v>9340</v>
      </c>
      <c r="B8977" t="s">
        <v>43</v>
      </c>
    </row>
    <row r="8978" spans="1:2" x14ac:dyDescent="0.25">
      <c r="A8978" t="s">
        <v>9341</v>
      </c>
      <c r="B8978" t="s">
        <v>118</v>
      </c>
    </row>
    <row r="8979" spans="1:2" x14ac:dyDescent="0.25">
      <c r="A8979" t="s">
        <v>9342</v>
      </c>
      <c r="B8979" t="s">
        <v>120</v>
      </c>
    </row>
    <row r="8980" spans="1:2" x14ac:dyDescent="0.25">
      <c r="A8980" t="s">
        <v>9343</v>
      </c>
      <c r="B8980" t="s">
        <v>48</v>
      </c>
    </row>
    <row r="8981" spans="1:2" x14ac:dyDescent="0.25">
      <c r="A8981" t="s">
        <v>9344</v>
      </c>
      <c r="B8981" t="s">
        <v>44</v>
      </c>
    </row>
    <row r="8982" spans="1:2" x14ac:dyDescent="0.25">
      <c r="A8982" t="s">
        <v>9345</v>
      </c>
      <c r="B8982" t="s">
        <v>118</v>
      </c>
    </row>
    <row r="8983" spans="1:2" x14ac:dyDescent="0.25">
      <c r="A8983" t="s">
        <v>9346</v>
      </c>
      <c r="B8983" t="s">
        <v>32</v>
      </c>
    </row>
    <row r="8984" spans="1:2" x14ac:dyDescent="0.25">
      <c r="A8984" t="s">
        <v>9347</v>
      </c>
      <c r="B8984" t="s">
        <v>118</v>
      </c>
    </row>
    <row r="8985" spans="1:2" x14ac:dyDescent="0.25">
      <c r="A8985" t="s">
        <v>9348</v>
      </c>
      <c r="B8985" t="s">
        <v>118</v>
      </c>
    </row>
    <row r="8986" spans="1:2" x14ac:dyDescent="0.25">
      <c r="A8986" t="s">
        <v>9349</v>
      </c>
      <c r="B8986" t="s">
        <v>44</v>
      </c>
    </row>
    <row r="8987" spans="1:2" x14ac:dyDescent="0.25">
      <c r="A8987" t="s">
        <v>9350</v>
      </c>
      <c r="B8987" t="s">
        <v>118</v>
      </c>
    </row>
    <row r="8988" spans="1:2" x14ac:dyDescent="0.25">
      <c r="A8988" t="s">
        <v>9351</v>
      </c>
      <c r="B8988" t="s">
        <v>118</v>
      </c>
    </row>
    <row r="8989" spans="1:2" x14ac:dyDescent="0.25">
      <c r="A8989" t="s">
        <v>9352</v>
      </c>
      <c r="B8989" t="s">
        <v>118</v>
      </c>
    </row>
    <row r="8990" spans="1:2" x14ac:dyDescent="0.25">
      <c r="A8990" t="s">
        <v>9353</v>
      </c>
      <c r="B8990" t="s">
        <v>44</v>
      </c>
    </row>
    <row r="8991" spans="1:2" x14ac:dyDescent="0.25">
      <c r="A8991" t="s">
        <v>9354</v>
      </c>
      <c r="B8991" t="s">
        <v>44</v>
      </c>
    </row>
    <row r="8992" spans="1:2" x14ac:dyDescent="0.25">
      <c r="A8992" t="s">
        <v>9355</v>
      </c>
      <c r="B8992" t="s">
        <v>44</v>
      </c>
    </row>
    <row r="8993" spans="1:2" x14ac:dyDescent="0.25">
      <c r="A8993" t="s">
        <v>9356</v>
      </c>
      <c r="B8993" t="s">
        <v>44</v>
      </c>
    </row>
    <row r="8994" spans="1:2" x14ac:dyDescent="0.25">
      <c r="A8994" t="s">
        <v>9357</v>
      </c>
      <c r="B8994" t="s">
        <v>44</v>
      </c>
    </row>
    <row r="8995" spans="1:2" x14ac:dyDescent="0.25">
      <c r="A8995" t="s">
        <v>9358</v>
      </c>
      <c r="B8995" t="s">
        <v>32</v>
      </c>
    </row>
    <row r="8996" spans="1:2" x14ac:dyDescent="0.25">
      <c r="A8996" t="s">
        <v>9359</v>
      </c>
      <c r="B8996" t="s">
        <v>119</v>
      </c>
    </row>
    <row r="8997" spans="1:2" x14ac:dyDescent="0.25">
      <c r="A8997" t="s">
        <v>9360</v>
      </c>
      <c r="B8997" t="s">
        <v>120</v>
      </c>
    </row>
    <row r="8998" spans="1:2" x14ac:dyDescent="0.25">
      <c r="A8998" t="s">
        <v>9361</v>
      </c>
      <c r="B8998" t="s">
        <v>44</v>
      </c>
    </row>
    <row r="8999" spans="1:2" x14ac:dyDescent="0.25">
      <c r="A8999" t="s">
        <v>9362</v>
      </c>
      <c r="B8999" t="s">
        <v>118</v>
      </c>
    </row>
    <row r="9000" spans="1:2" x14ac:dyDescent="0.25">
      <c r="A9000" t="s">
        <v>9363</v>
      </c>
      <c r="B9000" t="s">
        <v>118</v>
      </c>
    </row>
    <row r="9001" spans="1:2" x14ac:dyDescent="0.25">
      <c r="A9001" t="s">
        <v>9364</v>
      </c>
      <c r="B9001" t="s">
        <v>32</v>
      </c>
    </row>
    <row r="9002" spans="1:2" x14ac:dyDescent="0.25">
      <c r="A9002" t="s">
        <v>9365</v>
      </c>
      <c r="B9002" t="s">
        <v>44</v>
      </c>
    </row>
    <row r="9003" spans="1:2" x14ac:dyDescent="0.25">
      <c r="A9003" t="s">
        <v>9366</v>
      </c>
      <c r="B9003" t="s">
        <v>32</v>
      </c>
    </row>
    <row r="9004" spans="1:2" x14ac:dyDescent="0.25">
      <c r="A9004" t="s">
        <v>9367</v>
      </c>
      <c r="B9004" t="s">
        <v>44</v>
      </c>
    </row>
    <row r="9005" spans="1:2" x14ac:dyDescent="0.25">
      <c r="A9005" t="s">
        <v>9368</v>
      </c>
      <c r="B9005" t="s">
        <v>118</v>
      </c>
    </row>
    <row r="9006" spans="1:2" x14ac:dyDescent="0.25">
      <c r="A9006" t="s">
        <v>9369</v>
      </c>
      <c r="B9006" t="s">
        <v>118</v>
      </c>
    </row>
    <row r="9007" spans="1:2" x14ac:dyDescent="0.25">
      <c r="A9007" t="s">
        <v>9370</v>
      </c>
      <c r="B9007" t="s">
        <v>119</v>
      </c>
    </row>
    <row r="9008" spans="1:2" x14ac:dyDescent="0.25">
      <c r="A9008" t="s">
        <v>9371</v>
      </c>
      <c r="B9008" t="s">
        <v>43</v>
      </c>
    </row>
    <row r="9009" spans="1:2" x14ac:dyDescent="0.25">
      <c r="A9009" t="s">
        <v>9372</v>
      </c>
      <c r="B9009" t="s">
        <v>120</v>
      </c>
    </row>
    <row r="9010" spans="1:2" x14ac:dyDescent="0.25">
      <c r="A9010" t="s">
        <v>9373</v>
      </c>
      <c r="B9010" t="s">
        <v>119</v>
      </c>
    </row>
    <row r="9011" spans="1:2" x14ac:dyDescent="0.25">
      <c r="A9011" t="s">
        <v>9374</v>
      </c>
      <c r="B9011" t="s">
        <v>119</v>
      </c>
    </row>
    <row r="9012" spans="1:2" x14ac:dyDescent="0.25">
      <c r="A9012" t="s">
        <v>9375</v>
      </c>
      <c r="B9012" t="s">
        <v>32</v>
      </c>
    </row>
    <row r="9013" spans="1:2" x14ac:dyDescent="0.25">
      <c r="A9013" t="s">
        <v>9376</v>
      </c>
      <c r="B9013" t="s">
        <v>118</v>
      </c>
    </row>
    <row r="9014" spans="1:2" x14ac:dyDescent="0.25">
      <c r="A9014" t="s">
        <v>9377</v>
      </c>
      <c r="B9014" t="s">
        <v>119</v>
      </c>
    </row>
    <row r="9015" spans="1:2" x14ac:dyDescent="0.25">
      <c r="A9015" t="s">
        <v>9378</v>
      </c>
      <c r="B9015" t="s">
        <v>44</v>
      </c>
    </row>
    <row r="9016" spans="1:2" x14ac:dyDescent="0.25">
      <c r="A9016" t="s">
        <v>9379</v>
      </c>
      <c r="B9016" t="s">
        <v>118</v>
      </c>
    </row>
    <row r="9017" spans="1:2" x14ac:dyDescent="0.25">
      <c r="A9017" t="s">
        <v>9380</v>
      </c>
      <c r="B9017" t="s">
        <v>118</v>
      </c>
    </row>
    <row r="9018" spans="1:2" x14ac:dyDescent="0.25">
      <c r="A9018" t="s">
        <v>9381</v>
      </c>
      <c r="B9018" t="s">
        <v>118</v>
      </c>
    </row>
    <row r="9019" spans="1:2" x14ac:dyDescent="0.25">
      <c r="A9019" t="s">
        <v>9382</v>
      </c>
      <c r="B9019" t="s">
        <v>118</v>
      </c>
    </row>
    <row r="9020" spans="1:2" x14ac:dyDescent="0.25">
      <c r="A9020" t="s">
        <v>9383</v>
      </c>
      <c r="B9020" t="s">
        <v>118</v>
      </c>
    </row>
    <row r="9021" spans="1:2" x14ac:dyDescent="0.25">
      <c r="A9021" t="s">
        <v>9384</v>
      </c>
      <c r="B9021" t="s">
        <v>118</v>
      </c>
    </row>
    <row r="9022" spans="1:2" x14ac:dyDescent="0.25">
      <c r="A9022" t="s">
        <v>9385</v>
      </c>
      <c r="B9022" t="s">
        <v>118</v>
      </c>
    </row>
    <row r="9023" spans="1:2" x14ac:dyDescent="0.25">
      <c r="A9023" t="s">
        <v>9386</v>
      </c>
      <c r="B9023" t="s">
        <v>44</v>
      </c>
    </row>
    <row r="9024" spans="1:2" x14ac:dyDescent="0.25">
      <c r="A9024" t="s">
        <v>9387</v>
      </c>
      <c r="B9024" t="s">
        <v>120</v>
      </c>
    </row>
    <row r="9025" spans="1:2" x14ac:dyDescent="0.25">
      <c r="A9025" t="s">
        <v>9388</v>
      </c>
      <c r="B9025" t="s">
        <v>120</v>
      </c>
    </row>
    <row r="9026" spans="1:2" x14ac:dyDescent="0.25">
      <c r="A9026" t="s">
        <v>9389</v>
      </c>
      <c r="B9026" t="s">
        <v>120</v>
      </c>
    </row>
    <row r="9027" spans="1:2" x14ac:dyDescent="0.25">
      <c r="A9027" t="s">
        <v>9390</v>
      </c>
      <c r="B9027" t="s">
        <v>120</v>
      </c>
    </row>
    <row r="9028" spans="1:2" x14ac:dyDescent="0.25">
      <c r="A9028" t="s">
        <v>9391</v>
      </c>
      <c r="B9028" t="s">
        <v>120</v>
      </c>
    </row>
    <row r="9029" spans="1:2" x14ac:dyDescent="0.25">
      <c r="A9029" t="s">
        <v>9392</v>
      </c>
      <c r="B9029" t="s">
        <v>120</v>
      </c>
    </row>
    <row r="9030" spans="1:2" x14ac:dyDescent="0.25">
      <c r="A9030" t="s">
        <v>9393</v>
      </c>
      <c r="B9030" t="s">
        <v>120</v>
      </c>
    </row>
    <row r="9031" spans="1:2" x14ac:dyDescent="0.25">
      <c r="A9031" t="s">
        <v>9394</v>
      </c>
      <c r="B9031" t="s">
        <v>120</v>
      </c>
    </row>
    <row r="9032" spans="1:2" x14ac:dyDescent="0.25">
      <c r="A9032" t="s">
        <v>9395</v>
      </c>
      <c r="B9032" t="s">
        <v>120</v>
      </c>
    </row>
    <row r="9033" spans="1:2" x14ac:dyDescent="0.25">
      <c r="A9033" t="s">
        <v>9396</v>
      </c>
      <c r="B9033" t="s">
        <v>120</v>
      </c>
    </row>
    <row r="9034" spans="1:2" x14ac:dyDescent="0.25">
      <c r="A9034" t="s">
        <v>9397</v>
      </c>
      <c r="B9034" t="s">
        <v>120</v>
      </c>
    </row>
    <row r="9035" spans="1:2" x14ac:dyDescent="0.25">
      <c r="A9035" t="s">
        <v>9398</v>
      </c>
      <c r="B9035" t="s">
        <v>120</v>
      </c>
    </row>
    <row r="9036" spans="1:2" x14ac:dyDescent="0.25">
      <c r="A9036" t="s">
        <v>9399</v>
      </c>
      <c r="B9036" t="s">
        <v>120</v>
      </c>
    </row>
    <row r="9037" spans="1:2" x14ac:dyDescent="0.25">
      <c r="A9037" t="s">
        <v>9400</v>
      </c>
      <c r="B9037" t="s">
        <v>120</v>
      </c>
    </row>
    <row r="9038" spans="1:2" x14ac:dyDescent="0.25">
      <c r="A9038" t="s">
        <v>9401</v>
      </c>
      <c r="B9038" t="s">
        <v>120</v>
      </c>
    </row>
    <row r="9039" spans="1:2" x14ac:dyDescent="0.25">
      <c r="A9039" t="s">
        <v>9402</v>
      </c>
      <c r="B9039" t="s">
        <v>120</v>
      </c>
    </row>
    <row r="9040" spans="1:2" x14ac:dyDescent="0.25">
      <c r="A9040" t="s">
        <v>9403</v>
      </c>
      <c r="B9040" t="s">
        <v>120</v>
      </c>
    </row>
    <row r="9041" spans="1:2" x14ac:dyDescent="0.25">
      <c r="A9041" t="s">
        <v>9404</v>
      </c>
      <c r="B9041" t="s">
        <v>120</v>
      </c>
    </row>
    <row r="9042" spans="1:2" x14ac:dyDescent="0.25">
      <c r="A9042" t="s">
        <v>9405</v>
      </c>
      <c r="B9042" t="s">
        <v>120</v>
      </c>
    </row>
    <row r="9043" spans="1:2" x14ac:dyDescent="0.25">
      <c r="A9043" t="s">
        <v>9406</v>
      </c>
      <c r="B9043" t="s">
        <v>120</v>
      </c>
    </row>
    <row r="9044" spans="1:2" x14ac:dyDescent="0.25">
      <c r="A9044" t="s">
        <v>9407</v>
      </c>
      <c r="B9044" t="s">
        <v>120</v>
      </c>
    </row>
    <row r="9045" spans="1:2" x14ac:dyDescent="0.25">
      <c r="A9045" t="s">
        <v>9408</v>
      </c>
      <c r="B9045" t="s">
        <v>120</v>
      </c>
    </row>
    <row r="9046" spans="1:2" x14ac:dyDescent="0.25">
      <c r="A9046" t="s">
        <v>9409</v>
      </c>
      <c r="B9046" t="s">
        <v>120</v>
      </c>
    </row>
    <row r="9047" spans="1:2" x14ac:dyDescent="0.25">
      <c r="A9047" t="s">
        <v>9410</v>
      </c>
      <c r="B9047" t="s">
        <v>120</v>
      </c>
    </row>
    <row r="9048" spans="1:2" x14ac:dyDescent="0.25">
      <c r="A9048" t="s">
        <v>9411</v>
      </c>
      <c r="B9048" t="s">
        <v>120</v>
      </c>
    </row>
    <row r="9049" spans="1:2" x14ac:dyDescent="0.25">
      <c r="A9049" t="s">
        <v>9412</v>
      </c>
      <c r="B9049" t="s">
        <v>120</v>
      </c>
    </row>
    <row r="9050" spans="1:2" x14ac:dyDescent="0.25">
      <c r="A9050" t="s">
        <v>9413</v>
      </c>
      <c r="B9050" t="s">
        <v>120</v>
      </c>
    </row>
    <row r="9051" spans="1:2" x14ac:dyDescent="0.25">
      <c r="A9051" t="s">
        <v>9414</v>
      </c>
      <c r="B9051" t="s">
        <v>120</v>
      </c>
    </row>
    <row r="9052" spans="1:2" x14ac:dyDescent="0.25">
      <c r="A9052" t="s">
        <v>9415</v>
      </c>
      <c r="B9052" t="s">
        <v>120</v>
      </c>
    </row>
    <row r="9053" spans="1:2" x14ac:dyDescent="0.25">
      <c r="A9053" t="s">
        <v>9416</v>
      </c>
      <c r="B9053" t="s">
        <v>120</v>
      </c>
    </row>
    <row r="9054" spans="1:2" x14ac:dyDescent="0.25">
      <c r="A9054" t="s">
        <v>9417</v>
      </c>
      <c r="B9054" t="s">
        <v>120</v>
      </c>
    </row>
    <row r="9055" spans="1:2" x14ac:dyDescent="0.25">
      <c r="A9055" t="s">
        <v>9418</v>
      </c>
      <c r="B9055" t="s">
        <v>120</v>
      </c>
    </row>
    <row r="9056" spans="1:2" x14ac:dyDescent="0.25">
      <c r="A9056" t="s">
        <v>9419</v>
      </c>
      <c r="B9056" t="s">
        <v>120</v>
      </c>
    </row>
    <row r="9057" spans="1:2" x14ac:dyDescent="0.25">
      <c r="A9057" t="s">
        <v>9420</v>
      </c>
      <c r="B9057" t="s">
        <v>120</v>
      </c>
    </row>
    <row r="9058" spans="1:2" x14ac:dyDescent="0.25">
      <c r="A9058" t="s">
        <v>9421</v>
      </c>
      <c r="B9058" t="s">
        <v>120</v>
      </c>
    </row>
    <row r="9059" spans="1:2" x14ac:dyDescent="0.25">
      <c r="A9059" t="s">
        <v>9422</v>
      </c>
      <c r="B9059" t="s">
        <v>120</v>
      </c>
    </row>
    <row r="9060" spans="1:2" x14ac:dyDescent="0.25">
      <c r="A9060" t="s">
        <v>9423</v>
      </c>
      <c r="B9060" t="s">
        <v>120</v>
      </c>
    </row>
    <row r="9061" spans="1:2" x14ac:dyDescent="0.25">
      <c r="A9061" t="s">
        <v>9424</v>
      </c>
      <c r="B9061" t="s">
        <v>120</v>
      </c>
    </row>
    <row r="9062" spans="1:2" x14ac:dyDescent="0.25">
      <c r="A9062" t="s">
        <v>9425</v>
      </c>
      <c r="B9062" t="s">
        <v>120</v>
      </c>
    </row>
    <row r="9063" spans="1:2" x14ac:dyDescent="0.25">
      <c r="A9063" t="s">
        <v>9426</v>
      </c>
      <c r="B9063" t="s">
        <v>120</v>
      </c>
    </row>
    <row r="9064" spans="1:2" x14ac:dyDescent="0.25">
      <c r="A9064" t="s">
        <v>9427</v>
      </c>
      <c r="B9064" t="s">
        <v>120</v>
      </c>
    </row>
    <row r="9065" spans="1:2" x14ac:dyDescent="0.25">
      <c r="A9065" t="s">
        <v>9428</v>
      </c>
      <c r="B9065" t="s">
        <v>120</v>
      </c>
    </row>
    <row r="9066" spans="1:2" x14ac:dyDescent="0.25">
      <c r="A9066" t="s">
        <v>9429</v>
      </c>
      <c r="B9066" t="s">
        <v>120</v>
      </c>
    </row>
    <row r="9067" spans="1:2" x14ac:dyDescent="0.25">
      <c r="A9067" t="s">
        <v>9430</v>
      </c>
      <c r="B9067" t="s">
        <v>120</v>
      </c>
    </row>
    <row r="9068" spans="1:2" x14ac:dyDescent="0.25">
      <c r="A9068" t="s">
        <v>9431</v>
      </c>
      <c r="B9068" t="s">
        <v>120</v>
      </c>
    </row>
    <row r="9069" spans="1:2" x14ac:dyDescent="0.25">
      <c r="A9069" t="s">
        <v>9432</v>
      </c>
      <c r="B9069" t="s">
        <v>120</v>
      </c>
    </row>
    <row r="9070" spans="1:2" x14ac:dyDescent="0.25">
      <c r="A9070" t="s">
        <v>9433</v>
      </c>
      <c r="B9070" t="s">
        <v>120</v>
      </c>
    </row>
    <row r="9071" spans="1:2" x14ac:dyDescent="0.25">
      <c r="A9071" t="s">
        <v>9434</v>
      </c>
      <c r="B9071" t="s">
        <v>120</v>
      </c>
    </row>
    <row r="9072" spans="1:2" x14ac:dyDescent="0.25">
      <c r="A9072" t="s">
        <v>9435</v>
      </c>
      <c r="B9072" t="s">
        <v>113</v>
      </c>
    </row>
    <row r="9073" spans="1:2" x14ac:dyDescent="0.25">
      <c r="A9073" t="s">
        <v>9436</v>
      </c>
      <c r="B9073" t="s">
        <v>113</v>
      </c>
    </row>
    <row r="9074" spans="1:2" x14ac:dyDescent="0.25">
      <c r="A9074" t="s">
        <v>9437</v>
      </c>
      <c r="B9074" t="s">
        <v>113</v>
      </c>
    </row>
    <row r="9075" spans="1:2" x14ac:dyDescent="0.25">
      <c r="A9075" t="s">
        <v>9438</v>
      </c>
      <c r="B9075" t="s">
        <v>86</v>
      </c>
    </row>
    <row r="9076" spans="1:2" x14ac:dyDescent="0.25">
      <c r="A9076" t="s">
        <v>9439</v>
      </c>
      <c r="B9076" t="s">
        <v>113</v>
      </c>
    </row>
    <row r="9077" spans="1:2" x14ac:dyDescent="0.25">
      <c r="A9077" t="s">
        <v>9440</v>
      </c>
      <c r="B9077" t="s">
        <v>113</v>
      </c>
    </row>
    <row r="9078" spans="1:2" x14ac:dyDescent="0.25">
      <c r="A9078" t="s">
        <v>9441</v>
      </c>
      <c r="B9078" t="s">
        <v>113</v>
      </c>
    </row>
    <row r="9079" spans="1:2" x14ac:dyDescent="0.25">
      <c r="A9079" t="s">
        <v>9442</v>
      </c>
      <c r="B9079" t="s">
        <v>113</v>
      </c>
    </row>
    <row r="9080" spans="1:2" x14ac:dyDescent="0.25">
      <c r="A9080" t="s">
        <v>9443</v>
      </c>
      <c r="B9080" t="s">
        <v>113</v>
      </c>
    </row>
    <row r="9081" spans="1:2" x14ac:dyDescent="0.25">
      <c r="A9081" t="s">
        <v>9444</v>
      </c>
      <c r="B9081" t="s">
        <v>86</v>
      </c>
    </row>
    <row r="9082" spans="1:2" x14ac:dyDescent="0.25">
      <c r="A9082" t="s">
        <v>9445</v>
      </c>
      <c r="B9082" t="s">
        <v>86</v>
      </c>
    </row>
    <row r="9083" spans="1:2" x14ac:dyDescent="0.25">
      <c r="A9083" t="s">
        <v>9446</v>
      </c>
      <c r="B9083" t="s">
        <v>113</v>
      </c>
    </row>
    <row r="9084" spans="1:2" x14ac:dyDescent="0.25">
      <c r="A9084" t="s">
        <v>9447</v>
      </c>
      <c r="B9084" t="s">
        <v>121</v>
      </c>
    </row>
    <row r="9085" spans="1:2" x14ac:dyDescent="0.25">
      <c r="A9085" t="s">
        <v>9448</v>
      </c>
      <c r="B9085" t="s">
        <v>121</v>
      </c>
    </row>
    <row r="9086" spans="1:2" x14ac:dyDescent="0.25">
      <c r="A9086" t="s">
        <v>9449</v>
      </c>
      <c r="B9086" t="s">
        <v>121</v>
      </c>
    </row>
    <row r="9087" spans="1:2" x14ac:dyDescent="0.25">
      <c r="A9087" t="s">
        <v>9450</v>
      </c>
      <c r="B9087" t="s">
        <v>121</v>
      </c>
    </row>
    <row r="9088" spans="1:2" x14ac:dyDescent="0.25">
      <c r="A9088" t="s">
        <v>9451</v>
      </c>
      <c r="B9088" t="s">
        <v>121</v>
      </c>
    </row>
    <row r="9089" spans="1:2" x14ac:dyDescent="0.25">
      <c r="A9089" t="s">
        <v>9452</v>
      </c>
      <c r="B9089" t="s">
        <v>121</v>
      </c>
    </row>
    <row r="9090" spans="1:2" x14ac:dyDescent="0.25">
      <c r="A9090" t="s">
        <v>9453</v>
      </c>
      <c r="B9090" t="s">
        <v>121</v>
      </c>
    </row>
    <row r="9091" spans="1:2" x14ac:dyDescent="0.25">
      <c r="A9091" t="s">
        <v>9454</v>
      </c>
      <c r="B9091" t="s">
        <v>121</v>
      </c>
    </row>
    <row r="9092" spans="1:2" x14ac:dyDescent="0.25">
      <c r="A9092" t="s">
        <v>9455</v>
      </c>
      <c r="B9092" t="s">
        <v>121</v>
      </c>
    </row>
    <row r="9093" spans="1:2" x14ac:dyDescent="0.25">
      <c r="A9093" t="s">
        <v>9456</v>
      </c>
      <c r="B9093" t="s">
        <v>113</v>
      </c>
    </row>
    <row r="9094" spans="1:2" x14ac:dyDescent="0.25">
      <c r="A9094" t="s">
        <v>9457</v>
      </c>
      <c r="B9094" t="s">
        <v>113</v>
      </c>
    </row>
    <row r="9095" spans="1:2" x14ac:dyDescent="0.25">
      <c r="A9095" t="s">
        <v>9458</v>
      </c>
      <c r="B9095" t="s">
        <v>113</v>
      </c>
    </row>
    <row r="9096" spans="1:2" x14ac:dyDescent="0.25">
      <c r="A9096" t="s">
        <v>9459</v>
      </c>
      <c r="B9096" t="s">
        <v>113</v>
      </c>
    </row>
    <row r="9097" spans="1:2" x14ac:dyDescent="0.25">
      <c r="A9097" t="s">
        <v>9460</v>
      </c>
      <c r="B9097" t="s">
        <v>113</v>
      </c>
    </row>
    <row r="9098" spans="1:2" x14ac:dyDescent="0.25">
      <c r="A9098" t="s">
        <v>9461</v>
      </c>
      <c r="B9098" t="s">
        <v>113</v>
      </c>
    </row>
    <row r="9099" spans="1:2" x14ac:dyDescent="0.25">
      <c r="A9099" t="s">
        <v>9462</v>
      </c>
      <c r="B9099" t="s">
        <v>113</v>
      </c>
    </row>
    <row r="9100" spans="1:2" x14ac:dyDescent="0.25">
      <c r="A9100" t="s">
        <v>9463</v>
      </c>
      <c r="B9100" t="s">
        <v>113</v>
      </c>
    </row>
    <row r="9101" spans="1:2" x14ac:dyDescent="0.25">
      <c r="A9101" t="s">
        <v>9464</v>
      </c>
      <c r="B9101" t="s">
        <v>113</v>
      </c>
    </row>
    <row r="9102" spans="1:2" x14ac:dyDescent="0.25">
      <c r="A9102" t="s">
        <v>9465</v>
      </c>
      <c r="B9102" t="s">
        <v>113</v>
      </c>
    </row>
    <row r="9103" spans="1:2" x14ac:dyDescent="0.25">
      <c r="A9103" t="s">
        <v>9466</v>
      </c>
      <c r="B9103" t="s">
        <v>113</v>
      </c>
    </row>
    <row r="9104" spans="1:2" x14ac:dyDescent="0.25">
      <c r="A9104" t="s">
        <v>9467</v>
      </c>
      <c r="B9104" t="s">
        <v>113</v>
      </c>
    </row>
    <row r="9105" spans="1:2" x14ac:dyDescent="0.25">
      <c r="A9105" t="s">
        <v>9468</v>
      </c>
      <c r="B9105" t="s">
        <v>113</v>
      </c>
    </row>
    <row r="9106" spans="1:2" x14ac:dyDescent="0.25">
      <c r="A9106" t="s">
        <v>9469</v>
      </c>
      <c r="B9106" t="s">
        <v>113</v>
      </c>
    </row>
    <row r="9107" spans="1:2" x14ac:dyDescent="0.25">
      <c r="A9107" t="s">
        <v>9470</v>
      </c>
      <c r="B9107" t="s">
        <v>86</v>
      </c>
    </row>
    <row r="9108" spans="1:2" x14ac:dyDescent="0.25">
      <c r="A9108" t="s">
        <v>9471</v>
      </c>
      <c r="B9108" t="s">
        <v>113</v>
      </c>
    </row>
    <row r="9109" spans="1:2" x14ac:dyDescent="0.25">
      <c r="A9109" t="s">
        <v>9472</v>
      </c>
      <c r="B9109" t="s">
        <v>113</v>
      </c>
    </row>
    <row r="9110" spans="1:2" x14ac:dyDescent="0.25">
      <c r="A9110" t="s">
        <v>9473</v>
      </c>
      <c r="B9110" t="s">
        <v>113</v>
      </c>
    </row>
    <row r="9111" spans="1:2" x14ac:dyDescent="0.25">
      <c r="A9111" t="s">
        <v>9474</v>
      </c>
      <c r="B9111" t="s">
        <v>113</v>
      </c>
    </row>
    <row r="9112" spans="1:2" x14ac:dyDescent="0.25">
      <c r="A9112" t="s">
        <v>9475</v>
      </c>
      <c r="B9112" t="s">
        <v>113</v>
      </c>
    </row>
    <row r="9113" spans="1:2" x14ac:dyDescent="0.25">
      <c r="A9113" t="s">
        <v>9476</v>
      </c>
      <c r="B9113" t="s">
        <v>113</v>
      </c>
    </row>
    <row r="9114" spans="1:2" x14ac:dyDescent="0.25">
      <c r="A9114" t="s">
        <v>9477</v>
      </c>
      <c r="B9114" t="s">
        <v>113</v>
      </c>
    </row>
    <row r="9115" spans="1:2" x14ac:dyDescent="0.25">
      <c r="A9115" t="s">
        <v>9478</v>
      </c>
      <c r="B9115" t="s">
        <v>113</v>
      </c>
    </row>
    <row r="9116" spans="1:2" x14ac:dyDescent="0.25">
      <c r="A9116" t="s">
        <v>9479</v>
      </c>
      <c r="B9116" t="s">
        <v>113</v>
      </c>
    </row>
    <row r="9117" spans="1:2" x14ac:dyDescent="0.25">
      <c r="A9117" t="s">
        <v>9480</v>
      </c>
      <c r="B9117" t="s">
        <v>113</v>
      </c>
    </row>
    <row r="9118" spans="1:2" x14ac:dyDescent="0.25">
      <c r="A9118" t="s">
        <v>9481</v>
      </c>
      <c r="B9118" t="s">
        <v>113</v>
      </c>
    </row>
    <row r="9119" spans="1:2" x14ac:dyDescent="0.25">
      <c r="A9119" t="s">
        <v>9482</v>
      </c>
      <c r="B9119" t="s">
        <v>113</v>
      </c>
    </row>
    <row r="9120" spans="1:2" x14ac:dyDescent="0.25">
      <c r="A9120" t="s">
        <v>9483</v>
      </c>
      <c r="B9120" t="s">
        <v>113</v>
      </c>
    </row>
    <row r="9121" spans="1:2" x14ac:dyDescent="0.25">
      <c r="A9121" t="s">
        <v>9484</v>
      </c>
      <c r="B9121" t="s">
        <v>113</v>
      </c>
    </row>
    <row r="9122" spans="1:2" x14ac:dyDescent="0.25">
      <c r="A9122" t="s">
        <v>9485</v>
      </c>
      <c r="B9122" t="s">
        <v>113</v>
      </c>
    </row>
    <row r="9123" spans="1:2" x14ac:dyDescent="0.25">
      <c r="A9123" t="s">
        <v>9486</v>
      </c>
      <c r="B9123" t="s">
        <v>113</v>
      </c>
    </row>
    <row r="9124" spans="1:2" x14ac:dyDescent="0.25">
      <c r="A9124" t="s">
        <v>9487</v>
      </c>
      <c r="B9124" t="s">
        <v>113</v>
      </c>
    </row>
    <row r="9125" spans="1:2" x14ac:dyDescent="0.25">
      <c r="A9125" t="s">
        <v>9488</v>
      </c>
      <c r="B9125" t="s">
        <v>113</v>
      </c>
    </row>
    <row r="9126" spans="1:2" x14ac:dyDescent="0.25">
      <c r="A9126" t="s">
        <v>9489</v>
      </c>
      <c r="B9126" t="s">
        <v>113</v>
      </c>
    </row>
    <row r="9127" spans="1:2" x14ac:dyDescent="0.25">
      <c r="A9127" t="s">
        <v>9490</v>
      </c>
      <c r="B9127" t="s">
        <v>113</v>
      </c>
    </row>
    <row r="9128" spans="1:2" x14ac:dyDescent="0.25">
      <c r="A9128" t="s">
        <v>9491</v>
      </c>
      <c r="B9128" t="s">
        <v>113</v>
      </c>
    </row>
    <row r="9129" spans="1:2" x14ac:dyDescent="0.25">
      <c r="A9129" t="s">
        <v>9492</v>
      </c>
      <c r="B9129" t="s">
        <v>86</v>
      </c>
    </row>
    <row r="9130" spans="1:2" x14ac:dyDescent="0.25">
      <c r="A9130" t="s">
        <v>9493</v>
      </c>
      <c r="B9130" t="s">
        <v>113</v>
      </c>
    </row>
    <row r="9131" spans="1:2" x14ac:dyDescent="0.25">
      <c r="A9131" t="s">
        <v>9494</v>
      </c>
      <c r="B9131" t="s">
        <v>113</v>
      </c>
    </row>
    <row r="9132" spans="1:2" x14ac:dyDescent="0.25">
      <c r="A9132" t="s">
        <v>9495</v>
      </c>
      <c r="B9132" t="s">
        <v>113</v>
      </c>
    </row>
    <row r="9133" spans="1:2" x14ac:dyDescent="0.25">
      <c r="A9133" t="s">
        <v>9496</v>
      </c>
      <c r="B9133" t="s">
        <v>86</v>
      </c>
    </row>
    <row r="9134" spans="1:2" x14ac:dyDescent="0.25">
      <c r="A9134" t="s">
        <v>9497</v>
      </c>
      <c r="B9134" t="s">
        <v>86</v>
      </c>
    </row>
    <row r="9135" spans="1:2" x14ac:dyDescent="0.25">
      <c r="A9135" t="s">
        <v>9498</v>
      </c>
      <c r="B9135" t="s">
        <v>121</v>
      </c>
    </row>
    <row r="9136" spans="1:2" x14ac:dyDescent="0.25">
      <c r="A9136" t="s">
        <v>9499</v>
      </c>
      <c r="B9136" t="s">
        <v>121</v>
      </c>
    </row>
    <row r="9137" spans="1:2" x14ac:dyDescent="0.25">
      <c r="A9137" t="s">
        <v>9500</v>
      </c>
      <c r="B9137" t="s">
        <v>121</v>
      </c>
    </row>
    <row r="9138" spans="1:2" x14ac:dyDescent="0.25">
      <c r="A9138" t="s">
        <v>9501</v>
      </c>
      <c r="B9138" t="s">
        <v>121</v>
      </c>
    </row>
    <row r="9139" spans="1:2" x14ac:dyDescent="0.25">
      <c r="A9139" t="s">
        <v>9502</v>
      </c>
      <c r="B9139" t="s">
        <v>121</v>
      </c>
    </row>
    <row r="9140" spans="1:2" x14ac:dyDescent="0.25">
      <c r="A9140" t="s">
        <v>9503</v>
      </c>
      <c r="B9140" t="s">
        <v>121</v>
      </c>
    </row>
    <row r="9141" spans="1:2" x14ac:dyDescent="0.25">
      <c r="A9141" t="s">
        <v>9504</v>
      </c>
      <c r="B9141" t="s">
        <v>121</v>
      </c>
    </row>
    <row r="9142" spans="1:2" x14ac:dyDescent="0.25">
      <c r="A9142" t="s">
        <v>9505</v>
      </c>
      <c r="B9142" t="s">
        <v>121</v>
      </c>
    </row>
    <row r="9143" spans="1:2" x14ac:dyDescent="0.25">
      <c r="A9143" t="s">
        <v>9506</v>
      </c>
      <c r="B9143" t="s">
        <v>113</v>
      </c>
    </row>
    <row r="9144" spans="1:2" x14ac:dyDescent="0.25">
      <c r="A9144" t="s">
        <v>9507</v>
      </c>
      <c r="B9144" t="s">
        <v>113</v>
      </c>
    </row>
    <row r="9145" spans="1:2" x14ac:dyDescent="0.25">
      <c r="A9145" t="s">
        <v>9508</v>
      </c>
      <c r="B9145" t="s">
        <v>113</v>
      </c>
    </row>
    <row r="9146" spans="1:2" x14ac:dyDescent="0.25">
      <c r="A9146" t="s">
        <v>9509</v>
      </c>
      <c r="B9146" t="s">
        <v>113</v>
      </c>
    </row>
    <row r="9147" spans="1:2" x14ac:dyDescent="0.25">
      <c r="A9147" t="s">
        <v>9510</v>
      </c>
      <c r="B9147" t="s">
        <v>121</v>
      </c>
    </row>
    <row r="9148" spans="1:2" x14ac:dyDescent="0.25">
      <c r="A9148" t="s">
        <v>9511</v>
      </c>
      <c r="B9148" t="s">
        <v>121</v>
      </c>
    </row>
    <row r="9149" spans="1:2" x14ac:dyDescent="0.25">
      <c r="A9149" t="s">
        <v>9512</v>
      </c>
      <c r="B9149" t="s">
        <v>121</v>
      </c>
    </row>
    <row r="9150" spans="1:2" x14ac:dyDescent="0.25">
      <c r="A9150" t="s">
        <v>9513</v>
      </c>
      <c r="B9150" t="s">
        <v>121</v>
      </c>
    </row>
    <row r="9151" spans="1:2" x14ac:dyDescent="0.25">
      <c r="A9151" t="s">
        <v>9514</v>
      </c>
      <c r="B9151" t="s">
        <v>121</v>
      </c>
    </row>
    <row r="9152" spans="1:2" x14ac:dyDescent="0.25">
      <c r="A9152" t="s">
        <v>9515</v>
      </c>
      <c r="B9152" t="s">
        <v>121</v>
      </c>
    </row>
    <row r="9153" spans="1:2" x14ac:dyDescent="0.25">
      <c r="A9153" t="s">
        <v>9516</v>
      </c>
      <c r="B9153" t="s">
        <v>121</v>
      </c>
    </row>
    <row r="9154" spans="1:2" x14ac:dyDescent="0.25">
      <c r="A9154" t="s">
        <v>9517</v>
      </c>
      <c r="B9154" t="s">
        <v>121</v>
      </c>
    </row>
    <row r="9155" spans="1:2" x14ac:dyDescent="0.25">
      <c r="A9155" t="s">
        <v>9518</v>
      </c>
      <c r="B9155" t="s">
        <v>121</v>
      </c>
    </row>
    <row r="9156" spans="1:2" x14ac:dyDescent="0.25">
      <c r="A9156" t="s">
        <v>9519</v>
      </c>
      <c r="B9156" t="s">
        <v>121</v>
      </c>
    </row>
    <row r="9157" spans="1:2" x14ac:dyDescent="0.25">
      <c r="A9157" t="s">
        <v>9520</v>
      </c>
      <c r="B9157" t="s">
        <v>121</v>
      </c>
    </row>
    <row r="9158" spans="1:2" x14ac:dyDescent="0.25">
      <c r="A9158" t="s">
        <v>9521</v>
      </c>
      <c r="B9158" t="s">
        <v>121</v>
      </c>
    </row>
    <row r="9159" spans="1:2" x14ac:dyDescent="0.25">
      <c r="A9159" t="s">
        <v>9522</v>
      </c>
      <c r="B9159" t="s">
        <v>121</v>
      </c>
    </row>
    <row r="9160" spans="1:2" x14ac:dyDescent="0.25">
      <c r="A9160" t="s">
        <v>9523</v>
      </c>
      <c r="B9160" t="s">
        <v>121</v>
      </c>
    </row>
    <row r="9161" spans="1:2" x14ac:dyDescent="0.25">
      <c r="A9161" t="s">
        <v>9524</v>
      </c>
      <c r="B9161" t="s">
        <v>121</v>
      </c>
    </row>
    <row r="9162" spans="1:2" x14ac:dyDescent="0.25">
      <c r="A9162" t="s">
        <v>9525</v>
      </c>
      <c r="B9162" t="s">
        <v>121</v>
      </c>
    </row>
    <row r="9163" spans="1:2" x14ac:dyDescent="0.25">
      <c r="A9163" t="s">
        <v>9526</v>
      </c>
      <c r="B9163" t="s">
        <v>121</v>
      </c>
    </row>
    <row r="9164" spans="1:2" x14ac:dyDescent="0.25">
      <c r="A9164" t="s">
        <v>9527</v>
      </c>
      <c r="B9164" t="s">
        <v>121</v>
      </c>
    </row>
    <row r="9165" spans="1:2" x14ac:dyDescent="0.25">
      <c r="A9165" t="s">
        <v>9528</v>
      </c>
      <c r="B9165" t="s">
        <v>121</v>
      </c>
    </row>
    <row r="9166" spans="1:2" x14ac:dyDescent="0.25">
      <c r="A9166" t="s">
        <v>9529</v>
      </c>
      <c r="B9166" t="s">
        <v>121</v>
      </c>
    </row>
    <row r="9167" spans="1:2" x14ac:dyDescent="0.25">
      <c r="A9167" t="s">
        <v>9530</v>
      </c>
      <c r="B9167" t="s">
        <v>113</v>
      </c>
    </row>
    <row r="9168" spans="1:2" x14ac:dyDescent="0.25">
      <c r="A9168" t="s">
        <v>9531</v>
      </c>
      <c r="B9168" t="s">
        <v>113</v>
      </c>
    </row>
    <row r="9169" spans="1:2" x14ac:dyDescent="0.25">
      <c r="A9169" t="s">
        <v>9532</v>
      </c>
      <c r="B9169" t="s">
        <v>113</v>
      </c>
    </row>
    <row r="9170" spans="1:2" x14ac:dyDescent="0.25">
      <c r="A9170" t="s">
        <v>9533</v>
      </c>
      <c r="B9170" t="s">
        <v>113</v>
      </c>
    </row>
    <row r="9171" spans="1:2" x14ac:dyDescent="0.25">
      <c r="A9171" t="s">
        <v>9534</v>
      </c>
      <c r="B9171" t="s">
        <v>86</v>
      </c>
    </row>
    <row r="9172" spans="1:2" x14ac:dyDescent="0.25">
      <c r="A9172" t="s">
        <v>9535</v>
      </c>
      <c r="B9172" t="s">
        <v>113</v>
      </c>
    </row>
    <row r="9173" spans="1:2" x14ac:dyDescent="0.25">
      <c r="A9173" t="s">
        <v>9536</v>
      </c>
      <c r="B9173" t="s">
        <v>121</v>
      </c>
    </row>
    <row r="9174" spans="1:2" x14ac:dyDescent="0.25">
      <c r="A9174" t="s">
        <v>9537</v>
      </c>
      <c r="B9174" t="s">
        <v>121</v>
      </c>
    </row>
    <row r="9175" spans="1:2" x14ac:dyDescent="0.25">
      <c r="A9175" t="s">
        <v>9538</v>
      </c>
      <c r="B9175" t="s">
        <v>121</v>
      </c>
    </row>
    <row r="9176" spans="1:2" x14ac:dyDescent="0.25">
      <c r="A9176" t="s">
        <v>9539</v>
      </c>
      <c r="B9176" t="s">
        <v>121</v>
      </c>
    </row>
    <row r="9177" spans="1:2" x14ac:dyDescent="0.25">
      <c r="A9177" t="s">
        <v>9540</v>
      </c>
      <c r="B9177" t="s">
        <v>121</v>
      </c>
    </row>
    <row r="9178" spans="1:2" x14ac:dyDescent="0.25">
      <c r="A9178" t="s">
        <v>9541</v>
      </c>
      <c r="B9178" t="s">
        <v>121</v>
      </c>
    </row>
    <row r="9179" spans="1:2" x14ac:dyDescent="0.25">
      <c r="A9179" t="s">
        <v>9542</v>
      </c>
      <c r="B9179" t="s">
        <v>121</v>
      </c>
    </row>
    <row r="9180" spans="1:2" x14ac:dyDescent="0.25">
      <c r="A9180" t="s">
        <v>9543</v>
      </c>
      <c r="B9180" t="s">
        <v>121</v>
      </c>
    </row>
    <row r="9181" spans="1:2" x14ac:dyDescent="0.25">
      <c r="A9181" t="s">
        <v>9544</v>
      </c>
      <c r="B9181" t="s">
        <v>121</v>
      </c>
    </row>
    <row r="9182" spans="1:2" x14ac:dyDescent="0.25">
      <c r="A9182" t="s">
        <v>9545</v>
      </c>
      <c r="B9182" t="s">
        <v>121</v>
      </c>
    </row>
    <row r="9183" spans="1:2" x14ac:dyDescent="0.25">
      <c r="A9183" t="s">
        <v>9546</v>
      </c>
      <c r="B9183" t="s">
        <v>121</v>
      </c>
    </row>
    <row r="9184" spans="1:2" x14ac:dyDescent="0.25">
      <c r="A9184" t="s">
        <v>9547</v>
      </c>
      <c r="B9184" t="s">
        <v>121</v>
      </c>
    </row>
    <row r="9185" spans="1:2" x14ac:dyDescent="0.25">
      <c r="A9185" t="s">
        <v>9548</v>
      </c>
      <c r="B9185" t="s">
        <v>121</v>
      </c>
    </row>
    <row r="9186" spans="1:2" x14ac:dyDescent="0.25">
      <c r="A9186" t="s">
        <v>9549</v>
      </c>
      <c r="B9186" t="s">
        <v>121</v>
      </c>
    </row>
    <row r="9187" spans="1:2" x14ac:dyDescent="0.25">
      <c r="A9187" t="s">
        <v>9550</v>
      </c>
      <c r="B9187" t="s">
        <v>121</v>
      </c>
    </row>
    <row r="9188" spans="1:2" x14ac:dyDescent="0.25">
      <c r="A9188" t="s">
        <v>9551</v>
      </c>
      <c r="B9188" t="s">
        <v>121</v>
      </c>
    </row>
    <row r="9189" spans="1:2" x14ac:dyDescent="0.25">
      <c r="A9189" t="s">
        <v>9552</v>
      </c>
      <c r="B9189" t="s">
        <v>121</v>
      </c>
    </row>
    <row r="9190" spans="1:2" x14ac:dyDescent="0.25">
      <c r="A9190" t="s">
        <v>9553</v>
      </c>
      <c r="B9190" t="s">
        <v>121</v>
      </c>
    </row>
    <row r="9191" spans="1:2" x14ac:dyDescent="0.25">
      <c r="A9191" t="s">
        <v>9554</v>
      </c>
      <c r="B9191" t="s">
        <v>121</v>
      </c>
    </row>
    <row r="9192" spans="1:2" x14ac:dyDescent="0.25">
      <c r="A9192" t="s">
        <v>9555</v>
      </c>
      <c r="B9192" t="s">
        <v>121</v>
      </c>
    </row>
    <row r="9193" spans="1:2" x14ac:dyDescent="0.25">
      <c r="A9193" t="s">
        <v>9556</v>
      </c>
      <c r="B9193" t="s">
        <v>121</v>
      </c>
    </row>
    <row r="9194" spans="1:2" x14ac:dyDescent="0.25">
      <c r="A9194" t="s">
        <v>9557</v>
      </c>
      <c r="B9194" t="s">
        <v>118</v>
      </c>
    </row>
    <row r="9195" spans="1:2" x14ac:dyDescent="0.25">
      <c r="A9195" t="s">
        <v>9558</v>
      </c>
      <c r="B9195" t="s">
        <v>118</v>
      </c>
    </row>
    <row r="9196" spans="1:2" x14ac:dyDescent="0.25">
      <c r="A9196" t="s">
        <v>9559</v>
      </c>
      <c r="B9196" t="s">
        <v>118</v>
      </c>
    </row>
    <row r="9197" spans="1:2" x14ac:dyDescent="0.25">
      <c r="A9197" t="s">
        <v>9560</v>
      </c>
      <c r="B9197" t="s">
        <v>118</v>
      </c>
    </row>
    <row r="9198" spans="1:2" x14ac:dyDescent="0.25">
      <c r="A9198" t="s">
        <v>9561</v>
      </c>
      <c r="B9198" t="s">
        <v>118</v>
      </c>
    </row>
    <row r="9199" spans="1:2" x14ac:dyDescent="0.25">
      <c r="A9199" t="s">
        <v>9562</v>
      </c>
      <c r="B9199" t="s">
        <v>118</v>
      </c>
    </row>
    <row r="9200" spans="1:2" x14ac:dyDescent="0.25">
      <c r="A9200" t="s">
        <v>9563</v>
      </c>
      <c r="B9200" t="s">
        <v>118</v>
      </c>
    </row>
    <row r="9201" spans="1:2" x14ac:dyDescent="0.25">
      <c r="A9201" t="s">
        <v>9564</v>
      </c>
      <c r="B9201" t="s">
        <v>118</v>
      </c>
    </row>
    <row r="9202" spans="1:2" x14ac:dyDescent="0.25">
      <c r="A9202" t="s">
        <v>9565</v>
      </c>
      <c r="B9202" t="s">
        <v>118</v>
      </c>
    </row>
    <row r="9203" spans="1:2" x14ac:dyDescent="0.25">
      <c r="A9203" t="s">
        <v>9566</v>
      </c>
      <c r="B9203" t="s">
        <v>118</v>
      </c>
    </row>
    <row r="9204" spans="1:2" x14ac:dyDescent="0.25">
      <c r="A9204" t="s">
        <v>9567</v>
      </c>
      <c r="B9204" t="s">
        <v>118</v>
      </c>
    </row>
    <row r="9205" spans="1:2" x14ac:dyDescent="0.25">
      <c r="A9205" t="s">
        <v>9568</v>
      </c>
      <c r="B9205" t="s">
        <v>118</v>
      </c>
    </row>
    <row r="9206" spans="1:2" x14ac:dyDescent="0.25">
      <c r="A9206" t="s">
        <v>9569</v>
      </c>
      <c r="B9206" t="s">
        <v>118</v>
      </c>
    </row>
    <row r="9207" spans="1:2" x14ac:dyDescent="0.25">
      <c r="A9207" t="s">
        <v>9570</v>
      </c>
      <c r="B9207" t="s">
        <v>118</v>
      </c>
    </row>
    <row r="9208" spans="1:2" x14ac:dyDescent="0.25">
      <c r="A9208" t="s">
        <v>9571</v>
      </c>
      <c r="B9208" t="s">
        <v>118</v>
      </c>
    </row>
    <row r="9209" spans="1:2" x14ac:dyDescent="0.25">
      <c r="A9209" t="s">
        <v>9572</v>
      </c>
      <c r="B9209" t="s">
        <v>118</v>
      </c>
    </row>
    <row r="9210" spans="1:2" x14ac:dyDescent="0.25">
      <c r="A9210" t="s">
        <v>9573</v>
      </c>
      <c r="B9210" t="s">
        <v>118</v>
      </c>
    </row>
    <row r="9211" spans="1:2" x14ac:dyDescent="0.25">
      <c r="A9211" t="s">
        <v>9574</v>
      </c>
      <c r="B9211" t="s">
        <v>118</v>
      </c>
    </row>
    <row r="9212" spans="1:2" x14ac:dyDescent="0.25">
      <c r="A9212" t="s">
        <v>9575</v>
      </c>
      <c r="B9212" t="s">
        <v>118</v>
      </c>
    </row>
    <row r="9213" spans="1:2" x14ac:dyDescent="0.25">
      <c r="A9213" t="s">
        <v>9576</v>
      </c>
      <c r="B9213" t="s">
        <v>118</v>
      </c>
    </row>
    <row r="9214" spans="1:2" x14ac:dyDescent="0.25">
      <c r="A9214" t="s">
        <v>9577</v>
      </c>
      <c r="B9214" t="s">
        <v>118</v>
      </c>
    </row>
    <row r="9215" spans="1:2" x14ac:dyDescent="0.25">
      <c r="A9215" t="s">
        <v>9578</v>
      </c>
      <c r="B9215" t="s">
        <v>118</v>
      </c>
    </row>
    <row r="9216" spans="1:2" x14ac:dyDescent="0.25">
      <c r="A9216" t="s">
        <v>9579</v>
      </c>
      <c r="B9216" t="s">
        <v>118</v>
      </c>
    </row>
    <row r="9217" spans="1:2" x14ac:dyDescent="0.25">
      <c r="A9217" t="s">
        <v>9580</v>
      </c>
      <c r="B9217" t="s">
        <v>118</v>
      </c>
    </row>
    <row r="9218" spans="1:2" x14ac:dyDescent="0.25">
      <c r="A9218" t="s">
        <v>9581</v>
      </c>
      <c r="B9218" t="s">
        <v>118</v>
      </c>
    </row>
    <row r="9219" spans="1:2" x14ac:dyDescent="0.25">
      <c r="A9219" t="s">
        <v>9582</v>
      </c>
      <c r="B9219" t="s">
        <v>118</v>
      </c>
    </row>
    <row r="9220" spans="1:2" x14ac:dyDescent="0.25">
      <c r="A9220" t="s">
        <v>9583</v>
      </c>
      <c r="B9220" t="s">
        <v>118</v>
      </c>
    </row>
    <row r="9221" spans="1:2" x14ac:dyDescent="0.25">
      <c r="A9221" t="s">
        <v>9584</v>
      </c>
      <c r="B9221" t="s">
        <v>118</v>
      </c>
    </row>
    <row r="9222" spans="1:2" x14ac:dyDescent="0.25">
      <c r="A9222" t="s">
        <v>9585</v>
      </c>
      <c r="B9222" t="s">
        <v>118</v>
      </c>
    </row>
    <row r="9223" spans="1:2" x14ac:dyDescent="0.25">
      <c r="A9223" t="s">
        <v>9586</v>
      </c>
      <c r="B9223" t="s">
        <v>118</v>
      </c>
    </row>
    <row r="9224" spans="1:2" x14ac:dyDescent="0.25">
      <c r="A9224" t="s">
        <v>9587</v>
      </c>
      <c r="B9224" t="s">
        <v>121</v>
      </c>
    </row>
    <row r="9225" spans="1:2" x14ac:dyDescent="0.25">
      <c r="A9225" t="s">
        <v>9588</v>
      </c>
      <c r="B9225" t="s">
        <v>121</v>
      </c>
    </row>
    <row r="9226" spans="1:2" x14ac:dyDescent="0.25">
      <c r="A9226" t="s">
        <v>9589</v>
      </c>
      <c r="B9226" t="s">
        <v>121</v>
      </c>
    </row>
    <row r="9227" spans="1:2" x14ac:dyDescent="0.25">
      <c r="A9227" t="s">
        <v>9590</v>
      </c>
      <c r="B9227" t="s">
        <v>121</v>
      </c>
    </row>
    <row r="9228" spans="1:2" x14ac:dyDescent="0.25">
      <c r="A9228" t="s">
        <v>9591</v>
      </c>
      <c r="B9228" t="s">
        <v>121</v>
      </c>
    </row>
    <row r="9229" spans="1:2" x14ac:dyDescent="0.25">
      <c r="A9229" t="s">
        <v>9592</v>
      </c>
      <c r="B9229" t="s">
        <v>121</v>
      </c>
    </row>
    <row r="9230" spans="1:2" x14ac:dyDescent="0.25">
      <c r="A9230" t="s">
        <v>9593</v>
      </c>
      <c r="B9230" t="s">
        <v>121</v>
      </c>
    </row>
    <row r="9231" spans="1:2" x14ac:dyDescent="0.25">
      <c r="A9231" t="s">
        <v>9594</v>
      </c>
      <c r="B9231" t="s">
        <v>121</v>
      </c>
    </row>
    <row r="9232" spans="1:2" x14ac:dyDescent="0.25">
      <c r="A9232" t="s">
        <v>9595</v>
      </c>
      <c r="B9232" t="s">
        <v>120</v>
      </c>
    </row>
    <row r="9233" spans="1:2" x14ac:dyDescent="0.25">
      <c r="A9233" t="s">
        <v>9596</v>
      </c>
      <c r="B9233" t="s">
        <v>120</v>
      </c>
    </row>
    <row r="9234" spans="1:2" x14ac:dyDescent="0.25">
      <c r="A9234" t="s">
        <v>9597</v>
      </c>
      <c r="B9234" t="s">
        <v>120</v>
      </c>
    </row>
    <row r="9235" spans="1:2" x14ac:dyDescent="0.25">
      <c r="A9235" t="s">
        <v>9598</v>
      </c>
      <c r="B9235" t="s">
        <v>120</v>
      </c>
    </row>
    <row r="9236" spans="1:2" x14ac:dyDescent="0.25">
      <c r="A9236" t="s">
        <v>9599</v>
      </c>
      <c r="B9236" t="s">
        <v>120</v>
      </c>
    </row>
    <row r="9237" spans="1:2" x14ac:dyDescent="0.25">
      <c r="A9237" t="s">
        <v>9600</v>
      </c>
      <c r="B9237" t="s">
        <v>48</v>
      </c>
    </row>
    <row r="9238" spans="1:2" x14ac:dyDescent="0.25">
      <c r="A9238" t="s">
        <v>9601</v>
      </c>
      <c r="B9238" t="s">
        <v>44</v>
      </c>
    </row>
    <row r="9239" spans="1:2" x14ac:dyDescent="0.25">
      <c r="A9239" t="s">
        <v>9602</v>
      </c>
      <c r="B9239" t="s">
        <v>48</v>
      </c>
    </row>
    <row r="9240" spans="1:2" x14ac:dyDescent="0.25">
      <c r="A9240" t="s">
        <v>9603</v>
      </c>
      <c r="B9240" t="s">
        <v>56</v>
      </c>
    </row>
    <row r="9241" spans="1:2" x14ac:dyDescent="0.25">
      <c r="A9241" t="s">
        <v>9604</v>
      </c>
      <c r="B9241" t="s">
        <v>56</v>
      </c>
    </row>
    <row r="9242" spans="1:2" x14ac:dyDescent="0.25">
      <c r="A9242" t="s">
        <v>9605</v>
      </c>
      <c r="B9242" t="s">
        <v>56</v>
      </c>
    </row>
    <row r="9243" spans="1:2" x14ac:dyDescent="0.25">
      <c r="A9243" t="s">
        <v>9606</v>
      </c>
      <c r="B9243" t="s">
        <v>44</v>
      </c>
    </row>
    <row r="9244" spans="1:2" x14ac:dyDescent="0.25">
      <c r="A9244" t="s">
        <v>9607</v>
      </c>
      <c r="B9244" t="s">
        <v>120</v>
      </c>
    </row>
    <row r="9245" spans="1:2" x14ac:dyDescent="0.25">
      <c r="A9245" t="s">
        <v>9608</v>
      </c>
      <c r="B9245" t="s">
        <v>120</v>
      </c>
    </row>
    <row r="9246" spans="1:2" x14ac:dyDescent="0.25">
      <c r="A9246" t="s">
        <v>9609</v>
      </c>
      <c r="B9246" t="s">
        <v>44</v>
      </c>
    </row>
    <row r="9247" spans="1:2" x14ac:dyDescent="0.25">
      <c r="A9247" t="s">
        <v>9610</v>
      </c>
      <c r="B9247" t="s">
        <v>120</v>
      </c>
    </row>
    <row r="9248" spans="1:2" x14ac:dyDescent="0.25">
      <c r="A9248" t="s">
        <v>9611</v>
      </c>
      <c r="B9248" t="s">
        <v>120</v>
      </c>
    </row>
    <row r="9249" spans="1:2" x14ac:dyDescent="0.25">
      <c r="A9249" t="s">
        <v>9612</v>
      </c>
      <c r="B9249" t="s">
        <v>56</v>
      </c>
    </row>
    <row r="9250" spans="1:2" x14ac:dyDescent="0.25">
      <c r="A9250" t="s">
        <v>9613</v>
      </c>
      <c r="B9250" t="s">
        <v>120</v>
      </c>
    </row>
    <row r="9251" spans="1:2" x14ac:dyDescent="0.25">
      <c r="A9251" t="s">
        <v>9614</v>
      </c>
      <c r="B9251" t="s">
        <v>81</v>
      </c>
    </row>
    <row r="9252" spans="1:2" x14ac:dyDescent="0.25">
      <c r="A9252" t="s">
        <v>9615</v>
      </c>
      <c r="B9252" t="s">
        <v>44</v>
      </c>
    </row>
    <row r="9253" spans="1:2" x14ac:dyDescent="0.25">
      <c r="A9253" t="s">
        <v>9616</v>
      </c>
      <c r="B9253" t="s">
        <v>44</v>
      </c>
    </row>
    <row r="9254" spans="1:2" x14ac:dyDescent="0.25">
      <c r="A9254" t="s">
        <v>9617</v>
      </c>
      <c r="B9254" t="s">
        <v>120</v>
      </c>
    </row>
    <row r="9255" spans="1:2" x14ac:dyDescent="0.25">
      <c r="A9255" t="s">
        <v>9618</v>
      </c>
      <c r="B9255" t="s">
        <v>48</v>
      </c>
    </row>
    <row r="9256" spans="1:2" x14ac:dyDescent="0.25">
      <c r="A9256" t="s">
        <v>9619</v>
      </c>
      <c r="B9256" t="s">
        <v>56</v>
      </c>
    </row>
    <row r="9257" spans="1:2" x14ac:dyDescent="0.25">
      <c r="A9257" t="s">
        <v>9620</v>
      </c>
      <c r="B9257" t="s">
        <v>48</v>
      </c>
    </row>
    <row r="9258" spans="1:2" x14ac:dyDescent="0.25">
      <c r="A9258" t="s">
        <v>9621</v>
      </c>
      <c r="B9258" t="s">
        <v>81</v>
      </c>
    </row>
    <row r="9259" spans="1:2" x14ac:dyDescent="0.25">
      <c r="A9259" t="s">
        <v>9622</v>
      </c>
      <c r="B9259" t="s">
        <v>48</v>
      </c>
    </row>
    <row r="9260" spans="1:2" x14ac:dyDescent="0.25">
      <c r="A9260" t="s">
        <v>9623</v>
      </c>
      <c r="B9260" t="s">
        <v>44</v>
      </c>
    </row>
    <row r="9261" spans="1:2" x14ac:dyDescent="0.25">
      <c r="A9261" t="s">
        <v>9624</v>
      </c>
      <c r="B9261" t="s">
        <v>121</v>
      </c>
    </row>
    <row r="9262" spans="1:2" x14ac:dyDescent="0.25">
      <c r="A9262" t="s">
        <v>9625</v>
      </c>
      <c r="B9262" t="s">
        <v>48</v>
      </c>
    </row>
    <row r="9263" spans="1:2" x14ac:dyDescent="0.25">
      <c r="A9263" t="s">
        <v>9626</v>
      </c>
      <c r="B9263" t="s">
        <v>48</v>
      </c>
    </row>
    <row r="9264" spans="1:2" x14ac:dyDescent="0.25">
      <c r="A9264" t="s">
        <v>9627</v>
      </c>
      <c r="B9264" t="s">
        <v>120</v>
      </c>
    </row>
    <row r="9265" spans="1:2" x14ac:dyDescent="0.25">
      <c r="A9265" t="s">
        <v>9628</v>
      </c>
      <c r="B9265" t="s">
        <v>56</v>
      </c>
    </row>
    <row r="9266" spans="1:2" x14ac:dyDescent="0.25">
      <c r="A9266" t="s">
        <v>9629</v>
      </c>
      <c r="B9266" t="s">
        <v>48</v>
      </c>
    </row>
    <row r="9267" spans="1:2" x14ac:dyDescent="0.25">
      <c r="A9267" t="s">
        <v>9630</v>
      </c>
      <c r="B9267" t="s">
        <v>48</v>
      </c>
    </row>
    <row r="9268" spans="1:2" x14ac:dyDescent="0.25">
      <c r="A9268" t="s">
        <v>9631</v>
      </c>
      <c r="B9268" t="s">
        <v>48</v>
      </c>
    </row>
    <row r="9269" spans="1:2" x14ac:dyDescent="0.25">
      <c r="A9269" t="s">
        <v>9632</v>
      </c>
      <c r="B9269" t="s">
        <v>44</v>
      </c>
    </row>
    <row r="9270" spans="1:2" x14ac:dyDescent="0.25">
      <c r="A9270" t="s">
        <v>9633</v>
      </c>
      <c r="B9270" t="s">
        <v>48</v>
      </c>
    </row>
    <row r="9271" spans="1:2" x14ac:dyDescent="0.25">
      <c r="A9271" t="s">
        <v>9634</v>
      </c>
      <c r="B9271" t="s">
        <v>56</v>
      </c>
    </row>
    <row r="9272" spans="1:2" x14ac:dyDescent="0.25">
      <c r="A9272" t="s">
        <v>9635</v>
      </c>
      <c r="B9272" t="s">
        <v>120</v>
      </c>
    </row>
    <row r="9273" spans="1:2" x14ac:dyDescent="0.25">
      <c r="A9273" t="s">
        <v>9636</v>
      </c>
      <c r="B9273" t="s">
        <v>48</v>
      </c>
    </row>
    <row r="9274" spans="1:2" x14ac:dyDescent="0.25">
      <c r="A9274" t="s">
        <v>9637</v>
      </c>
      <c r="B9274" t="s">
        <v>56</v>
      </c>
    </row>
    <row r="9275" spans="1:2" x14ac:dyDescent="0.25">
      <c r="A9275" t="s">
        <v>9638</v>
      </c>
      <c r="B9275" t="s">
        <v>48</v>
      </c>
    </row>
    <row r="9276" spans="1:2" x14ac:dyDescent="0.25">
      <c r="A9276" t="s">
        <v>9639</v>
      </c>
      <c r="B9276" t="s">
        <v>81</v>
      </c>
    </row>
    <row r="9277" spans="1:2" x14ac:dyDescent="0.25">
      <c r="A9277" t="s">
        <v>9640</v>
      </c>
      <c r="B9277" t="s">
        <v>44</v>
      </c>
    </row>
    <row r="9278" spans="1:2" x14ac:dyDescent="0.25">
      <c r="A9278" t="s">
        <v>9641</v>
      </c>
      <c r="B9278" t="s">
        <v>81</v>
      </c>
    </row>
    <row r="9279" spans="1:2" x14ac:dyDescent="0.25">
      <c r="A9279" t="s">
        <v>9642</v>
      </c>
      <c r="B9279" t="s">
        <v>44</v>
      </c>
    </row>
    <row r="9280" spans="1:2" x14ac:dyDescent="0.25">
      <c r="A9280" t="s">
        <v>9643</v>
      </c>
      <c r="B9280" t="s">
        <v>44</v>
      </c>
    </row>
    <row r="9281" spans="1:2" x14ac:dyDescent="0.25">
      <c r="A9281" t="s">
        <v>9644</v>
      </c>
      <c r="B9281" t="s">
        <v>48</v>
      </c>
    </row>
    <row r="9282" spans="1:2" x14ac:dyDescent="0.25">
      <c r="A9282" t="s">
        <v>9645</v>
      </c>
      <c r="B9282" t="s">
        <v>44</v>
      </c>
    </row>
    <row r="9283" spans="1:2" x14ac:dyDescent="0.25">
      <c r="A9283" t="s">
        <v>9646</v>
      </c>
      <c r="B9283" t="s">
        <v>48</v>
      </c>
    </row>
    <row r="9284" spans="1:2" x14ac:dyDescent="0.25">
      <c r="A9284" t="s">
        <v>9647</v>
      </c>
      <c r="B9284" t="s">
        <v>44</v>
      </c>
    </row>
    <row r="9285" spans="1:2" x14ac:dyDescent="0.25">
      <c r="A9285" t="s">
        <v>9648</v>
      </c>
      <c r="B9285" t="s">
        <v>44</v>
      </c>
    </row>
    <row r="9286" spans="1:2" x14ac:dyDescent="0.25">
      <c r="A9286" t="s">
        <v>9649</v>
      </c>
      <c r="B9286" t="s">
        <v>48</v>
      </c>
    </row>
    <row r="9287" spans="1:2" x14ac:dyDescent="0.25">
      <c r="A9287" t="s">
        <v>9650</v>
      </c>
      <c r="B9287" t="s">
        <v>44</v>
      </c>
    </row>
    <row r="9288" spans="1:2" x14ac:dyDescent="0.25">
      <c r="A9288" t="s">
        <v>9651</v>
      </c>
      <c r="B9288" t="s">
        <v>44</v>
      </c>
    </row>
    <row r="9289" spans="1:2" x14ac:dyDescent="0.25">
      <c r="A9289" t="s">
        <v>9652</v>
      </c>
      <c r="B9289" t="s">
        <v>86</v>
      </c>
    </row>
    <row r="9290" spans="1:2" x14ac:dyDescent="0.25">
      <c r="A9290" t="s">
        <v>9653</v>
      </c>
      <c r="B9290" t="s">
        <v>81</v>
      </c>
    </row>
    <row r="9291" spans="1:2" x14ac:dyDescent="0.25">
      <c r="A9291" t="s">
        <v>9654</v>
      </c>
      <c r="B9291" t="s">
        <v>83</v>
      </c>
    </row>
    <row r="9292" spans="1:2" x14ac:dyDescent="0.25">
      <c r="A9292" t="s">
        <v>9655</v>
      </c>
      <c r="B9292" t="s">
        <v>83</v>
      </c>
    </row>
    <row r="9293" spans="1:2" x14ac:dyDescent="0.25">
      <c r="A9293" t="s">
        <v>9656</v>
      </c>
      <c r="B9293" t="s">
        <v>52</v>
      </c>
    </row>
    <row r="9294" spans="1:2" x14ac:dyDescent="0.25">
      <c r="A9294" t="s">
        <v>9657</v>
      </c>
      <c r="B9294" t="s">
        <v>52</v>
      </c>
    </row>
    <row r="9295" spans="1:2" x14ac:dyDescent="0.25">
      <c r="A9295" t="s">
        <v>9658</v>
      </c>
      <c r="B9295" t="s">
        <v>52</v>
      </c>
    </row>
    <row r="9296" spans="1:2" x14ac:dyDescent="0.25">
      <c r="A9296" t="s">
        <v>9659</v>
      </c>
      <c r="B9296" t="s">
        <v>48</v>
      </c>
    </row>
    <row r="9297" spans="1:2" x14ac:dyDescent="0.25">
      <c r="A9297" t="s">
        <v>9660</v>
      </c>
      <c r="B9297" t="s">
        <v>48</v>
      </c>
    </row>
    <row r="9298" spans="1:2" x14ac:dyDescent="0.25">
      <c r="A9298" t="s">
        <v>9661</v>
      </c>
      <c r="B9298" t="s">
        <v>48</v>
      </c>
    </row>
    <row r="9299" spans="1:2" x14ac:dyDescent="0.25">
      <c r="A9299" t="s">
        <v>9662</v>
      </c>
      <c r="B9299" t="s">
        <v>49</v>
      </c>
    </row>
    <row r="9300" spans="1:2" x14ac:dyDescent="0.25">
      <c r="A9300" t="s">
        <v>9663</v>
      </c>
      <c r="B9300" t="s">
        <v>52</v>
      </c>
    </row>
    <row r="9301" spans="1:2" x14ac:dyDescent="0.25">
      <c r="A9301" t="s">
        <v>9664</v>
      </c>
      <c r="B9301" t="s">
        <v>52</v>
      </c>
    </row>
    <row r="9302" spans="1:2" x14ac:dyDescent="0.25">
      <c r="A9302" t="s">
        <v>9665</v>
      </c>
      <c r="B9302" t="s">
        <v>48</v>
      </c>
    </row>
    <row r="9303" spans="1:2" x14ac:dyDescent="0.25">
      <c r="A9303" t="s">
        <v>9666</v>
      </c>
      <c r="B9303" t="s">
        <v>49</v>
      </c>
    </row>
    <row r="9304" spans="1:2" x14ac:dyDescent="0.25">
      <c r="A9304" t="s">
        <v>9667</v>
      </c>
      <c r="B9304" t="s">
        <v>48</v>
      </c>
    </row>
    <row r="9305" spans="1:2" x14ac:dyDescent="0.25">
      <c r="A9305" t="s">
        <v>9668</v>
      </c>
      <c r="B9305" t="s">
        <v>49</v>
      </c>
    </row>
    <row r="9306" spans="1:2" x14ac:dyDescent="0.25">
      <c r="A9306" t="s">
        <v>9669</v>
      </c>
      <c r="B9306" t="s">
        <v>52</v>
      </c>
    </row>
    <row r="9307" spans="1:2" x14ac:dyDescent="0.25">
      <c r="A9307" t="s">
        <v>9670</v>
      </c>
      <c r="B9307" t="s">
        <v>48</v>
      </c>
    </row>
    <row r="9308" spans="1:2" x14ac:dyDescent="0.25">
      <c r="A9308" t="s">
        <v>9671</v>
      </c>
      <c r="B9308" t="s">
        <v>52</v>
      </c>
    </row>
    <row r="9309" spans="1:2" x14ac:dyDescent="0.25">
      <c r="A9309" t="s">
        <v>9672</v>
      </c>
      <c r="B9309" t="s">
        <v>83</v>
      </c>
    </row>
    <row r="9310" spans="1:2" x14ac:dyDescent="0.25">
      <c r="A9310" t="s">
        <v>9673</v>
      </c>
      <c r="B9310" t="s">
        <v>83</v>
      </c>
    </row>
    <row r="9311" spans="1:2" x14ac:dyDescent="0.25">
      <c r="A9311" t="s">
        <v>9674</v>
      </c>
      <c r="B9311" t="s">
        <v>52</v>
      </c>
    </row>
    <row r="9312" spans="1:2" x14ac:dyDescent="0.25">
      <c r="A9312" t="s">
        <v>9675</v>
      </c>
      <c r="B9312" t="s">
        <v>49</v>
      </c>
    </row>
    <row r="9313" spans="1:2" x14ac:dyDescent="0.25">
      <c r="A9313" t="s">
        <v>9676</v>
      </c>
      <c r="B9313" t="s">
        <v>52</v>
      </c>
    </row>
    <row r="9314" spans="1:2" x14ac:dyDescent="0.25">
      <c r="A9314" t="s">
        <v>9677</v>
      </c>
      <c r="B9314" t="s">
        <v>52</v>
      </c>
    </row>
    <row r="9315" spans="1:2" x14ac:dyDescent="0.25">
      <c r="A9315" t="s">
        <v>9678</v>
      </c>
      <c r="B9315" t="s">
        <v>83</v>
      </c>
    </row>
    <row r="9316" spans="1:2" x14ac:dyDescent="0.25">
      <c r="A9316" t="s">
        <v>9679</v>
      </c>
      <c r="B9316" t="s">
        <v>48</v>
      </c>
    </row>
    <row r="9317" spans="1:2" x14ac:dyDescent="0.25">
      <c r="A9317" t="s">
        <v>9680</v>
      </c>
      <c r="B9317" t="s">
        <v>48</v>
      </c>
    </row>
    <row r="9318" spans="1:2" x14ac:dyDescent="0.25">
      <c r="A9318" t="s">
        <v>9681</v>
      </c>
      <c r="B9318" t="s">
        <v>49</v>
      </c>
    </row>
    <row r="9319" spans="1:2" x14ac:dyDescent="0.25">
      <c r="A9319" t="s">
        <v>9682</v>
      </c>
      <c r="B9319" t="s">
        <v>83</v>
      </c>
    </row>
    <row r="9320" spans="1:2" x14ac:dyDescent="0.25">
      <c r="A9320" t="s">
        <v>9683</v>
      </c>
      <c r="B9320" t="s">
        <v>49</v>
      </c>
    </row>
    <row r="9321" spans="1:2" x14ac:dyDescent="0.25">
      <c r="A9321" t="s">
        <v>9684</v>
      </c>
      <c r="B9321" t="s">
        <v>49</v>
      </c>
    </row>
    <row r="9322" spans="1:2" x14ac:dyDescent="0.25">
      <c r="A9322" t="s">
        <v>9685</v>
      </c>
      <c r="B9322" t="s">
        <v>49</v>
      </c>
    </row>
    <row r="9323" spans="1:2" x14ac:dyDescent="0.25">
      <c r="A9323" t="s">
        <v>9686</v>
      </c>
      <c r="B9323" t="s">
        <v>83</v>
      </c>
    </row>
    <row r="9324" spans="1:2" x14ac:dyDescent="0.25">
      <c r="A9324" t="s">
        <v>9687</v>
      </c>
      <c r="B9324" t="s">
        <v>49</v>
      </c>
    </row>
    <row r="9325" spans="1:2" x14ac:dyDescent="0.25">
      <c r="A9325" t="s">
        <v>9688</v>
      </c>
      <c r="B9325" t="s">
        <v>52</v>
      </c>
    </row>
    <row r="9326" spans="1:2" x14ac:dyDescent="0.25">
      <c r="A9326" t="s">
        <v>9689</v>
      </c>
      <c r="B9326" t="s">
        <v>52</v>
      </c>
    </row>
    <row r="9327" spans="1:2" x14ac:dyDescent="0.25">
      <c r="A9327" t="s">
        <v>9690</v>
      </c>
      <c r="B9327" t="s">
        <v>52</v>
      </c>
    </row>
    <row r="9328" spans="1:2" x14ac:dyDescent="0.25">
      <c r="A9328" t="s">
        <v>9691</v>
      </c>
      <c r="B9328" t="s">
        <v>49</v>
      </c>
    </row>
    <row r="9329" spans="1:2" x14ac:dyDescent="0.25">
      <c r="A9329" t="s">
        <v>9692</v>
      </c>
      <c r="B9329" t="s">
        <v>123</v>
      </c>
    </row>
    <row r="9330" spans="1:2" x14ac:dyDescent="0.25">
      <c r="A9330" t="s">
        <v>9693</v>
      </c>
      <c r="B9330" t="s">
        <v>123</v>
      </c>
    </row>
    <row r="9331" spans="1:2" x14ac:dyDescent="0.25">
      <c r="A9331" t="s">
        <v>9694</v>
      </c>
      <c r="B9331" t="s">
        <v>123</v>
      </c>
    </row>
    <row r="9332" spans="1:2" x14ac:dyDescent="0.25">
      <c r="A9332" t="s">
        <v>9695</v>
      </c>
      <c r="B9332" t="s">
        <v>123</v>
      </c>
    </row>
    <row r="9333" spans="1:2" x14ac:dyDescent="0.25">
      <c r="A9333" t="s">
        <v>9696</v>
      </c>
      <c r="B9333" t="s">
        <v>123</v>
      </c>
    </row>
    <row r="9334" spans="1:2" x14ac:dyDescent="0.25">
      <c r="A9334" t="s">
        <v>9697</v>
      </c>
      <c r="B9334" t="s">
        <v>123</v>
      </c>
    </row>
    <row r="9335" spans="1:2" x14ac:dyDescent="0.25">
      <c r="A9335" t="s">
        <v>9698</v>
      </c>
      <c r="B9335" t="s">
        <v>123</v>
      </c>
    </row>
    <row r="9336" spans="1:2" x14ac:dyDescent="0.25">
      <c r="A9336" t="s">
        <v>9699</v>
      </c>
      <c r="B9336" t="s">
        <v>123</v>
      </c>
    </row>
    <row r="9337" spans="1:2" x14ac:dyDescent="0.25">
      <c r="A9337" t="s">
        <v>9700</v>
      </c>
      <c r="B9337" t="s">
        <v>123</v>
      </c>
    </row>
    <row r="9338" spans="1:2" x14ac:dyDescent="0.25">
      <c r="A9338" t="s">
        <v>9701</v>
      </c>
      <c r="B9338" t="s">
        <v>123</v>
      </c>
    </row>
    <row r="9339" spans="1:2" x14ac:dyDescent="0.25">
      <c r="A9339" t="s">
        <v>9702</v>
      </c>
      <c r="B9339" t="s">
        <v>123</v>
      </c>
    </row>
    <row r="9340" spans="1:2" x14ac:dyDescent="0.25">
      <c r="A9340" t="s">
        <v>9703</v>
      </c>
      <c r="B9340" t="s">
        <v>123</v>
      </c>
    </row>
    <row r="9341" spans="1:2" x14ac:dyDescent="0.25">
      <c r="A9341" t="s">
        <v>9704</v>
      </c>
      <c r="B9341" t="s">
        <v>123</v>
      </c>
    </row>
    <row r="9342" spans="1:2" x14ac:dyDescent="0.25">
      <c r="A9342" t="s">
        <v>9705</v>
      </c>
      <c r="B9342" t="s">
        <v>123</v>
      </c>
    </row>
    <row r="9343" spans="1:2" x14ac:dyDescent="0.25">
      <c r="A9343" t="s">
        <v>9706</v>
      </c>
      <c r="B9343" t="s">
        <v>123</v>
      </c>
    </row>
    <row r="9344" spans="1:2" x14ac:dyDescent="0.25">
      <c r="A9344" t="s">
        <v>9707</v>
      </c>
      <c r="B9344" t="s">
        <v>123</v>
      </c>
    </row>
    <row r="9345" spans="1:2" x14ac:dyDescent="0.25">
      <c r="A9345" t="s">
        <v>9708</v>
      </c>
      <c r="B9345" t="s">
        <v>123</v>
      </c>
    </row>
    <row r="9346" spans="1:2" x14ac:dyDescent="0.25">
      <c r="A9346" t="s">
        <v>9709</v>
      </c>
      <c r="B9346" t="s">
        <v>123</v>
      </c>
    </row>
    <row r="9347" spans="1:2" x14ac:dyDescent="0.25">
      <c r="A9347" t="s">
        <v>9710</v>
      </c>
      <c r="B9347" t="s">
        <v>123</v>
      </c>
    </row>
    <row r="9348" spans="1:2" x14ac:dyDescent="0.25">
      <c r="A9348" t="s">
        <v>9711</v>
      </c>
      <c r="B9348" t="s">
        <v>123</v>
      </c>
    </row>
    <row r="9349" spans="1:2" x14ac:dyDescent="0.25">
      <c r="A9349" t="s">
        <v>9712</v>
      </c>
      <c r="B9349" t="s">
        <v>123</v>
      </c>
    </row>
    <row r="9350" spans="1:2" x14ac:dyDescent="0.25">
      <c r="A9350" t="s">
        <v>9713</v>
      </c>
      <c r="B9350" t="s">
        <v>123</v>
      </c>
    </row>
    <row r="9351" spans="1:2" x14ac:dyDescent="0.25">
      <c r="A9351" t="s">
        <v>9714</v>
      </c>
      <c r="B9351" t="s">
        <v>123</v>
      </c>
    </row>
    <row r="9352" spans="1:2" x14ac:dyDescent="0.25">
      <c r="A9352" t="s">
        <v>9715</v>
      </c>
      <c r="B9352" t="s">
        <v>123</v>
      </c>
    </row>
    <row r="9353" spans="1:2" x14ac:dyDescent="0.25">
      <c r="A9353" t="s">
        <v>9716</v>
      </c>
      <c r="B9353" t="s">
        <v>123</v>
      </c>
    </row>
    <row r="9354" spans="1:2" x14ac:dyDescent="0.25">
      <c r="A9354" t="s">
        <v>9717</v>
      </c>
      <c r="B9354" t="s">
        <v>123</v>
      </c>
    </row>
    <row r="9355" spans="1:2" x14ac:dyDescent="0.25">
      <c r="A9355" t="s">
        <v>9718</v>
      </c>
      <c r="B9355" t="s">
        <v>123</v>
      </c>
    </row>
    <row r="9356" spans="1:2" x14ac:dyDescent="0.25">
      <c r="A9356" t="s">
        <v>9719</v>
      </c>
      <c r="B9356" t="s">
        <v>123</v>
      </c>
    </row>
    <row r="9357" spans="1:2" x14ac:dyDescent="0.25">
      <c r="A9357" t="s">
        <v>9720</v>
      </c>
      <c r="B9357" t="s">
        <v>123</v>
      </c>
    </row>
    <row r="9358" spans="1:2" x14ac:dyDescent="0.25">
      <c r="A9358" t="s">
        <v>9721</v>
      </c>
      <c r="B9358" t="s">
        <v>123</v>
      </c>
    </row>
    <row r="9359" spans="1:2" x14ac:dyDescent="0.25">
      <c r="A9359" t="s">
        <v>9722</v>
      </c>
      <c r="B9359" t="s">
        <v>123</v>
      </c>
    </row>
    <row r="9360" spans="1:2" x14ac:dyDescent="0.25">
      <c r="A9360" t="s">
        <v>9723</v>
      </c>
      <c r="B9360" t="s">
        <v>123</v>
      </c>
    </row>
    <row r="9361" spans="1:2" x14ac:dyDescent="0.25">
      <c r="A9361" t="s">
        <v>9724</v>
      </c>
      <c r="B9361" t="s">
        <v>123</v>
      </c>
    </row>
    <row r="9362" spans="1:2" x14ac:dyDescent="0.25">
      <c r="A9362" t="s">
        <v>9725</v>
      </c>
      <c r="B9362" t="s">
        <v>123</v>
      </c>
    </row>
    <row r="9363" spans="1:2" x14ac:dyDescent="0.25">
      <c r="A9363" t="s">
        <v>9726</v>
      </c>
      <c r="B9363" t="s">
        <v>123</v>
      </c>
    </row>
    <row r="9364" spans="1:2" x14ac:dyDescent="0.25">
      <c r="A9364" t="s">
        <v>9727</v>
      </c>
      <c r="B9364" t="s">
        <v>123</v>
      </c>
    </row>
    <row r="9365" spans="1:2" x14ac:dyDescent="0.25">
      <c r="A9365" t="s">
        <v>9728</v>
      </c>
      <c r="B9365" t="s">
        <v>123</v>
      </c>
    </row>
    <row r="9366" spans="1:2" x14ac:dyDescent="0.25">
      <c r="A9366" t="s">
        <v>9729</v>
      </c>
      <c r="B9366" t="s">
        <v>123</v>
      </c>
    </row>
    <row r="9367" spans="1:2" x14ac:dyDescent="0.25">
      <c r="A9367" t="s">
        <v>9730</v>
      </c>
      <c r="B9367" t="s">
        <v>123</v>
      </c>
    </row>
    <row r="9368" spans="1:2" x14ac:dyDescent="0.25">
      <c r="A9368" t="s">
        <v>9731</v>
      </c>
      <c r="B9368" t="s">
        <v>123</v>
      </c>
    </row>
    <row r="9369" spans="1:2" x14ac:dyDescent="0.25">
      <c r="A9369" t="s">
        <v>9732</v>
      </c>
      <c r="B9369" t="s">
        <v>123</v>
      </c>
    </row>
    <row r="9370" spans="1:2" x14ac:dyDescent="0.25">
      <c r="A9370" t="s">
        <v>9733</v>
      </c>
      <c r="B9370" t="s">
        <v>53</v>
      </c>
    </row>
    <row r="9371" spans="1:2" x14ac:dyDescent="0.25">
      <c r="A9371" t="s">
        <v>9734</v>
      </c>
      <c r="B9371" t="s">
        <v>53</v>
      </c>
    </row>
    <row r="9372" spans="1:2" x14ac:dyDescent="0.25">
      <c r="A9372" t="s">
        <v>9735</v>
      </c>
      <c r="B9372" t="s">
        <v>53</v>
      </c>
    </row>
    <row r="9373" spans="1:2" x14ac:dyDescent="0.25">
      <c r="A9373" t="s">
        <v>9736</v>
      </c>
      <c r="B9373" t="s">
        <v>52</v>
      </c>
    </row>
    <row r="9374" spans="1:2" x14ac:dyDescent="0.25">
      <c r="A9374" t="s">
        <v>9737</v>
      </c>
      <c r="B9374" t="s">
        <v>123</v>
      </c>
    </row>
    <row r="9375" spans="1:2" x14ac:dyDescent="0.25">
      <c r="A9375" t="s">
        <v>9738</v>
      </c>
      <c r="B9375" t="s">
        <v>123</v>
      </c>
    </row>
    <row r="9376" spans="1:2" x14ac:dyDescent="0.25">
      <c r="A9376" t="s">
        <v>9739</v>
      </c>
      <c r="B9376" t="s">
        <v>123</v>
      </c>
    </row>
    <row r="9377" spans="1:2" x14ac:dyDescent="0.25">
      <c r="A9377" t="s">
        <v>9740</v>
      </c>
      <c r="B9377" t="s">
        <v>123</v>
      </c>
    </row>
    <row r="9378" spans="1:2" x14ac:dyDescent="0.25">
      <c r="A9378" t="s">
        <v>9741</v>
      </c>
      <c r="B9378" t="s">
        <v>123</v>
      </c>
    </row>
    <row r="9379" spans="1:2" x14ac:dyDescent="0.25">
      <c r="A9379" t="s">
        <v>9742</v>
      </c>
      <c r="B9379" t="s">
        <v>83</v>
      </c>
    </row>
    <row r="9380" spans="1:2" x14ac:dyDescent="0.25">
      <c r="A9380" t="s">
        <v>9743</v>
      </c>
      <c r="B9380" t="s">
        <v>49</v>
      </c>
    </row>
    <row r="9381" spans="1:2" x14ac:dyDescent="0.25">
      <c r="A9381" t="s">
        <v>9744</v>
      </c>
      <c r="B9381" t="s">
        <v>83</v>
      </c>
    </row>
    <row r="9382" spans="1:2" x14ac:dyDescent="0.25">
      <c r="A9382" t="s">
        <v>9745</v>
      </c>
      <c r="B9382" t="s">
        <v>49</v>
      </c>
    </row>
    <row r="9383" spans="1:2" x14ac:dyDescent="0.25">
      <c r="A9383" t="s">
        <v>9746</v>
      </c>
      <c r="B9383" t="s">
        <v>123</v>
      </c>
    </row>
    <row r="9384" spans="1:2" x14ac:dyDescent="0.25">
      <c r="A9384" t="s">
        <v>9747</v>
      </c>
      <c r="B9384" t="s">
        <v>81</v>
      </c>
    </row>
    <row r="9385" spans="1:2" x14ac:dyDescent="0.25">
      <c r="A9385" t="s">
        <v>9748</v>
      </c>
      <c r="B9385" t="s">
        <v>123</v>
      </c>
    </row>
    <row r="9386" spans="1:2" x14ac:dyDescent="0.25">
      <c r="A9386" t="s">
        <v>9749</v>
      </c>
      <c r="B9386" t="s">
        <v>61</v>
      </c>
    </row>
    <row r="9387" spans="1:2" x14ac:dyDescent="0.25">
      <c r="A9387" t="s">
        <v>9750</v>
      </c>
      <c r="B9387" t="s">
        <v>123</v>
      </c>
    </row>
    <row r="9388" spans="1:2" x14ac:dyDescent="0.25">
      <c r="A9388" t="s">
        <v>9751</v>
      </c>
      <c r="B9388" t="s">
        <v>53</v>
      </c>
    </row>
    <row r="9389" spans="1:2" x14ac:dyDescent="0.25">
      <c r="A9389" t="s">
        <v>9752</v>
      </c>
      <c r="B9389" t="s">
        <v>83</v>
      </c>
    </row>
    <row r="9390" spans="1:2" x14ac:dyDescent="0.25">
      <c r="A9390" t="s">
        <v>9753</v>
      </c>
      <c r="B9390" t="s">
        <v>53</v>
      </c>
    </row>
    <row r="9391" spans="1:2" x14ac:dyDescent="0.25">
      <c r="A9391" t="s">
        <v>9754</v>
      </c>
      <c r="B9391" t="s">
        <v>61</v>
      </c>
    </row>
    <row r="9392" spans="1:2" x14ac:dyDescent="0.25">
      <c r="A9392" t="s">
        <v>9755</v>
      </c>
      <c r="B9392" t="s">
        <v>53</v>
      </c>
    </row>
    <row r="9393" spans="1:2" x14ac:dyDescent="0.25">
      <c r="A9393" t="s">
        <v>9756</v>
      </c>
      <c r="B9393" t="s">
        <v>83</v>
      </c>
    </row>
    <row r="9394" spans="1:2" x14ac:dyDescent="0.25">
      <c r="A9394" t="s">
        <v>9757</v>
      </c>
      <c r="B9394" t="s">
        <v>52</v>
      </c>
    </row>
    <row r="9395" spans="1:2" x14ac:dyDescent="0.25">
      <c r="A9395" t="s">
        <v>9758</v>
      </c>
      <c r="B9395" t="s">
        <v>83</v>
      </c>
    </row>
    <row r="9396" spans="1:2" x14ac:dyDescent="0.25">
      <c r="A9396" t="s">
        <v>9759</v>
      </c>
      <c r="B9396" t="s">
        <v>53</v>
      </c>
    </row>
    <row r="9397" spans="1:2" x14ac:dyDescent="0.25">
      <c r="A9397" t="s">
        <v>9760</v>
      </c>
      <c r="B9397" t="s">
        <v>123</v>
      </c>
    </row>
    <row r="9398" spans="1:2" x14ac:dyDescent="0.25">
      <c r="A9398" t="s">
        <v>9761</v>
      </c>
      <c r="B9398" t="s">
        <v>49</v>
      </c>
    </row>
    <row r="9399" spans="1:2" x14ac:dyDescent="0.25">
      <c r="A9399" t="s">
        <v>9762</v>
      </c>
      <c r="B9399" t="s">
        <v>53</v>
      </c>
    </row>
    <row r="9400" spans="1:2" x14ac:dyDescent="0.25">
      <c r="A9400" t="s">
        <v>9763</v>
      </c>
      <c r="B9400" t="s">
        <v>83</v>
      </c>
    </row>
    <row r="9401" spans="1:2" x14ac:dyDescent="0.25">
      <c r="A9401" t="s">
        <v>9764</v>
      </c>
      <c r="B9401" t="s">
        <v>61</v>
      </c>
    </row>
    <row r="9402" spans="1:2" x14ac:dyDescent="0.25">
      <c r="A9402" t="s">
        <v>9765</v>
      </c>
      <c r="B9402" t="s">
        <v>49</v>
      </c>
    </row>
    <row r="9403" spans="1:2" x14ac:dyDescent="0.25">
      <c r="A9403" t="s">
        <v>9766</v>
      </c>
      <c r="B9403" t="s">
        <v>53</v>
      </c>
    </row>
    <row r="9404" spans="1:2" x14ac:dyDescent="0.25">
      <c r="A9404" t="s">
        <v>9767</v>
      </c>
      <c r="B9404" t="s">
        <v>48</v>
      </c>
    </row>
    <row r="9405" spans="1:2" x14ac:dyDescent="0.25">
      <c r="A9405" t="s">
        <v>9768</v>
      </c>
      <c r="B9405" t="s">
        <v>49</v>
      </c>
    </row>
    <row r="9406" spans="1:2" x14ac:dyDescent="0.25">
      <c r="A9406" t="s">
        <v>9769</v>
      </c>
      <c r="B9406" t="s">
        <v>49</v>
      </c>
    </row>
    <row r="9407" spans="1:2" x14ac:dyDescent="0.25">
      <c r="A9407" t="s">
        <v>9770</v>
      </c>
      <c r="B9407" t="s">
        <v>48</v>
      </c>
    </row>
    <row r="9408" spans="1:2" x14ac:dyDescent="0.25">
      <c r="A9408" t="s">
        <v>9771</v>
      </c>
      <c r="B9408" t="s">
        <v>61</v>
      </c>
    </row>
    <row r="9409" spans="1:2" x14ac:dyDescent="0.25">
      <c r="A9409" t="s">
        <v>9772</v>
      </c>
      <c r="B9409" t="s">
        <v>123</v>
      </c>
    </row>
    <row r="9410" spans="1:2" x14ac:dyDescent="0.25">
      <c r="A9410" t="s">
        <v>9773</v>
      </c>
      <c r="B9410" t="s">
        <v>53</v>
      </c>
    </row>
    <row r="9411" spans="1:2" x14ac:dyDescent="0.25">
      <c r="A9411" t="s">
        <v>9774</v>
      </c>
      <c r="B9411" t="s">
        <v>53</v>
      </c>
    </row>
    <row r="9412" spans="1:2" x14ac:dyDescent="0.25">
      <c r="A9412" t="s">
        <v>9775</v>
      </c>
      <c r="B9412" t="s">
        <v>53</v>
      </c>
    </row>
    <row r="9413" spans="1:2" x14ac:dyDescent="0.25">
      <c r="A9413" t="s">
        <v>9776</v>
      </c>
      <c r="B9413" t="s">
        <v>53</v>
      </c>
    </row>
    <row r="9414" spans="1:2" x14ac:dyDescent="0.25">
      <c r="A9414" t="s">
        <v>9777</v>
      </c>
      <c r="B9414" t="s">
        <v>53</v>
      </c>
    </row>
    <row r="9415" spans="1:2" x14ac:dyDescent="0.25">
      <c r="A9415" t="s">
        <v>9778</v>
      </c>
      <c r="B9415" t="s">
        <v>48</v>
      </c>
    </row>
    <row r="9416" spans="1:2" x14ac:dyDescent="0.25">
      <c r="A9416" t="s">
        <v>9779</v>
      </c>
      <c r="B9416" t="s">
        <v>48</v>
      </c>
    </row>
    <row r="9417" spans="1:2" x14ac:dyDescent="0.25">
      <c r="A9417" t="s">
        <v>9780</v>
      </c>
      <c r="B9417" t="s">
        <v>53</v>
      </c>
    </row>
    <row r="9418" spans="1:2" x14ac:dyDescent="0.25">
      <c r="A9418" t="s">
        <v>9781</v>
      </c>
      <c r="B9418" t="s">
        <v>52</v>
      </c>
    </row>
    <row r="9419" spans="1:2" x14ac:dyDescent="0.25">
      <c r="A9419" t="s">
        <v>9782</v>
      </c>
      <c r="B9419" t="s">
        <v>83</v>
      </c>
    </row>
    <row r="9420" spans="1:2" x14ac:dyDescent="0.25">
      <c r="A9420" t="s">
        <v>9783</v>
      </c>
      <c r="B9420" t="s">
        <v>53</v>
      </c>
    </row>
    <row r="9421" spans="1:2" x14ac:dyDescent="0.25">
      <c r="A9421" t="s">
        <v>9784</v>
      </c>
      <c r="B9421" t="s">
        <v>52</v>
      </c>
    </row>
    <row r="9422" spans="1:2" x14ac:dyDescent="0.25">
      <c r="A9422" t="s">
        <v>9785</v>
      </c>
      <c r="B9422" t="s">
        <v>83</v>
      </c>
    </row>
    <row r="9423" spans="1:2" x14ac:dyDescent="0.25">
      <c r="A9423" t="s">
        <v>9786</v>
      </c>
      <c r="B9423" t="s">
        <v>83</v>
      </c>
    </row>
    <row r="9424" spans="1:2" x14ac:dyDescent="0.25">
      <c r="A9424" t="s">
        <v>9787</v>
      </c>
      <c r="B9424" t="s">
        <v>52</v>
      </c>
    </row>
    <row r="9425" spans="1:2" x14ac:dyDescent="0.25">
      <c r="A9425" t="s">
        <v>9788</v>
      </c>
      <c r="B9425" t="s">
        <v>53</v>
      </c>
    </row>
    <row r="9426" spans="1:2" x14ac:dyDescent="0.25">
      <c r="A9426" t="s">
        <v>9789</v>
      </c>
      <c r="B9426" t="s">
        <v>53</v>
      </c>
    </row>
    <row r="9427" spans="1:2" x14ac:dyDescent="0.25">
      <c r="A9427" t="s">
        <v>9790</v>
      </c>
      <c r="B9427" t="s">
        <v>53</v>
      </c>
    </row>
    <row r="9428" spans="1:2" x14ac:dyDescent="0.25">
      <c r="A9428" t="s">
        <v>9791</v>
      </c>
      <c r="B9428" t="s">
        <v>49</v>
      </c>
    </row>
    <row r="9429" spans="1:2" x14ac:dyDescent="0.25">
      <c r="A9429" t="s">
        <v>9792</v>
      </c>
      <c r="B9429" t="s">
        <v>123</v>
      </c>
    </row>
    <row r="9430" spans="1:2" x14ac:dyDescent="0.25">
      <c r="A9430" t="s">
        <v>9793</v>
      </c>
      <c r="B9430" t="s">
        <v>81</v>
      </c>
    </row>
    <row r="9431" spans="1:2" x14ac:dyDescent="0.25">
      <c r="A9431" t="s">
        <v>9794</v>
      </c>
      <c r="B9431" t="s">
        <v>123</v>
      </c>
    </row>
    <row r="9432" spans="1:2" x14ac:dyDescent="0.25">
      <c r="A9432" t="s">
        <v>9795</v>
      </c>
      <c r="B9432" t="s">
        <v>123</v>
      </c>
    </row>
    <row r="9433" spans="1:2" x14ac:dyDescent="0.25">
      <c r="A9433" t="s">
        <v>9796</v>
      </c>
      <c r="B9433" t="s">
        <v>123</v>
      </c>
    </row>
    <row r="9434" spans="1:2" x14ac:dyDescent="0.25">
      <c r="A9434" t="s">
        <v>9797</v>
      </c>
      <c r="B9434" t="s">
        <v>49</v>
      </c>
    </row>
    <row r="9435" spans="1:2" x14ac:dyDescent="0.25">
      <c r="A9435" t="s">
        <v>9798</v>
      </c>
      <c r="B9435" t="s">
        <v>53</v>
      </c>
    </row>
    <row r="9436" spans="1:2" x14ac:dyDescent="0.25">
      <c r="A9436" t="s">
        <v>9799</v>
      </c>
      <c r="B9436" t="s">
        <v>53</v>
      </c>
    </row>
    <row r="9437" spans="1:2" x14ac:dyDescent="0.25">
      <c r="A9437" t="s">
        <v>9800</v>
      </c>
      <c r="B9437" t="s">
        <v>123</v>
      </c>
    </row>
    <row r="9438" spans="1:2" x14ac:dyDescent="0.25">
      <c r="A9438" t="s">
        <v>9801</v>
      </c>
      <c r="B9438" t="s">
        <v>53</v>
      </c>
    </row>
    <row r="9439" spans="1:2" x14ac:dyDescent="0.25">
      <c r="A9439" t="s">
        <v>9802</v>
      </c>
      <c r="B9439" t="s">
        <v>49</v>
      </c>
    </row>
    <row r="9440" spans="1:2" x14ac:dyDescent="0.25">
      <c r="A9440" t="s">
        <v>9803</v>
      </c>
      <c r="B9440" t="s">
        <v>123</v>
      </c>
    </row>
    <row r="9441" spans="1:2" x14ac:dyDescent="0.25">
      <c r="A9441" t="s">
        <v>9804</v>
      </c>
      <c r="B9441" t="s">
        <v>123</v>
      </c>
    </row>
    <row r="9442" spans="1:2" x14ac:dyDescent="0.25">
      <c r="A9442" t="s">
        <v>9805</v>
      </c>
      <c r="B9442" t="s">
        <v>123</v>
      </c>
    </row>
    <row r="9443" spans="1:2" x14ac:dyDescent="0.25">
      <c r="A9443" t="s">
        <v>9806</v>
      </c>
      <c r="B9443" t="s">
        <v>81</v>
      </c>
    </row>
    <row r="9444" spans="1:2" x14ac:dyDescent="0.25">
      <c r="A9444" t="s">
        <v>9807</v>
      </c>
      <c r="B9444" t="s">
        <v>123</v>
      </c>
    </row>
    <row r="9445" spans="1:2" x14ac:dyDescent="0.25">
      <c r="A9445" t="s">
        <v>9808</v>
      </c>
      <c r="B9445" t="s">
        <v>53</v>
      </c>
    </row>
    <row r="9446" spans="1:2" x14ac:dyDescent="0.25">
      <c r="A9446" t="s">
        <v>9809</v>
      </c>
      <c r="B9446" t="s">
        <v>53</v>
      </c>
    </row>
    <row r="9447" spans="1:2" x14ac:dyDescent="0.25">
      <c r="A9447" t="s">
        <v>9810</v>
      </c>
      <c r="B9447" t="s">
        <v>53</v>
      </c>
    </row>
    <row r="9448" spans="1:2" x14ac:dyDescent="0.25">
      <c r="A9448" t="s">
        <v>9811</v>
      </c>
      <c r="B9448" t="s">
        <v>53</v>
      </c>
    </row>
    <row r="9449" spans="1:2" x14ac:dyDescent="0.25">
      <c r="A9449" t="s">
        <v>9812</v>
      </c>
      <c r="B9449" t="s">
        <v>48</v>
      </c>
    </row>
    <row r="9450" spans="1:2" x14ac:dyDescent="0.25">
      <c r="A9450" t="s">
        <v>9813</v>
      </c>
      <c r="B9450" t="s">
        <v>83</v>
      </c>
    </row>
    <row r="9451" spans="1:2" x14ac:dyDescent="0.25">
      <c r="A9451" t="s">
        <v>9814</v>
      </c>
      <c r="B9451" t="s">
        <v>49</v>
      </c>
    </row>
    <row r="9452" spans="1:2" x14ac:dyDescent="0.25">
      <c r="A9452" t="s">
        <v>9815</v>
      </c>
      <c r="B9452" t="s">
        <v>53</v>
      </c>
    </row>
    <row r="9453" spans="1:2" x14ac:dyDescent="0.25">
      <c r="A9453" t="s">
        <v>9816</v>
      </c>
      <c r="B9453" t="s">
        <v>48</v>
      </c>
    </row>
    <row r="9454" spans="1:2" x14ac:dyDescent="0.25">
      <c r="A9454" t="s">
        <v>9817</v>
      </c>
      <c r="B9454" t="s">
        <v>123</v>
      </c>
    </row>
    <row r="9455" spans="1:2" x14ac:dyDescent="0.25">
      <c r="A9455" t="s">
        <v>9818</v>
      </c>
      <c r="B9455" t="s">
        <v>49</v>
      </c>
    </row>
    <row r="9456" spans="1:2" x14ac:dyDescent="0.25">
      <c r="A9456" t="s">
        <v>9819</v>
      </c>
      <c r="B9456" t="s">
        <v>53</v>
      </c>
    </row>
    <row r="9457" spans="1:2" x14ac:dyDescent="0.25">
      <c r="A9457" t="s">
        <v>9820</v>
      </c>
      <c r="B9457" t="s">
        <v>124</v>
      </c>
    </row>
    <row r="9458" spans="1:2" x14ac:dyDescent="0.25">
      <c r="A9458" t="s">
        <v>9821</v>
      </c>
      <c r="B9458" t="s">
        <v>53</v>
      </c>
    </row>
    <row r="9459" spans="1:2" x14ac:dyDescent="0.25">
      <c r="A9459" t="s">
        <v>9822</v>
      </c>
      <c r="B9459" t="s">
        <v>124</v>
      </c>
    </row>
    <row r="9460" spans="1:2" x14ac:dyDescent="0.25">
      <c r="A9460" t="s">
        <v>9823</v>
      </c>
      <c r="B9460" t="s">
        <v>124</v>
      </c>
    </row>
    <row r="9461" spans="1:2" x14ac:dyDescent="0.25">
      <c r="A9461" t="s">
        <v>9824</v>
      </c>
      <c r="B9461" t="s">
        <v>124</v>
      </c>
    </row>
    <row r="9462" spans="1:2" x14ac:dyDescent="0.25">
      <c r="A9462" t="s">
        <v>9825</v>
      </c>
      <c r="B9462" t="s">
        <v>53</v>
      </c>
    </row>
    <row r="9463" spans="1:2" x14ac:dyDescent="0.25">
      <c r="A9463" t="s">
        <v>9826</v>
      </c>
      <c r="B9463" t="s">
        <v>53</v>
      </c>
    </row>
    <row r="9464" spans="1:2" x14ac:dyDescent="0.25">
      <c r="A9464" t="s">
        <v>9827</v>
      </c>
      <c r="B9464" t="s">
        <v>53</v>
      </c>
    </row>
    <row r="9465" spans="1:2" x14ac:dyDescent="0.25">
      <c r="A9465" t="s">
        <v>9828</v>
      </c>
      <c r="B9465" t="s">
        <v>49</v>
      </c>
    </row>
    <row r="9466" spans="1:2" x14ac:dyDescent="0.25">
      <c r="A9466" t="s">
        <v>9829</v>
      </c>
      <c r="B9466" t="s">
        <v>49</v>
      </c>
    </row>
    <row r="9467" spans="1:2" x14ac:dyDescent="0.25">
      <c r="A9467" t="s">
        <v>9830</v>
      </c>
      <c r="B9467" t="s">
        <v>81</v>
      </c>
    </row>
    <row r="9468" spans="1:2" x14ac:dyDescent="0.25">
      <c r="A9468" t="s">
        <v>9831</v>
      </c>
      <c r="B9468" t="s">
        <v>53</v>
      </c>
    </row>
    <row r="9469" spans="1:2" x14ac:dyDescent="0.25">
      <c r="A9469" t="s">
        <v>9832</v>
      </c>
      <c r="B9469" t="s">
        <v>49</v>
      </c>
    </row>
    <row r="9470" spans="1:2" x14ac:dyDescent="0.25">
      <c r="A9470" t="s">
        <v>9833</v>
      </c>
      <c r="B9470" t="s">
        <v>81</v>
      </c>
    </row>
    <row r="9471" spans="1:2" x14ac:dyDescent="0.25">
      <c r="A9471" t="s">
        <v>9834</v>
      </c>
      <c r="B9471" t="s">
        <v>53</v>
      </c>
    </row>
    <row r="9472" spans="1:2" x14ac:dyDescent="0.25">
      <c r="A9472" t="s">
        <v>9835</v>
      </c>
      <c r="B9472" t="s">
        <v>49</v>
      </c>
    </row>
    <row r="9473" spans="1:2" x14ac:dyDescent="0.25">
      <c r="A9473" t="s">
        <v>9836</v>
      </c>
      <c r="B9473" t="s">
        <v>49</v>
      </c>
    </row>
    <row r="9474" spans="1:2" x14ac:dyDescent="0.25">
      <c r="A9474" t="s">
        <v>9837</v>
      </c>
      <c r="B9474" t="s">
        <v>81</v>
      </c>
    </row>
    <row r="9475" spans="1:2" x14ac:dyDescent="0.25">
      <c r="A9475" t="s">
        <v>9838</v>
      </c>
      <c r="B9475" t="s">
        <v>81</v>
      </c>
    </row>
    <row r="9476" spans="1:2" x14ac:dyDescent="0.25">
      <c r="A9476" t="s">
        <v>9839</v>
      </c>
      <c r="B9476" t="s">
        <v>49</v>
      </c>
    </row>
    <row r="9477" spans="1:2" x14ac:dyDescent="0.25">
      <c r="A9477" t="s">
        <v>9840</v>
      </c>
      <c r="B9477" t="s">
        <v>53</v>
      </c>
    </row>
    <row r="9478" spans="1:2" x14ac:dyDescent="0.25">
      <c r="A9478" t="s">
        <v>9841</v>
      </c>
      <c r="B9478" t="s">
        <v>49</v>
      </c>
    </row>
    <row r="9479" spans="1:2" x14ac:dyDescent="0.25">
      <c r="A9479" t="s">
        <v>9842</v>
      </c>
      <c r="B9479" t="s">
        <v>49</v>
      </c>
    </row>
    <row r="9480" spans="1:2" x14ac:dyDescent="0.25">
      <c r="A9480" t="s">
        <v>9843</v>
      </c>
      <c r="B9480" t="s">
        <v>53</v>
      </c>
    </row>
    <row r="9481" spans="1:2" x14ac:dyDescent="0.25">
      <c r="A9481" t="s">
        <v>9844</v>
      </c>
      <c r="B9481" t="s">
        <v>53</v>
      </c>
    </row>
    <row r="9482" spans="1:2" x14ac:dyDescent="0.25">
      <c r="A9482" t="s">
        <v>9845</v>
      </c>
      <c r="B9482" t="s">
        <v>53</v>
      </c>
    </row>
    <row r="9483" spans="1:2" x14ac:dyDescent="0.25">
      <c r="A9483" t="s">
        <v>9846</v>
      </c>
      <c r="B9483" t="s">
        <v>49</v>
      </c>
    </row>
    <row r="9484" spans="1:2" x14ac:dyDescent="0.25">
      <c r="A9484" t="s">
        <v>9847</v>
      </c>
      <c r="B9484" t="s">
        <v>53</v>
      </c>
    </row>
    <row r="9485" spans="1:2" x14ac:dyDescent="0.25">
      <c r="A9485" t="s">
        <v>9848</v>
      </c>
      <c r="B9485" t="s">
        <v>53</v>
      </c>
    </row>
    <row r="9486" spans="1:2" x14ac:dyDescent="0.25">
      <c r="A9486" t="s">
        <v>9849</v>
      </c>
      <c r="B9486" t="s">
        <v>53</v>
      </c>
    </row>
    <row r="9487" spans="1:2" x14ac:dyDescent="0.25">
      <c r="A9487" t="s">
        <v>9850</v>
      </c>
      <c r="B9487" t="s">
        <v>81</v>
      </c>
    </row>
    <row r="9488" spans="1:2" x14ac:dyDescent="0.25">
      <c r="A9488" t="s">
        <v>9851</v>
      </c>
      <c r="B9488" t="s">
        <v>53</v>
      </c>
    </row>
    <row r="9489" spans="1:2" x14ac:dyDescent="0.25">
      <c r="A9489" t="s">
        <v>9852</v>
      </c>
      <c r="B9489" t="s">
        <v>49</v>
      </c>
    </row>
    <row r="9490" spans="1:2" x14ac:dyDescent="0.25">
      <c r="A9490" t="s">
        <v>9853</v>
      </c>
      <c r="B9490" t="s">
        <v>53</v>
      </c>
    </row>
    <row r="9491" spans="1:2" x14ac:dyDescent="0.25">
      <c r="A9491" t="s">
        <v>9854</v>
      </c>
      <c r="B9491" t="s">
        <v>53</v>
      </c>
    </row>
    <row r="9492" spans="1:2" x14ac:dyDescent="0.25">
      <c r="A9492" t="s">
        <v>9855</v>
      </c>
      <c r="B9492" t="s">
        <v>49</v>
      </c>
    </row>
    <row r="9493" spans="1:2" x14ac:dyDescent="0.25">
      <c r="A9493" t="s">
        <v>9856</v>
      </c>
      <c r="B9493" t="s">
        <v>81</v>
      </c>
    </row>
    <row r="9494" spans="1:2" x14ac:dyDescent="0.25">
      <c r="A9494" t="s">
        <v>9857</v>
      </c>
      <c r="B9494" t="s">
        <v>53</v>
      </c>
    </row>
    <row r="9495" spans="1:2" x14ac:dyDescent="0.25">
      <c r="A9495" t="s">
        <v>9858</v>
      </c>
      <c r="B9495" t="s">
        <v>53</v>
      </c>
    </row>
    <row r="9496" spans="1:2" x14ac:dyDescent="0.25">
      <c r="A9496" t="s">
        <v>9859</v>
      </c>
      <c r="B9496" t="s">
        <v>81</v>
      </c>
    </row>
    <row r="9497" spans="1:2" x14ac:dyDescent="0.25">
      <c r="A9497" t="s">
        <v>9860</v>
      </c>
      <c r="B9497" t="s">
        <v>49</v>
      </c>
    </row>
    <row r="9498" spans="1:2" x14ac:dyDescent="0.25">
      <c r="A9498" t="s">
        <v>9861</v>
      </c>
      <c r="B9498" t="s">
        <v>53</v>
      </c>
    </row>
    <row r="9499" spans="1:2" x14ac:dyDescent="0.25">
      <c r="A9499" t="s">
        <v>9862</v>
      </c>
      <c r="B9499" t="s">
        <v>49</v>
      </c>
    </row>
    <row r="9500" spans="1:2" x14ac:dyDescent="0.25">
      <c r="A9500" t="s">
        <v>9863</v>
      </c>
      <c r="B9500" t="s">
        <v>49</v>
      </c>
    </row>
    <row r="9501" spans="1:2" x14ac:dyDescent="0.25">
      <c r="A9501" t="s">
        <v>9864</v>
      </c>
      <c r="B9501" t="s">
        <v>53</v>
      </c>
    </row>
    <row r="9502" spans="1:2" x14ac:dyDescent="0.25">
      <c r="A9502" t="s">
        <v>9865</v>
      </c>
      <c r="B9502" t="s">
        <v>53</v>
      </c>
    </row>
    <row r="9503" spans="1:2" x14ac:dyDescent="0.25">
      <c r="A9503" t="s">
        <v>9866</v>
      </c>
      <c r="B9503" t="s">
        <v>49</v>
      </c>
    </row>
    <row r="9504" spans="1:2" x14ac:dyDescent="0.25">
      <c r="A9504" t="s">
        <v>9867</v>
      </c>
      <c r="B9504" t="s">
        <v>53</v>
      </c>
    </row>
    <row r="9505" spans="1:2" x14ac:dyDescent="0.25">
      <c r="A9505" t="s">
        <v>9868</v>
      </c>
      <c r="B9505" t="s">
        <v>81</v>
      </c>
    </row>
    <row r="9506" spans="1:2" x14ac:dyDescent="0.25">
      <c r="A9506" t="s">
        <v>9869</v>
      </c>
      <c r="B9506" t="s">
        <v>49</v>
      </c>
    </row>
    <row r="9507" spans="1:2" x14ac:dyDescent="0.25">
      <c r="A9507" t="s">
        <v>9870</v>
      </c>
      <c r="B9507" t="s">
        <v>52</v>
      </c>
    </row>
    <row r="9508" spans="1:2" x14ac:dyDescent="0.25">
      <c r="A9508" t="s">
        <v>9871</v>
      </c>
      <c r="B9508" t="s">
        <v>49</v>
      </c>
    </row>
    <row r="9509" spans="1:2" x14ac:dyDescent="0.25">
      <c r="A9509" t="s">
        <v>9872</v>
      </c>
      <c r="B9509" t="s">
        <v>49</v>
      </c>
    </row>
    <row r="9510" spans="1:2" x14ac:dyDescent="0.25">
      <c r="A9510" t="s">
        <v>9873</v>
      </c>
      <c r="B9510" t="s">
        <v>49</v>
      </c>
    </row>
    <row r="9511" spans="1:2" x14ac:dyDescent="0.25">
      <c r="A9511" t="s">
        <v>9874</v>
      </c>
      <c r="B9511" t="s">
        <v>53</v>
      </c>
    </row>
    <row r="9512" spans="1:2" x14ac:dyDescent="0.25">
      <c r="A9512" t="s">
        <v>9875</v>
      </c>
      <c r="B9512" t="s">
        <v>53</v>
      </c>
    </row>
    <row r="9513" spans="1:2" x14ac:dyDescent="0.25">
      <c r="A9513" t="s">
        <v>9876</v>
      </c>
      <c r="B9513" t="s">
        <v>81</v>
      </c>
    </row>
    <row r="9514" spans="1:2" x14ac:dyDescent="0.25">
      <c r="A9514" t="s">
        <v>9877</v>
      </c>
      <c r="B9514" t="s">
        <v>81</v>
      </c>
    </row>
    <row r="9515" spans="1:2" x14ac:dyDescent="0.25">
      <c r="A9515" t="s">
        <v>9878</v>
      </c>
      <c r="B9515" t="s">
        <v>53</v>
      </c>
    </row>
    <row r="9516" spans="1:2" x14ac:dyDescent="0.25">
      <c r="A9516" t="s">
        <v>9879</v>
      </c>
      <c r="B9516" t="s">
        <v>49</v>
      </c>
    </row>
    <row r="9517" spans="1:2" x14ac:dyDescent="0.25">
      <c r="A9517" t="s">
        <v>9880</v>
      </c>
      <c r="B9517" t="s">
        <v>49</v>
      </c>
    </row>
    <row r="9518" spans="1:2" x14ac:dyDescent="0.25">
      <c r="A9518" t="s">
        <v>9881</v>
      </c>
      <c r="B9518" t="s">
        <v>49</v>
      </c>
    </row>
    <row r="9519" spans="1:2" x14ac:dyDescent="0.25">
      <c r="A9519" t="s">
        <v>9882</v>
      </c>
      <c r="B9519" t="s">
        <v>52</v>
      </c>
    </row>
    <row r="9520" spans="1:2" x14ac:dyDescent="0.25">
      <c r="A9520" t="s">
        <v>9883</v>
      </c>
      <c r="B9520" t="s">
        <v>81</v>
      </c>
    </row>
    <row r="9521" spans="1:2" x14ac:dyDescent="0.25">
      <c r="A9521" t="s">
        <v>9884</v>
      </c>
      <c r="B9521" t="s">
        <v>81</v>
      </c>
    </row>
    <row r="9522" spans="1:2" x14ac:dyDescent="0.25">
      <c r="A9522" t="s">
        <v>9885</v>
      </c>
      <c r="B9522" t="s">
        <v>53</v>
      </c>
    </row>
    <row r="9523" spans="1:2" x14ac:dyDescent="0.25">
      <c r="A9523" t="s">
        <v>9886</v>
      </c>
      <c r="B9523" t="s">
        <v>81</v>
      </c>
    </row>
    <row r="9524" spans="1:2" x14ac:dyDescent="0.25">
      <c r="A9524" t="s">
        <v>9887</v>
      </c>
      <c r="B9524" t="s">
        <v>81</v>
      </c>
    </row>
    <row r="9525" spans="1:2" x14ac:dyDescent="0.25">
      <c r="A9525" t="s">
        <v>9888</v>
      </c>
      <c r="B9525" t="s">
        <v>81</v>
      </c>
    </row>
    <row r="9526" spans="1:2" x14ac:dyDescent="0.25">
      <c r="A9526" t="s">
        <v>9889</v>
      </c>
      <c r="B9526" t="s">
        <v>53</v>
      </c>
    </row>
    <row r="9527" spans="1:2" x14ac:dyDescent="0.25">
      <c r="A9527" t="s">
        <v>9890</v>
      </c>
      <c r="B9527" t="s">
        <v>81</v>
      </c>
    </row>
    <row r="9528" spans="1:2" x14ac:dyDescent="0.25">
      <c r="A9528" t="s">
        <v>9891</v>
      </c>
      <c r="B9528" t="s">
        <v>52</v>
      </c>
    </row>
    <row r="9529" spans="1:2" x14ac:dyDescent="0.25">
      <c r="A9529" t="s">
        <v>9892</v>
      </c>
      <c r="B9529" t="s">
        <v>81</v>
      </c>
    </row>
    <row r="9530" spans="1:2" x14ac:dyDescent="0.25">
      <c r="A9530" t="s">
        <v>9893</v>
      </c>
      <c r="B9530" t="s">
        <v>49</v>
      </c>
    </row>
    <row r="9531" spans="1:2" x14ac:dyDescent="0.25">
      <c r="A9531" t="s">
        <v>9894</v>
      </c>
      <c r="B9531" t="s">
        <v>81</v>
      </c>
    </row>
    <row r="9532" spans="1:2" x14ac:dyDescent="0.25">
      <c r="A9532" t="s">
        <v>9895</v>
      </c>
      <c r="B9532" t="s">
        <v>81</v>
      </c>
    </row>
    <row r="9533" spans="1:2" x14ac:dyDescent="0.25">
      <c r="A9533" t="s">
        <v>9896</v>
      </c>
      <c r="B9533" t="s">
        <v>49</v>
      </c>
    </row>
    <row r="9534" spans="1:2" x14ac:dyDescent="0.25">
      <c r="A9534" t="s">
        <v>9897</v>
      </c>
      <c r="B9534" t="s">
        <v>49</v>
      </c>
    </row>
    <row r="9535" spans="1:2" x14ac:dyDescent="0.25">
      <c r="A9535" t="s">
        <v>9898</v>
      </c>
      <c r="B9535" t="s">
        <v>53</v>
      </c>
    </row>
    <row r="9536" spans="1:2" x14ac:dyDescent="0.25">
      <c r="A9536" t="s">
        <v>9899</v>
      </c>
      <c r="B9536" t="s">
        <v>81</v>
      </c>
    </row>
    <row r="9537" spans="1:2" x14ac:dyDescent="0.25">
      <c r="A9537" t="s">
        <v>9900</v>
      </c>
      <c r="B9537" t="s">
        <v>53</v>
      </c>
    </row>
    <row r="9538" spans="1:2" x14ac:dyDescent="0.25">
      <c r="A9538" t="s">
        <v>9901</v>
      </c>
      <c r="B9538" t="s">
        <v>49</v>
      </c>
    </row>
    <row r="9539" spans="1:2" x14ac:dyDescent="0.25">
      <c r="A9539" t="s">
        <v>9902</v>
      </c>
      <c r="B9539" t="s">
        <v>49</v>
      </c>
    </row>
    <row r="9540" spans="1:2" x14ac:dyDescent="0.25">
      <c r="A9540" t="s">
        <v>9903</v>
      </c>
      <c r="B9540" t="s">
        <v>49</v>
      </c>
    </row>
    <row r="9541" spans="1:2" x14ac:dyDescent="0.25">
      <c r="A9541" t="s">
        <v>9904</v>
      </c>
      <c r="B9541" t="s">
        <v>49</v>
      </c>
    </row>
    <row r="9542" spans="1:2" x14ac:dyDescent="0.25">
      <c r="A9542" t="s">
        <v>9905</v>
      </c>
      <c r="B9542" t="s">
        <v>81</v>
      </c>
    </row>
    <row r="9543" spans="1:2" x14ac:dyDescent="0.25">
      <c r="A9543" t="s">
        <v>9906</v>
      </c>
      <c r="B9543" t="s">
        <v>81</v>
      </c>
    </row>
    <row r="9544" spans="1:2" x14ac:dyDescent="0.25">
      <c r="A9544" t="s">
        <v>9907</v>
      </c>
      <c r="B9544" t="s">
        <v>61</v>
      </c>
    </row>
    <row r="9545" spans="1:2" x14ac:dyDescent="0.25">
      <c r="A9545" t="s">
        <v>9908</v>
      </c>
      <c r="B9545" t="s">
        <v>81</v>
      </c>
    </row>
    <row r="9546" spans="1:2" x14ac:dyDescent="0.25">
      <c r="A9546" t="s">
        <v>9909</v>
      </c>
      <c r="B9546" t="s">
        <v>49</v>
      </c>
    </row>
    <row r="9547" spans="1:2" x14ac:dyDescent="0.25">
      <c r="A9547" t="s">
        <v>9910</v>
      </c>
      <c r="B9547" t="s">
        <v>56</v>
      </c>
    </row>
    <row r="9548" spans="1:2" x14ac:dyDescent="0.25">
      <c r="A9548" t="s">
        <v>9911</v>
      </c>
      <c r="B9548" t="s">
        <v>56</v>
      </c>
    </row>
    <row r="9549" spans="1:2" x14ac:dyDescent="0.25">
      <c r="A9549" t="s">
        <v>9912</v>
      </c>
      <c r="B9549" t="s">
        <v>56</v>
      </c>
    </row>
    <row r="9550" spans="1:2" x14ac:dyDescent="0.25">
      <c r="A9550" t="s">
        <v>9913</v>
      </c>
      <c r="B9550" t="s">
        <v>81</v>
      </c>
    </row>
    <row r="9551" spans="1:2" x14ac:dyDescent="0.25">
      <c r="A9551" t="s">
        <v>9914</v>
      </c>
      <c r="B9551" t="s">
        <v>53</v>
      </c>
    </row>
    <row r="9552" spans="1:2" x14ac:dyDescent="0.25">
      <c r="A9552" t="s">
        <v>9915</v>
      </c>
      <c r="B9552" t="s">
        <v>125</v>
      </c>
    </row>
    <row r="9553" spans="1:2" x14ac:dyDescent="0.25">
      <c r="A9553" t="s">
        <v>9916</v>
      </c>
      <c r="B9553" t="s">
        <v>125</v>
      </c>
    </row>
    <row r="9554" spans="1:2" x14ac:dyDescent="0.25">
      <c r="A9554" t="s">
        <v>9917</v>
      </c>
      <c r="B9554" t="s">
        <v>56</v>
      </c>
    </row>
    <row r="9555" spans="1:2" x14ac:dyDescent="0.25">
      <c r="A9555" t="s">
        <v>9918</v>
      </c>
      <c r="B9555" t="s">
        <v>53</v>
      </c>
    </row>
    <row r="9556" spans="1:2" x14ac:dyDescent="0.25">
      <c r="A9556" t="s">
        <v>9919</v>
      </c>
      <c r="B9556" t="s">
        <v>53</v>
      </c>
    </row>
    <row r="9557" spans="1:2" x14ac:dyDescent="0.25">
      <c r="A9557" t="s">
        <v>9920</v>
      </c>
      <c r="B9557" t="s">
        <v>56</v>
      </c>
    </row>
    <row r="9558" spans="1:2" x14ac:dyDescent="0.25">
      <c r="A9558" t="s">
        <v>9921</v>
      </c>
      <c r="B9558" t="s">
        <v>56</v>
      </c>
    </row>
    <row r="9559" spans="1:2" x14ac:dyDescent="0.25">
      <c r="A9559" t="s">
        <v>9922</v>
      </c>
      <c r="B9559" t="s">
        <v>56</v>
      </c>
    </row>
    <row r="9560" spans="1:2" x14ac:dyDescent="0.25">
      <c r="A9560" t="s">
        <v>9923</v>
      </c>
      <c r="B9560" t="s">
        <v>53</v>
      </c>
    </row>
    <row r="9561" spans="1:2" x14ac:dyDescent="0.25">
      <c r="A9561" t="s">
        <v>9924</v>
      </c>
      <c r="B9561" t="s">
        <v>125</v>
      </c>
    </row>
    <row r="9562" spans="1:2" x14ac:dyDescent="0.25">
      <c r="A9562" t="s">
        <v>9925</v>
      </c>
      <c r="B9562" t="s">
        <v>56</v>
      </c>
    </row>
    <row r="9563" spans="1:2" x14ac:dyDescent="0.25">
      <c r="A9563" t="s">
        <v>9926</v>
      </c>
      <c r="B9563" t="s">
        <v>83</v>
      </c>
    </row>
    <row r="9564" spans="1:2" x14ac:dyDescent="0.25">
      <c r="A9564" t="s">
        <v>9927</v>
      </c>
      <c r="B9564" t="s">
        <v>125</v>
      </c>
    </row>
    <row r="9565" spans="1:2" x14ac:dyDescent="0.25">
      <c r="A9565" t="s">
        <v>9928</v>
      </c>
      <c r="B9565" t="s">
        <v>56</v>
      </c>
    </row>
    <row r="9566" spans="1:2" x14ac:dyDescent="0.25">
      <c r="A9566" t="s">
        <v>9929</v>
      </c>
      <c r="B9566" t="s">
        <v>32</v>
      </c>
    </row>
    <row r="9567" spans="1:2" x14ac:dyDescent="0.25">
      <c r="A9567" t="s">
        <v>9930</v>
      </c>
      <c r="B9567" t="s">
        <v>53</v>
      </c>
    </row>
    <row r="9568" spans="1:2" x14ac:dyDescent="0.25">
      <c r="A9568" t="s">
        <v>9931</v>
      </c>
      <c r="B9568" t="s">
        <v>81</v>
      </c>
    </row>
    <row r="9569" spans="1:2" x14ac:dyDescent="0.25">
      <c r="A9569" t="s">
        <v>9932</v>
      </c>
      <c r="B9569" t="s">
        <v>53</v>
      </c>
    </row>
    <row r="9570" spans="1:2" x14ac:dyDescent="0.25">
      <c r="A9570" t="s">
        <v>9933</v>
      </c>
      <c r="B9570" t="s">
        <v>125</v>
      </c>
    </row>
    <row r="9571" spans="1:2" x14ac:dyDescent="0.25">
      <c r="A9571" t="s">
        <v>9934</v>
      </c>
      <c r="B9571" t="s">
        <v>53</v>
      </c>
    </row>
    <row r="9572" spans="1:2" x14ac:dyDescent="0.25">
      <c r="A9572" t="s">
        <v>9935</v>
      </c>
      <c r="B9572" t="s">
        <v>53</v>
      </c>
    </row>
    <row r="9573" spans="1:2" x14ac:dyDescent="0.25">
      <c r="A9573" t="s">
        <v>9936</v>
      </c>
      <c r="B9573" t="s">
        <v>56</v>
      </c>
    </row>
    <row r="9574" spans="1:2" x14ac:dyDescent="0.25">
      <c r="A9574" t="s">
        <v>9937</v>
      </c>
      <c r="B9574" t="s">
        <v>81</v>
      </c>
    </row>
    <row r="9575" spans="1:2" x14ac:dyDescent="0.25">
      <c r="A9575" t="s">
        <v>9938</v>
      </c>
      <c r="B9575" t="s">
        <v>56</v>
      </c>
    </row>
    <row r="9576" spans="1:2" x14ac:dyDescent="0.25">
      <c r="A9576" t="s">
        <v>9939</v>
      </c>
      <c r="B9576" t="s">
        <v>82</v>
      </c>
    </row>
    <row r="9577" spans="1:2" x14ac:dyDescent="0.25">
      <c r="A9577" t="s">
        <v>9940</v>
      </c>
      <c r="B9577" t="s">
        <v>53</v>
      </c>
    </row>
    <row r="9578" spans="1:2" x14ac:dyDescent="0.25">
      <c r="A9578" t="s">
        <v>9941</v>
      </c>
      <c r="B9578" t="s">
        <v>56</v>
      </c>
    </row>
    <row r="9579" spans="1:2" x14ac:dyDescent="0.25">
      <c r="A9579" t="s">
        <v>9942</v>
      </c>
      <c r="B9579" t="s">
        <v>53</v>
      </c>
    </row>
    <row r="9580" spans="1:2" x14ac:dyDescent="0.25">
      <c r="A9580" t="s">
        <v>9943</v>
      </c>
      <c r="B9580" t="s">
        <v>56</v>
      </c>
    </row>
    <row r="9581" spans="1:2" x14ac:dyDescent="0.25">
      <c r="A9581" t="s">
        <v>9944</v>
      </c>
      <c r="B9581" t="s">
        <v>32</v>
      </c>
    </row>
    <row r="9582" spans="1:2" x14ac:dyDescent="0.25">
      <c r="A9582" t="s">
        <v>9945</v>
      </c>
      <c r="B9582" t="s">
        <v>125</v>
      </c>
    </row>
    <row r="9583" spans="1:2" x14ac:dyDescent="0.25">
      <c r="A9583" t="s">
        <v>9946</v>
      </c>
      <c r="B9583" t="s">
        <v>125</v>
      </c>
    </row>
    <row r="9584" spans="1:2" x14ac:dyDescent="0.25">
      <c r="A9584" t="s">
        <v>9947</v>
      </c>
      <c r="B9584" t="s">
        <v>53</v>
      </c>
    </row>
    <row r="9585" spans="1:2" x14ac:dyDescent="0.25">
      <c r="A9585" t="s">
        <v>9948</v>
      </c>
      <c r="B9585" t="s">
        <v>56</v>
      </c>
    </row>
    <row r="9586" spans="1:2" x14ac:dyDescent="0.25">
      <c r="A9586" t="s">
        <v>9949</v>
      </c>
      <c r="B9586" t="s">
        <v>56</v>
      </c>
    </row>
    <row r="9587" spans="1:2" x14ac:dyDescent="0.25">
      <c r="A9587" t="s">
        <v>9950</v>
      </c>
      <c r="B9587" t="s">
        <v>56</v>
      </c>
    </row>
    <row r="9588" spans="1:2" x14ac:dyDescent="0.25">
      <c r="A9588" t="s">
        <v>9951</v>
      </c>
      <c r="B9588" t="s">
        <v>56</v>
      </c>
    </row>
    <row r="9589" spans="1:2" x14ac:dyDescent="0.25">
      <c r="A9589" t="s">
        <v>9952</v>
      </c>
      <c r="B9589" t="s">
        <v>125</v>
      </c>
    </row>
    <row r="9590" spans="1:2" x14ac:dyDescent="0.25">
      <c r="A9590" t="s">
        <v>9953</v>
      </c>
      <c r="B9590" t="s">
        <v>81</v>
      </c>
    </row>
    <row r="9591" spans="1:2" x14ac:dyDescent="0.25">
      <c r="A9591" t="s">
        <v>9954</v>
      </c>
      <c r="B9591" t="s">
        <v>56</v>
      </c>
    </row>
    <row r="9592" spans="1:2" x14ac:dyDescent="0.25">
      <c r="A9592" t="s">
        <v>9955</v>
      </c>
      <c r="B9592" t="s">
        <v>56</v>
      </c>
    </row>
    <row r="9593" spans="1:2" x14ac:dyDescent="0.25">
      <c r="A9593" t="s">
        <v>9956</v>
      </c>
      <c r="B9593" t="s">
        <v>81</v>
      </c>
    </row>
    <row r="9594" spans="1:2" x14ac:dyDescent="0.25">
      <c r="A9594" t="s">
        <v>9957</v>
      </c>
      <c r="B9594" t="s">
        <v>125</v>
      </c>
    </row>
    <row r="9595" spans="1:2" x14ac:dyDescent="0.25">
      <c r="A9595" t="s">
        <v>9958</v>
      </c>
      <c r="B9595" t="s">
        <v>125</v>
      </c>
    </row>
    <row r="9596" spans="1:2" x14ac:dyDescent="0.25">
      <c r="A9596" t="s">
        <v>9959</v>
      </c>
      <c r="B9596" t="s">
        <v>125</v>
      </c>
    </row>
    <row r="9597" spans="1:2" x14ac:dyDescent="0.25">
      <c r="A9597" t="s">
        <v>9960</v>
      </c>
      <c r="B9597" t="s">
        <v>125</v>
      </c>
    </row>
    <row r="9598" spans="1:2" x14ac:dyDescent="0.25">
      <c r="A9598" t="s">
        <v>9961</v>
      </c>
      <c r="B9598" t="s">
        <v>125</v>
      </c>
    </row>
    <row r="9599" spans="1:2" x14ac:dyDescent="0.25">
      <c r="A9599" t="s">
        <v>9962</v>
      </c>
      <c r="B9599" t="s">
        <v>125</v>
      </c>
    </row>
    <row r="9600" spans="1:2" x14ac:dyDescent="0.25">
      <c r="A9600" t="s">
        <v>9963</v>
      </c>
      <c r="B9600" t="s">
        <v>125</v>
      </c>
    </row>
    <row r="9601" spans="1:2" x14ac:dyDescent="0.25">
      <c r="A9601" t="s">
        <v>9964</v>
      </c>
      <c r="B9601" t="s">
        <v>125</v>
      </c>
    </row>
    <row r="9602" spans="1:2" x14ac:dyDescent="0.25">
      <c r="A9602" t="s">
        <v>9965</v>
      </c>
      <c r="B9602" t="s">
        <v>125</v>
      </c>
    </row>
    <row r="9603" spans="1:2" x14ac:dyDescent="0.25">
      <c r="A9603" t="s">
        <v>9966</v>
      </c>
      <c r="B9603" t="s">
        <v>125</v>
      </c>
    </row>
    <row r="9604" spans="1:2" x14ac:dyDescent="0.25">
      <c r="A9604" t="s">
        <v>9967</v>
      </c>
      <c r="B9604" t="s">
        <v>49</v>
      </c>
    </row>
    <row r="9605" spans="1:2" x14ac:dyDescent="0.25">
      <c r="A9605" t="s">
        <v>9968</v>
      </c>
      <c r="B9605" t="s">
        <v>125</v>
      </c>
    </row>
    <row r="9606" spans="1:2" x14ac:dyDescent="0.25">
      <c r="A9606" t="s">
        <v>9969</v>
      </c>
      <c r="B9606" t="s">
        <v>48</v>
      </c>
    </row>
    <row r="9607" spans="1:2" x14ac:dyDescent="0.25">
      <c r="A9607" t="s">
        <v>9970</v>
      </c>
      <c r="B9607" t="s">
        <v>48</v>
      </c>
    </row>
    <row r="9608" spans="1:2" x14ac:dyDescent="0.25">
      <c r="A9608" t="s">
        <v>9971</v>
      </c>
      <c r="B9608" t="s">
        <v>48</v>
      </c>
    </row>
    <row r="9609" spans="1:2" x14ac:dyDescent="0.25">
      <c r="A9609" t="s">
        <v>9972</v>
      </c>
      <c r="B9609" t="s">
        <v>81</v>
      </c>
    </row>
    <row r="9610" spans="1:2" x14ac:dyDescent="0.25">
      <c r="A9610" t="s">
        <v>9973</v>
      </c>
      <c r="B9610" t="s">
        <v>125</v>
      </c>
    </row>
    <row r="9611" spans="1:2" x14ac:dyDescent="0.25">
      <c r="A9611" t="s">
        <v>9974</v>
      </c>
      <c r="B9611" t="s">
        <v>52</v>
      </c>
    </row>
    <row r="9612" spans="1:2" x14ac:dyDescent="0.25">
      <c r="A9612" t="s">
        <v>9975</v>
      </c>
      <c r="B9612" t="s">
        <v>81</v>
      </c>
    </row>
    <row r="9613" spans="1:2" x14ac:dyDescent="0.25">
      <c r="A9613" t="s">
        <v>9976</v>
      </c>
      <c r="B9613" t="s">
        <v>81</v>
      </c>
    </row>
    <row r="9614" spans="1:2" x14ac:dyDescent="0.25">
      <c r="A9614" t="s">
        <v>9977</v>
      </c>
      <c r="B9614" t="s">
        <v>125</v>
      </c>
    </row>
    <row r="9615" spans="1:2" x14ac:dyDescent="0.25">
      <c r="A9615" t="s">
        <v>9978</v>
      </c>
      <c r="B9615" t="s">
        <v>49</v>
      </c>
    </row>
    <row r="9616" spans="1:2" x14ac:dyDescent="0.25">
      <c r="A9616" t="s">
        <v>9979</v>
      </c>
      <c r="B9616" t="s">
        <v>49</v>
      </c>
    </row>
    <row r="9617" spans="1:2" x14ac:dyDescent="0.25">
      <c r="A9617" t="s">
        <v>9980</v>
      </c>
      <c r="B9617" t="s">
        <v>48</v>
      </c>
    </row>
    <row r="9618" spans="1:2" x14ac:dyDescent="0.25">
      <c r="A9618" t="s">
        <v>9981</v>
      </c>
      <c r="B9618" t="s">
        <v>125</v>
      </c>
    </row>
    <row r="9619" spans="1:2" x14ac:dyDescent="0.25">
      <c r="A9619" t="s">
        <v>9982</v>
      </c>
      <c r="B9619" t="s">
        <v>49</v>
      </c>
    </row>
    <row r="9620" spans="1:2" x14ac:dyDescent="0.25">
      <c r="A9620" t="s">
        <v>9983</v>
      </c>
      <c r="B9620" t="s">
        <v>81</v>
      </c>
    </row>
    <row r="9621" spans="1:2" x14ac:dyDescent="0.25">
      <c r="A9621" t="s">
        <v>9984</v>
      </c>
      <c r="B9621" t="s">
        <v>81</v>
      </c>
    </row>
    <row r="9622" spans="1:2" x14ac:dyDescent="0.25">
      <c r="A9622" t="s">
        <v>9985</v>
      </c>
      <c r="B9622" t="s">
        <v>81</v>
      </c>
    </row>
    <row r="9623" spans="1:2" x14ac:dyDescent="0.25">
      <c r="A9623" t="s">
        <v>9986</v>
      </c>
      <c r="B9623" t="s">
        <v>81</v>
      </c>
    </row>
    <row r="9624" spans="1:2" x14ac:dyDescent="0.25">
      <c r="A9624" t="s">
        <v>9987</v>
      </c>
      <c r="B9624" t="s">
        <v>125</v>
      </c>
    </row>
    <row r="9625" spans="1:2" x14ac:dyDescent="0.25">
      <c r="A9625" t="s">
        <v>9988</v>
      </c>
      <c r="B9625" t="s">
        <v>48</v>
      </c>
    </row>
    <row r="9626" spans="1:2" x14ac:dyDescent="0.25">
      <c r="A9626" t="s">
        <v>9989</v>
      </c>
      <c r="B9626" t="s">
        <v>82</v>
      </c>
    </row>
    <row r="9627" spans="1:2" x14ac:dyDescent="0.25">
      <c r="A9627" t="s">
        <v>9990</v>
      </c>
      <c r="B9627" t="s">
        <v>125</v>
      </c>
    </row>
    <row r="9628" spans="1:2" x14ac:dyDescent="0.25">
      <c r="A9628" t="s">
        <v>9991</v>
      </c>
      <c r="B9628" t="s">
        <v>125</v>
      </c>
    </row>
    <row r="9629" spans="1:2" x14ac:dyDescent="0.25">
      <c r="A9629" t="s">
        <v>9992</v>
      </c>
      <c r="B9629" t="s">
        <v>48</v>
      </c>
    </row>
    <row r="9630" spans="1:2" x14ac:dyDescent="0.25">
      <c r="A9630" t="s">
        <v>9993</v>
      </c>
      <c r="B9630" t="s">
        <v>81</v>
      </c>
    </row>
    <row r="9631" spans="1:2" x14ac:dyDescent="0.25">
      <c r="A9631" t="s">
        <v>9994</v>
      </c>
      <c r="B9631" t="s">
        <v>49</v>
      </c>
    </row>
    <row r="9632" spans="1:2" x14ac:dyDescent="0.25">
      <c r="A9632" t="s">
        <v>9995</v>
      </c>
      <c r="B9632" t="s">
        <v>48</v>
      </c>
    </row>
    <row r="9633" spans="1:2" x14ac:dyDescent="0.25">
      <c r="A9633" t="s">
        <v>9996</v>
      </c>
      <c r="B9633" t="s">
        <v>81</v>
      </c>
    </row>
    <row r="9634" spans="1:2" x14ac:dyDescent="0.25">
      <c r="A9634" t="s">
        <v>9997</v>
      </c>
      <c r="B9634" t="s">
        <v>81</v>
      </c>
    </row>
    <row r="9635" spans="1:2" x14ac:dyDescent="0.25">
      <c r="A9635" t="s">
        <v>9998</v>
      </c>
      <c r="B9635" t="s">
        <v>81</v>
      </c>
    </row>
    <row r="9636" spans="1:2" x14ac:dyDescent="0.25">
      <c r="A9636" t="s">
        <v>9999</v>
      </c>
      <c r="B9636" t="s">
        <v>125</v>
      </c>
    </row>
    <row r="9637" spans="1:2" x14ac:dyDescent="0.25">
      <c r="A9637" t="s">
        <v>10000</v>
      </c>
      <c r="B9637" t="s">
        <v>48</v>
      </c>
    </row>
    <row r="9638" spans="1:2" x14ac:dyDescent="0.25">
      <c r="A9638" t="s">
        <v>10001</v>
      </c>
      <c r="B9638" t="s">
        <v>125</v>
      </c>
    </row>
    <row r="9639" spans="1:2" x14ac:dyDescent="0.25">
      <c r="A9639" t="s">
        <v>10002</v>
      </c>
      <c r="B9639" t="s">
        <v>125</v>
      </c>
    </row>
    <row r="9640" spans="1:2" x14ac:dyDescent="0.25">
      <c r="A9640" t="s">
        <v>10003</v>
      </c>
      <c r="B9640" t="s">
        <v>125</v>
      </c>
    </row>
    <row r="9641" spans="1:2" x14ac:dyDescent="0.25">
      <c r="A9641" t="s">
        <v>10004</v>
      </c>
      <c r="B9641" t="s">
        <v>125</v>
      </c>
    </row>
    <row r="9642" spans="1:2" x14ac:dyDescent="0.25">
      <c r="A9642" t="s">
        <v>10005</v>
      </c>
      <c r="B9642" t="s">
        <v>49</v>
      </c>
    </row>
    <row r="9643" spans="1:2" x14ac:dyDescent="0.25">
      <c r="A9643" t="s">
        <v>10006</v>
      </c>
      <c r="B9643" t="s">
        <v>125</v>
      </c>
    </row>
    <row r="9644" spans="1:2" x14ac:dyDescent="0.25">
      <c r="A9644" t="s">
        <v>10007</v>
      </c>
      <c r="B9644" t="s">
        <v>125</v>
      </c>
    </row>
    <row r="9645" spans="1:2" x14ac:dyDescent="0.25">
      <c r="A9645" t="s">
        <v>10008</v>
      </c>
      <c r="B9645" t="s">
        <v>52</v>
      </c>
    </row>
    <row r="9646" spans="1:2" x14ac:dyDescent="0.25">
      <c r="A9646" t="s">
        <v>10009</v>
      </c>
      <c r="B9646" t="s">
        <v>82</v>
      </c>
    </row>
    <row r="9647" spans="1:2" x14ac:dyDescent="0.25">
      <c r="A9647" t="s">
        <v>10010</v>
      </c>
      <c r="B9647" t="s">
        <v>81</v>
      </c>
    </row>
    <row r="9648" spans="1:2" x14ac:dyDescent="0.25">
      <c r="A9648" t="s">
        <v>10011</v>
      </c>
      <c r="B9648" t="s">
        <v>125</v>
      </c>
    </row>
    <row r="9649" spans="1:2" x14ac:dyDescent="0.25">
      <c r="A9649" t="s">
        <v>10012</v>
      </c>
      <c r="B9649" t="s">
        <v>49</v>
      </c>
    </row>
    <row r="9650" spans="1:2" x14ac:dyDescent="0.25">
      <c r="A9650" t="s">
        <v>10013</v>
      </c>
      <c r="B9650" t="s">
        <v>117</v>
      </c>
    </row>
    <row r="9651" spans="1:2" x14ac:dyDescent="0.25">
      <c r="A9651" t="s">
        <v>10014</v>
      </c>
      <c r="B9651" t="s">
        <v>49</v>
      </c>
    </row>
    <row r="9652" spans="1:2" x14ac:dyDescent="0.25">
      <c r="A9652" t="s">
        <v>10015</v>
      </c>
      <c r="B9652" t="s">
        <v>48</v>
      </c>
    </row>
    <row r="9653" spans="1:2" x14ac:dyDescent="0.25">
      <c r="A9653" t="s">
        <v>10016</v>
      </c>
      <c r="B9653" t="s">
        <v>81</v>
      </c>
    </row>
    <row r="9654" spans="1:2" x14ac:dyDescent="0.25">
      <c r="A9654" t="s">
        <v>10017</v>
      </c>
      <c r="B9654" t="s">
        <v>125</v>
      </c>
    </row>
    <row r="9655" spans="1:2" x14ac:dyDescent="0.25">
      <c r="A9655" t="s">
        <v>10018</v>
      </c>
      <c r="B9655" t="s">
        <v>49</v>
      </c>
    </row>
    <row r="9656" spans="1:2" x14ac:dyDescent="0.25">
      <c r="A9656" t="s">
        <v>10019</v>
      </c>
      <c r="B9656" t="s">
        <v>49</v>
      </c>
    </row>
    <row r="9657" spans="1:2" x14ac:dyDescent="0.25">
      <c r="A9657" t="s">
        <v>10020</v>
      </c>
      <c r="B9657" t="s">
        <v>48</v>
      </c>
    </row>
    <row r="9658" spans="1:2" x14ac:dyDescent="0.25">
      <c r="A9658" t="s">
        <v>10021</v>
      </c>
      <c r="B9658" t="s">
        <v>81</v>
      </c>
    </row>
    <row r="9659" spans="1:2" x14ac:dyDescent="0.25">
      <c r="A9659" t="s">
        <v>10022</v>
      </c>
      <c r="B9659" t="s">
        <v>81</v>
      </c>
    </row>
    <row r="9660" spans="1:2" x14ac:dyDescent="0.25">
      <c r="A9660" t="s">
        <v>10023</v>
      </c>
      <c r="B9660" t="s">
        <v>49</v>
      </c>
    </row>
    <row r="9661" spans="1:2" x14ac:dyDescent="0.25">
      <c r="A9661" t="s">
        <v>10024</v>
      </c>
      <c r="B9661" t="s">
        <v>81</v>
      </c>
    </row>
    <row r="9662" spans="1:2" x14ac:dyDescent="0.25">
      <c r="A9662" t="s">
        <v>10025</v>
      </c>
      <c r="B9662" t="s">
        <v>81</v>
      </c>
    </row>
    <row r="9663" spans="1:2" x14ac:dyDescent="0.25">
      <c r="A9663" t="s">
        <v>10026</v>
      </c>
      <c r="B9663" t="s">
        <v>81</v>
      </c>
    </row>
    <row r="9664" spans="1:2" x14ac:dyDescent="0.25">
      <c r="A9664" t="s">
        <v>10027</v>
      </c>
      <c r="B9664" t="s">
        <v>81</v>
      </c>
    </row>
    <row r="9665" spans="1:2" x14ac:dyDescent="0.25">
      <c r="A9665" t="s">
        <v>10028</v>
      </c>
      <c r="B9665" t="s">
        <v>81</v>
      </c>
    </row>
    <row r="9666" spans="1:2" x14ac:dyDescent="0.25">
      <c r="A9666" t="s">
        <v>10029</v>
      </c>
      <c r="B9666" t="s">
        <v>81</v>
      </c>
    </row>
    <row r="9667" spans="1:2" x14ac:dyDescent="0.25">
      <c r="A9667" t="s">
        <v>10030</v>
      </c>
      <c r="B9667" t="s">
        <v>81</v>
      </c>
    </row>
    <row r="9668" spans="1:2" x14ac:dyDescent="0.25">
      <c r="A9668" t="s">
        <v>10031</v>
      </c>
      <c r="B9668" t="s">
        <v>81</v>
      </c>
    </row>
    <row r="9669" spans="1:2" x14ac:dyDescent="0.25">
      <c r="A9669" t="s">
        <v>10032</v>
      </c>
      <c r="B9669" t="s">
        <v>49</v>
      </c>
    </row>
    <row r="9670" spans="1:2" x14ac:dyDescent="0.25">
      <c r="A9670" t="s">
        <v>10033</v>
      </c>
      <c r="B9670" t="s">
        <v>81</v>
      </c>
    </row>
    <row r="9671" spans="1:2" x14ac:dyDescent="0.25">
      <c r="A9671" t="s">
        <v>10034</v>
      </c>
      <c r="B9671" t="s">
        <v>49</v>
      </c>
    </row>
    <row r="9672" spans="1:2" x14ac:dyDescent="0.25">
      <c r="A9672" t="s">
        <v>10035</v>
      </c>
      <c r="B9672" t="s">
        <v>81</v>
      </c>
    </row>
    <row r="9673" spans="1:2" x14ac:dyDescent="0.25">
      <c r="A9673" t="s">
        <v>10036</v>
      </c>
      <c r="B9673" t="s">
        <v>49</v>
      </c>
    </row>
    <row r="9674" spans="1:2" x14ac:dyDescent="0.25">
      <c r="A9674" t="s">
        <v>10037</v>
      </c>
      <c r="B9674" t="s">
        <v>49</v>
      </c>
    </row>
    <row r="9675" spans="1:2" x14ac:dyDescent="0.25">
      <c r="A9675" t="s">
        <v>10038</v>
      </c>
      <c r="B9675" t="s">
        <v>49</v>
      </c>
    </row>
    <row r="9676" spans="1:2" x14ac:dyDescent="0.25">
      <c r="A9676" t="s">
        <v>10039</v>
      </c>
      <c r="B9676" t="s">
        <v>81</v>
      </c>
    </row>
    <row r="9677" spans="1:2" x14ac:dyDescent="0.25">
      <c r="A9677" t="s">
        <v>10040</v>
      </c>
      <c r="B9677" t="s">
        <v>49</v>
      </c>
    </row>
    <row r="9678" spans="1:2" x14ac:dyDescent="0.25">
      <c r="A9678" t="s">
        <v>10041</v>
      </c>
      <c r="B9678" t="s">
        <v>49</v>
      </c>
    </row>
    <row r="9679" spans="1:2" x14ac:dyDescent="0.25">
      <c r="A9679" t="s">
        <v>10042</v>
      </c>
      <c r="B9679" t="s">
        <v>81</v>
      </c>
    </row>
    <row r="9680" spans="1:2" x14ac:dyDescent="0.25">
      <c r="A9680" t="s">
        <v>10043</v>
      </c>
      <c r="B9680" t="s">
        <v>81</v>
      </c>
    </row>
    <row r="9681" spans="1:2" x14ac:dyDescent="0.25">
      <c r="A9681" t="s">
        <v>10044</v>
      </c>
      <c r="B9681" t="s">
        <v>49</v>
      </c>
    </row>
    <row r="9682" spans="1:2" x14ac:dyDescent="0.25">
      <c r="A9682" t="s">
        <v>10045</v>
      </c>
      <c r="B9682" t="s">
        <v>81</v>
      </c>
    </row>
    <row r="9683" spans="1:2" x14ac:dyDescent="0.25">
      <c r="A9683" t="s">
        <v>10046</v>
      </c>
      <c r="B9683" t="s">
        <v>81</v>
      </c>
    </row>
    <row r="9684" spans="1:2" x14ac:dyDescent="0.25">
      <c r="A9684" t="s">
        <v>10047</v>
      </c>
      <c r="B9684" t="s">
        <v>49</v>
      </c>
    </row>
    <row r="9685" spans="1:2" x14ac:dyDescent="0.25">
      <c r="A9685" t="s">
        <v>10048</v>
      </c>
      <c r="B9685" t="s">
        <v>49</v>
      </c>
    </row>
    <row r="9686" spans="1:2" x14ac:dyDescent="0.25">
      <c r="A9686" t="s">
        <v>10049</v>
      </c>
      <c r="B9686" t="s">
        <v>49</v>
      </c>
    </row>
    <row r="9687" spans="1:2" x14ac:dyDescent="0.25">
      <c r="A9687" t="s">
        <v>10050</v>
      </c>
      <c r="B9687" t="s">
        <v>81</v>
      </c>
    </row>
    <row r="9688" spans="1:2" x14ac:dyDescent="0.25">
      <c r="A9688" t="s">
        <v>10051</v>
      </c>
      <c r="B9688" t="s">
        <v>49</v>
      </c>
    </row>
    <row r="9689" spans="1:2" x14ac:dyDescent="0.25">
      <c r="A9689" t="s">
        <v>10052</v>
      </c>
      <c r="B9689" t="s">
        <v>49</v>
      </c>
    </row>
    <row r="9690" spans="1:2" x14ac:dyDescent="0.25">
      <c r="A9690" t="s">
        <v>10053</v>
      </c>
      <c r="B9690" t="s">
        <v>49</v>
      </c>
    </row>
    <row r="9691" spans="1:2" x14ac:dyDescent="0.25">
      <c r="A9691" t="s">
        <v>10054</v>
      </c>
      <c r="B9691" t="s">
        <v>127</v>
      </c>
    </row>
    <row r="9692" spans="1:2" x14ac:dyDescent="0.25">
      <c r="A9692" t="s">
        <v>10055</v>
      </c>
      <c r="B9692" t="s">
        <v>127</v>
      </c>
    </row>
    <row r="9693" spans="1:2" x14ac:dyDescent="0.25">
      <c r="A9693" t="s">
        <v>10056</v>
      </c>
      <c r="B9693" t="s">
        <v>127</v>
      </c>
    </row>
    <row r="9694" spans="1:2" x14ac:dyDescent="0.25">
      <c r="A9694" t="s">
        <v>10057</v>
      </c>
      <c r="B9694" t="s">
        <v>127</v>
      </c>
    </row>
    <row r="9695" spans="1:2" x14ac:dyDescent="0.25">
      <c r="A9695" t="s">
        <v>10058</v>
      </c>
      <c r="B9695" t="s">
        <v>122</v>
      </c>
    </row>
    <row r="9696" spans="1:2" x14ac:dyDescent="0.25">
      <c r="A9696" t="s">
        <v>10059</v>
      </c>
      <c r="B9696" t="s">
        <v>122</v>
      </c>
    </row>
    <row r="9697" spans="1:2" x14ac:dyDescent="0.25">
      <c r="A9697" t="s">
        <v>10060</v>
      </c>
      <c r="B9697" t="s">
        <v>127</v>
      </c>
    </row>
    <row r="9698" spans="1:2" x14ac:dyDescent="0.25">
      <c r="A9698" t="s">
        <v>10061</v>
      </c>
      <c r="B9698" t="s">
        <v>122</v>
      </c>
    </row>
    <row r="9699" spans="1:2" x14ac:dyDescent="0.25">
      <c r="A9699" t="s">
        <v>10062</v>
      </c>
      <c r="B9699" t="s">
        <v>127</v>
      </c>
    </row>
    <row r="9700" spans="1:2" x14ac:dyDescent="0.25">
      <c r="A9700" t="s">
        <v>10063</v>
      </c>
      <c r="B9700" t="s">
        <v>127</v>
      </c>
    </row>
    <row r="9701" spans="1:2" x14ac:dyDescent="0.25">
      <c r="A9701" t="s">
        <v>10064</v>
      </c>
      <c r="B9701" t="s">
        <v>127</v>
      </c>
    </row>
    <row r="9702" spans="1:2" x14ac:dyDescent="0.25">
      <c r="A9702" t="s">
        <v>10065</v>
      </c>
      <c r="B9702" t="s">
        <v>127</v>
      </c>
    </row>
    <row r="9703" spans="1:2" x14ac:dyDescent="0.25">
      <c r="A9703" t="s">
        <v>10066</v>
      </c>
      <c r="B9703" t="s">
        <v>127</v>
      </c>
    </row>
    <row r="9704" spans="1:2" x14ac:dyDescent="0.25">
      <c r="A9704" t="s">
        <v>10067</v>
      </c>
      <c r="B9704" t="s">
        <v>127</v>
      </c>
    </row>
    <row r="9705" spans="1:2" x14ac:dyDescent="0.25">
      <c r="A9705" t="s">
        <v>10068</v>
      </c>
      <c r="B9705" t="s">
        <v>127</v>
      </c>
    </row>
    <row r="9706" spans="1:2" x14ac:dyDescent="0.25">
      <c r="A9706" t="s">
        <v>10069</v>
      </c>
      <c r="B9706" t="s">
        <v>127</v>
      </c>
    </row>
    <row r="9707" spans="1:2" x14ac:dyDescent="0.25">
      <c r="A9707" t="s">
        <v>10070</v>
      </c>
      <c r="B9707" t="s">
        <v>127</v>
      </c>
    </row>
    <row r="9708" spans="1:2" x14ac:dyDescent="0.25">
      <c r="A9708" t="s">
        <v>10071</v>
      </c>
      <c r="B9708" t="s">
        <v>127</v>
      </c>
    </row>
    <row r="9709" spans="1:2" x14ac:dyDescent="0.25">
      <c r="A9709" t="s">
        <v>10072</v>
      </c>
      <c r="B9709" t="s">
        <v>127</v>
      </c>
    </row>
    <row r="9710" spans="1:2" x14ac:dyDescent="0.25">
      <c r="A9710" t="s">
        <v>10073</v>
      </c>
      <c r="B9710" t="s">
        <v>127</v>
      </c>
    </row>
    <row r="9711" spans="1:2" x14ac:dyDescent="0.25">
      <c r="A9711" t="s">
        <v>10074</v>
      </c>
      <c r="B9711" t="s">
        <v>127</v>
      </c>
    </row>
    <row r="9712" spans="1:2" x14ac:dyDescent="0.25">
      <c r="A9712" t="s">
        <v>10075</v>
      </c>
      <c r="B9712" t="s">
        <v>127</v>
      </c>
    </row>
    <row r="9713" spans="1:2" x14ac:dyDescent="0.25">
      <c r="A9713" t="s">
        <v>10076</v>
      </c>
      <c r="B9713" t="s">
        <v>127</v>
      </c>
    </row>
    <row r="9714" spans="1:2" x14ac:dyDescent="0.25">
      <c r="A9714" t="s">
        <v>10077</v>
      </c>
      <c r="B9714" t="s">
        <v>127</v>
      </c>
    </row>
    <row r="9715" spans="1:2" x14ac:dyDescent="0.25">
      <c r="A9715" t="s">
        <v>10078</v>
      </c>
      <c r="B9715" t="s">
        <v>127</v>
      </c>
    </row>
    <row r="9716" spans="1:2" x14ac:dyDescent="0.25">
      <c r="A9716" t="s">
        <v>10079</v>
      </c>
      <c r="B9716" t="s">
        <v>127</v>
      </c>
    </row>
    <row r="9717" spans="1:2" x14ac:dyDescent="0.25">
      <c r="A9717" t="s">
        <v>10080</v>
      </c>
      <c r="B9717" t="s">
        <v>122</v>
      </c>
    </row>
    <row r="9718" spans="1:2" x14ac:dyDescent="0.25">
      <c r="A9718" t="s">
        <v>10081</v>
      </c>
      <c r="B9718" t="s">
        <v>122</v>
      </c>
    </row>
    <row r="9719" spans="1:2" x14ac:dyDescent="0.25">
      <c r="A9719" t="s">
        <v>10082</v>
      </c>
      <c r="B9719" t="s">
        <v>122</v>
      </c>
    </row>
    <row r="9720" spans="1:2" x14ac:dyDescent="0.25">
      <c r="A9720" t="s">
        <v>10083</v>
      </c>
      <c r="B9720" t="s">
        <v>127</v>
      </c>
    </row>
    <row r="9721" spans="1:2" x14ac:dyDescent="0.25">
      <c r="A9721" t="s">
        <v>10084</v>
      </c>
      <c r="B9721" t="s">
        <v>122</v>
      </c>
    </row>
    <row r="9722" spans="1:2" x14ac:dyDescent="0.25">
      <c r="A9722" t="s">
        <v>10085</v>
      </c>
      <c r="B9722" t="s">
        <v>127</v>
      </c>
    </row>
    <row r="9723" spans="1:2" x14ac:dyDescent="0.25">
      <c r="A9723" t="s">
        <v>10086</v>
      </c>
      <c r="B9723" t="s">
        <v>127</v>
      </c>
    </row>
    <row r="9724" spans="1:2" x14ac:dyDescent="0.25">
      <c r="A9724" t="s">
        <v>10087</v>
      </c>
      <c r="B9724" t="s">
        <v>127</v>
      </c>
    </row>
    <row r="9725" spans="1:2" x14ac:dyDescent="0.25">
      <c r="A9725" t="s">
        <v>10088</v>
      </c>
      <c r="B9725" t="s">
        <v>127</v>
      </c>
    </row>
    <row r="9726" spans="1:2" x14ac:dyDescent="0.25">
      <c r="A9726" t="s">
        <v>10089</v>
      </c>
      <c r="B9726" t="s">
        <v>122</v>
      </c>
    </row>
    <row r="9727" spans="1:2" x14ac:dyDescent="0.25">
      <c r="A9727" t="s">
        <v>10090</v>
      </c>
      <c r="B9727" t="s">
        <v>127</v>
      </c>
    </row>
    <row r="9728" spans="1:2" x14ac:dyDescent="0.25">
      <c r="A9728" t="s">
        <v>10091</v>
      </c>
      <c r="B9728" t="s">
        <v>122</v>
      </c>
    </row>
    <row r="9729" spans="1:2" x14ac:dyDescent="0.25">
      <c r="A9729" t="s">
        <v>10092</v>
      </c>
      <c r="B9729" t="s">
        <v>127</v>
      </c>
    </row>
    <row r="9730" spans="1:2" x14ac:dyDescent="0.25">
      <c r="A9730" t="s">
        <v>10093</v>
      </c>
      <c r="B9730" t="s">
        <v>127</v>
      </c>
    </row>
    <row r="9731" spans="1:2" x14ac:dyDescent="0.25">
      <c r="A9731" t="s">
        <v>10094</v>
      </c>
      <c r="B9731" t="s">
        <v>122</v>
      </c>
    </row>
    <row r="9732" spans="1:2" x14ac:dyDescent="0.25">
      <c r="A9732" t="s">
        <v>10095</v>
      </c>
      <c r="B9732" t="s">
        <v>127</v>
      </c>
    </row>
    <row r="9733" spans="1:2" x14ac:dyDescent="0.25">
      <c r="A9733" t="s">
        <v>10096</v>
      </c>
      <c r="B9733" t="s">
        <v>122</v>
      </c>
    </row>
    <row r="9734" spans="1:2" x14ac:dyDescent="0.25">
      <c r="A9734" t="s">
        <v>10097</v>
      </c>
      <c r="B9734" t="s">
        <v>127</v>
      </c>
    </row>
    <row r="9735" spans="1:2" x14ac:dyDescent="0.25">
      <c r="A9735" t="s">
        <v>10098</v>
      </c>
      <c r="B9735" t="s">
        <v>122</v>
      </c>
    </row>
    <row r="9736" spans="1:2" x14ac:dyDescent="0.25">
      <c r="A9736" t="s">
        <v>10099</v>
      </c>
      <c r="B9736" t="s">
        <v>127</v>
      </c>
    </row>
    <row r="9737" spans="1:2" x14ac:dyDescent="0.25">
      <c r="A9737" t="s">
        <v>10100</v>
      </c>
      <c r="B9737" t="s">
        <v>126</v>
      </c>
    </row>
    <row r="9738" spans="1:2" x14ac:dyDescent="0.25">
      <c r="A9738" t="s">
        <v>10101</v>
      </c>
      <c r="B9738" t="s">
        <v>127</v>
      </c>
    </row>
    <row r="9739" spans="1:2" x14ac:dyDescent="0.25">
      <c r="A9739" t="s">
        <v>10102</v>
      </c>
      <c r="B9739" t="s">
        <v>122</v>
      </c>
    </row>
    <row r="9740" spans="1:2" x14ac:dyDescent="0.25">
      <c r="A9740" t="s">
        <v>10103</v>
      </c>
      <c r="B9740" t="s">
        <v>127</v>
      </c>
    </row>
    <row r="9741" spans="1:2" x14ac:dyDescent="0.25">
      <c r="A9741" t="s">
        <v>10104</v>
      </c>
      <c r="B9741" t="s">
        <v>122</v>
      </c>
    </row>
    <row r="9742" spans="1:2" x14ac:dyDescent="0.25">
      <c r="A9742" t="s">
        <v>10105</v>
      </c>
      <c r="B9742" t="s">
        <v>122</v>
      </c>
    </row>
    <row r="9743" spans="1:2" x14ac:dyDescent="0.25">
      <c r="A9743" t="s">
        <v>10106</v>
      </c>
      <c r="B9743" t="s">
        <v>122</v>
      </c>
    </row>
    <row r="9744" spans="1:2" x14ac:dyDescent="0.25">
      <c r="A9744" t="s">
        <v>10107</v>
      </c>
      <c r="B9744" t="s">
        <v>127</v>
      </c>
    </row>
    <row r="9745" spans="1:2" x14ac:dyDescent="0.25">
      <c r="A9745" t="s">
        <v>10108</v>
      </c>
      <c r="B9745" t="s">
        <v>127</v>
      </c>
    </row>
    <row r="9746" spans="1:2" x14ac:dyDescent="0.25">
      <c r="A9746" t="s">
        <v>10109</v>
      </c>
      <c r="B9746" t="s">
        <v>127</v>
      </c>
    </row>
    <row r="9747" spans="1:2" x14ac:dyDescent="0.25">
      <c r="A9747" t="s">
        <v>10110</v>
      </c>
      <c r="B9747" t="s">
        <v>122</v>
      </c>
    </row>
    <row r="9748" spans="1:2" x14ac:dyDescent="0.25">
      <c r="A9748" t="s">
        <v>10111</v>
      </c>
      <c r="B9748" t="s">
        <v>127</v>
      </c>
    </row>
    <row r="9749" spans="1:2" x14ac:dyDescent="0.25">
      <c r="A9749" t="s">
        <v>10112</v>
      </c>
      <c r="B9749" t="s">
        <v>122</v>
      </c>
    </row>
    <row r="9750" spans="1:2" x14ac:dyDescent="0.25">
      <c r="A9750" t="s">
        <v>10113</v>
      </c>
      <c r="B9750" t="s">
        <v>122</v>
      </c>
    </row>
    <row r="9751" spans="1:2" x14ac:dyDescent="0.25">
      <c r="A9751" t="s">
        <v>10114</v>
      </c>
      <c r="B9751" t="s">
        <v>127</v>
      </c>
    </row>
    <row r="9752" spans="1:2" x14ac:dyDescent="0.25">
      <c r="A9752" t="s">
        <v>10115</v>
      </c>
      <c r="B9752" t="s">
        <v>127</v>
      </c>
    </row>
    <row r="9753" spans="1:2" x14ac:dyDescent="0.25">
      <c r="A9753" t="s">
        <v>10116</v>
      </c>
      <c r="B9753" t="s">
        <v>127</v>
      </c>
    </row>
    <row r="9754" spans="1:2" x14ac:dyDescent="0.25">
      <c r="A9754" t="s">
        <v>10117</v>
      </c>
      <c r="B9754" t="s">
        <v>122</v>
      </c>
    </row>
    <row r="9755" spans="1:2" x14ac:dyDescent="0.25">
      <c r="A9755" t="s">
        <v>10118</v>
      </c>
      <c r="B9755" t="s">
        <v>127</v>
      </c>
    </row>
    <row r="9756" spans="1:2" x14ac:dyDescent="0.25">
      <c r="A9756" t="s">
        <v>10119</v>
      </c>
      <c r="B9756" t="s">
        <v>127</v>
      </c>
    </row>
    <row r="9757" spans="1:2" x14ac:dyDescent="0.25">
      <c r="A9757" t="s">
        <v>10120</v>
      </c>
      <c r="B9757" t="s">
        <v>122</v>
      </c>
    </row>
    <row r="9758" spans="1:2" x14ac:dyDescent="0.25">
      <c r="A9758" t="s">
        <v>10121</v>
      </c>
      <c r="B9758" t="s">
        <v>127</v>
      </c>
    </row>
    <row r="9759" spans="1:2" x14ac:dyDescent="0.25">
      <c r="A9759" t="s">
        <v>10122</v>
      </c>
      <c r="B9759" t="s">
        <v>122</v>
      </c>
    </row>
    <row r="9760" spans="1:2" x14ac:dyDescent="0.25">
      <c r="A9760" t="s">
        <v>10123</v>
      </c>
      <c r="B9760" t="s">
        <v>127</v>
      </c>
    </row>
    <row r="9761" spans="1:2" x14ac:dyDescent="0.25">
      <c r="A9761" t="s">
        <v>10124</v>
      </c>
      <c r="B9761" t="s">
        <v>127</v>
      </c>
    </row>
    <row r="9762" spans="1:2" x14ac:dyDescent="0.25">
      <c r="A9762" t="s">
        <v>10125</v>
      </c>
      <c r="B9762" t="s">
        <v>127</v>
      </c>
    </row>
    <row r="9763" spans="1:2" x14ac:dyDescent="0.25">
      <c r="A9763" t="s">
        <v>10126</v>
      </c>
      <c r="B9763" t="s">
        <v>127</v>
      </c>
    </row>
    <row r="9764" spans="1:2" x14ac:dyDescent="0.25">
      <c r="A9764" t="s">
        <v>10127</v>
      </c>
      <c r="B9764" t="s">
        <v>127</v>
      </c>
    </row>
    <row r="9765" spans="1:2" x14ac:dyDescent="0.25">
      <c r="A9765" t="s">
        <v>10128</v>
      </c>
      <c r="B9765" t="s">
        <v>127</v>
      </c>
    </row>
    <row r="9766" spans="1:2" x14ac:dyDescent="0.25">
      <c r="A9766" t="s">
        <v>10129</v>
      </c>
      <c r="B9766" t="s">
        <v>122</v>
      </c>
    </row>
    <row r="9767" spans="1:2" x14ac:dyDescent="0.25">
      <c r="A9767" t="s">
        <v>10130</v>
      </c>
      <c r="B9767" t="s">
        <v>53</v>
      </c>
    </row>
    <row r="9768" spans="1:2" x14ac:dyDescent="0.25">
      <c r="A9768" t="s">
        <v>10131</v>
      </c>
      <c r="B9768" t="s">
        <v>53</v>
      </c>
    </row>
    <row r="9769" spans="1:2" x14ac:dyDescent="0.25">
      <c r="A9769" t="s">
        <v>10132</v>
      </c>
      <c r="B9769" t="s">
        <v>181</v>
      </c>
    </row>
    <row r="9770" spans="1:2" x14ac:dyDescent="0.25">
      <c r="A9770" t="s">
        <v>10133</v>
      </c>
      <c r="B9770" t="s">
        <v>126</v>
      </c>
    </row>
    <row r="9771" spans="1:2" x14ac:dyDescent="0.25">
      <c r="A9771" t="s">
        <v>10134</v>
      </c>
      <c r="B9771" t="s">
        <v>53</v>
      </c>
    </row>
    <row r="9772" spans="1:2" x14ac:dyDescent="0.25">
      <c r="A9772" t="s">
        <v>10135</v>
      </c>
      <c r="B9772" t="s">
        <v>181</v>
      </c>
    </row>
    <row r="9773" spans="1:2" x14ac:dyDescent="0.25">
      <c r="A9773" t="s">
        <v>10136</v>
      </c>
      <c r="B9773" t="s">
        <v>126</v>
      </c>
    </row>
    <row r="9774" spans="1:2" x14ac:dyDescent="0.25">
      <c r="A9774" t="s">
        <v>10137</v>
      </c>
      <c r="B9774" t="s">
        <v>126</v>
      </c>
    </row>
    <row r="9775" spans="1:2" x14ac:dyDescent="0.25">
      <c r="A9775" t="s">
        <v>10138</v>
      </c>
      <c r="B9775" t="s">
        <v>53</v>
      </c>
    </row>
    <row r="9776" spans="1:2" x14ac:dyDescent="0.25">
      <c r="A9776" t="s">
        <v>10139</v>
      </c>
      <c r="B9776" t="s">
        <v>126</v>
      </c>
    </row>
    <row r="9777" spans="1:2" x14ac:dyDescent="0.25">
      <c r="A9777" t="s">
        <v>10140</v>
      </c>
      <c r="B9777" t="s">
        <v>53</v>
      </c>
    </row>
    <row r="9778" spans="1:2" x14ac:dyDescent="0.25">
      <c r="A9778" t="s">
        <v>10141</v>
      </c>
      <c r="B9778" t="s">
        <v>126</v>
      </c>
    </row>
    <row r="9779" spans="1:2" x14ac:dyDescent="0.25">
      <c r="A9779" t="s">
        <v>10142</v>
      </c>
      <c r="B9779" t="s">
        <v>49</v>
      </c>
    </row>
    <row r="9780" spans="1:2" x14ac:dyDescent="0.25">
      <c r="A9780" t="s">
        <v>10143</v>
      </c>
      <c r="B9780" t="s">
        <v>53</v>
      </c>
    </row>
    <row r="9781" spans="1:2" x14ac:dyDescent="0.25">
      <c r="A9781" t="s">
        <v>10144</v>
      </c>
      <c r="B9781" t="s">
        <v>181</v>
      </c>
    </row>
    <row r="9782" spans="1:2" x14ac:dyDescent="0.25">
      <c r="A9782" t="s">
        <v>10145</v>
      </c>
      <c r="B9782" t="s">
        <v>53</v>
      </c>
    </row>
    <row r="9783" spans="1:2" x14ac:dyDescent="0.25">
      <c r="A9783" t="s">
        <v>10146</v>
      </c>
      <c r="B9783" t="s">
        <v>126</v>
      </c>
    </row>
    <row r="9784" spans="1:2" x14ac:dyDescent="0.25">
      <c r="A9784" t="s">
        <v>10147</v>
      </c>
      <c r="B9784" t="s">
        <v>181</v>
      </c>
    </row>
    <row r="9785" spans="1:2" x14ac:dyDescent="0.25">
      <c r="A9785" t="s">
        <v>10148</v>
      </c>
      <c r="B9785" t="s">
        <v>126</v>
      </c>
    </row>
    <row r="9786" spans="1:2" x14ac:dyDescent="0.25">
      <c r="A9786" t="s">
        <v>10149</v>
      </c>
      <c r="B9786" t="s">
        <v>181</v>
      </c>
    </row>
    <row r="9787" spans="1:2" x14ac:dyDescent="0.25">
      <c r="A9787" t="s">
        <v>10150</v>
      </c>
      <c r="B9787" t="s">
        <v>126</v>
      </c>
    </row>
    <row r="9788" spans="1:2" x14ac:dyDescent="0.25">
      <c r="A9788" t="s">
        <v>10151</v>
      </c>
      <c r="B9788" t="s">
        <v>53</v>
      </c>
    </row>
    <row r="9789" spans="1:2" x14ac:dyDescent="0.25">
      <c r="A9789" t="s">
        <v>10152</v>
      </c>
      <c r="B9789" t="s">
        <v>49</v>
      </c>
    </row>
    <row r="9790" spans="1:2" x14ac:dyDescent="0.25">
      <c r="A9790" t="s">
        <v>10153</v>
      </c>
      <c r="B9790" t="s">
        <v>181</v>
      </c>
    </row>
    <row r="9791" spans="1:2" x14ac:dyDescent="0.25">
      <c r="A9791" t="s">
        <v>10154</v>
      </c>
      <c r="B9791" t="s">
        <v>53</v>
      </c>
    </row>
    <row r="9792" spans="1:2" x14ac:dyDescent="0.25">
      <c r="A9792" t="s">
        <v>10155</v>
      </c>
      <c r="B9792" t="s">
        <v>53</v>
      </c>
    </row>
    <row r="9793" spans="1:2" x14ac:dyDescent="0.25">
      <c r="A9793" t="s">
        <v>10156</v>
      </c>
      <c r="B9793" t="s">
        <v>181</v>
      </c>
    </row>
    <row r="9794" spans="1:2" x14ac:dyDescent="0.25">
      <c r="A9794" t="s">
        <v>10157</v>
      </c>
      <c r="B9794" t="s">
        <v>181</v>
      </c>
    </row>
    <row r="9795" spans="1:2" x14ac:dyDescent="0.25">
      <c r="A9795" t="s">
        <v>10158</v>
      </c>
      <c r="B9795" t="s">
        <v>53</v>
      </c>
    </row>
    <row r="9796" spans="1:2" x14ac:dyDescent="0.25">
      <c r="A9796" t="s">
        <v>10159</v>
      </c>
      <c r="B9796" t="s">
        <v>49</v>
      </c>
    </row>
    <row r="9797" spans="1:2" x14ac:dyDescent="0.25">
      <c r="A9797" t="s">
        <v>10160</v>
      </c>
      <c r="B9797" t="s">
        <v>181</v>
      </c>
    </row>
    <row r="9798" spans="1:2" x14ac:dyDescent="0.25">
      <c r="A9798" t="s">
        <v>10161</v>
      </c>
      <c r="B9798" t="s">
        <v>181</v>
      </c>
    </row>
    <row r="9799" spans="1:2" x14ac:dyDescent="0.25">
      <c r="A9799" t="s">
        <v>10162</v>
      </c>
      <c r="B9799" t="s">
        <v>181</v>
      </c>
    </row>
    <row r="9800" spans="1:2" x14ac:dyDescent="0.25">
      <c r="A9800" t="s">
        <v>10163</v>
      </c>
      <c r="B9800" t="s">
        <v>53</v>
      </c>
    </row>
    <row r="9801" spans="1:2" x14ac:dyDescent="0.25">
      <c r="A9801" t="s">
        <v>10164</v>
      </c>
      <c r="B9801" t="s">
        <v>53</v>
      </c>
    </row>
    <row r="9802" spans="1:2" x14ac:dyDescent="0.25">
      <c r="A9802" t="s">
        <v>10165</v>
      </c>
      <c r="B9802" t="s">
        <v>181</v>
      </c>
    </row>
    <row r="9803" spans="1:2" x14ac:dyDescent="0.25">
      <c r="A9803" t="s">
        <v>10166</v>
      </c>
      <c r="B9803" t="s">
        <v>126</v>
      </c>
    </row>
    <row r="9804" spans="1:2" x14ac:dyDescent="0.25">
      <c r="A9804" t="s">
        <v>10167</v>
      </c>
      <c r="B9804" t="s">
        <v>128</v>
      </c>
    </row>
    <row r="9805" spans="1:2" x14ac:dyDescent="0.25">
      <c r="A9805" t="s">
        <v>10168</v>
      </c>
      <c r="B9805" t="s">
        <v>126</v>
      </c>
    </row>
    <row r="9806" spans="1:2" x14ac:dyDescent="0.25">
      <c r="A9806" t="s">
        <v>10169</v>
      </c>
      <c r="B9806" t="s">
        <v>52</v>
      </c>
    </row>
    <row r="9807" spans="1:2" x14ac:dyDescent="0.25">
      <c r="A9807" t="s">
        <v>10170</v>
      </c>
      <c r="B9807" t="s">
        <v>52</v>
      </c>
    </row>
    <row r="9808" spans="1:2" x14ac:dyDescent="0.25">
      <c r="A9808" t="s">
        <v>10171</v>
      </c>
      <c r="B9808" t="s">
        <v>127</v>
      </c>
    </row>
    <row r="9809" spans="1:2" x14ac:dyDescent="0.25">
      <c r="A9809" t="s">
        <v>10172</v>
      </c>
      <c r="B9809" t="s">
        <v>128</v>
      </c>
    </row>
    <row r="9810" spans="1:2" x14ac:dyDescent="0.25">
      <c r="A9810" t="s">
        <v>10173</v>
      </c>
      <c r="B9810" t="s">
        <v>128</v>
      </c>
    </row>
    <row r="9811" spans="1:2" x14ac:dyDescent="0.25">
      <c r="A9811" t="s">
        <v>10174</v>
      </c>
      <c r="B9811" t="s">
        <v>96</v>
      </c>
    </row>
    <row r="9812" spans="1:2" x14ac:dyDescent="0.25">
      <c r="A9812" t="s">
        <v>10175</v>
      </c>
      <c r="B9812" t="s">
        <v>127</v>
      </c>
    </row>
    <row r="9813" spans="1:2" x14ac:dyDescent="0.25">
      <c r="A9813" t="s">
        <v>10176</v>
      </c>
      <c r="B9813" t="s">
        <v>127</v>
      </c>
    </row>
    <row r="9814" spans="1:2" x14ac:dyDescent="0.25">
      <c r="A9814" t="s">
        <v>10177</v>
      </c>
      <c r="B9814" t="s">
        <v>127</v>
      </c>
    </row>
    <row r="9815" spans="1:2" x14ac:dyDescent="0.25">
      <c r="A9815" t="s">
        <v>10178</v>
      </c>
      <c r="B9815" t="s">
        <v>128</v>
      </c>
    </row>
    <row r="9816" spans="1:2" x14ac:dyDescent="0.25">
      <c r="A9816" t="s">
        <v>10179</v>
      </c>
      <c r="B9816" t="s">
        <v>128</v>
      </c>
    </row>
    <row r="9817" spans="1:2" x14ac:dyDescent="0.25">
      <c r="A9817" t="s">
        <v>10180</v>
      </c>
      <c r="B9817" t="s">
        <v>127</v>
      </c>
    </row>
    <row r="9818" spans="1:2" x14ac:dyDescent="0.25">
      <c r="A9818" t="s">
        <v>10181</v>
      </c>
      <c r="B9818" t="s">
        <v>96</v>
      </c>
    </row>
    <row r="9819" spans="1:2" x14ac:dyDescent="0.25">
      <c r="A9819" t="s">
        <v>10182</v>
      </c>
      <c r="B9819" t="s">
        <v>126</v>
      </c>
    </row>
    <row r="9820" spans="1:2" x14ac:dyDescent="0.25">
      <c r="A9820" t="s">
        <v>10183</v>
      </c>
      <c r="B9820" t="s">
        <v>128</v>
      </c>
    </row>
    <row r="9821" spans="1:2" x14ac:dyDescent="0.25">
      <c r="A9821" t="s">
        <v>10184</v>
      </c>
      <c r="B9821" t="s">
        <v>128</v>
      </c>
    </row>
    <row r="9822" spans="1:2" x14ac:dyDescent="0.25">
      <c r="A9822" t="s">
        <v>10185</v>
      </c>
      <c r="B9822" t="s">
        <v>126</v>
      </c>
    </row>
    <row r="9823" spans="1:2" x14ac:dyDescent="0.25">
      <c r="A9823" t="s">
        <v>10186</v>
      </c>
      <c r="B9823" t="s">
        <v>128</v>
      </c>
    </row>
    <row r="9824" spans="1:2" x14ac:dyDescent="0.25">
      <c r="A9824" t="s">
        <v>10187</v>
      </c>
      <c r="B9824" t="s">
        <v>126</v>
      </c>
    </row>
    <row r="9825" spans="1:2" x14ac:dyDescent="0.25">
      <c r="A9825" t="s">
        <v>10188</v>
      </c>
      <c r="B9825" t="s">
        <v>96</v>
      </c>
    </row>
    <row r="9826" spans="1:2" x14ac:dyDescent="0.25">
      <c r="A9826" t="s">
        <v>10189</v>
      </c>
      <c r="B9826" t="s">
        <v>52</v>
      </c>
    </row>
    <row r="9827" spans="1:2" x14ac:dyDescent="0.25">
      <c r="A9827" t="s">
        <v>10190</v>
      </c>
      <c r="B9827" t="s">
        <v>128</v>
      </c>
    </row>
    <row r="9828" spans="1:2" x14ac:dyDescent="0.25">
      <c r="A9828" t="s">
        <v>10191</v>
      </c>
      <c r="B9828" t="s">
        <v>127</v>
      </c>
    </row>
    <row r="9829" spans="1:2" x14ac:dyDescent="0.25">
      <c r="A9829" t="s">
        <v>10192</v>
      </c>
      <c r="B9829" t="s">
        <v>52</v>
      </c>
    </row>
    <row r="9830" spans="1:2" x14ac:dyDescent="0.25">
      <c r="A9830" t="s">
        <v>10193</v>
      </c>
      <c r="B9830" t="s">
        <v>127</v>
      </c>
    </row>
    <row r="9831" spans="1:2" x14ac:dyDescent="0.25">
      <c r="A9831" t="s">
        <v>10194</v>
      </c>
      <c r="B9831" t="s">
        <v>127</v>
      </c>
    </row>
    <row r="9832" spans="1:2" x14ac:dyDescent="0.25">
      <c r="A9832" t="s">
        <v>10195</v>
      </c>
      <c r="B9832" t="s">
        <v>127</v>
      </c>
    </row>
    <row r="9833" spans="1:2" x14ac:dyDescent="0.25">
      <c r="A9833" t="s">
        <v>10196</v>
      </c>
      <c r="B9833" t="s">
        <v>128</v>
      </c>
    </row>
    <row r="9834" spans="1:2" x14ac:dyDescent="0.25">
      <c r="A9834" t="s">
        <v>10197</v>
      </c>
      <c r="B9834" t="s">
        <v>126</v>
      </c>
    </row>
    <row r="9835" spans="1:2" x14ac:dyDescent="0.25">
      <c r="A9835" t="s">
        <v>10198</v>
      </c>
      <c r="B9835" t="s">
        <v>127</v>
      </c>
    </row>
    <row r="9836" spans="1:2" x14ac:dyDescent="0.25">
      <c r="A9836" t="s">
        <v>10199</v>
      </c>
      <c r="B9836" t="s">
        <v>52</v>
      </c>
    </row>
    <row r="9837" spans="1:2" x14ac:dyDescent="0.25">
      <c r="A9837" t="s">
        <v>10200</v>
      </c>
      <c r="B9837" t="s">
        <v>128</v>
      </c>
    </row>
    <row r="9838" spans="1:2" x14ac:dyDescent="0.25">
      <c r="A9838" t="s">
        <v>10201</v>
      </c>
      <c r="B9838" t="s">
        <v>52</v>
      </c>
    </row>
    <row r="9839" spans="1:2" x14ac:dyDescent="0.25">
      <c r="A9839" t="s">
        <v>10202</v>
      </c>
      <c r="B9839" t="s">
        <v>96</v>
      </c>
    </row>
    <row r="9840" spans="1:2" x14ac:dyDescent="0.25">
      <c r="A9840" t="s">
        <v>10203</v>
      </c>
      <c r="B9840" t="s">
        <v>128</v>
      </c>
    </row>
    <row r="9841" spans="1:2" x14ac:dyDescent="0.25">
      <c r="A9841" t="s">
        <v>10204</v>
      </c>
      <c r="B9841" t="s">
        <v>128</v>
      </c>
    </row>
    <row r="9842" spans="1:2" x14ac:dyDescent="0.25">
      <c r="A9842" t="s">
        <v>10205</v>
      </c>
      <c r="B9842" t="s">
        <v>128</v>
      </c>
    </row>
    <row r="9843" spans="1:2" x14ac:dyDescent="0.25">
      <c r="A9843" t="s">
        <v>10206</v>
      </c>
      <c r="B9843" t="s">
        <v>128</v>
      </c>
    </row>
    <row r="9844" spans="1:2" x14ac:dyDescent="0.25">
      <c r="A9844" t="s">
        <v>10207</v>
      </c>
      <c r="B9844" t="s">
        <v>128</v>
      </c>
    </row>
    <row r="9845" spans="1:2" x14ac:dyDescent="0.25">
      <c r="A9845" t="s">
        <v>10208</v>
      </c>
      <c r="B9845" t="s">
        <v>127</v>
      </c>
    </row>
    <row r="9846" spans="1:2" x14ac:dyDescent="0.25">
      <c r="A9846" t="s">
        <v>10209</v>
      </c>
      <c r="B9846" t="s">
        <v>128</v>
      </c>
    </row>
    <row r="9847" spans="1:2" x14ac:dyDescent="0.25">
      <c r="A9847" t="s">
        <v>10210</v>
      </c>
      <c r="B9847" t="s">
        <v>127</v>
      </c>
    </row>
    <row r="9848" spans="1:2" x14ac:dyDescent="0.25">
      <c r="A9848" t="s">
        <v>10211</v>
      </c>
      <c r="B9848" t="s">
        <v>128</v>
      </c>
    </row>
    <row r="9849" spans="1:2" x14ac:dyDescent="0.25">
      <c r="A9849" t="s">
        <v>10212</v>
      </c>
      <c r="B9849" t="s">
        <v>128</v>
      </c>
    </row>
    <row r="9850" spans="1:2" x14ac:dyDescent="0.25">
      <c r="A9850" t="s">
        <v>10213</v>
      </c>
      <c r="B9850" t="s">
        <v>126</v>
      </c>
    </row>
    <row r="9851" spans="1:2" x14ac:dyDescent="0.25">
      <c r="A9851" t="s">
        <v>10214</v>
      </c>
      <c r="B9851" t="s">
        <v>128</v>
      </c>
    </row>
    <row r="9852" spans="1:2" x14ac:dyDescent="0.25">
      <c r="A9852" t="s">
        <v>10215</v>
      </c>
      <c r="B9852" t="s">
        <v>96</v>
      </c>
    </row>
    <row r="9853" spans="1:2" x14ac:dyDescent="0.25">
      <c r="A9853" t="s">
        <v>10216</v>
      </c>
      <c r="B9853" t="s">
        <v>126</v>
      </c>
    </row>
    <row r="9854" spans="1:2" x14ac:dyDescent="0.25">
      <c r="A9854" t="s">
        <v>10217</v>
      </c>
      <c r="B9854" t="s">
        <v>127</v>
      </c>
    </row>
    <row r="9855" spans="1:2" x14ac:dyDescent="0.25">
      <c r="A9855" t="s">
        <v>10218</v>
      </c>
      <c r="B9855" t="s">
        <v>128</v>
      </c>
    </row>
    <row r="9856" spans="1:2" x14ac:dyDescent="0.25">
      <c r="A9856" t="s">
        <v>10219</v>
      </c>
      <c r="B9856" t="s">
        <v>128</v>
      </c>
    </row>
    <row r="9857" spans="1:2" x14ac:dyDescent="0.25">
      <c r="A9857" t="s">
        <v>10220</v>
      </c>
      <c r="B9857" t="s">
        <v>122</v>
      </c>
    </row>
    <row r="9858" spans="1:2" x14ac:dyDescent="0.25">
      <c r="A9858" t="s">
        <v>10221</v>
      </c>
      <c r="B9858" t="s">
        <v>128</v>
      </c>
    </row>
    <row r="9859" spans="1:2" x14ac:dyDescent="0.25">
      <c r="A9859" t="s">
        <v>10222</v>
      </c>
      <c r="B9859" t="s">
        <v>127</v>
      </c>
    </row>
    <row r="9860" spans="1:2" x14ac:dyDescent="0.25">
      <c r="A9860" t="s">
        <v>10223</v>
      </c>
      <c r="B9860" t="s">
        <v>128</v>
      </c>
    </row>
    <row r="9861" spans="1:2" x14ac:dyDescent="0.25">
      <c r="A9861" t="s">
        <v>10224</v>
      </c>
      <c r="B9861" t="s">
        <v>128</v>
      </c>
    </row>
    <row r="9862" spans="1:2" x14ac:dyDescent="0.25">
      <c r="A9862" t="s">
        <v>10225</v>
      </c>
      <c r="B9862" t="s">
        <v>96</v>
      </c>
    </row>
    <row r="9863" spans="1:2" x14ac:dyDescent="0.25">
      <c r="A9863" t="s">
        <v>10226</v>
      </c>
      <c r="B9863" t="s">
        <v>128</v>
      </c>
    </row>
    <row r="9864" spans="1:2" x14ac:dyDescent="0.25">
      <c r="A9864" t="s">
        <v>10227</v>
      </c>
      <c r="B9864" t="s">
        <v>96</v>
      </c>
    </row>
    <row r="9865" spans="1:2" x14ac:dyDescent="0.25">
      <c r="A9865" t="s">
        <v>10228</v>
      </c>
      <c r="B9865" t="s">
        <v>127</v>
      </c>
    </row>
    <row r="9866" spans="1:2" x14ac:dyDescent="0.25">
      <c r="A9866" t="s">
        <v>10229</v>
      </c>
      <c r="B9866" t="s">
        <v>126</v>
      </c>
    </row>
    <row r="9867" spans="1:2" x14ac:dyDescent="0.25">
      <c r="A9867" t="s">
        <v>10230</v>
      </c>
      <c r="B9867" t="s">
        <v>126</v>
      </c>
    </row>
    <row r="9868" spans="1:2" x14ac:dyDescent="0.25">
      <c r="A9868" t="s">
        <v>10231</v>
      </c>
      <c r="B9868" t="s">
        <v>126</v>
      </c>
    </row>
    <row r="9869" spans="1:2" x14ac:dyDescent="0.25">
      <c r="A9869" t="s">
        <v>10232</v>
      </c>
      <c r="B9869" t="s">
        <v>127</v>
      </c>
    </row>
    <row r="9870" spans="1:2" x14ac:dyDescent="0.25">
      <c r="A9870" t="s">
        <v>10233</v>
      </c>
      <c r="B9870" t="s">
        <v>122</v>
      </c>
    </row>
    <row r="9871" spans="1:2" x14ac:dyDescent="0.25">
      <c r="A9871" t="s">
        <v>10234</v>
      </c>
      <c r="B9871" t="s">
        <v>128</v>
      </c>
    </row>
    <row r="9872" spans="1:2" x14ac:dyDescent="0.25">
      <c r="A9872" t="s">
        <v>10235</v>
      </c>
      <c r="B9872" t="s">
        <v>96</v>
      </c>
    </row>
    <row r="9873" spans="1:2" x14ac:dyDescent="0.25">
      <c r="A9873" t="s">
        <v>10236</v>
      </c>
      <c r="B9873" t="s">
        <v>128</v>
      </c>
    </row>
    <row r="9874" spans="1:2" x14ac:dyDescent="0.25">
      <c r="A9874" t="s">
        <v>10237</v>
      </c>
      <c r="B9874" t="s">
        <v>127</v>
      </c>
    </row>
    <row r="9875" spans="1:2" x14ac:dyDescent="0.25">
      <c r="A9875" t="s">
        <v>10238</v>
      </c>
      <c r="B9875" t="s">
        <v>128</v>
      </c>
    </row>
    <row r="9876" spans="1:2" x14ac:dyDescent="0.25">
      <c r="A9876" t="s">
        <v>10239</v>
      </c>
      <c r="B9876" t="s">
        <v>96</v>
      </c>
    </row>
    <row r="9877" spans="1:2" x14ac:dyDescent="0.25">
      <c r="A9877" t="s">
        <v>10240</v>
      </c>
      <c r="B9877" t="s">
        <v>128</v>
      </c>
    </row>
    <row r="9878" spans="1:2" x14ac:dyDescent="0.25">
      <c r="A9878" t="s">
        <v>10241</v>
      </c>
      <c r="B9878" t="s">
        <v>126</v>
      </c>
    </row>
    <row r="9879" spans="1:2" x14ac:dyDescent="0.25">
      <c r="A9879" t="s">
        <v>10242</v>
      </c>
      <c r="B9879" t="s">
        <v>126</v>
      </c>
    </row>
    <row r="9880" spans="1:2" x14ac:dyDescent="0.25">
      <c r="A9880" t="s">
        <v>10243</v>
      </c>
      <c r="B9880" t="s">
        <v>52</v>
      </c>
    </row>
    <row r="9881" spans="1:2" x14ac:dyDescent="0.25">
      <c r="A9881" t="s">
        <v>10244</v>
      </c>
      <c r="B9881" t="s">
        <v>96</v>
      </c>
    </row>
    <row r="9882" spans="1:2" x14ac:dyDescent="0.25">
      <c r="A9882" t="s">
        <v>10245</v>
      </c>
      <c r="B9882" t="s">
        <v>127</v>
      </c>
    </row>
    <row r="9883" spans="1:2" x14ac:dyDescent="0.25">
      <c r="A9883" t="s">
        <v>10246</v>
      </c>
      <c r="B9883" t="s">
        <v>128</v>
      </c>
    </row>
    <row r="9884" spans="1:2" x14ac:dyDescent="0.25">
      <c r="A9884" t="s">
        <v>10247</v>
      </c>
      <c r="B9884" t="s">
        <v>127</v>
      </c>
    </row>
    <row r="9885" spans="1:2" x14ac:dyDescent="0.25">
      <c r="A9885" t="s">
        <v>10248</v>
      </c>
      <c r="B9885" t="s">
        <v>127</v>
      </c>
    </row>
    <row r="9886" spans="1:2" x14ac:dyDescent="0.25">
      <c r="A9886" t="s">
        <v>10249</v>
      </c>
      <c r="B9886" t="s">
        <v>126</v>
      </c>
    </row>
    <row r="9887" spans="1:2" x14ac:dyDescent="0.25">
      <c r="A9887" t="s">
        <v>10250</v>
      </c>
      <c r="B9887" t="s">
        <v>127</v>
      </c>
    </row>
    <row r="9888" spans="1:2" x14ac:dyDescent="0.25">
      <c r="A9888" t="s">
        <v>10251</v>
      </c>
      <c r="B9888" t="s">
        <v>128</v>
      </c>
    </row>
    <row r="9889" spans="1:2" x14ac:dyDescent="0.25">
      <c r="A9889" t="s">
        <v>10252</v>
      </c>
      <c r="B9889" t="s">
        <v>128</v>
      </c>
    </row>
    <row r="9890" spans="1:2" x14ac:dyDescent="0.25">
      <c r="A9890" t="s">
        <v>10253</v>
      </c>
      <c r="B9890" t="s">
        <v>128</v>
      </c>
    </row>
    <row r="9891" spans="1:2" x14ac:dyDescent="0.25">
      <c r="A9891" t="s">
        <v>10254</v>
      </c>
      <c r="B9891" t="s">
        <v>126</v>
      </c>
    </row>
    <row r="9892" spans="1:2" x14ac:dyDescent="0.25">
      <c r="A9892" t="s">
        <v>10255</v>
      </c>
      <c r="B9892" t="s">
        <v>128</v>
      </c>
    </row>
    <row r="9893" spans="1:2" x14ac:dyDescent="0.25">
      <c r="A9893" t="s">
        <v>10256</v>
      </c>
      <c r="B9893" t="s">
        <v>96</v>
      </c>
    </row>
    <row r="9894" spans="1:2" x14ac:dyDescent="0.25">
      <c r="A9894" t="s">
        <v>10257</v>
      </c>
      <c r="B9894" t="s">
        <v>127</v>
      </c>
    </row>
    <row r="9895" spans="1:2" x14ac:dyDescent="0.25">
      <c r="A9895" t="s">
        <v>10258</v>
      </c>
      <c r="B9895" t="s">
        <v>128</v>
      </c>
    </row>
    <row r="9896" spans="1:2" x14ac:dyDescent="0.25">
      <c r="A9896" t="s">
        <v>10259</v>
      </c>
      <c r="B9896" t="s">
        <v>127</v>
      </c>
    </row>
    <row r="9897" spans="1:2" x14ac:dyDescent="0.25">
      <c r="A9897" t="s">
        <v>10260</v>
      </c>
      <c r="B9897" t="s">
        <v>126</v>
      </c>
    </row>
    <row r="9898" spans="1:2" x14ac:dyDescent="0.25">
      <c r="A9898" t="s">
        <v>10261</v>
      </c>
      <c r="B9898" t="s">
        <v>52</v>
      </c>
    </row>
    <row r="9899" spans="1:2" x14ac:dyDescent="0.25">
      <c r="A9899" t="s">
        <v>10262</v>
      </c>
      <c r="B9899" t="s">
        <v>128</v>
      </c>
    </row>
    <row r="9900" spans="1:2" x14ac:dyDescent="0.25">
      <c r="A9900" t="s">
        <v>10263</v>
      </c>
      <c r="B9900" t="s">
        <v>52</v>
      </c>
    </row>
    <row r="9901" spans="1:2" x14ac:dyDescent="0.25">
      <c r="A9901" t="s">
        <v>10264</v>
      </c>
      <c r="B9901" t="s">
        <v>127</v>
      </c>
    </row>
    <row r="9902" spans="1:2" x14ac:dyDescent="0.25">
      <c r="A9902" t="s">
        <v>10265</v>
      </c>
      <c r="B9902" t="s">
        <v>127</v>
      </c>
    </row>
    <row r="9903" spans="1:2" x14ac:dyDescent="0.25">
      <c r="A9903" t="s">
        <v>10266</v>
      </c>
      <c r="B9903" t="s">
        <v>126</v>
      </c>
    </row>
    <row r="9904" spans="1:2" x14ac:dyDescent="0.25">
      <c r="A9904" t="s">
        <v>10267</v>
      </c>
      <c r="B9904" t="s">
        <v>126</v>
      </c>
    </row>
    <row r="9905" spans="1:2" x14ac:dyDescent="0.25">
      <c r="A9905" t="s">
        <v>10268</v>
      </c>
      <c r="B9905" t="s">
        <v>122</v>
      </c>
    </row>
    <row r="9906" spans="1:2" x14ac:dyDescent="0.25">
      <c r="A9906" t="s">
        <v>10269</v>
      </c>
      <c r="B9906" t="s">
        <v>127</v>
      </c>
    </row>
    <row r="9907" spans="1:2" x14ac:dyDescent="0.25">
      <c r="A9907" t="s">
        <v>10270</v>
      </c>
      <c r="B9907" t="s">
        <v>128</v>
      </c>
    </row>
    <row r="9908" spans="1:2" x14ac:dyDescent="0.25">
      <c r="A9908" t="s">
        <v>10271</v>
      </c>
      <c r="B9908" t="s">
        <v>128</v>
      </c>
    </row>
    <row r="9909" spans="1:2" x14ac:dyDescent="0.25">
      <c r="A9909" t="s">
        <v>10272</v>
      </c>
      <c r="B9909" t="s">
        <v>127</v>
      </c>
    </row>
    <row r="9910" spans="1:2" x14ac:dyDescent="0.25">
      <c r="A9910" t="s">
        <v>10273</v>
      </c>
      <c r="B9910" t="s">
        <v>127</v>
      </c>
    </row>
    <row r="9911" spans="1:2" x14ac:dyDescent="0.25">
      <c r="A9911" t="s">
        <v>10274</v>
      </c>
      <c r="B9911" t="s">
        <v>127</v>
      </c>
    </row>
    <row r="9912" spans="1:2" x14ac:dyDescent="0.25">
      <c r="A9912" t="s">
        <v>10275</v>
      </c>
      <c r="B9912" t="s">
        <v>127</v>
      </c>
    </row>
    <row r="9913" spans="1:2" x14ac:dyDescent="0.25">
      <c r="A9913" t="s">
        <v>10276</v>
      </c>
      <c r="B9913" t="s">
        <v>127</v>
      </c>
    </row>
    <row r="9914" spans="1:2" x14ac:dyDescent="0.25">
      <c r="A9914" t="s">
        <v>10277</v>
      </c>
      <c r="B9914" t="s">
        <v>127</v>
      </c>
    </row>
    <row r="9915" spans="1:2" x14ac:dyDescent="0.25">
      <c r="A9915" t="s">
        <v>10278</v>
      </c>
      <c r="B9915" t="s">
        <v>96</v>
      </c>
    </row>
    <row r="9916" spans="1:2" x14ac:dyDescent="0.25">
      <c r="A9916" t="s">
        <v>10279</v>
      </c>
      <c r="B9916" t="s">
        <v>128</v>
      </c>
    </row>
    <row r="9917" spans="1:2" x14ac:dyDescent="0.25">
      <c r="A9917" t="s">
        <v>10280</v>
      </c>
      <c r="B9917" t="s">
        <v>128</v>
      </c>
    </row>
    <row r="9918" spans="1:2" x14ac:dyDescent="0.25">
      <c r="A9918" t="s">
        <v>10281</v>
      </c>
      <c r="B9918" t="s">
        <v>122</v>
      </c>
    </row>
    <row r="9919" spans="1:2" x14ac:dyDescent="0.25">
      <c r="A9919" t="s">
        <v>10282</v>
      </c>
      <c r="B9919" t="s">
        <v>127</v>
      </c>
    </row>
    <row r="9920" spans="1:2" x14ac:dyDescent="0.25">
      <c r="A9920" t="s">
        <v>10283</v>
      </c>
      <c r="B9920" t="s">
        <v>127</v>
      </c>
    </row>
    <row r="9921" spans="1:2" x14ac:dyDescent="0.25">
      <c r="A9921" t="s">
        <v>10284</v>
      </c>
      <c r="B9921" t="s">
        <v>122</v>
      </c>
    </row>
    <row r="9922" spans="1:2" x14ac:dyDescent="0.25">
      <c r="A9922" t="s">
        <v>10285</v>
      </c>
      <c r="B9922" t="s">
        <v>122</v>
      </c>
    </row>
    <row r="9923" spans="1:2" x14ac:dyDescent="0.25">
      <c r="A9923" t="s">
        <v>10286</v>
      </c>
      <c r="B9923" t="s">
        <v>126</v>
      </c>
    </row>
    <row r="9924" spans="1:2" x14ac:dyDescent="0.25">
      <c r="A9924" t="s">
        <v>10287</v>
      </c>
      <c r="B9924" t="s">
        <v>122</v>
      </c>
    </row>
    <row r="9925" spans="1:2" x14ac:dyDescent="0.25">
      <c r="A9925" t="s">
        <v>10288</v>
      </c>
      <c r="B9925" t="s">
        <v>122</v>
      </c>
    </row>
    <row r="9926" spans="1:2" x14ac:dyDescent="0.25">
      <c r="A9926" t="s">
        <v>10289</v>
      </c>
      <c r="B9926" t="s">
        <v>122</v>
      </c>
    </row>
    <row r="9927" spans="1:2" x14ac:dyDescent="0.25">
      <c r="A9927" t="s">
        <v>10290</v>
      </c>
      <c r="B9927" t="s">
        <v>122</v>
      </c>
    </row>
    <row r="9928" spans="1:2" x14ac:dyDescent="0.25">
      <c r="A9928" t="s">
        <v>10291</v>
      </c>
      <c r="B9928" t="s">
        <v>126</v>
      </c>
    </row>
    <row r="9929" spans="1:2" x14ac:dyDescent="0.25">
      <c r="A9929" t="s">
        <v>10292</v>
      </c>
      <c r="B9929" t="s">
        <v>122</v>
      </c>
    </row>
    <row r="9930" spans="1:2" x14ac:dyDescent="0.25">
      <c r="A9930" t="s">
        <v>10293</v>
      </c>
      <c r="B9930" t="s">
        <v>122</v>
      </c>
    </row>
    <row r="9931" spans="1:2" x14ac:dyDescent="0.25">
      <c r="A9931" t="s">
        <v>10294</v>
      </c>
      <c r="B9931" t="s">
        <v>126</v>
      </c>
    </row>
    <row r="9932" spans="1:2" x14ac:dyDescent="0.25">
      <c r="A9932" t="s">
        <v>10295</v>
      </c>
      <c r="B9932" t="s">
        <v>122</v>
      </c>
    </row>
    <row r="9933" spans="1:2" x14ac:dyDescent="0.25">
      <c r="A9933" t="s">
        <v>10296</v>
      </c>
      <c r="B9933" t="s">
        <v>127</v>
      </c>
    </row>
    <row r="9934" spans="1:2" x14ac:dyDescent="0.25">
      <c r="A9934" t="s">
        <v>10297</v>
      </c>
      <c r="B9934" t="s">
        <v>122</v>
      </c>
    </row>
    <row r="9935" spans="1:2" x14ac:dyDescent="0.25">
      <c r="A9935" t="s">
        <v>10298</v>
      </c>
      <c r="B9935" t="s">
        <v>122</v>
      </c>
    </row>
    <row r="9936" spans="1:2" x14ac:dyDescent="0.25">
      <c r="A9936" t="s">
        <v>10299</v>
      </c>
      <c r="B9936" t="s">
        <v>122</v>
      </c>
    </row>
    <row r="9937" spans="1:2" x14ac:dyDescent="0.25">
      <c r="A9937" t="s">
        <v>10300</v>
      </c>
      <c r="B9937" t="s">
        <v>126</v>
      </c>
    </row>
    <row r="9938" spans="1:2" x14ac:dyDescent="0.25">
      <c r="A9938" t="s">
        <v>10301</v>
      </c>
      <c r="B9938" t="s">
        <v>127</v>
      </c>
    </row>
    <row r="9939" spans="1:2" x14ac:dyDescent="0.25">
      <c r="A9939" t="s">
        <v>10302</v>
      </c>
      <c r="B9939" t="s">
        <v>127</v>
      </c>
    </row>
    <row r="9940" spans="1:2" x14ac:dyDescent="0.25">
      <c r="A9940" t="s">
        <v>10303</v>
      </c>
      <c r="B9940" t="s">
        <v>126</v>
      </c>
    </row>
    <row r="9941" spans="1:2" x14ac:dyDescent="0.25">
      <c r="A9941" t="s">
        <v>10304</v>
      </c>
      <c r="B9941" t="s">
        <v>122</v>
      </c>
    </row>
    <row r="9942" spans="1:2" x14ac:dyDescent="0.25">
      <c r="A9942" t="s">
        <v>10305</v>
      </c>
      <c r="B9942" t="s">
        <v>122</v>
      </c>
    </row>
    <row r="9943" spans="1:2" x14ac:dyDescent="0.25">
      <c r="A9943" t="s">
        <v>10306</v>
      </c>
      <c r="B9943" t="s">
        <v>126</v>
      </c>
    </row>
    <row r="9944" spans="1:2" x14ac:dyDescent="0.25">
      <c r="A9944" t="s">
        <v>10307</v>
      </c>
      <c r="B9944" t="s">
        <v>96</v>
      </c>
    </row>
    <row r="9945" spans="1:2" x14ac:dyDescent="0.25">
      <c r="A9945" t="s">
        <v>10308</v>
      </c>
      <c r="B9945" t="s">
        <v>126</v>
      </c>
    </row>
    <row r="9946" spans="1:2" x14ac:dyDescent="0.25">
      <c r="A9946" t="s">
        <v>10309</v>
      </c>
      <c r="B9946" t="s">
        <v>122</v>
      </c>
    </row>
    <row r="9947" spans="1:2" x14ac:dyDescent="0.25">
      <c r="A9947" t="s">
        <v>10310</v>
      </c>
      <c r="B9947" t="s">
        <v>128</v>
      </c>
    </row>
    <row r="9948" spans="1:2" x14ac:dyDescent="0.25">
      <c r="A9948" t="s">
        <v>10311</v>
      </c>
      <c r="B9948" t="s">
        <v>128</v>
      </c>
    </row>
    <row r="9949" spans="1:2" x14ac:dyDescent="0.25">
      <c r="A9949" t="s">
        <v>10312</v>
      </c>
      <c r="B9949" t="s">
        <v>128</v>
      </c>
    </row>
    <row r="9950" spans="1:2" x14ac:dyDescent="0.25">
      <c r="A9950" t="s">
        <v>10313</v>
      </c>
      <c r="B9950" t="s">
        <v>128</v>
      </c>
    </row>
    <row r="9951" spans="1:2" x14ac:dyDescent="0.25">
      <c r="A9951" t="s">
        <v>10314</v>
      </c>
      <c r="B9951" t="s">
        <v>128</v>
      </c>
    </row>
    <row r="9952" spans="1:2" x14ac:dyDescent="0.25">
      <c r="A9952" t="s">
        <v>10315</v>
      </c>
      <c r="B9952" t="s">
        <v>128</v>
      </c>
    </row>
    <row r="9953" spans="1:2" x14ac:dyDescent="0.25">
      <c r="A9953" t="s">
        <v>10316</v>
      </c>
      <c r="B9953" t="s">
        <v>128</v>
      </c>
    </row>
    <row r="9954" spans="1:2" x14ac:dyDescent="0.25">
      <c r="A9954" t="s">
        <v>10317</v>
      </c>
      <c r="B9954" t="s">
        <v>128</v>
      </c>
    </row>
    <row r="9955" spans="1:2" x14ac:dyDescent="0.25">
      <c r="A9955" t="s">
        <v>10318</v>
      </c>
      <c r="B9955" t="s">
        <v>128</v>
      </c>
    </row>
    <row r="9956" spans="1:2" x14ac:dyDescent="0.25">
      <c r="A9956" t="s">
        <v>10319</v>
      </c>
      <c r="B9956" t="s">
        <v>128</v>
      </c>
    </row>
    <row r="9957" spans="1:2" x14ac:dyDescent="0.25">
      <c r="A9957" t="s">
        <v>10320</v>
      </c>
      <c r="B9957" t="s">
        <v>128</v>
      </c>
    </row>
    <row r="9958" spans="1:2" x14ac:dyDescent="0.25">
      <c r="A9958" t="s">
        <v>10321</v>
      </c>
      <c r="B9958" t="s">
        <v>128</v>
      </c>
    </row>
    <row r="9959" spans="1:2" x14ac:dyDescent="0.25">
      <c r="A9959" t="s">
        <v>10322</v>
      </c>
      <c r="B9959" t="s">
        <v>128</v>
      </c>
    </row>
    <row r="9960" spans="1:2" x14ac:dyDescent="0.25">
      <c r="A9960" t="s">
        <v>10323</v>
      </c>
      <c r="B9960" t="s">
        <v>128</v>
      </c>
    </row>
    <row r="9961" spans="1:2" x14ac:dyDescent="0.25">
      <c r="A9961" t="s">
        <v>10324</v>
      </c>
      <c r="B9961" t="s">
        <v>128</v>
      </c>
    </row>
    <row r="9962" spans="1:2" x14ac:dyDescent="0.25">
      <c r="A9962" t="s">
        <v>10325</v>
      </c>
      <c r="B9962" t="s">
        <v>128</v>
      </c>
    </row>
    <row r="9963" spans="1:2" x14ac:dyDescent="0.25">
      <c r="A9963" t="s">
        <v>10326</v>
      </c>
      <c r="B9963" t="s">
        <v>128</v>
      </c>
    </row>
    <row r="9964" spans="1:2" x14ac:dyDescent="0.25">
      <c r="A9964" t="s">
        <v>10327</v>
      </c>
      <c r="B9964" t="s">
        <v>128</v>
      </c>
    </row>
    <row r="9965" spans="1:2" x14ac:dyDescent="0.25">
      <c r="A9965" t="s">
        <v>10328</v>
      </c>
      <c r="B9965" t="s">
        <v>128</v>
      </c>
    </row>
    <row r="9966" spans="1:2" x14ac:dyDescent="0.25">
      <c r="A9966" t="s">
        <v>10329</v>
      </c>
      <c r="B9966" t="s">
        <v>128</v>
      </c>
    </row>
    <row r="9967" spans="1:2" x14ac:dyDescent="0.25">
      <c r="A9967" t="s">
        <v>10330</v>
      </c>
      <c r="B9967" t="s">
        <v>128</v>
      </c>
    </row>
    <row r="9968" spans="1:2" x14ac:dyDescent="0.25">
      <c r="A9968" t="s">
        <v>10331</v>
      </c>
      <c r="B9968" t="s">
        <v>128</v>
      </c>
    </row>
    <row r="9969" spans="1:2" x14ac:dyDescent="0.25">
      <c r="A9969" t="s">
        <v>10332</v>
      </c>
      <c r="B9969" t="s">
        <v>128</v>
      </c>
    </row>
    <row r="9970" spans="1:2" x14ac:dyDescent="0.25">
      <c r="A9970" t="s">
        <v>10333</v>
      </c>
      <c r="B9970" t="s">
        <v>128</v>
      </c>
    </row>
    <row r="9971" spans="1:2" x14ac:dyDescent="0.25">
      <c r="A9971" t="s">
        <v>10334</v>
      </c>
      <c r="B9971" t="s">
        <v>128</v>
      </c>
    </row>
    <row r="9972" spans="1:2" x14ac:dyDescent="0.25">
      <c r="A9972" t="s">
        <v>10335</v>
      </c>
      <c r="B9972" t="s">
        <v>128</v>
      </c>
    </row>
    <row r="9973" spans="1:2" x14ac:dyDescent="0.25">
      <c r="A9973" t="s">
        <v>10336</v>
      </c>
      <c r="B9973" t="s">
        <v>128</v>
      </c>
    </row>
    <row r="9974" spans="1:2" x14ac:dyDescent="0.25">
      <c r="A9974" t="s">
        <v>10337</v>
      </c>
      <c r="B9974" t="s">
        <v>128</v>
      </c>
    </row>
    <row r="9975" spans="1:2" x14ac:dyDescent="0.25">
      <c r="A9975" t="s">
        <v>10338</v>
      </c>
      <c r="B9975" t="s">
        <v>128</v>
      </c>
    </row>
    <row r="9976" spans="1:2" x14ac:dyDescent="0.25">
      <c r="A9976" t="s">
        <v>10339</v>
      </c>
      <c r="B9976" t="s">
        <v>128</v>
      </c>
    </row>
    <row r="9977" spans="1:2" x14ac:dyDescent="0.25">
      <c r="A9977" t="s">
        <v>10340</v>
      </c>
      <c r="B9977" t="s">
        <v>128</v>
      </c>
    </row>
    <row r="9978" spans="1:2" x14ac:dyDescent="0.25">
      <c r="A9978" t="s">
        <v>10341</v>
      </c>
      <c r="B9978" t="s">
        <v>128</v>
      </c>
    </row>
    <row r="9979" spans="1:2" x14ac:dyDescent="0.25">
      <c r="A9979" t="s">
        <v>10342</v>
      </c>
      <c r="B9979" t="s">
        <v>128</v>
      </c>
    </row>
    <row r="9980" spans="1:2" x14ac:dyDescent="0.25">
      <c r="A9980" t="s">
        <v>10343</v>
      </c>
      <c r="B9980" t="s">
        <v>128</v>
      </c>
    </row>
    <row r="9981" spans="1:2" x14ac:dyDescent="0.25">
      <c r="A9981" t="s">
        <v>10344</v>
      </c>
      <c r="B9981" t="s">
        <v>128</v>
      </c>
    </row>
    <row r="9982" spans="1:2" x14ac:dyDescent="0.25">
      <c r="A9982" t="s">
        <v>10345</v>
      </c>
      <c r="B9982" t="s">
        <v>128</v>
      </c>
    </row>
    <row r="9983" spans="1:2" x14ac:dyDescent="0.25">
      <c r="A9983" t="s">
        <v>10346</v>
      </c>
      <c r="B9983" t="s">
        <v>128</v>
      </c>
    </row>
    <row r="9984" spans="1:2" x14ac:dyDescent="0.25">
      <c r="A9984" t="s">
        <v>10347</v>
      </c>
      <c r="B9984" t="s">
        <v>128</v>
      </c>
    </row>
    <row r="9985" spans="1:2" x14ac:dyDescent="0.25">
      <c r="A9985" t="s">
        <v>10348</v>
      </c>
      <c r="B9985" t="s">
        <v>128</v>
      </c>
    </row>
    <row r="9986" spans="1:2" x14ac:dyDescent="0.25">
      <c r="A9986" t="s">
        <v>10349</v>
      </c>
      <c r="B9986" t="s">
        <v>128</v>
      </c>
    </row>
    <row r="9987" spans="1:2" x14ac:dyDescent="0.25">
      <c r="A9987" t="s">
        <v>10350</v>
      </c>
      <c r="B9987" t="s">
        <v>128</v>
      </c>
    </row>
    <row r="9988" spans="1:2" x14ac:dyDescent="0.25">
      <c r="A9988" t="s">
        <v>10351</v>
      </c>
      <c r="B9988" t="s">
        <v>128</v>
      </c>
    </row>
    <row r="9989" spans="1:2" x14ac:dyDescent="0.25">
      <c r="A9989" t="s">
        <v>10352</v>
      </c>
      <c r="B9989" t="s">
        <v>128</v>
      </c>
    </row>
    <row r="9990" spans="1:2" x14ac:dyDescent="0.25">
      <c r="A9990" t="s">
        <v>10353</v>
      </c>
      <c r="B9990" t="s">
        <v>128</v>
      </c>
    </row>
    <row r="9991" spans="1:2" x14ac:dyDescent="0.25">
      <c r="A9991" t="s">
        <v>10354</v>
      </c>
      <c r="B9991" t="s">
        <v>128</v>
      </c>
    </row>
    <row r="9992" spans="1:2" x14ac:dyDescent="0.25">
      <c r="A9992" t="s">
        <v>10355</v>
      </c>
      <c r="B9992" t="s">
        <v>128</v>
      </c>
    </row>
    <row r="9993" spans="1:2" x14ac:dyDescent="0.25">
      <c r="A9993" t="s">
        <v>10356</v>
      </c>
      <c r="B9993" t="s">
        <v>128</v>
      </c>
    </row>
    <row r="9994" spans="1:2" x14ac:dyDescent="0.25">
      <c r="A9994" t="s">
        <v>10357</v>
      </c>
      <c r="B9994" t="s">
        <v>129</v>
      </c>
    </row>
    <row r="9995" spans="1:2" x14ac:dyDescent="0.25">
      <c r="A9995" t="s">
        <v>10358</v>
      </c>
      <c r="B9995" t="s">
        <v>129</v>
      </c>
    </row>
    <row r="9996" spans="1:2" x14ac:dyDescent="0.25">
      <c r="A9996" t="s">
        <v>10359</v>
      </c>
      <c r="B9996" t="s">
        <v>129</v>
      </c>
    </row>
    <row r="9997" spans="1:2" x14ac:dyDescent="0.25">
      <c r="A9997" t="s">
        <v>10360</v>
      </c>
      <c r="B9997" t="s">
        <v>129</v>
      </c>
    </row>
    <row r="9998" spans="1:2" x14ac:dyDescent="0.25">
      <c r="A9998" t="s">
        <v>10361</v>
      </c>
      <c r="B9998" t="s">
        <v>129</v>
      </c>
    </row>
    <row r="9999" spans="1:2" x14ac:dyDescent="0.25">
      <c r="A9999" t="s">
        <v>10362</v>
      </c>
      <c r="B9999" t="s">
        <v>129</v>
      </c>
    </row>
    <row r="10000" spans="1:2" x14ac:dyDescent="0.25">
      <c r="A10000" t="s">
        <v>10363</v>
      </c>
      <c r="B10000" t="s">
        <v>81</v>
      </c>
    </row>
    <row r="10001" spans="1:2" x14ac:dyDescent="0.25">
      <c r="A10001" t="s">
        <v>10364</v>
      </c>
      <c r="B10001" t="s">
        <v>129</v>
      </c>
    </row>
    <row r="10002" spans="1:2" x14ac:dyDescent="0.25">
      <c r="A10002" t="s">
        <v>10365</v>
      </c>
      <c r="B10002" t="s">
        <v>129</v>
      </c>
    </row>
    <row r="10003" spans="1:2" x14ac:dyDescent="0.25">
      <c r="A10003" t="s">
        <v>10366</v>
      </c>
      <c r="B10003" t="s">
        <v>129</v>
      </c>
    </row>
    <row r="10004" spans="1:2" x14ac:dyDescent="0.25">
      <c r="A10004" t="s">
        <v>10367</v>
      </c>
      <c r="B10004" t="s">
        <v>129</v>
      </c>
    </row>
    <row r="10005" spans="1:2" x14ac:dyDescent="0.25">
      <c r="A10005" t="s">
        <v>10368</v>
      </c>
      <c r="B10005" t="s">
        <v>129</v>
      </c>
    </row>
    <row r="10006" spans="1:2" x14ac:dyDescent="0.25">
      <c r="A10006" t="s">
        <v>10369</v>
      </c>
      <c r="B10006" t="s">
        <v>81</v>
      </c>
    </row>
    <row r="10007" spans="1:2" x14ac:dyDescent="0.25">
      <c r="A10007" t="s">
        <v>10370</v>
      </c>
      <c r="B10007" t="s">
        <v>129</v>
      </c>
    </row>
    <row r="10008" spans="1:2" x14ac:dyDescent="0.25">
      <c r="A10008" t="s">
        <v>10371</v>
      </c>
      <c r="B10008" t="s">
        <v>129</v>
      </c>
    </row>
    <row r="10009" spans="1:2" x14ac:dyDescent="0.25">
      <c r="A10009" t="s">
        <v>10372</v>
      </c>
      <c r="B10009" t="s">
        <v>129</v>
      </c>
    </row>
    <row r="10010" spans="1:2" x14ac:dyDescent="0.25">
      <c r="A10010" t="s">
        <v>10373</v>
      </c>
      <c r="B10010" t="s">
        <v>129</v>
      </c>
    </row>
    <row r="10011" spans="1:2" x14ac:dyDescent="0.25">
      <c r="A10011" t="s">
        <v>10374</v>
      </c>
      <c r="B10011" t="s">
        <v>129</v>
      </c>
    </row>
    <row r="10012" spans="1:2" x14ac:dyDescent="0.25">
      <c r="A10012" t="s">
        <v>10375</v>
      </c>
      <c r="B10012" t="s">
        <v>80</v>
      </c>
    </row>
    <row r="10013" spans="1:2" x14ac:dyDescent="0.25">
      <c r="A10013" t="s">
        <v>10376</v>
      </c>
      <c r="B10013" t="s">
        <v>129</v>
      </c>
    </row>
    <row r="10014" spans="1:2" x14ac:dyDescent="0.25">
      <c r="A10014" t="s">
        <v>10377</v>
      </c>
      <c r="B10014" t="s">
        <v>81</v>
      </c>
    </row>
    <row r="10015" spans="1:2" x14ac:dyDescent="0.25">
      <c r="A10015" t="s">
        <v>10378</v>
      </c>
      <c r="B10015" t="s">
        <v>80</v>
      </c>
    </row>
    <row r="10016" spans="1:2" x14ac:dyDescent="0.25">
      <c r="A10016" t="s">
        <v>10379</v>
      </c>
      <c r="B10016" t="s">
        <v>129</v>
      </c>
    </row>
    <row r="10017" spans="1:2" x14ac:dyDescent="0.25">
      <c r="A10017" t="s">
        <v>10380</v>
      </c>
      <c r="B10017" t="s">
        <v>129</v>
      </c>
    </row>
    <row r="10018" spans="1:2" x14ac:dyDescent="0.25">
      <c r="A10018" t="s">
        <v>10381</v>
      </c>
      <c r="B10018" t="s">
        <v>129</v>
      </c>
    </row>
    <row r="10019" spans="1:2" x14ac:dyDescent="0.25">
      <c r="A10019" t="s">
        <v>10382</v>
      </c>
      <c r="B10019" t="s">
        <v>129</v>
      </c>
    </row>
    <row r="10020" spans="1:2" x14ac:dyDescent="0.25">
      <c r="A10020" t="s">
        <v>10383</v>
      </c>
      <c r="B10020" t="s">
        <v>129</v>
      </c>
    </row>
    <row r="10021" spans="1:2" x14ac:dyDescent="0.25">
      <c r="A10021" t="s">
        <v>10384</v>
      </c>
      <c r="B10021" t="s">
        <v>80</v>
      </c>
    </row>
    <row r="10022" spans="1:2" x14ac:dyDescent="0.25">
      <c r="A10022" t="s">
        <v>10385</v>
      </c>
      <c r="B10022" t="s">
        <v>129</v>
      </c>
    </row>
    <row r="10023" spans="1:2" x14ac:dyDescent="0.25">
      <c r="A10023" t="s">
        <v>10386</v>
      </c>
      <c r="B10023" t="s">
        <v>122</v>
      </c>
    </row>
    <row r="10024" spans="1:2" x14ac:dyDescent="0.25">
      <c r="A10024" t="s">
        <v>10387</v>
      </c>
      <c r="B10024" t="s">
        <v>122</v>
      </c>
    </row>
    <row r="10025" spans="1:2" x14ac:dyDescent="0.25">
      <c r="A10025" t="s">
        <v>10388</v>
      </c>
      <c r="B10025" t="s">
        <v>122</v>
      </c>
    </row>
    <row r="10026" spans="1:2" x14ac:dyDescent="0.25">
      <c r="A10026" t="s">
        <v>10389</v>
      </c>
      <c r="B10026" t="s">
        <v>130</v>
      </c>
    </row>
    <row r="10027" spans="1:2" x14ac:dyDescent="0.25">
      <c r="A10027" t="s">
        <v>10390</v>
      </c>
      <c r="B10027" t="s">
        <v>127</v>
      </c>
    </row>
    <row r="10028" spans="1:2" x14ac:dyDescent="0.25">
      <c r="A10028" t="s">
        <v>10391</v>
      </c>
      <c r="B10028" t="s">
        <v>122</v>
      </c>
    </row>
    <row r="10029" spans="1:2" x14ac:dyDescent="0.25">
      <c r="A10029" t="s">
        <v>10392</v>
      </c>
      <c r="B10029" t="s">
        <v>61</v>
      </c>
    </row>
    <row r="10030" spans="1:2" x14ac:dyDescent="0.25">
      <c r="A10030" t="s">
        <v>10393</v>
      </c>
      <c r="B10030" t="s">
        <v>127</v>
      </c>
    </row>
    <row r="10031" spans="1:2" x14ac:dyDescent="0.25">
      <c r="A10031" t="s">
        <v>10394</v>
      </c>
      <c r="B10031" t="s">
        <v>130</v>
      </c>
    </row>
    <row r="10032" spans="1:2" x14ac:dyDescent="0.25">
      <c r="A10032" t="s">
        <v>10395</v>
      </c>
      <c r="B10032" t="s">
        <v>61</v>
      </c>
    </row>
    <row r="10033" spans="1:2" x14ac:dyDescent="0.25">
      <c r="A10033" t="s">
        <v>10396</v>
      </c>
      <c r="B10033" t="s">
        <v>61</v>
      </c>
    </row>
    <row r="10034" spans="1:2" x14ac:dyDescent="0.25">
      <c r="A10034" t="s">
        <v>10397</v>
      </c>
      <c r="B10034" t="s">
        <v>61</v>
      </c>
    </row>
    <row r="10035" spans="1:2" x14ac:dyDescent="0.25">
      <c r="A10035" t="s">
        <v>10398</v>
      </c>
      <c r="B10035" t="s">
        <v>122</v>
      </c>
    </row>
    <row r="10036" spans="1:2" x14ac:dyDescent="0.25">
      <c r="A10036" t="s">
        <v>10399</v>
      </c>
      <c r="B10036" t="s">
        <v>61</v>
      </c>
    </row>
    <row r="10037" spans="1:2" x14ac:dyDescent="0.25">
      <c r="A10037" t="s">
        <v>10400</v>
      </c>
      <c r="B10037" t="s">
        <v>130</v>
      </c>
    </row>
    <row r="10038" spans="1:2" x14ac:dyDescent="0.25">
      <c r="A10038" t="s">
        <v>10401</v>
      </c>
      <c r="B10038" t="s">
        <v>122</v>
      </c>
    </row>
    <row r="10039" spans="1:2" x14ac:dyDescent="0.25">
      <c r="A10039" t="s">
        <v>10402</v>
      </c>
      <c r="B10039" t="s">
        <v>122</v>
      </c>
    </row>
    <row r="10040" spans="1:2" x14ac:dyDescent="0.25">
      <c r="A10040" t="s">
        <v>10403</v>
      </c>
      <c r="B10040" t="s">
        <v>122</v>
      </c>
    </row>
    <row r="10041" spans="1:2" x14ac:dyDescent="0.25">
      <c r="A10041" t="s">
        <v>10404</v>
      </c>
      <c r="B10041" t="s">
        <v>128</v>
      </c>
    </row>
    <row r="10042" spans="1:2" x14ac:dyDescent="0.25">
      <c r="A10042" t="s">
        <v>10405</v>
      </c>
      <c r="B10042" t="s">
        <v>127</v>
      </c>
    </row>
    <row r="10043" spans="1:2" x14ac:dyDescent="0.25">
      <c r="A10043" t="s">
        <v>10406</v>
      </c>
      <c r="B10043" t="s">
        <v>61</v>
      </c>
    </row>
    <row r="10044" spans="1:2" x14ac:dyDescent="0.25">
      <c r="A10044" t="s">
        <v>10407</v>
      </c>
      <c r="B10044" t="s">
        <v>61</v>
      </c>
    </row>
    <row r="10045" spans="1:2" x14ac:dyDescent="0.25">
      <c r="A10045" t="s">
        <v>10408</v>
      </c>
      <c r="B10045" t="s">
        <v>61</v>
      </c>
    </row>
    <row r="10046" spans="1:2" x14ac:dyDescent="0.25">
      <c r="A10046" t="s">
        <v>10409</v>
      </c>
      <c r="B10046" t="s">
        <v>130</v>
      </c>
    </row>
    <row r="10047" spans="1:2" x14ac:dyDescent="0.25">
      <c r="A10047" t="s">
        <v>10410</v>
      </c>
      <c r="B10047" t="s">
        <v>122</v>
      </c>
    </row>
    <row r="10048" spans="1:2" x14ac:dyDescent="0.25">
      <c r="A10048" t="s">
        <v>10411</v>
      </c>
      <c r="B10048" t="s">
        <v>130</v>
      </c>
    </row>
    <row r="10049" spans="1:2" x14ac:dyDescent="0.25">
      <c r="A10049" t="s">
        <v>10412</v>
      </c>
      <c r="B10049" t="s">
        <v>122</v>
      </c>
    </row>
    <row r="10050" spans="1:2" x14ac:dyDescent="0.25">
      <c r="A10050" t="s">
        <v>10413</v>
      </c>
      <c r="B10050" t="s">
        <v>130</v>
      </c>
    </row>
    <row r="10051" spans="1:2" x14ac:dyDescent="0.25">
      <c r="A10051" t="s">
        <v>10414</v>
      </c>
      <c r="B10051" t="s">
        <v>127</v>
      </c>
    </row>
    <row r="10052" spans="1:2" x14ac:dyDescent="0.25">
      <c r="A10052" t="s">
        <v>10415</v>
      </c>
      <c r="B10052" t="s">
        <v>122</v>
      </c>
    </row>
    <row r="10053" spans="1:2" x14ac:dyDescent="0.25">
      <c r="A10053" t="s">
        <v>10416</v>
      </c>
      <c r="B10053" t="s">
        <v>61</v>
      </c>
    </row>
    <row r="10054" spans="1:2" x14ac:dyDescent="0.25">
      <c r="A10054" t="s">
        <v>10417</v>
      </c>
      <c r="B10054" t="s">
        <v>122</v>
      </c>
    </row>
    <row r="10055" spans="1:2" x14ac:dyDescent="0.25">
      <c r="A10055" t="s">
        <v>10418</v>
      </c>
      <c r="B10055" t="s">
        <v>130</v>
      </c>
    </row>
    <row r="10056" spans="1:2" x14ac:dyDescent="0.25">
      <c r="A10056" t="s">
        <v>10419</v>
      </c>
      <c r="B10056" t="s">
        <v>128</v>
      </c>
    </row>
    <row r="10057" spans="1:2" x14ac:dyDescent="0.25">
      <c r="A10057" t="s">
        <v>10420</v>
      </c>
      <c r="B10057" t="s">
        <v>61</v>
      </c>
    </row>
    <row r="10058" spans="1:2" x14ac:dyDescent="0.25">
      <c r="A10058" t="s">
        <v>10421</v>
      </c>
      <c r="B10058" t="s">
        <v>122</v>
      </c>
    </row>
    <row r="10059" spans="1:2" x14ac:dyDescent="0.25">
      <c r="A10059" t="s">
        <v>10422</v>
      </c>
      <c r="B10059" t="s">
        <v>122</v>
      </c>
    </row>
    <row r="10060" spans="1:2" x14ac:dyDescent="0.25">
      <c r="A10060" t="s">
        <v>10423</v>
      </c>
      <c r="B10060" t="s">
        <v>122</v>
      </c>
    </row>
    <row r="10061" spans="1:2" x14ac:dyDescent="0.25">
      <c r="A10061" t="s">
        <v>10424</v>
      </c>
      <c r="B10061" t="s">
        <v>128</v>
      </c>
    </row>
    <row r="10062" spans="1:2" x14ac:dyDescent="0.25">
      <c r="A10062" t="s">
        <v>10425</v>
      </c>
      <c r="B10062" t="s">
        <v>61</v>
      </c>
    </row>
    <row r="10063" spans="1:2" x14ac:dyDescent="0.25">
      <c r="A10063" t="s">
        <v>10426</v>
      </c>
      <c r="B10063" t="s">
        <v>122</v>
      </c>
    </row>
    <row r="10064" spans="1:2" x14ac:dyDescent="0.25">
      <c r="A10064" t="s">
        <v>10427</v>
      </c>
      <c r="B10064" t="s">
        <v>127</v>
      </c>
    </row>
    <row r="10065" spans="1:2" x14ac:dyDescent="0.25">
      <c r="A10065" t="s">
        <v>10428</v>
      </c>
      <c r="B10065" t="s">
        <v>122</v>
      </c>
    </row>
    <row r="10066" spans="1:2" x14ac:dyDescent="0.25">
      <c r="A10066" t="s">
        <v>10429</v>
      </c>
      <c r="B10066" t="s">
        <v>127</v>
      </c>
    </row>
    <row r="10067" spans="1:2" x14ac:dyDescent="0.25">
      <c r="A10067" t="s">
        <v>10430</v>
      </c>
      <c r="B10067" t="s">
        <v>127</v>
      </c>
    </row>
    <row r="10068" spans="1:2" x14ac:dyDescent="0.25">
      <c r="A10068" t="s">
        <v>10431</v>
      </c>
      <c r="B10068" t="s">
        <v>127</v>
      </c>
    </row>
    <row r="10069" spans="1:2" x14ac:dyDescent="0.25">
      <c r="A10069" t="s">
        <v>10432</v>
      </c>
      <c r="B10069" t="s">
        <v>126</v>
      </c>
    </row>
    <row r="10070" spans="1:2" x14ac:dyDescent="0.25">
      <c r="A10070" t="s">
        <v>10433</v>
      </c>
      <c r="B10070" t="s">
        <v>127</v>
      </c>
    </row>
    <row r="10071" spans="1:2" x14ac:dyDescent="0.25">
      <c r="A10071" t="s">
        <v>10434</v>
      </c>
      <c r="B10071" t="s">
        <v>127</v>
      </c>
    </row>
    <row r="10072" spans="1:2" x14ac:dyDescent="0.25">
      <c r="A10072" t="s">
        <v>10435</v>
      </c>
      <c r="B10072" t="s">
        <v>127</v>
      </c>
    </row>
    <row r="10073" spans="1:2" x14ac:dyDescent="0.25">
      <c r="A10073" t="s">
        <v>10436</v>
      </c>
      <c r="B10073" t="s">
        <v>127</v>
      </c>
    </row>
    <row r="10074" spans="1:2" x14ac:dyDescent="0.25">
      <c r="A10074" t="s">
        <v>10437</v>
      </c>
      <c r="B10074" t="s">
        <v>126</v>
      </c>
    </row>
    <row r="10075" spans="1:2" x14ac:dyDescent="0.25">
      <c r="A10075" t="s">
        <v>10438</v>
      </c>
      <c r="B10075" t="s">
        <v>127</v>
      </c>
    </row>
    <row r="10076" spans="1:2" x14ac:dyDescent="0.25">
      <c r="A10076" t="s">
        <v>10439</v>
      </c>
      <c r="B10076" t="s">
        <v>127</v>
      </c>
    </row>
    <row r="10077" spans="1:2" x14ac:dyDescent="0.25">
      <c r="A10077" t="s">
        <v>10440</v>
      </c>
      <c r="B10077" t="s">
        <v>127</v>
      </c>
    </row>
    <row r="10078" spans="1:2" x14ac:dyDescent="0.25">
      <c r="A10078" t="s">
        <v>10441</v>
      </c>
      <c r="B10078" t="s">
        <v>127</v>
      </c>
    </row>
    <row r="10079" spans="1:2" x14ac:dyDescent="0.25">
      <c r="A10079" t="s">
        <v>10442</v>
      </c>
      <c r="B10079" t="s">
        <v>127</v>
      </c>
    </row>
    <row r="10080" spans="1:2" x14ac:dyDescent="0.25">
      <c r="A10080" t="s">
        <v>10443</v>
      </c>
      <c r="B10080" t="s">
        <v>127</v>
      </c>
    </row>
    <row r="10081" spans="1:2" x14ac:dyDescent="0.25">
      <c r="A10081" t="s">
        <v>10444</v>
      </c>
      <c r="B10081" t="s">
        <v>127</v>
      </c>
    </row>
    <row r="10082" spans="1:2" x14ac:dyDescent="0.25">
      <c r="A10082" t="s">
        <v>10445</v>
      </c>
      <c r="B10082" t="s">
        <v>127</v>
      </c>
    </row>
    <row r="10083" spans="1:2" x14ac:dyDescent="0.25">
      <c r="A10083" t="s">
        <v>10446</v>
      </c>
      <c r="B10083" t="s">
        <v>127</v>
      </c>
    </row>
    <row r="10084" spans="1:2" x14ac:dyDescent="0.25">
      <c r="A10084" t="s">
        <v>10447</v>
      </c>
      <c r="B10084" t="s">
        <v>127</v>
      </c>
    </row>
    <row r="10085" spans="1:2" x14ac:dyDescent="0.25">
      <c r="A10085" t="s">
        <v>10448</v>
      </c>
      <c r="B10085" t="s">
        <v>127</v>
      </c>
    </row>
    <row r="10086" spans="1:2" x14ac:dyDescent="0.25">
      <c r="A10086" t="s">
        <v>10449</v>
      </c>
      <c r="B10086" t="s">
        <v>127</v>
      </c>
    </row>
    <row r="10087" spans="1:2" x14ac:dyDescent="0.25">
      <c r="A10087" t="s">
        <v>10450</v>
      </c>
      <c r="B10087" t="s">
        <v>127</v>
      </c>
    </row>
    <row r="10088" spans="1:2" x14ac:dyDescent="0.25">
      <c r="A10088" t="s">
        <v>10451</v>
      </c>
      <c r="B10088" t="s">
        <v>127</v>
      </c>
    </row>
    <row r="10089" spans="1:2" x14ac:dyDescent="0.25">
      <c r="A10089" t="s">
        <v>10452</v>
      </c>
      <c r="B10089" t="s">
        <v>126</v>
      </c>
    </row>
    <row r="10090" spans="1:2" x14ac:dyDescent="0.25">
      <c r="A10090" t="s">
        <v>10453</v>
      </c>
      <c r="B10090" t="s">
        <v>126</v>
      </c>
    </row>
    <row r="10091" spans="1:2" x14ac:dyDescent="0.25">
      <c r="A10091" t="s">
        <v>10454</v>
      </c>
      <c r="B10091" t="s">
        <v>127</v>
      </c>
    </row>
    <row r="10092" spans="1:2" x14ac:dyDescent="0.25">
      <c r="A10092" t="s">
        <v>10455</v>
      </c>
      <c r="B10092" t="s">
        <v>127</v>
      </c>
    </row>
    <row r="10093" spans="1:2" x14ac:dyDescent="0.25">
      <c r="A10093" t="s">
        <v>10456</v>
      </c>
      <c r="B10093" t="s">
        <v>127</v>
      </c>
    </row>
    <row r="10094" spans="1:2" x14ac:dyDescent="0.25">
      <c r="A10094" t="s">
        <v>10457</v>
      </c>
      <c r="B10094" t="s">
        <v>126</v>
      </c>
    </row>
    <row r="10095" spans="1:2" x14ac:dyDescent="0.25">
      <c r="A10095" t="s">
        <v>10458</v>
      </c>
      <c r="B10095" t="s">
        <v>126</v>
      </c>
    </row>
    <row r="10096" spans="1:2" x14ac:dyDescent="0.25">
      <c r="A10096" t="s">
        <v>10459</v>
      </c>
      <c r="B10096" t="s">
        <v>126</v>
      </c>
    </row>
    <row r="10097" spans="1:2" x14ac:dyDescent="0.25">
      <c r="A10097" t="s">
        <v>10460</v>
      </c>
      <c r="B10097" t="s">
        <v>126</v>
      </c>
    </row>
    <row r="10098" spans="1:2" x14ac:dyDescent="0.25">
      <c r="A10098" t="s">
        <v>10461</v>
      </c>
      <c r="B10098" t="s">
        <v>61</v>
      </c>
    </row>
    <row r="10099" spans="1:2" x14ac:dyDescent="0.25">
      <c r="A10099" t="s">
        <v>10462</v>
      </c>
      <c r="B10099" t="s">
        <v>126</v>
      </c>
    </row>
    <row r="10100" spans="1:2" x14ac:dyDescent="0.25">
      <c r="A10100" t="s">
        <v>10463</v>
      </c>
      <c r="B10100" t="s">
        <v>126</v>
      </c>
    </row>
    <row r="10101" spans="1:2" x14ac:dyDescent="0.25">
      <c r="A10101" t="s">
        <v>10464</v>
      </c>
      <c r="B10101" t="s">
        <v>126</v>
      </c>
    </row>
    <row r="10102" spans="1:2" x14ac:dyDescent="0.25">
      <c r="A10102" t="s">
        <v>10465</v>
      </c>
      <c r="B10102" t="s">
        <v>126</v>
      </c>
    </row>
    <row r="10103" spans="1:2" x14ac:dyDescent="0.25">
      <c r="A10103" t="s">
        <v>10466</v>
      </c>
      <c r="B10103" t="s">
        <v>126</v>
      </c>
    </row>
    <row r="10104" spans="1:2" x14ac:dyDescent="0.25">
      <c r="A10104" t="s">
        <v>10467</v>
      </c>
      <c r="B10104" t="s">
        <v>126</v>
      </c>
    </row>
    <row r="10105" spans="1:2" x14ac:dyDescent="0.25">
      <c r="A10105" t="s">
        <v>10468</v>
      </c>
      <c r="B10105" t="s">
        <v>126</v>
      </c>
    </row>
    <row r="10106" spans="1:2" x14ac:dyDescent="0.25">
      <c r="A10106" t="s">
        <v>10469</v>
      </c>
      <c r="B10106" t="s">
        <v>126</v>
      </c>
    </row>
    <row r="10107" spans="1:2" x14ac:dyDescent="0.25">
      <c r="A10107" t="s">
        <v>10470</v>
      </c>
      <c r="B10107" t="s">
        <v>126</v>
      </c>
    </row>
    <row r="10108" spans="1:2" x14ac:dyDescent="0.25">
      <c r="A10108" t="s">
        <v>10471</v>
      </c>
      <c r="B10108" t="s">
        <v>126</v>
      </c>
    </row>
    <row r="10109" spans="1:2" x14ac:dyDescent="0.25">
      <c r="A10109" t="s">
        <v>10472</v>
      </c>
      <c r="B10109" t="s">
        <v>126</v>
      </c>
    </row>
    <row r="10110" spans="1:2" x14ac:dyDescent="0.25">
      <c r="A10110" t="s">
        <v>10473</v>
      </c>
      <c r="B10110" t="s">
        <v>126</v>
      </c>
    </row>
    <row r="10111" spans="1:2" x14ac:dyDescent="0.25">
      <c r="A10111" t="s">
        <v>10474</v>
      </c>
      <c r="B10111" t="s">
        <v>126</v>
      </c>
    </row>
    <row r="10112" spans="1:2" x14ac:dyDescent="0.25">
      <c r="A10112" t="s">
        <v>10475</v>
      </c>
      <c r="B10112" t="s">
        <v>61</v>
      </c>
    </row>
    <row r="10113" spans="1:2" x14ac:dyDescent="0.25">
      <c r="A10113" t="s">
        <v>10476</v>
      </c>
      <c r="B10113" t="s">
        <v>130</v>
      </c>
    </row>
    <row r="10114" spans="1:2" x14ac:dyDescent="0.25">
      <c r="A10114" t="s">
        <v>10477</v>
      </c>
      <c r="B10114" t="s">
        <v>130</v>
      </c>
    </row>
    <row r="10115" spans="1:2" x14ac:dyDescent="0.25">
      <c r="A10115" t="s">
        <v>10478</v>
      </c>
      <c r="B10115" t="s">
        <v>130</v>
      </c>
    </row>
    <row r="10116" spans="1:2" x14ac:dyDescent="0.25">
      <c r="A10116" t="s">
        <v>10479</v>
      </c>
      <c r="B10116" t="s">
        <v>61</v>
      </c>
    </row>
    <row r="10117" spans="1:2" x14ac:dyDescent="0.25">
      <c r="A10117" t="s">
        <v>10480</v>
      </c>
      <c r="B10117" t="s">
        <v>130</v>
      </c>
    </row>
    <row r="10118" spans="1:2" x14ac:dyDescent="0.25">
      <c r="A10118" t="s">
        <v>10481</v>
      </c>
      <c r="B10118" t="s">
        <v>130</v>
      </c>
    </row>
    <row r="10119" spans="1:2" x14ac:dyDescent="0.25">
      <c r="A10119" t="s">
        <v>10482</v>
      </c>
      <c r="B10119" t="s">
        <v>130</v>
      </c>
    </row>
    <row r="10120" spans="1:2" x14ac:dyDescent="0.25">
      <c r="A10120" t="s">
        <v>10483</v>
      </c>
      <c r="B10120" t="s">
        <v>130</v>
      </c>
    </row>
    <row r="10121" spans="1:2" x14ac:dyDescent="0.25">
      <c r="A10121" t="s">
        <v>10484</v>
      </c>
      <c r="B10121" t="s">
        <v>130</v>
      </c>
    </row>
    <row r="10122" spans="1:2" x14ac:dyDescent="0.25">
      <c r="A10122" t="s">
        <v>10485</v>
      </c>
      <c r="B10122" t="s">
        <v>130</v>
      </c>
    </row>
    <row r="10123" spans="1:2" x14ac:dyDescent="0.25">
      <c r="A10123" t="s">
        <v>10486</v>
      </c>
      <c r="B10123" t="s">
        <v>130</v>
      </c>
    </row>
    <row r="10124" spans="1:2" x14ac:dyDescent="0.25">
      <c r="A10124" t="s">
        <v>10487</v>
      </c>
      <c r="B10124" t="s">
        <v>130</v>
      </c>
    </row>
    <row r="10125" spans="1:2" x14ac:dyDescent="0.25">
      <c r="A10125" t="s">
        <v>10488</v>
      </c>
      <c r="B10125" t="s">
        <v>130</v>
      </c>
    </row>
    <row r="10126" spans="1:2" x14ac:dyDescent="0.25">
      <c r="A10126" t="s">
        <v>10489</v>
      </c>
      <c r="B10126" t="s">
        <v>130</v>
      </c>
    </row>
    <row r="10127" spans="1:2" x14ac:dyDescent="0.25">
      <c r="A10127" t="s">
        <v>10490</v>
      </c>
      <c r="B10127" t="s">
        <v>130</v>
      </c>
    </row>
    <row r="10128" spans="1:2" x14ac:dyDescent="0.25">
      <c r="A10128" t="s">
        <v>10491</v>
      </c>
      <c r="B10128" t="s">
        <v>130</v>
      </c>
    </row>
    <row r="10129" spans="1:2" x14ac:dyDescent="0.25">
      <c r="A10129" t="s">
        <v>10492</v>
      </c>
      <c r="B10129" t="s">
        <v>130</v>
      </c>
    </row>
    <row r="10130" spans="1:2" x14ac:dyDescent="0.25">
      <c r="A10130" t="s">
        <v>10493</v>
      </c>
      <c r="B10130" t="s">
        <v>130</v>
      </c>
    </row>
    <row r="10131" spans="1:2" x14ac:dyDescent="0.25">
      <c r="A10131" t="s">
        <v>10494</v>
      </c>
      <c r="B10131" t="s">
        <v>130</v>
      </c>
    </row>
    <row r="10132" spans="1:2" x14ac:dyDescent="0.25">
      <c r="A10132" t="s">
        <v>10495</v>
      </c>
      <c r="B10132" t="s">
        <v>130</v>
      </c>
    </row>
    <row r="10133" spans="1:2" x14ac:dyDescent="0.25">
      <c r="A10133" t="s">
        <v>10496</v>
      </c>
      <c r="B10133" t="s">
        <v>130</v>
      </c>
    </row>
    <row r="10134" spans="1:2" x14ac:dyDescent="0.25">
      <c r="A10134" t="s">
        <v>10497</v>
      </c>
      <c r="B10134" t="s">
        <v>130</v>
      </c>
    </row>
    <row r="10135" spans="1:2" x14ac:dyDescent="0.25">
      <c r="A10135" t="s">
        <v>10498</v>
      </c>
      <c r="B10135" t="s">
        <v>130</v>
      </c>
    </row>
    <row r="10136" spans="1:2" x14ac:dyDescent="0.25">
      <c r="A10136" t="s">
        <v>10499</v>
      </c>
      <c r="B10136" t="s">
        <v>130</v>
      </c>
    </row>
    <row r="10137" spans="1:2" x14ac:dyDescent="0.25">
      <c r="A10137" t="s">
        <v>10500</v>
      </c>
      <c r="B10137" t="s">
        <v>130</v>
      </c>
    </row>
    <row r="10138" spans="1:2" x14ac:dyDescent="0.25">
      <c r="A10138" t="s">
        <v>10501</v>
      </c>
      <c r="B10138" t="s">
        <v>130</v>
      </c>
    </row>
    <row r="10139" spans="1:2" x14ac:dyDescent="0.25">
      <c r="A10139" t="s">
        <v>10502</v>
      </c>
      <c r="B10139" t="s">
        <v>130</v>
      </c>
    </row>
    <row r="10140" spans="1:2" x14ac:dyDescent="0.25">
      <c r="A10140" t="s">
        <v>10503</v>
      </c>
      <c r="B10140" t="s">
        <v>130</v>
      </c>
    </row>
    <row r="10141" spans="1:2" x14ac:dyDescent="0.25">
      <c r="A10141" t="s">
        <v>10504</v>
      </c>
      <c r="B10141" t="s">
        <v>130</v>
      </c>
    </row>
    <row r="10142" spans="1:2" x14ac:dyDescent="0.25">
      <c r="A10142" t="s">
        <v>10505</v>
      </c>
      <c r="B10142" t="s">
        <v>130</v>
      </c>
    </row>
    <row r="10143" spans="1:2" x14ac:dyDescent="0.25">
      <c r="A10143" t="s">
        <v>10506</v>
      </c>
      <c r="B10143" t="s">
        <v>130</v>
      </c>
    </row>
    <row r="10144" spans="1:2" x14ac:dyDescent="0.25">
      <c r="A10144" t="s">
        <v>10507</v>
      </c>
      <c r="B10144" t="s">
        <v>130</v>
      </c>
    </row>
    <row r="10145" spans="1:2" x14ac:dyDescent="0.25">
      <c r="A10145" t="s">
        <v>10508</v>
      </c>
      <c r="B10145" t="s">
        <v>130</v>
      </c>
    </row>
    <row r="10146" spans="1:2" x14ac:dyDescent="0.25">
      <c r="A10146" t="s">
        <v>10509</v>
      </c>
      <c r="B10146" t="s">
        <v>130</v>
      </c>
    </row>
    <row r="10147" spans="1:2" x14ac:dyDescent="0.25">
      <c r="A10147" t="s">
        <v>10510</v>
      </c>
      <c r="B10147" t="s">
        <v>130</v>
      </c>
    </row>
    <row r="10148" spans="1:2" x14ac:dyDescent="0.25">
      <c r="A10148" t="s">
        <v>10511</v>
      </c>
      <c r="B10148" t="s">
        <v>130</v>
      </c>
    </row>
    <row r="10149" spans="1:2" x14ac:dyDescent="0.25">
      <c r="A10149" t="s">
        <v>10512</v>
      </c>
      <c r="B10149" t="s">
        <v>130</v>
      </c>
    </row>
    <row r="10150" spans="1:2" x14ac:dyDescent="0.25">
      <c r="A10150" t="s">
        <v>10513</v>
      </c>
      <c r="B10150" t="s">
        <v>130</v>
      </c>
    </row>
    <row r="10151" spans="1:2" x14ac:dyDescent="0.25">
      <c r="A10151" t="s">
        <v>10514</v>
      </c>
      <c r="B10151" t="s">
        <v>130</v>
      </c>
    </row>
    <row r="10152" spans="1:2" x14ac:dyDescent="0.25">
      <c r="A10152" t="s">
        <v>10515</v>
      </c>
      <c r="B10152" t="s">
        <v>130</v>
      </c>
    </row>
    <row r="10153" spans="1:2" x14ac:dyDescent="0.25">
      <c r="A10153" t="s">
        <v>10516</v>
      </c>
      <c r="B10153" t="s">
        <v>52</v>
      </c>
    </row>
    <row r="10154" spans="1:2" x14ac:dyDescent="0.25">
      <c r="A10154" t="s">
        <v>10517</v>
      </c>
      <c r="B10154" t="s">
        <v>52</v>
      </c>
    </row>
    <row r="10155" spans="1:2" x14ac:dyDescent="0.25">
      <c r="A10155" t="s">
        <v>10518</v>
      </c>
      <c r="B10155" t="s">
        <v>122</v>
      </c>
    </row>
    <row r="10156" spans="1:2" x14ac:dyDescent="0.25">
      <c r="A10156" t="s">
        <v>10519</v>
      </c>
      <c r="B10156" t="s">
        <v>122</v>
      </c>
    </row>
    <row r="10157" spans="1:2" x14ac:dyDescent="0.25">
      <c r="A10157" t="s">
        <v>10520</v>
      </c>
      <c r="B10157" t="s">
        <v>126</v>
      </c>
    </row>
    <row r="10158" spans="1:2" x14ac:dyDescent="0.25">
      <c r="A10158" t="s">
        <v>10521</v>
      </c>
      <c r="B10158" t="s">
        <v>52</v>
      </c>
    </row>
    <row r="10159" spans="1:2" x14ac:dyDescent="0.25">
      <c r="A10159" t="s">
        <v>10522</v>
      </c>
      <c r="B10159" t="s">
        <v>52</v>
      </c>
    </row>
    <row r="10160" spans="1:2" x14ac:dyDescent="0.25">
      <c r="A10160" t="s">
        <v>10523</v>
      </c>
      <c r="B10160" t="s">
        <v>52</v>
      </c>
    </row>
    <row r="10161" spans="1:2" x14ac:dyDescent="0.25">
      <c r="A10161" t="s">
        <v>10524</v>
      </c>
      <c r="B10161" t="s">
        <v>127</v>
      </c>
    </row>
    <row r="10162" spans="1:2" x14ac:dyDescent="0.25">
      <c r="A10162" t="s">
        <v>10525</v>
      </c>
      <c r="B10162" t="s">
        <v>52</v>
      </c>
    </row>
    <row r="10163" spans="1:2" x14ac:dyDescent="0.25">
      <c r="A10163" t="s">
        <v>10526</v>
      </c>
      <c r="B10163" t="s">
        <v>52</v>
      </c>
    </row>
    <row r="10164" spans="1:2" x14ac:dyDescent="0.25">
      <c r="A10164" t="s">
        <v>10527</v>
      </c>
      <c r="B10164" t="s">
        <v>122</v>
      </c>
    </row>
    <row r="10165" spans="1:2" x14ac:dyDescent="0.25">
      <c r="A10165" t="s">
        <v>10528</v>
      </c>
      <c r="B10165" t="s">
        <v>52</v>
      </c>
    </row>
    <row r="10166" spans="1:2" x14ac:dyDescent="0.25">
      <c r="A10166" t="s">
        <v>10529</v>
      </c>
      <c r="B10166" t="s">
        <v>126</v>
      </c>
    </row>
    <row r="10167" spans="1:2" x14ac:dyDescent="0.25">
      <c r="A10167" t="s">
        <v>10530</v>
      </c>
      <c r="B10167" t="s">
        <v>52</v>
      </c>
    </row>
    <row r="10168" spans="1:2" x14ac:dyDescent="0.25">
      <c r="A10168" t="s">
        <v>10531</v>
      </c>
      <c r="B10168" t="s">
        <v>126</v>
      </c>
    </row>
    <row r="10169" spans="1:2" x14ac:dyDescent="0.25">
      <c r="A10169" t="s">
        <v>10532</v>
      </c>
      <c r="B10169" t="s">
        <v>52</v>
      </c>
    </row>
    <row r="10170" spans="1:2" x14ac:dyDescent="0.25">
      <c r="A10170" t="s">
        <v>10533</v>
      </c>
      <c r="B10170" t="s">
        <v>126</v>
      </c>
    </row>
    <row r="10171" spans="1:2" x14ac:dyDescent="0.25">
      <c r="A10171" t="s">
        <v>10534</v>
      </c>
      <c r="B10171" t="s">
        <v>52</v>
      </c>
    </row>
    <row r="10172" spans="1:2" x14ac:dyDescent="0.25">
      <c r="A10172" t="s">
        <v>10535</v>
      </c>
      <c r="B10172" t="s">
        <v>126</v>
      </c>
    </row>
    <row r="10173" spans="1:2" x14ac:dyDescent="0.25">
      <c r="A10173" t="s">
        <v>10536</v>
      </c>
      <c r="B10173" t="s">
        <v>127</v>
      </c>
    </row>
    <row r="10174" spans="1:2" x14ac:dyDescent="0.25">
      <c r="A10174" t="s">
        <v>10537</v>
      </c>
      <c r="B10174" t="s">
        <v>52</v>
      </c>
    </row>
    <row r="10175" spans="1:2" x14ac:dyDescent="0.25">
      <c r="A10175" t="s">
        <v>10538</v>
      </c>
      <c r="B10175" t="s">
        <v>52</v>
      </c>
    </row>
    <row r="10176" spans="1:2" x14ac:dyDescent="0.25">
      <c r="A10176" t="s">
        <v>10539</v>
      </c>
      <c r="B10176" t="s">
        <v>122</v>
      </c>
    </row>
    <row r="10177" spans="1:2" x14ac:dyDescent="0.25">
      <c r="A10177" t="s">
        <v>10540</v>
      </c>
      <c r="B10177" t="s">
        <v>126</v>
      </c>
    </row>
    <row r="10178" spans="1:2" x14ac:dyDescent="0.25">
      <c r="A10178" t="s">
        <v>10541</v>
      </c>
      <c r="B10178" t="s">
        <v>122</v>
      </c>
    </row>
    <row r="10179" spans="1:2" x14ac:dyDescent="0.25">
      <c r="A10179" t="s">
        <v>10542</v>
      </c>
      <c r="B10179" t="s">
        <v>52</v>
      </c>
    </row>
    <row r="10180" spans="1:2" x14ac:dyDescent="0.25">
      <c r="A10180" t="s">
        <v>10543</v>
      </c>
      <c r="B10180" t="s">
        <v>52</v>
      </c>
    </row>
    <row r="10181" spans="1:2" x14ac:dyDescent="0.25">
      <c r="A10181" t="s">
        <v>10544</v>
      </c>
      <c r="B10181" t="s">
        <v>52</v>
      </c>
    </row>
    <row r="10182" spans="1:2" x14ac:dyDescent="0.25">
      <c r="A10182" t="s">
        <v>10545</v>
      </c>
      <c r="B10182" t="s">
        <v>126</v>
      </c>
    </row>
    <row r="10183" spans="1:2" x14ac:dyDescent="0.25">
      <c r="A10183" t="s">
        <v>10546</v>
      </c>
      <c r="B10183" t="s">
        <v>126</v>
      </c>
    </row>
    <row r="10184" spans="1:2" x14ac:dyDescent="0.25">
      <c r="A10184" t="s">
        <v>10547</v>
      </c>
      <c r="B10184" t="s">
        <v>52</v>
      </c>
    </row>
    <row r="10185" spans="1:2" x14ac:dyDescent="0.25">
      <c r="A10185" t="s">
        <v>10548</v>
      </c>
      <c r="B10185" t="s">
        <v>52</v>
      </c>
    </row>
    <row r="10186" spans="1:2" x14ac:dyDescent="0.25">
      <c r="A10186" t="s">
        <v>10549</v>
      </c>
      <c r="B10186" t="s">
        <v>126</v>
      </c>
    </row>
    <row r="10187" spans="1:2" x14ac:dyDescent="0.25">
      <c r="A10187" t="s">
        <v>10550</v>
      </c>
      <c r="B10187" t="s">
        <v>126</v>
      </c>
    </row>
    <row r="10188" spans="1:2" x14ac:dyDescent="0.25">
      <c r="A10188" t="s">
        <v>10551</v>
      </c>
      <c r="B10188" t="s">
        <v>52</v>
      </c>
    </row>
    <row r="10189" spans="1:2" x14ac:dyDescent="0.25">
      <c r="A10189" t="s">
        <v>10552</v>
      </c>
      <c r="B10189" t="s">
        <v>126</v>
      </c>
    </row>
    <row r="10190" spans="1:2" x14ac:dyDescent="0.25">
      <c r="A10190" t="s">
        <v>10553</v>
      </c>
      <c r="B10190" t="s">
        <v>126</v>
      </c>
    </row>
    <row r="10191" spans="1:2" x14ac:dyDescent="0.25">
      <c r="A10191" t="s">
        <v>10554</v>
      </c>
      <c r="B10191" t="s">
        <v>122</v>
      </c>
    </row>
    <row r="10192" spans="1:2" x14ac:dyDescent="0.25">
      <c r="A10192" t="s">
        <v>10555</v>
      </c>
      <c r="B10192" t="s">
        <v>52</v>
      </c>
    </row>
    <row r="10193" spans="1:2" x14ac:dyDescent="0.25">
      <c r="A10193" t="s">
        <v>10556</v>
      </c>
      <c r="B10193" t="s">
        <v>52</v>
      </c>
    </row>
    <row r="10194" spans="1:2" x14ac:dyDescent="0.25">
      <c r="A10194" t="s">
        <v>10557</v>
      </c>
      <c r="B10194" t="s">
        <v>122</v>
      </c>
    </row>
    <row r="10195" spans="1:2" x14ac:dyDescent="0.25">
      <c r="A10195" t="s">
        <v>10558</v>
      </c>
      <c r="B10195" t="s">
        <v>122</v>
      </c>
    </row>
    <row r="10196" spans="1:2" x14ac:dyDescent="0.25">
      <c r="A10196" t="s">
        <v>10559</v>
      </c>
      <c r="B10196" t="s">
        <v>52</v>
      </c>
    </row>
    <row r="10197" spans="1:2" x14ac:dyDescent="0.25">
      <c r="A10197" t="s">
        <v>10560</v>
      </c>
      <c r="B10197" t="s">
        <v>126</v>
      </c>
    </row>
    <row r="10198" spans="1:2" x14ac:dyDescent="0.25">
      <c r="A10198" t="s">
        <v>10561</v>
      </c>
      <c r="B10198" t="s">
        <v>126</v>
      </c>
    </row>
    <row r="10199" spans="1:2" x14ac:dyDescent="0.25">
      <c r="A10199" t="s">
        <v>10562</v>
      </c>
      <c r="B10199" t="s">
        <v>122</v>
      </c>
    </row>
    <row r="10200" spans="1:2" x14ac:dyDescent="0.25">
      <c r="A10200" t="s">
        <v>10563</v>
      </c>
      <c r="B10200" t="s">
        <v>126</v>
      </c>
    </row>
    <row r="10201" spans="1:2" x14ac:dyDescent="0.25">
      <c r="A10201" t="s">
        <v>10564</v>
      </c>
      <c r="B10201" t="s">
        <v>126</v>
      </c>
    </row>
    <row r="10202" spans="1:2" x14ac:dyDescent="0.25">
      <c r="A10202" t="s">
        <v>10565</v>
      </c>
      <c r="B10202" t="s">
        <v>52</v>
      </c>
    </row>
    <row r="10203" spans="1:2" x14ac:dyDescent="0.25">
      <c r="A10203" t="s">
        <v>10566</v>
      </c>
      <c r="B10203" t="s">
        <v>126</v>
      </c>
    </row>
    <row r="10204" spans="1:2" x14ac:dyDescent="0.25">
      <c r="A10204" t="s">
        <v>10567</v>
      </c>
      <c r="B10204" t="s">
        <v>52</v>
      </c>
    </row>
    <row r="10205" spans="1:2" x14ac:dyDescent="0.25">
      <c r="A10205" t="s">
        <v>10568</v>
      </c>
      <c r="B10205" t="s">
        <v>126</v>
      </c>
    </row>
    <row r="10206" spans="1:2" x14ac:dyDescent="0.25">
      <c r="A10206" t="s">
        <v>10569</v>
      </c>
      <c r="B10206" t="s">
        <v>52</v>
      </c>
    </row>
    <row r="10207" spans="1:2" x14ac:dyDescent="0.25">
      <c r="A10207" t="s">
        <v>10570</v>
      </c>
      <c r="B10207" t="s">
        <v>52</v>
      </c>
    </row>
    <row r="10208" spans="1:2" x14ac:dyDescent="0.25">
      <c r="A10208" t="s">
        <v>10571</v>
      </c>
      <c r="B10208" t="s">
        <v>52</v>
      </c>
    </row>
    <row r="10209" spans="1:2" x14ac:dyDescent="0.25">
      <c r="A10209" t="s">
        <v>10572</v>
      </c>
      <c r="B10209" t="s">
        <v>122</v>
      </c>
    </row>
    <row r="10210" spans="1:2" x14ac:dyDescent="0.25">
      <c r="A10210" t="s">
        <v>10573</v>
      </c>
      <c r="B10210" t="s">
        <v>52</v>
      </c>
    </row>
    <row r="10211" spans="1:2" x14ac:dyDescent="0.25">
      <c r="A10211" t="s">
        <v>10574</v>
      </c>
      <c r="B10211" t="s">
        <v>122</v>
      </c>
    </row>
    <row r="10212" spans="1:2" x14ac:dyDescent="0.25">
      <c r="A10212" t="s">
        <v>10575</v>
      </c>
      <c r="B10212" t="s">
        <v>126</v>
      </c>
    </row>
    <row r="10213" spans="1:2" x14ac:dyDescent="0.25">
      <c r="A10213" t="s">
        <v>10576</v>
      </c>
      <c r="B10213" t="s">
        <v>52</v>
      </c>
    </row>
    <row r="10214" spans="1:2" x14ac:dyDescent="0.25">
      <c r="A10214" t="s">
        <v>10577</v>
      </c>
      <c r="B10214" t="s">
        <v>52</v>
      </c>
    </row>
    <row r="10215" spans="1:2" x14ac:dyDescent="0.25">
      <c r="A10215" t="s">
        <v>10578</v>
      </c>
      <c r="B10215" t="s">
        <v>52</v>
      </c>
    </row>
    <row r="10216" spans="1:2" x14ac:dyDescent="0.25">
      <c r="A10216" t="s">
        <v>10579</v>
      </c>
      <c r="B10216" t="s">
        <v>52</v>
      </c>
    </row>
    <row r="10217" spans="1:2" x14ac:dyDescent="0.25">
      <c r="A10217" t="s">
        <v>10580</v>
      </c>
      <c r="B10217" t="s">
        <v>127</v>
      </c>
    </row>
    <row r="10218" spans="1:2" x14ac:dyDescent="0.25">
      <c r="A10218" t="s">
        <v>10581</v>
      </c>
      <c r="B10218" t="s">
        <v>52</v>
      </c>
    </row>
    <row r="10219" spans="1:2" x14ac:dyDescent="0.25">
      <c r="A10219" t="s">
        <v>10582</v>
      </c>
      <c r="B10219" t="s">
        <v>122</v>
      </c>
    </row>
    <row r="10220" spans="1:2" x14ac:dyDescent="0.25">
      <c r="A10220" t="s">
        <v>10583</v>
      </c>
      <c r="B10220" t="s">
        <v>52</v>
      </c>
    </row>
    <row r="10221" spans="1:2" x14ac:dyDescent="0.25">
      <c r="A10221" t="s">
        <v>10584</v>
      </c>
      <c r="B10221" t="s">
        <v>126</v>
      </c>
    </row>
    <row r="10222" spans="1:2" x14ac:dyDescent="0.25">
      <c r="A10222" t="s">
        <v>10585</v>
      </c>
      <c r="B10222" t="s">
        <v>126</v>
      </c>
    </row>
    <row r="10223" spans="1:2" x14ac:dyDescent="0.25">
      <c r="A10223" t="s">
        <v>10586</v>
      </c>
      <c r="B10223" t="s">
        <v>126</v>
      </c>
    </row>
    <row r="10224" spans="1:2" x14ac:dyDescent="0.25">
      <c r="A10224" t="s">
        <v>10587</v>
      </c>
      <c r="B10224" t="s">
        <v>122</v>
      </c>
    </row>
    <row r="10225" spans="1:2" x14ac:dyDescent="0.25">
      <c r="A10225" t="s">
        <v>10588</v>
      </c>
      <c r="B10225" t="s">
        <v>49</v>
      </c>
    </row>
    <row r="10226" spans="1:2" x14ac:dyDescent="0.25">
      <c r="A10226" t="s">
        <v>10589</v>
      </c>
      <c r="B10226" t="s">
        <v>53</v>
      </c>
    </row>
    <row r="10227" spans="1:2" x14ac:dyDescent="0.25">
      <c r="A10227" t="s">
        <v>10590</v>
      </c>
      <c r="B10227" t="s">
        <v>53</v>
      </c>
    </row>
    <row r="10228" spans="1:2" x14ac:dyDescent="0.25">
      <c r="A10228" t="s">
        <v>10591</v>
      </c>
      <c r="B10228" t="s">
        <v>49</v>
      </c>
    </row>
    <row r="10229" spans="1:2" x14ac:dyDescent="0.25">
      <c r="A10229" t="s">
        <v>10592</v>
      </c>
      <c r="B10229" t="s">
        <v>49</v>
      </c>
    </row>
    <row r="10230" spans="1:2" x14ac:dyDescent="0.25">
      <c r="A10230" t="s">
        <v>10593</v>
      </c>
      <c r="B10230" t="s">
        <v>127</v>
      </c>
    </row>
    <row r="10231" spans="1:2" x14ac:dyDescent="0.25">
      <c r="A10231" t="s">
        <v>10594</v>
      </c>
      <c r="B10231" t="s">
        <v>53</v>
      </c>
    </row>
    <row r="10232" spans="1:2" x14ac:dyDescent="0.25">
      <c r="A10232" t="s">
        <v>10595</v>
      </c>
      <c r="B10232" t="s">
        <v>126</v>
      </c>
    </row>
    <row r="10233" spans="1:2" x14ac:dyDescent="0.25">
      <c r="A10233" t="s">
        <v>10596</v>
      </c>
      <c r="B10233" t="s">
        <v>49</v>
      </c>
    </row>
    <row r="10234" spans="1:2" x14ac:dyDescent="0.25">
      <c r="A10234" t="s">
        <v>10597</v>
      </c>
      <c r="B10234" t="s">
        <v>49</v>
      </c>
    </row>
    <row r="10235" spans="1:2" x14ac:dyDescent="0.25">
      <c r="A10235" t="s">
        <v>10598</v>
      </c>
      <c r="B10235" t="s">
        <v>49</v>
      </c>
    </row>
    <row r="10236" spans="1:2" x14ac:dyDescent="0.25">
      <c r="A10236" t="s">
        <v>10599</v>
      </c>
      <c r="B10236" t="s">
        <v>53</v>
      </c>
    </row>
    <row r="10237" spans="1:2" x14ac:dyDescent="0.25">
      <c r="A10237" t="s">
        <v>10600</v>
      </c>
      <c r="B10237" t="s">
        <v>53</v>
      </c>
    </row>
    <row r="10238" spans="1:2" x14ac:dyDescent="0.25">
      <c r="A10238" t="s">
        <v>10601</v>
      </c>
      <c r="B10238" t="s">
        <v>49</v>
      </c>
    </row>
    <row r="10239" spans="1:2" x14ac:dyDescent="0.25">
      <c r="A10239" t="s">
        <v>10602</v>
      </c>
      <c r="B10239" t="s">
        <v>126</v>
      </c>
    </row>
    <row r="10240" spans="1:2" x14ac:dyDescent="0.25">
      <c r="A10240" t="s">
        <v>10603</v>
      </c>
      <c r="B10240" t="s">
        <v>52</v>
      </c>
    </row>
    <row r="10241" spans="1:2" x14ac:dyDescent="0.25">
      <c r="A10241" t="s">
        <v>10604</v>
      </c>
      <c r="B10241" t="s">
        <v>53</v>
      </c>
    </row>
    <row r="10242" spans="1:2" x14ac:dyDescent="0.25">
      <c r="A10242" t="s">
        <v>10605</v>
      </c>
      <c r="B10242" t="s">
        <v>49</v>
      </c>
    </row>
    <row r="10243" spans="1:2" x14ac:dyDescent="0.25">
      <c r="A10243" t="s">
        <v>10606</v>
      </c>
      <c r="B10243" t="s">
        <v>53</v>
      </c>
    </row>
    <row r="10244" spans="1:2" x14ac:dyDescent="0.25">
      <c r="A10244" t="s">
        <v>10607</v>
      </c>
      <c r="B10244" t="s">
        <v>49</v>
      </c>
    </row>
    <row r="10245" spans="1:2" x14ac:dyDescent="0.25">
      <c r="A10245" t="s">
        <v>10608</v>
      </c>
      <c r="B10245" t="s">
        <v>53</v>
      </c>
    </row>
    <row r="10246" spans="1:2" x14ac:dyDescent="0.25">
      <c r="A10246" t="s">
        <v>10609</v>
      </c>
      <c r="B10246" t="s">
        <v>49</v>
      </c>
    </row>
    <row r="10247" spans="1:2" x14ac:dyDescent="0.25">
      <c r="A10247" t="s">
        <v>10610</v>
      </c>
      <c r="B10247" t="s">
        <v>49</v>
      </c>
    </row>
    <row r="10248" spans="1:2" x14ac:dyDescent="0.25">
      <c r="A10248" t="s">
        <v>10611</v>
      </c>
      <c r="B10248" t="s">
        <v>53</v>
      </c>
    </row>
    <row r="10249" spans="1:2" x14ac:dyDescent="0.25">
      <c r="A10249" t="s">
        <v>10612</v>
      </c>
      <c r="B10249" t="s">
        <v>49</v>
      </c>
    </row>
    <row r="10250" spans="1:2" x14ac:dyDescent="0.25">
      <c r="A10250" t="s">
        <v>10613</v>
      </c>
      <c r="B10250" t="s">
        <v>53</v>
      </c>
    </row>
    <row r="10251" spans="1:2" x14ac:dyDescent="0.25">
      <c r="A10251" t="s">
        <v>10614</v>
      </c>
      <c r="B10251" t="s">
        <v>53</v>
      </c>
    </row>
    <row r="10252" spans="1:2" x14ac:dyDescent="0.25">
      <c r="A10252" t="s">
        <v>10615</v>
      </c>
      <c r="B10252" t="s">
        <v>53</v>
      </c>
    </row>
    <row r="10253" spans="1:2" x14ac:dyDescent="0.25">
      <c r="A10253" t="s">
        <v>10616</v>
      </c>
      <c r="B10253" t="s">
        <v>53</v>
      </c>
    </row>
    <row r="10254" spans="1:2" x14ac:dyDescent="0.25">
      <c r="A10254" t="s">
        <v>10617</v>
      </c>
      <c r="B10254" t="s">
        <v>49</v>
      </c>
    </row>
    <row r="10255" spans="1:2" x14ac:dyDescent="0.25">
      <c r="A10255" t="s">
        <v>10618</v>
      </c>
      <c r="B10255" t="s">
        <v>49</v>
      </c>
    </row>
    <row r="10256" spans="1:2" x14ac:dyDescent="0.25">
      <c r="A10256" t="s">
        <v>10619</v>
      </c>
      <c r="B10256" t="s">
        <v>53</v>
      </c>
    </row>
    <row r="10257" spans="1:2" x14ac:dyDescent="0.25">
      <c r="A10257" t="s">
        <v>10620</v>
      </c>
      <c r="B10257" t="s">
        <v>49</v>
      </c>
    </row>
    <row r="10258" spans="1:2" x14ac:dyDescent="0.25">
      <c r="A10258" t="s">
        <v>10621</v>
      </c>
      <c r="B10258" t="s">
        <v>49</v>
      </c>
    </row>
    <row r="10259" spans="1:2" x14ac:dyDescent="0.25">
      <c r="A10259" t="s">
        <v>10622</v>
      </c>
      <c r="B10259" t="s">
        <v>53</v>
      </c>
    </row>
    <row r="10260" spans="1:2" x14ac:dyDescent="0.25">
      <c r="A10260" t="s">
        <v>10623</v>
      </c>
      <c r="B10260" t="s">
        <v>53</v>
      </c>
    </row>
    <row r="10261" spans="1:2" x14ac:dyDescent="0.25">
      <c r="A10261" t="s">
        <v>10624</v>
      </c>
      <c r="B10261" t="s">
        <v>49</v>
      </c>
    </row>
    <row r="10262" spans="1:2" x14ac:dyDescent="0.25">
      <c r="A10262" t="s">
        <v>10625</v>
      </c>
      <c r="B10262" t="s">
        <v>49</v>
      </c>
    </row>
    <row r="10263" spans="1:2" x14ac:dyDescent="0.25">
      <c r="A10263" t="s">
        <v>10626</v>
      </c>
      <c r="B10263" t="s">
        <v>53</v>
      </c>
    </row>
    <row r="10264" spans="1:2" x14ac:dyDescent="0.25">
      <c r="A10264" t="s">
        <v>10627</v>
      </c>
      <c r="B10264" t="s">
        <v>49</v>
      </c>
    </row>
    <row r="10265" spans="1:2" x14ac:dyDescent="0.25">
      <c r="A10265" t="s">
        <v>10628</v>
      </c>
      <c r="B10265" t="s">
        <v>52</v>
      </c>
    </row>
    <row r="10266" spans="1:2" x14ac:dyDescent="0.25">
      <c r="A10266" t="s">
        <v>10629</v>
      </c>
      <c r="B10266" t="s">
        <v>52</v>
      </c>
    </row>
    <row r="10267" spans="1:2" x14ac:dyDescent="0.25">
      <c r="A10267" t="s">
        <v>10630</v>
      </c>
      <c r="B10267" t="s">
        <v>52</v>
      </c>
    </row>
    <row r="10268" spans="1:2" x14ac:dyDescent="0.25">
      <c r="A10268" t="s">
        <v>10631</v>
      </c>
      <c r="B10268" t="s">
        <v>52</v>
      </c>
    </row>
    <row r="10269" spans="1:2" x14ac:dyDescent="0.25">
      <c r="A10269" t="s">
        <v>10632</v>
      </c>
      <c r="B10269" t="s">
        <v>52</v>
      </c>
    </row>
    <row r="10270" spans="1:2" x14ac:dyDescent="0.25">
      <c r="A10270" t="s">
        <v>10633</v>
      </c>
      <c r="B10270" t="s">
        <v>52</v>
      </c>
    </row>
    <row r="10271" spans="1:2" x14ac:dyDescent="0.25">
      <c r="A10271" t="s">
        <v>10634</v>
      </c>
      <c r="B10271" t="s">
        <v>52</v>
      </c>
    </row>
    <row r="10272" spans="1:2" x14ac:dyDescent="0.25">
      <c r="A10272" t="s">
        <v>10635</v>
      </c>
      <c r="B10272" t="s">
        <v>52</v>
      </c>
    </row>
    <row r="10273" spans="1:2" x14ac:dyDescent="0.25">
      <c r="A10273" t="s">
        <v>10636</v>
      </c>
      <c r="B10273" t="s">
        <v>52</v>
      </c>
    </row>
    <row r="10274" spans="1:2" x14ac:dyDescent="0.25">
      <c r="A10274" t="s">
        <v>10637</v>
      </c>
      <c r="B10274" t="s">
        <v>122</v>
      </c>
    </row>
    <row r="10275" spans="1:2" x14ac:dyDescent="0.25">
      <c r="A10275" t="s">
        <v>10638</v>
      </c>
      <c r="B10275" t="s">
        <v>127</v>
      </c>
    </row>
    <row r="10276" spans="1:2" x14ac:dyDescent="0.25">
      <c r="A10276" t="s">
        <v>10639</v>
      </c>
      <c r="B10276" t="s">
        <v>127</v>
      </c>
    </row>
    <row r="10277" spans="1:2" x14ac:dyDescent="0.25">
      <c r="A10277" t="s">
        <v>10640</v>
      </c>
      <c r="B10277" t="s">
        <v>52</v>
      </c>
    </row>
    <row r="10278" spans="1:2" x14ac:dyDescent="0.25">
      <c r="A10278" t="s">
        <v>10641</v>
      </c>
      <c r="B10278" t="s">
        <v>52</v>
      </c>
    </row>
    <row r="10279" spans="1:2" x14ac:dyDescent="0.25">
      <c r="A10279" t="s">
        <v>10642</v>
      </c>
      <c r="B10279" t="s">
        <v>52</v>
      </c>
    </row>
    <row r="10280" spans="1:2" x14ac:dyDescent="0.25">
      <c r="A10280" t="s">
        <v>10643</v>
      </c>
      <c r="B10280" t="s">
        <v>52</v>
      </c>
    </row>
    <row r="10281" spans="1:2" x14ac:dyDescent="0.25">
      <c r="A10281" t="s">
        <v>10644</v>
      </c>
      <c r="B10281" t="s">
        <v>126</v>
      </c>
    </row>
    <row r="10282" spans="1:2" x14ac:dyDescent="0.25">
      <c r="A10282" t="s">
        <v>10645</v>
      </c>
      <c r="B10282" t="s">
        <v>127</v>
      </c>
    </row>
    <row r="10283" spans="1:2" x14ac:dyDescent="0.25">
      <c r="A10283" t="s">
        <v>10646</v>
      </c>
      <c r="B10283" t="s">
        <v>126</v>
      </c>
    </row>
    <row r="10284" spans="1:2" x14ac:dyDescent="0.25">
      <c r="A10284" t="s">
        <v>10647</v>
      </c>
      <c r="B10284" t="s">
        <v>126</v>
      </c>
    </row>
    <row r="10285" spans="1:2" x14ac:dyDescent="0.25">
      <c r="A10285" t="s">
        <v>10648</v>
      </c>
      <c r="B10285" t="s">
        <v>52</v>
      </c>
    </row>
    <row r="10286" spans="1:2" x14ac:dyDescent="0.25">
      <c r="A10286" t="s">
        <v>10649</v>
      </c>
      <c r="B10286" t="s">
        <v>127</v>
      </c>
    </row>
    <row r="10287" spans="1:2" x14ac:dyDescent="0.25">
      <c r="A10287" t="s">
        <v>10650</v>
      </c>
      <c r="B10287" t="s">
        <v>127</v>
      </c>
    </row>
    <row r="10288" spans="1:2" x14ac:dyDescent="0.25">
      <c r="A10288" t="s">
        <v>10651</v>
      </c>
      <c r="B10288" t="s">
        <v>122</v>
      </c>
    </row>
    <row r="10289" spans="1:2" x14ac:dyDescent="0.25">
      <c r="A10289" t="s">
        <v>10652</v>
      </c>
      <c r="B10289" t="s">
        <v>122</v>
      </c>
    </row>
    <row r="10290" spans="1:2" x14ac:dyDescent="0.25">
      <c r="A10290" t="s">
        <v>10653</v>
      </c>
      <c r="B10290" t="s">
        <v>52</v>
      </c>
    </row>
    <row r="10291" spans="1:2" x14ac:dyDescent="0.25">
      <c r="A10291" t="s">
        <v>10654</v>
      </c>
      <c r="B10291" t="s">
        <v>126</v>
      </c>
    </row>
    <row r="10292" spans="1:2" x14ac:dyDescent="0.25">
      <c r="A10292" t="s">
        <v>10655</v>
      </c>
      <c r="B10292" t="s">
        <v>122</v>
      </c>
    </row>
    <row r="10293" spans="1:2" x14ac:dyDescent="0.25">
      <c r="A10293" t="s">
        <v>10656</v>
      </c>
      <c r="B10293" t="s">
        <v>122</v>
      </c>
    </row>
    <row r="10294" spans="1:2" x14ac:dyDescent="0.25">
      <c r="A10294" t="s">
        <v>10657</v>
      </c>
      <c r="B10294" t="s">
        <v>122</v>
      </c>
    </row>
    <row r="10295" spans="1:2" x14ac:dyDescent="0.25">
      <c r="A10295" t="s">
        <v>10658</v>
      </c>
      <c r="B10295" t="s">
        <v>52</v>
      </c>
    </row>
    <row r="10296" spans="1:2" x14ac:dyDescent="0.25">
      <c r="A10296" t="s">
        <v>10659</v>
      </c>
      <c r="B10296" t="s">
        <v>122</v>
      </c>
    </row>
    <row r="10297" spans="1:2" x14ac:dyDescent="0.25">
      <c r="A10297" t="s">
        <v>10660</v>
      </c>
      <c r="B10297" t="s">
        <v>126</v>
      </c>
    </row>
    <row r="10298" spans="1:2" x14ac:dyDescent="0.25">
      <c r="A10298" t="s">
        <v>10661</v>
      </c>
      <c r="B10298" t="s">
        <v>126</v>
      </c>
    </row>
    <row r="10299" spans="1:2" x14ac:dyDescent="0.25">
      <c r="A10299" t="s">
        <v>10662</v>
      </c>
      <c r="B10299" t="s">
        <v>52</v>
      </c>
    </row>
    <row r="10300" spans="1:2" x14ac:dyDescent="0.25">
      <c r="A10300" t="s">
        <v>10663</v>
      </c>
      <c r="B10300" t="s">
        <v>52</v>
      </c>
    </row>
    <row r="10301" spans="1:2" x14ac:dyDescent="0.25">
      <c r="A10301" t="s">
        <v>10664</v>
      </c>
      <c r="B10301" t="s">
        <v>52</v>
      </c>
    </row>
    <row r="10302" spans="1:2" x14ac:dyDescent="0.25">
      <c r="A10302" t="s">
        <v>10665</v>
      </c>
      <c r="B10302" t="s">
        <v>52</v>
      </c>
    </row>
    <row r="10303" spans="1:2" x14ac:dyDescent="0.25">
      <c r="A10303" t="s">
        <v>10666</v>
      </c>
      <c r="B10303" t="s">
        <v>122</v>
      </c>
    </row>
    <row r="10304" spans="1:2" x14ac:dyDescent="0.25">
      <c r="A10304" t="s">
        <v>10667</v>
      </c>
      <c r="B10304" t="s">
        <v>127</v>
      </c>
    </row>
    <row r="10305" spans="1:2" x14ac:dyDescent="0.25">
      <c r="A10305" t="s">
        <v>10668</v>
      </c>
      <c r="B10305" t="s">
        <v>126</v>
      </c>
    </row>
    <row r="10306" spans="1:2" x14ac:dyDescent="0.25">
      <c r="A10306" t="s">
        <v>10669</v>
      </c>
      <c r="B10306" t="s">
        <v>127</v>
      </c>
    </row>
    <row r="10307" spans="1:2" x14ac:dyDescent="0.25">
      <c r="A10307" t="s">
        <v>10670</v>
      </c>
      <c r="B10307" t="s">
        <v>126</v>
      </c>
    </row>
    <row r="10308" spans="1:2" x14ac:dyDescent="0.25">
      <c r="A10308" t="s">
        <v>10671</v>
      </c>
      <c r="B10308" t="s">
        <v>126</v>
      </c>
    </row>
    <row r="10309" spans="1:2" x14ac:dyDescent="0.25">
      <c r="A10309" t="s">
        <v>10672</v>
      </c>
      <c r="B10309" t="s">
        <v>126</v>
      </c>
    </row>
    <row r="10310" spans="1:2" x14ac:dyDescent="0.25">
      <c r="A10310" t="s">
        <v>10673</v>
      </c>
      <c r="B10310" t="s">
        <v>122</v>
      </c>
    </row>
    <row r="10311" spans="1:2" x14ac:dyDescent="0.25">
      <c r="A10311" t="s">
        <v>10674</v>
      </c>
      <c r="B10311" t="s">
        <v>122</v>
      </c>
    </row>
    <row r="10312" spans="1:2" x14ac:dyDescent="0.25">
      <c r="A10312" t="s">
        <v>10675</v>
      </c>
      <c r="B10312" t="s">
        <v>126</v>
      </c>
    </row>
    <row r="10313" spans="1:2" x14ac:dyDescent="0.25">
      <c r="A10313" t="s">
        <v>10676</v>
      </c>
      <c r="B10313" t="s">
        <v>122</v>
      </c>
    </row>
    <row r="10314" spans="1:2" x14ac:dyDescent="0.25">
      <c r="A10314" t="s">
        <v>10677</v>
      </c>
      <c r="B10314" t="s">
        <v>122</v>
      </c>
    </row>
    <row r="10315" spans="1:2" x14ac:dyDescent="0.25">
      <c r="A10315" t="s">
        <v>10678</v>
      </c>
      <c r="B10315" t="s">
        <v>126</v>
      </c>
    </row>
    <row r="10316" spans="1:2" x14ac:dyDescent="0.25">
      <c r="A10316" t="s">
        <v>10679</v>
      </c>
      <c r="B10316" t="s">
        <v>127</v>
      </c>
    </row>
    <row r="10317" spans="1:2" x14ac:dyDescent="0.25">
      <c r="A10317" t="s">
        <v>10680</v>
      </c>
      <c r="B10317" t="s">
        <v>122</v>
      </c>
    </row>
    <row r="10318" spans="1:2" x14ac:dyDescent="0.25">
      <c r="A10318" t="s">
        <v>10681</v>
      </c>
      <c r="B10318" t="s">
        <v>122</v>
      </c>
    </row>
    <row r="10319" spans="1:2" x14ac:dyDescent="0.25">
      <c r="A10319" t="s">
        <v>10682</v>
      </c>
      <c r="B10319" t="s">
        <v>127</v>
      </c>
    </row>
    <row r="10320" spans="1:2" x14ac:dyDescent="0.25">
      <c r="A10320" t="s">
        <v>10683</v>
      </c>
      <c r="B10320" t="s">
        <v>122</v>
      </c>
    </row>
    <row r="10321" spans="1:2" x14ac:dyDescent="0.25">
      <c r="A10321" t="s">
        <v>10684</v>
      </c>
      <c r="B10321" t="s">
        <v>122</v>
      </c>
    </row>
    <row r="10322" spans="1:2" x14ac:dyDescent="0.25">
      <c r="A10322" t="s">
        <v>10685</v>
      </c>
      <c r="B10322" t="s">
        <v>122</v>
      </c>
    </row>
    <row r="10323" spans="1:2" x14ac:dyDescent="0.25">
      <c r="A10323" t="s">
        <v>10686</v>
      </c>
      <c r="B10323" t="s">
        <v>127</v>
      </c>
    </row>
    <row r="10324" spans="1:2" x14ac:dyDescent="0.25">
      <c r="A10324" t="s">
        <v>10687</v>
      </c>
      <c r="B10324" t="s">
        <v>127</v>
      </c>
    </row>
    <row r="10325" spans="1:2" x14ac:dyDescent="0.25">
      <c r="A10325" t="s">
        <v>10688</v>
      </c>
      <c r="B10325" t="s">
        <v>127</v>
      </c>
    </row>
    <row r="10326" spans="1:2" x14ac:dyDescent="0.25">
      <c r="A10326" t="s">
        <v>10689</v>
      </c>
      <c r="B10326" t="s">
        <v>127</v>
      </c>
    </row>
    <row r="10327" spans="1:2" x14ac:dyDescent="0.25">
      <c r="A10327" t="s">
        <v>10690</v>
      </c>
      <c r="B10327" t="s">
        <v>127</v>
      </c>
    </row>
    <row r="10328" spans="1:2" x14ac:dyDescent="0.25">
      <c r="A10328" t="s">
        <v>10691</v>
      </c>
      <c r="B10328" t="s">
        <v>127</v>
      </c>
    </row>
    <row r="10329" spans="1:2" x14ac:dyDescent="0.25">
      <c r="A10329" t="s">
        <v>10692</v>
      </c>
      <c r="B10329" t="s">
        <v>127</v>
      </c>
    </row>
    <row r="10330" spans="1:2" x14ac:dyDescent="0.25">
      <c r="A10330" t="s">
        <v>10693</v>
      </c>
      <c r="B10330" t="s">
        <v>127</v>
      </c>
    </row>
    <row r="10331" spans="1:2" x14ac:dyDescent="0.25">
      <c r="A10331" t="s">
        <v>10694</v>
      </c>
      <c r="B10331" t="s">
        <v>127</v>
      </c>
    </row>
    <row r="10332" spans="1:2" x14ac:dyDescent="0.25">
      <c r="A10332" t="s">
        <v>10695</v>
      </c>
      <c r="B10332" t="s">
        <v>127</v>
      </c>
    </row>
    <row r="10333" spans="1:2" x14ac:dyDescent="0.25">
      <c r="A10333" t="s">
        <v>10696</v>
      </c>
      <c r="B10333" t="s">
        <v>126</v>
      </c>
    </row>
    <row r="10334" spans="1:2" x14ac:dyDescent="0.25">
      <c r="A10334" t="s">
        <v>10697</v>
      </c>
      <c r="B10334" t="s">
        <v>126</v>
      </c>
    </row>
    <row r="10335" spans="1:2" x14ac:dyDescent="0.25">
      <c r="A10335" t="s">
        <v>10698</v>
      </c>
      <c r="B10335" t="s">
        <v>127</v>
      </c>
    </row>
    <row r="10336" spans="1:2" x14ac:dyDescent="0.25">
      <c r="A10336" t="s">
        <v>10699</v>
      </c>
      <c r="B10336" t="s">
        <v>127</v>
      </c>
    </row>
    <row r="10337" spans="1:2" x14ac:dyDescent="0.25">
      <c r="A10337" t="s">
        <v>10700</v>
      </c>
      <c r="B10337" t="s">
        <v>127</v>
      </c>
    </row>
    <row r="10338" spans="1:2" x14ac:dyDescent="0.25">
      <c r="A10338" t="s">
        <v>10701</v>
      </c>
      <c r="B10338" t="s">
        <v>127</v>
      </c>
    </row>
    <row r="10339" spans="1:2" x14ac:dyDescent="0.25">
      <c r="A10339" t="s">
        <v>10702</v>
      </c>
      <c r="B10339" t="s">
        <v>127</v>
      </c>
    </row>
    <row r="10340" spans="1:2" x14ac:dyDescent="0.25">
      <c r="A10340" t="s">
        <v>10703</v>
      </c>
      <c r="B10340" t="s">
        <v>127</v>
      </c>
    </row>
    <row r="10341" spans="1:2" x14ac:dyDescent="0.25">
      <c r="A10341" t="s">
        <v>10704</v>
      </c>
      <c r="B10341" t="s">
        <v>127</v>
      </c>
    </row>
    <row r="10342" spans="1:2" x14ac:dyDescent="0.25">
      <c r="A10342" t="s">
        <v>10705</v>
      </c>
      <c r="B10342" t="s">
        <v>127</v>
      </c>
    </row>
    <row r="10343" spans="1:2" x14ac:dyDescent="0.25">
      <c r="A10343" t="s">
        <v>10706</v>
      </c>
      <c r="B10343" t="s">
        <v>127</v>
      </c>
    </row>
    <row r="10344" spans="1:2" x14ac:dyDescent="0.25">
      <c r="A10344" t="s">
        <v>10707</v>
      </c>
      <c r="B10344" t="s">
        <v>127</v>
      </c>
    </row>
    <row r="10345" spans="1:2" x14ac:dyDescent="0.25">
      <c r="A10345" t="s">
        <v>10708</v>
      </c>
      <c r="B10345" t="s">
        <v>127</v>
      </c>
    </row>
    <row r="10346" spans="1:2" x14ac:dyDescent="0.25">
      <c r="A10346" t="s">
        <v>10709</v>
      </c>
      <c r="B10346" t="s">
        <v>127</v>
      </c>
    </row>
    <row r="10347" spans="1:2" x14ac:dyDescent="0.25">
      <c r="A10347" t="s">
        <v>10710</v>
      </c>
      <c r="B10347" t="s">
        <v>127</v>
      </c>
    </row>
    <row r="10348" spans="1:2" x14ac:dyDescent="0.25">
      <c r="A10348" t="s">
        <v>10711</v>
      </c>
      <c r="B10348" t="s">
        <v>127</v>
      </c>
    </row>
    <row r="10349" spans="1:2" x14ac:dyDescent="0.25">
      <c r="A10349" t="s">
        <v>10712</v>
      </c>
      <c r="B10349" t="s">
        <v>126</v>
      </c>
    </row>
    <row r="10350" spans="1:2" x14ac:dyDescent="0.25">
      <c r="A10350" t="s">
        <v>10713</v>
      </c>
      <c r="B10350" t="s">
        <v>127</v>
      </c>
    </row>
    <row r="10351" spans="1:2" x14ac:dyDescent="0.25">
      <c r="A10351" t="s">
        <v>10714</v>
      </c>
      <c r="B10351" t="s">
        <v>126</v>
      </c>
    </row>
    <row r="10352" spans="1:2" x14ac:dyDescent="0.25">
      <c r="A10352" t="s">
        <v>10715</v>
      </c>
      <c r="B10352" t="s">
        <v>127</v>
      </c>
    </row>
    <row r="10353" spans="1:2" x14ac:dyDescent="0.25">
      <c r="A10353" t="s">
        <v>10716</v>
      </c>
      <c r="B10353" t="s">
        <v>127</v>
      </c>
    </row>
    <row r="10354" spans="1:2" x14ac:dyDescent="0.25">
      <c r="A10354" t="s">
        <v>10717</v>
      </c>
      <c r="B10354" t="s">
        <v>127</v>
      </c>
    </row>
    <row r="10355" spans="1:2" x14ac:dyDescent="0.25">
      <c r="A10355" t="s">
        <v>10718</v>
      </c>
      <c r="B10355" t="s">
        <v>127</v>
      </c>
    </row>
    <row r="10356" spans="1:2" x14ac:dyDescent="0.25">
      <c r="A10356" t="s">
        <v>10719</v>
      </c>
      <c r="B10356" t="s">
        <v>126</v>
      </c>
    </row>
    <row r="10357" spans="1:2" x14ac:dyDescent="0.25">
      <c r="A10357" t="s">
        <v>10720</v>
      </c>
      <c r="B10357" t="s">
        <v>53</v>
      </c>
    </row>
    <row r="10358" spans="1:2" x14ac:dyDescent="0.25">
      <c r="A10358" t="s">
        <v>10721</v>
      </c>
      <c r="B10358" t="s">
        <v>53</v>
      </c>
    </row>
    <row r="10359" spans="1:2" x14ac:dyDescent="0.25">
      <c r="A10359" t="s">
        <v>10722</v>
      </c>
      <c r="B10359" t="s">
        <v>53</v>
      </c>
    </row>
    <row r="10360" spans="1:2" x14ac:dyDescent="0.25">
      <c r="A10360" t="s">
        <v>10723</v>
      </c>
      <c r="B10360" t="s">
        <v>126</v>
      </c>
    </row>
    <row r="10361" spans="1:2" x14ac:dyDescent="0.25">
      <c r="A10361" t="s">
        <v>10724</v>
      </c>
      <c r="B10361" t="s">
        <v>126</v>
      </c>
    </row>
    <row r="10362" spans="1:2" x14ac:dyDescent="0.25">
      <c r="A10362" t="s">
        <v>10725</v>
      </c>
      <c r="B10362" t="s">
        <v>53</v>
      </c>
    </row>
    <row r="10363" spans="1:2" x14ac:dyDescent="0.25">
      <c r="A10363" t="s">
        <v>10726</v>
      </c>
      <c r="B10363" t="s">
        <v>126</v>
      </c>
    </row>
    <row r="10364" spans="1:2" x14ac:dyDescent="0.25">
      <c r="A10364" t="s">
        <v>10727</v>
      </c>
      <c r="B10364" t="s">
        <v>126</v>
      </c>
    </row>
    <row r="10365" spans="1:2" x14ac:dyDescent="0.25">
      <c r="A10365" t="s">
        <v>10728</v>
      </c>
      <c r="B10365" t="s">
        <v>53</v>
      </c>
    </row>
    <row r="10366" spans="1:2" x14ac:dyDescent="0.25">
      <c r="A10366" t="s">
        <v>10729</v>
      </c>
      <c r="B10366" t="s">
        <v>122</v>
      </c>
    </row>
    <row r="10367" spans="1:2" x14ac:dyDescent="0.25">
      <c r="A10367" t="s">
        <v>10730</v>
      </c>
      <c r="B10367" t="s">
        <v>126</v>
      </c>
    </row>
    <row r="10368" spans="1:2" x14ac:dyDescent="0.25">
      <c r="A10368" t="s">
        <v>10731</v>
      </c>
      <c r="B10368" t="s">
        <v>126</v>
      </c>
    </row>
    <row r="10369" spans="1:2" x14ac:dyDescent="0.25">
      <c r="A10369" t="s">
        <v>10732</v>
      </c>
      <c r="B10369" t="s">
        <v>122</v>
      </c>
    </row>
    <row r="10370" spans="1:2" x14ac:dyDescent="0.25">
      <c r="A10370" t="s">
        <v>10733</v>
      </c>
      <c r="B10370" t="s">
        <v>127</v>
      </c>
    </row>
    <row r="10371" spans="1:2" x14ac:dyDescent="0.25">
      <c r="A10371" t="s">
        <v>10734</v>
      </c>
      <c r="B10371" t="s">
        <v>126</v>
      </c>
    </row>
    <row r="10372" spans="1:2" x14ac:dyDescent="0.25">
      <c r="A10372" t="s">
        <v>10735</v>
      </c>
      <c r="B10372" t="s">
        <v>126</v>
      </c>
    </row>
    <row r="10373" spans="1:2" x14ac:dyDescent="0.25">
      <c r="A10373" t="s">
        <v>10736</v>
      </c>
      <c r="B10373" t="s">
        <v>127</v>
      </c>
    </row>
    <row r="10374" spans="1:2" x14ac:dyDescent="0.25">
      <c r="A10374" t="s">
        <v>10737</v>
      </c>
      <c r="B10374" t="s">
        <v>122</v>
      </c>
    </row>
    <row r="10375" spans="1:2" x14ac:dyDescent="0.25">
      <c r="A10375" t="s">
        <v>10738</v>
      </c>
      <c r="B10375" t="s">
        <v>127</v>
      </c>
    </row>
    <row r="10376" spans="1:2" x14ac:dyDescent="0.25">
      <c r="A10376" t="s">
        <v>10739</v>
      </c>
      <c r="B10376" t="s">
        <v>127</v>
      </c>
    </row>
    <row r="10377" spans="1:2" x14ac:dyDescent="0.25">
      <c r="A10377" t="s">
        <v>10740</v>
      </c>
      <c r="B10377" t="s">
        <v>127</v>
      </c>
    </row>
    <row r="10378" spans="1:2" x14ac:dyDescent="0.25">
      <c r="A10378" t="s">
        <v>10741</v>
      </c>
      <c r="B10378" t="s">
        <v>53</v>
      </c>
    </row>
    <row r="10379" spans="1:2" x14ac:dyDescent="0.25">
      <c r="A10379" t="s">
        <v>10742</v>
      </c>
      <c r="B10379" t="s">
        <v>126</v>
      </c>
    </row>
    <row r="10380" spans="1:2" x14ac:dyDescent="0.25">
      <c r="A10380" t="s">
        <v>10743</v>
      </c>
      <c r="B10380" t="s">
        <v>53</v>
      </c>
    </row>
    <row r="10381" spans="1:2" x14ac:dyDescent="0.25">
      <c r="A10381" t="s">
        <v>10744</v>
      </c>
      <c r="B10381" t="s">
        <v>53</v>
      </c>
    </row>
    <row r="10382" spans="1:2" x14ac:dyDescent="0.25">
      <c r="A10382" t="s">
        <v>10745</v>
      </c>
      <c r="B10382" t="s">
        <v>126</v>
      </c>
    </row>
    <row r="10383" spans="1:2" x14ac:dyDescent="0.25">
      <c r="A10383" t="s">
        <v>10746</v>
      </c>
      <c r="B10383" t="s">
        <v>45</v>
      </c>
    </row>
    <row r="10384" spans="1:2" x14ac:dyDescent="0.25">
      <c r="A10384" t="s">
        <v>10747</v>
      </c>
      <c r="B10384" t="s">
        <v>126</v>
      </c>
    </row>
    <row r="10385" spans="1:2" x14ac:dyDescent="0.25">
      <c r="A10385" t="s">
        <v>10748</v>
      </c>
      <c r="B10385" t="s">
        <v>122</v>
      </c>
    </row>
    <row r="10386" spans="1:2" x14ac:dyDescent="0.25">
      <c r="A10386" t="s">
        <v>10749</v>
      </c>
      <c r="B10386" t="s">
        <v>126</v>
      </c>
    </row>
    <row r="10387" spans="1:2" x14ac:dyDescent="0.25">
      <c r="A10387" t="s">
        <v>10750</v>
      </c>
      <c r="B10387" t="s">
        <v>127</v>
      </c>
    </row>
    <row r="10388" spans="1:2" x14ac:dyDescent="0.25">
      <c r="A10388" t="s">
        <v>10751</v>
      </c>
      <c r="B10388" t="s">
        <v>53</v>
      </c>
    </row>
    <row r="10389" spans="1:2" x14ac:dyDescent="0.25">
      <c r="A10389" t="s">
        <v>10752</v>
      </c>
      <c r="B10389" t="s">
        <v>53</v>
      </c>
    </row>
    <row r="10390" spans="1:2" x14ac:dyDescent="0.25">
      <c r="A10390" t="s">
        <v>10753</v>
      </c>
      <c r="B10390" t="s">
        <v>53</v>
      </c>
    </row>
    <row r="10391" spans="1:2" x14ac:dyDescent="0.25">
      <c r="A10391" t="s">
        <v>10754</v>
      </c>
      <c r="B10391" t="s">
        <v>127</v>
      </c>
    </row>
    <row r="10392" spans="1:2" x14ac:dyDescent="0.25">
      <c r="A10392" t="s">
        <v>10755</v>
      </c>
      <c r="B10392" t="s">
        <v>53</v>
      </c>
    </row>
    <row r="10393" spans="1:2" x14ac:dyDescent="0.25">
      <c r="A10393" t="s">
        <v>10756</v>
      </c>
      <c r="B10393" t="s">
        <v>45</v>
      </c>
    </row>
    <row r="10394" spans="1:2" x14ac:dyDescent="0.25">
      <c r="A10394" t="s">
        <v>10757</v>
      </c>
      <c r="B10394" t="s">
        <v>122</v>
      </c>
    </row>
    <row r="10395" spans="1:2" x14ac:dyDescent="0.25">
      <c r="A10395" t="s">
        <v>10758</v>
      </c>
      <c r="B10395" t="s">
        <v>126</v>
      </c>
    </row>
    <row r="10396" spans="1:2" x14ac:dyDescent="0.25">
      <c r="A10396" t="s">
        <v>10759</v>
      </c>
      <c r="B10396" t="s">
        <v>126</v>
      </c>
    </row>
    <row r="10397" spans="1:2" x14ac:dyDescent="0.25">
      <c r="A10397" t="s">
        <v>10760</v>
      </c>
      <c r="B10397" t="s">
        <v>127</v>
      </c>
    </row>
    <row r="10398" spans="1:2" x14ac:dyDescent="0.25">
      <c r="A10398" t="s">
        <v>10761</v>
      </c>
      <c r="B10398" t="s">
        <v>122</v>
      </c>
    </row>
    <row r="10399" spans="1:2" x14ac:dyDescent="0.25">
      <c r="A10399" t="s">
        <v>10762</v>
      </c>
      <c r="B10399" t="s">
        <v>126</v>
      </c>
    </row>
    <row r="10400" spans="1:2" x14ac:dyDescent="0.25">
      <c r="A10400" t="s">
        <v>10763</v>
      </c>
      <c r="B10400" t="s">
        <v>53</v>
      </c>
    </row>
    <row r="10401" spans="1:2" x14ac:dyDescent="0.25">
      <c r="A10401" t="s">
        <v>10764</v>
      </c>
      <c r="B10401" t="s">
        <v>127</v>
      </c>
    </row>
    <row r="10402" spans="1:2" x14ac:dyDescent="0.25">
      <c r="A10402" t="s">
        <v>10765</v>
      </c>
      <c r="B10402" t="s">
        <v>45</v>
      </c>
    </row>
    <row r="10403" spans="1:2" x14ac:dyDescent="0.25">
      <c r="A10403" t="s">
        <v>10766</v>
      </c>
      <c r="B10403" t="s">
        <v>53</v>
      </c>
    </row>
    <row r="10404" spans="1:2" x14ac:dyDescent="0.25">
      <c r="A10404" t="s">
        <v>10767</v>
      </c>
      <c r="B10404" t="s">
        <v>127</v>
      </c>
    </row>
    <row r="10405" spans="1:2" x14ac:dyDescent="0.25">
      <c r="A10405" t="s">
        <v>10768</v>
      </c>
      <c r="B10405" t="s">
        <v>53</v>
      </c>
    </row>
    <row r="10406" spans="1:2" x14ac:dyDescent="0.25">
      <c r="A10406" t="s">
        <v>10769</v>
      </c>
      <c r="B10406" t="s">
        <v>126</v>
      </c>
    </row>
    <row r="10407" spans="1:2" x14ac:dyDescent="0.25">
      <c r="A10407" t="s">
        <v>10770</v>
      </c>
      <c r="B10407" t="s">
        <v>127</v>
      </c>
    </row>
    <row r="10408" spans="1:2" x14ac:dyDescent="0.25">
      <c r="A10408" t="s">
        <v>10771</v>
      </c>
      <c r="B10408" t="s">
        <v>122</v>
      </c>
    </row>
    <row r="10409" spans="1:2" x14ac:dyDescent="0.25">
      <c r="A10409" t="s">
        <v>10772</v>
      </c>
      <c r="B10409" t="s">
        <v>122</v>
      </c>
    </row>
    <row r="10410" spans="1:2" x14ac:dyDescent="0.25">
      <c r="A10410" t="s">
        <v>10773</v>
      </c>
      <c r="B10410" t="s">
        <v>53</v>
      </c>
    </row>
    <row r="10411" spans="1:2" x14ac:dyDescent="0.25">
      <c r="A10411" t="s">
        <v>10774</v>
      </c>
      <c r="B10411" t="s">
        <v>127</v>
      </c>
    </row>
    <row r="10412" spans="1:2" x14ac:dyDescent="0.25">
      <c r="A10412" t="s">
        <v>10775</v>
      </c>
      <c r="B10412" t="s">
        <v>127</v>
      </c>
    </row>
    <row r="10413" spans="1:2" x14ac:dyDescent="0.25">
      <c r="A10413" t="s">
        <v>10776</v>
      </c>
      <c r="B10413" t="s">
        <v>45</v>
      </c>
    </row>
    <row r="10414" spans="1:2" x14ac:dyDescent="0.25">
      <c r="A10414" t="s">
        <v>10777</v>
      </c>
      <c r="B10414" t="s">
        <v>126</v>
      </c>
    </row>
    <row r="10415" spans="1:2" x14ac:dyDescent="0.25">
      <c r="A10415" t="s">
        <v>10778</v>
      </c>
      <c r="B10415" t="s">
        <v>53</v>
      </c>
    </row>
    <row r="10416" spans="1:2" x14ac:dyDescent="0.25">
      <c r="A10416" t="s">
        <v>10779</v>
      </c>
      <c r="B10416" t="s">
        <v>53</v>
      </c>
    </row>
    <row r="10417" spans="1:2" x14ac:dyDescent="0.25">
      <c r="A10417" t="s">
        <v>10780</v>
      </c>
      <c r="B10417" t="s">
        <v>126</v>
      </c>
    </row>
    <row r="10418" spans="1:2" x14ac:dyDescent="0.25">
      <c r="A10418" t="s">
        <v>10781</v>
      </c>
      <c r="B10418" t="s">
        <v>122</v>
      </c>
    </row>
    <row r="10419" spans="1:2" x14ac:dyDescent="0.25">
      <c r="A10419" t="s">
        <v>10782</v>
      </c>
      <c r="B10419" t="s">
        <v>53</v>
      </c>
    </row>
    <row r="10420" spans="1:2" x14ac:dyDescent="0.25">
      <c r="A10420" t="s">
        <v>10783</v>
      </c>
      <c r="B10420" t="s">
        <v>131</v>
      </c>
    </row>
    <row r="10421" spans="1:2" x14ac:dyDescent="0.25">
      <c r="A10421" t="s">
        <v>10784</v>
      </c>
      <c r="B10421" t="s">
        <v>131</v>
      </c>
    </row>
    <row r="10422" spans="1:2" x14ac:dyDescent="0.25">
      <c r="A10422" t="s">
        <v>10785</v>
      </c>
      <c r="B10422" t="s">
        <v>131</v>
      </c>
    </row>
    <row r="10423" spans="1:2" x14ac:dyDescent="0.25">
      <c r="A10423" t="s">
        <v>10786</v>
      </c>
      <c r="B10423" t="s">
        <v>131</v>
      </c>
    </row>
    <row r="10424" spans="1:2" x14ac:dyDescent="0.25">
      <c r="A10424" t="s">
        <v>10787</v>
      </c>
      <c r="B10424" t="s">
        <v>131</v>
      </c>
    </row>
    <row r="10425" spans="1:2" x14ac:dyDescent="0.25">
      <c r="A10425" t="s">
        <v>10788</v>
      </c>
      <c r="B10425" t="s">
        <v>131</v>
      </c>
    </row>
    <row r="10426" spans="1:2" x14ac:dyDescent="0.25">
      <c r="A10426" t="s">
        <v>10789</v>
      </c>
      <c r="B10426" t="s">
        <v>131</v>
      </c>
    </row>
    <row r="10427" spans="1:2" x14ac:dyDescent="0.25">
      <c r="A10427" t="s">
        <v>10790</v>
      </c>
      <c r="B10427" t="s">
        <v>45</v>
      </c>
    </row>
    <row r="10428" spans="1:2" x14ac:dyDescent="0.25">
      <c r="A10428" t="s">
        <v>10791</v>
      </c>
      <c r="B10428" t="s">
        <v>45</v>
      </c>
    </row>
    <row r="10429" spans="1:2" x14ac:dyDescent="0.25">
      <c r="A10429" t="s">
        <v>10792</v>
      </c>
      <c r="B10429" t="s">
        <v>131</v>
      </c>
    </row>
    <row r="10430" spans="1:2" x14ac:dyDescent="0.25">
      <c r="A10430" t="s">
        <v>10793</v>
      </c>
      <c r="B10430" t="s">
        <v>45</v>
      </c>
    </row>
    <row r="10431" spans="1:2" x14ac:dyDescent="0.25">
      <c r="A10431" t="s">
        <v>10794</v>
      </c>
      <c r="B10431" t="s">
        <v>45</v>
      </c>
    </row>
    <row r="10432" spans="1:2" x14ac:dyDescent="0.25">
      <c r="A10432" t="s">
        <v>10795</v>
      </c>
      <c r="B10432" t="s">
        <v>131</v>
      </c>
    </row>
    <row r="10433" spans="1:2" x14ac:dyDescent="0.25">
      <c r="A10433" t="s">
        <v>10796</v>
      </c>
      <c r="B10433" t="s">
        <v>131</v>
      </c>
    </row>
    <row r="10434" spans="1:2" x14ac:dyDescent="0.25">
      <c r="A10434" t="s">
        <v>10797</v>
      </c>
      <c r="B10434" t="s">
        <v>131</v>
      </c>
    </row>
    <row r="10435" spans="1:2" x14ac:dyDescent="0.25">
      <c r="A10435" t="s">
        <v>10798</v>
      </c>
      <c r="B10435" t="s">
        <v>45</v>
      </c>
    </row>
    <row r="10436" spans="1:2" x14ac:dyDescent="0.25">
      <c r="A10436" t="s">
        <v>10799</v>
      </c>
      <c r="B10436" t="s">
        <v>131</v>
      </c>
    </row>
    <row r="10437" spans="1:2" x14ac:dyDescent="0.25">
      <c r="A10437" t="s">
        <v>10800</v>
      </c>
      <c r="B10437" t="s">
        <v>45</v>
      </c>
    </row>
    <row r="10438" spans="1:2" x14ac:dyDescent="0.25">
      <c r="A10438" t="s">
        <v>10801</v>
      </c>
      <c r="B10438" t="s">
        <v>131</v>
      </c>
    </row>
    <row r="10439" spans="1:2" x14ac:dyDescent="0.25">
      <c r="A10439" t="s">
        <v>10802</v>
      </c>
      <c r="B10439" t="s">
        <v>131</v>
      </c>
    </row>
    <row r="10440" spans="1:2" x14ac:dyDescent="0.25">
      <c r="A10440" t="s">
        <v>10803</v>
      </c>
      <c r="B10440" t="s">
        <v>131</v>
      </c>
    </row>
    <row r="10441" spans="1:2" x14ac:dyDescent="0.25">
      <c r="A10441" t="s">
        <v>10804</v>
      </c>
      <c r="B10441" t="s">
        <v>45</v>
      </c>
    </row>
    <row r="10442" spans="1:2" x14ac:dyDescent="0.25">
      <c r="A10442" t="s">
        <v>10805</v>
      </c>
      <c r="B10442" t="s">
        <v>131</v>
      </c>
    </row>
    <row r="10443" spans="1:2" x14ac:dyDescent="0.25">
      <c r="A10443" t="s">
        <v>10806</v>
      </c>
      <c r="B10443" t="s">
        <v>131</v>
      </c>
    </row>
    <row r="10444" spans="1:2" x14ac:dyDescent="0.25">
      <c r="A10444" t="s">
        <v>10807</v>
      </c>
      <c r="B10444" t="s">
        <v>131</v>
      </c>
    </row>
    <row r="10445" spans="1:2" x14ac:dyDescent="0.25">
      <c r="A10445" t="s">
        <v>10808</v>
      </c>
      <c r="B10445" t="s">
        <v>131</v>
      </c>
    </row>
    <row r="10446" spans="1:2" x14ac:dyDescent="0.25">
      <c r="A10446" t="s">
        <v>10809</v>
      </c>
      <c r="B10446" t="s">
        <v>122</v>
      </c>
    </row>
    <row r="10447" spans="1:2" x14ac:dyDescent="0.25">
      <c r="A10447" t="s">
        <v>10810</v>
      </c>
      <c r="B10447" t="s">
        <v>122</v>
      </c>
    </row>
    <row r="10448" spans="1:2" x14ac:dyDescent="0.25">
      <c r="A10448" t="s">
        <v>10811</v>
      </c>
      <c r="B10448" t="s">
        <v>131</v>
      </c>
    </row>
    <row r="10449" spans="1:2" x14ac:dyDescent="0.25">
      <c r="A10449" t="s">
        <v>10812</v>
      </c>
      <c r="B10449" t="s">
        <v>131</v>
      </c>
    </row>
    <row r="10450" spans="1:2" x14ac:dyDescent="0.25">
      <c r="A10450" t="s">
        <v>10813</v>
      </c>
      <c r="B10450" t="s">
        <v>53</v>
      </c>
    </row>
    <row r="10451" spans="1:2" x14ac:dyDescent="0.25">
      <c r="A10451" t="s">
        <v>10814</v>
      </c>
      <c r="B10451" t="s">
        <v>131</v>
      </c>
    </row>
    <row r="10452" spans="1:2" x14ac:dyDescent="0.25">
      <c r="A10452" t="s">
        <v>10815</v>
      </c>
      <c r="B10452" t="s">
        <v>131</v>
      </c>
    </row>
    <row r="10453" spans="1:2" x14ac:dyDescent="0.25">
      <c r="A10453" t="s">
        <v>10816</v>
      </c>
      <c r="B10453" t="s">
        <v>131</v>
      </c>
    </row>
    <row r="10454" spans="1:2" x14ac:dyDescent="0.25">
      <c r="A10454" t="s">
        <v>10817</v>
      </c>
      <c r="B10454" t="s">
        <v>131</v>
      </c>
    </row>
    <row r="10455" spans="1:2" x14ac:dyDescent="0.25">
      <c r="A10455" t="s">
        <v>10818</v>
      </c>
      <c r="B10455" t="s">
        <v>122</v>
      </c>
    </row>
    <row r="10456" spans="1:2" x14ac:dyDescent="0.25">
      <c r="A10456" t="s">
        <v>10819</v>
      </c>
      <c r="B10456" t="s">
        <v>131</v>
      </c>
    </row>
    <row r="10457" spans="1:2" x14ac:dyDescent="0.25">
      <c r="A10457" t="s">
        <v>10820</v>
      </c>
      <c r="B10457" t="s">
        <v>131</v>
      </c>
    </row>
    <row r="10458" spans="1:2" x14ac:dyDescent="0.25">
      <c r="A10458" t="s">
        <v>10821</v>
      </c>
      <c r="B10458" t="s">
        <v>122</v>
      </c>
    </row>
    <row r="10459" spans="1:2" x14ac:dyDescent="0.25">
      <c r="A10459" t="s">
        <v>10822</v>
      </c>
      <c r="B10459" t="s">
        <v>131</v>
      </c>
    </row>
    <row r="10460" spans="1:2" x14ac:dyDescent="0.25">
      <c r="A10460" t="s">
        <v>10823</v>
      </c>
      <c r="B10460" t="s">
        <v>131</v>
      </c>
    </row>
    <row r="10461" spans="1:2" x14ac:dyDescent="0.25">
      <c r="A10461" t="s">
        <v>10824</v>
      </c>
      <c r="B10461" t="s">
        <v>131</v>
      </c>
    </row>
    <row r="10462" spans="1:2" x14ac:dyDescent="0.25">
      <c r="A10462" t="s">
        <v>10825</v>
      </c>
      <c r="B10462" t="s">
        <v>131</v>
      </c>
    </row>
    <row r="10463" spans="1:2" x14ac:dyDescent="0.25">
      <c r="A10463" t="s">
        <v>10826</v>
      </c>
      <c r="B10463" t="s">
        <v>131</v>
      </c>
    </row>
    <row r="10464" spans="1:2" x14ac:dyDescent="0.25">
      <c r="A10464" t="s">
        <v>10827</v>
      </c>
      <c r="B10464" t="s">
        <v>131</v>
      </c>
    </row>
    <row r="10465" spans="1:2" x14ac:dyDescent="0.25">
      <c r="A10465" t="s">
        <v>10828</v>
      </c>
      <c r="B10465" t="s">
        <v>131</v>
      </c>
    </row>
    <row r="10466" spans="1:2" x14ac:dyDescent="0.25">
      <c r="A10466" t="s">
        <v>10829</v>
      </c>
      <c r="B10466" t="s">
        <v>122</v>
      </c>
    </row>
    <row r="10467" spans="1:2" x14ac:dyDescent="0.25">
      <c r="A10467" t="s">
        <v>10830</v>
      </c>
      <c r="B10467" t="s">
        <v>127</v>
      </c>
    </row>
    <row r="10468" spans="1:2" x14ac:dyDescent="0.25">
      <c r="A10468" t="s">
        <v>10831</v>
      </c>
      <c r="B10468" t="s">
        <v>127</v>
      </c>
    </row>
    <row r="10469" spans="1:2" x14ac:dyDescent="0.25">
      <c r="A10469" t="s">
        <v>10832</v>
      </c>
      <c r="B10469" t="s">
        <v>122</v>
      </c>
    </row>
    <row r="10470" spans="1:2" x14ac:dyDescent="0.25">
      <c r="A10470" t="s">
        <v>10833</v>
      </c>
      <c r="B10470" t="s">
        <v>96</v>
      </c>
    </row>
    <row r="10471" spans="1:2" x14ac:dyDescent="0.25">
      <c r="A10471" t="s">
        <v>10834</v>
      </c>
      <c r="B10471" t="s">
        <v>122</v>
      </c>
    </row>
    <row r="10472" spans="1:2" x14ac:dyDescent="0.25">
      <c r="A10472" t="s">
        <v>10835</v>
      </c>
      <c r="B10472" t="s">
        <v>122</v>
      </c>
    </row>
    <row r="10473" spans="1:2" x14ac:dyDescent="0.25">
      <c r="A10473" t="s">
        <v>10836</v>
      </c>
      <c r="B10473" t="s">
        <v>122</v>
      </c>
    </row>
    <row r="10474" spans="1:2" x14ac:dyDescent="0.25">
      <c r="A10474" t="s">
        <v>10837</v>
      </c>
      <c r="B10474" t="s">
        <v>122</v>
      </c>
    </row>
    <row r="10475" spans="1:2" x14ac:dyDescent="0.25">
      <c r="A10475" t="s">
        <v>10838</v>
      </c>
      <c r="B10475" t="s">
        <v>122</v>
      </c>
    </row>
    <row r="10476" spans="1:2" x14ac:dyDescent="0.25">
      <c r="A10476" t="s">
        <v>10839</v>
      </c>
      <c r="B10476" t="s">
        <v>122</v>
      </c>
    </row>
    <row r="10477" spans="1:2" x14ac:dyDescent="0.25">
      <c r="A10477" t="s">
        <v>10840</v>
      </c>
      <c r="B10477" t="s">
        <v>122</v>
      </c>
    </row>
    <row r="10478" spans="1:2" x14ac:dyDescent="0.25">
      <c r="A10478" t="s">
        <v>10841</v>
      </c>
      <c r="B10478" t="s">
        <v>127</v>
      </c>
    </row>
    <row r="10479" spans="1:2" x14ac:dyDescent="0.25">
      <c r="A10479" t="s">
        <v>10842</v>
      </c>
      <c r="B10479" t="s">
        <v>127</v>
      </c>
    </row>
    <row r="10480" spans="1:2" x14ac:dyDescent="0.25">
      <c r="A10480" t="s">
        <v>10843</v>
      </c>
      <c r="B10480" t="s">
        <v>127</v>
      </c>
    </row>
    <row r="10481" spans="1:2" x14ac:dyDescent="0.25">
      <c r="A10481" t="s">
        <v>10844</v>
      </c>
      <c r="B10481" t="s">
        <v>127</v>
      </c>
    </row>
    <row r="10482" spans="1:2" x14ac:dyDescent="0.25">
      <c r="A10482" t="s">
        <v>10845</v>
      </c>
      <c r="B10482" t="s">
        <v>127</v>
      </c>
    </row>
    <row r="10483" spans="1:2" x14ac:dyDescent="0.25">
      <c r="A10483" t="s">
        <v>10846</v>
      </c>
      <c r="B10483" t="s">
        <v>127</v>
      </c>
    </row>
    <row r="10484" spans="1:2" x14ac:dyDescent="0.25">
      <c r="A10484" t="s">
        <v>10847</v>
      </c>
      <c r="B10484" t="s">
        <v>127</v>
      </c>
    </row>
    <row r="10485" spans="1:2" x14ac:dyDescent="0.25">
      <c r="A10485" t="s">
        <v>10848</v>
      </c>
      <c r="B10485" t="s">
        <v>127</v>
      </c>
    </row>
    <row r="10486" spans="1:2" x14ac:dyDescent="0.25">
      <c r="A10486" t="s">
        <v>10849</v>
      </c>
      <c r="B10486" t="s">
        <v>127</v>
      </c>
    </row>
    <row r="10487" spans="1:2" x14ac:dyDescent="0.25">
      <c r="A10487" t="s">
        <v>10850</v>
      </c>
      <c r="B10487" t="s">
        <v>127</v>
      </c>
    </row>
    <row r="10488" spans="1:2" x14ac:dyDescent="0.25">
      <c r="A10488" t="s">
        <v>10851</v>
      </c>
      <c r="B10488" t="s">
        <v>127</v>
      </c>
    </row>
    <row r="10489" spans="1:2" x14ac:dyDescent="0.25">
      <c r="A10489" t="s">
        <v>10852</v>
      </c>
      <c r="B10489" t="s">
        <v>127</v>
      </c>
    </row>
    <row r="10490" spans="1:2" x14ac:dyDescent="0.25">
      <c r="A10490" t="s">
        <v>10853</v>
      </c>
      <c r="B10490" t="s">
        <v>126</v>
      </c>
    </row>
    <row r="10491" spans="1:2" x14ac:dyDescent="0.25">
      <c r="A10491" t="s">
        <v>10854</v>
      </c>
      <c r="B10491" t="s">
        <v>127</v>
      </c>
    </row>
    <row r="10492" spans="1:2" x14ac:dyDescent="0.25">
      <c r="A10492" t="s">
        <v>10855</v>
      </c>
      <c r="B10492" t="s">
        <v>127</v>
      </c>
    </row>
    <row r="10493" spans="1:2" x14ac:dyDescent="0.25">
      <c r="A10493" t="s">
        <v>10856</v>
      </c>
      <c r="B10493" t="s">
        <v>127</v>
      </c>
    </row>
    <row r="10494" spans="1:2" x14ac:dyDescent="0.25">
      <c r="A10494" t="s">
        <v>10857</v>
      </c>
      <c r="B10494" t="s">
        <v>127</v>
      </c>
    </row>
    <row r="10495" spans="1:2" x14ac:dyDescent="0.25">
      <c r="A10495" t="s">
        <v>10858</v>
      </c>
      <c r="B10495" t="s">
        <v>80</v>
      </c>
    </row>
    <row r="10496" spans="1:2" x14ac:dyDescent="0.25">
      <c r="A10496" t="s">
        <v>10859</v>
      </c>
      <c r="B10496" t="s">
        <v>45</v>
      </c>
    </row>
    <row r="10497" spans="1:2" x14ac:dyDescent="0.25">
      <c r="A10497" t="s">
        <v>10860</v>
      </c>
      <c r="B10497" t="s">
        <v>122</v>
      </c>
    </row>
    <row r="10498" spans="1:2" x14ac:dyDescent="0.25">
      <c r="A10498" t="s">
        <v>10861</v>
      </c>
      <c r="B10498" t="s">
        <v>81</v>
      </c>
    </row>
    <row r="10499" spans="1:2" x14ac:dyDescent="0.25">
      <c r="A10499" t="s">
        <v>10862</v>
      </c>
      <c r="B10499" t="s">
        <v>80</v>
      </c>
    </row>
    <row r="10500" spans="1:2" x14ac:dyDescent="0.25">
      <c r="A10500" t="s">
        <v>10863</v>
      </c>
      <c r="B10500" t="s">
        <v>80</v>
      </c>
    </row>
    <row r="10501" spans="1:2" x14ac:dyDescent="0.25">
      <c r="A10501" t="s">
        <v>10864</v>
      </c>
      <c r="B10501" t="s">
        <v>45</v>
      </c>
    </row>
    <row r="10502" spans="1:2" x14ac:dyDescent="0.25">
      <c r="A10502" t="s">
        <v>10865</v>
      </c>
      <c r="B10502" t="s">
        <v>81</v>
      </c>
    </row>
    <row r="10503" spans="1:2" x14ac:dyDescent="0.25">
      <c r="A10503" t="s">
        <v>10866</v>
      </c>
      <c r="B10503" t="s">
        <v>81</v>
      </c>
    </row>
    <row r="10504" spans="1:2" x14ac:dyDescent="0.25">
      <c r="A10504" t="s">
        <v>10867</v>
      </c>
      <c r="B10504" t="s">
        <v>122</v>
      </c>
    </row>
    <row r="10505" spans="1:2" x14ac:dyDescent="0.25">
      <c r="A10505" t="s">
        <v>10868</v>
      </c>
      <c r="B10505" t="s">
        <v>80</v>
      </c>
    </row>
    <row r="10506" spans="1:2" x14ac:dyDescent="0.25">
      <c r="A10506" t="s">
        <v>10869</v>
      </c>
      <c r="B10506" t="s">
        <v>81</v>
      </c>
    </row>
    <row r="10507" spans="1:2" x14ac:dyDescent="0.25">
      <c r="A10507" t="s">
        <v>10870</v>
      </c>
      <c r="B10507" t="s">
        <v>122</v>
      </c>
    </row>
    <row r="10508" spans="1:2" x14ac:dyDescent="0.25">
      <c r="A10508" t="s">
        <v>10871</v>
      </c>
      <c r="B10508" t="s">
        <v>122</v>
      </c>
    </row>
    <row r="10509" spans="1:2" x14ac:dyDescent="0.25">
      <c r="A10509" t="s">
        <v>10872</v>
      </c>
      <c r="B10509" t="s">
        <v>81</v>
      </c>
    </row>
    <row r="10510" spans="1:2" x14ac:dyDescent="0.25">
      <c r="A10510" t="s">
        <v>10873</v>
      </c>
      <c r="B10510" t="s">
        <v>81</v>
      </c>
    </row>
    <row r="10511" spans="1:2" x14ac:dyDescent="0.25">
      <c r="A10511" t="s">
        <v>10874</v>
      </c>
      <c r="B10511" t="s">
        <v>81</v>
      </c>
    </row>
    <row r="10512" spans="1:2" x14ac:dyDescent="0.25">
      <c r="A10512" t="s">
        <v>10875</v>
      </c>
      <c r="B10512" t="s">
        <v>80</v>
      </c>
    </row>
    <row r="10513" spans="1:2" x14ac:dyDescent="0.25">
      <c r="A10513" t="s">
        <v>10876</v>
      </c>
      <c r="B10513" t="s">
        <v>80</v>
      </c>
    </row>
    <row r="10514" spans="1:2" x14ac:dyDescent="0.25">
      <c r="A10514" t="s">
        <v>10877</v>
      </c>
      <c r="B10514" t="s">
        <v>80</v>
      </c>
    </row>
    <row r="10515" spans="1:2" x14ac:dyDescent="0.25">
      <c r="A10515" t="s">
        <v>10878</v>
      </c>
      <c r="B10515" t="s">
        <v>80</v>
      </c>
    </row>
    <row r="10516" spans="1:2" x14ac:dyDescent="0.25">
      <c r="A10516" t="s">
        <v>10879</v>
      </c>
      <c r="B10516" t="s">
        <v>45</v>
      </c>
    </row>
    <row r="10517" spans="1:2" x14ac:dyDescent="0.25">
      <c r="A10517" t="s">
        <v>10880</v>
      </c>
      <c r="B10517" t="s">
        <v>81</v>
      </c>
    </row>
    <row r="10518" spans="1:2" x14ac:dyDescent="0.25">
      <c r="A10518" t="s">
        <v>10881</v>
      </c>
      <c r="B10518" t="s">
        <v>127</v>
      </c>
    </row>
    <row r="10519" spans="1:2" x14ac:dyDescent="0.25">
      <c r="A10519" t="s">
        <v>10882</v>
      </c>
      <c r="B10519" t="s">
        <v>49</v>
      </c>
    </row>
    <row r="10520" spans="1:2" x14ac:dyDescent="0.25">
      <c r="A10520" t="s">
        <v>10883</v>
      </c>
      <c r="B10520" t="s">
        <v>49</v>
      </c>
    </row>
    <row r="10521" spans="1:2" x14ac:dyDescent="0.25">
      <c r="A10521" t="s">
        <v>10884</v>
      </c>
      <c r="B10521" t="s">
        <v>49</v>
      </c>
    </row>
    <row r="10522" spans="1:2" x14ac:dyDescent="0.25">
      <c r="A10522" t="s">
        <v>10885</v>
      </c>
      <c r="B10522" t="s">
        <v>80</v>
      </c>
    </row>
    <row r="10523" spans="1:2" x14ac:dyDescent="0.25">
      <c r="A10523" t="s">
        <v>10886</v>
      </c>
      <c r="B10523" t="s">
        <v>127</v>
      </c>
    </row>
    <row r="10524" spans="1:2" x14ac:dyDescent="0.25">
      <c r="A10524" t="s">
        <v>10887</v>
      </c>
      <c r="B10524" t="s">
        <v>127</v>
      </c>
    </row>
    <row r="10525" spans="1:2" x14ac:dyDescent="0.25">
      <c r="A10525" t="s">
        <v>10888</v>
      </c>
      <c r="B10525" t="s">
        <v>49</v>
      </c>
    </row>
    <row r="10526" spans="1:2" x14ac:dyDescent="0.25">
      <c r="A10526" t="s">
        <v>10889</v>
      </c>
      <c r="B10526" t="s">
        <v>49</v>
      </c>
    </row>
    <row r="10527" spans="1:2" x14ac:dyDescent="0.25">
      <c r="A10527" t="s">
        <v>10890</v>
      </c>
      <c r="B10527" t="s">
        <v>80</v>
      </c>
    </row>
    <row r="10528" spans="1:2" x14ac:dyDescent="0.25">
      <c r="A10528" t="s">
        <v>10891</v>
      </c>
      <c r="B10528" t="s">
        <v>127</v>
      </c>
    </row>
    <row r="10529" spans="1:2" x14ac:dyDescent="0.25">
      <c r="A10529" t="s">
        <v>10892</v>
      </c>
      <c r="B10529" t="s">
        <v>80</v>
      </c>
    </row>
    <row r="10530" spans="1:2" x14ac:dyDescent="0.25">
      <c r="A10530" t="s">
        <v>10893</v>
      </c>
      <c r="B10530" t="s">
        <v>122</v>
      </c>
    </row>
    <row r="10531" spans="1:2" x14ac:dyDescent="0.25">
      <c r="A10531" t="s">
        <v>10894</v>
      </c>
      <c r="B10531" t="s">
        <v>127</v>
      </c>
    </row>
    <row r="10532" spans="1:2" x14ac:dyDescent="0.25">
      <c r="A10532" t="s">
        <v>10895</v>
      </c>
      <c r="B10532" t="s">
        <v>127</v>
      </c>
    </row>
    <row r="10533" spans="1:2" x14ac:dyDescent="0.25">
      <c r="A10533" t="s">
        <v>10896</v>
      </c>
      <c r="B10533" t="s">
        <v>127</v>
      </c>
    </row>
    <row r="10534" spans="1:2" x14ac:dyDescent="0.25">
      <c r="A10534" t="s">
        <v>10897</v>
      </c>
      <c r="B10534" t="s">
        <v>122</v>
      </c>
    </row>
    <row r="10535" spans="1:2" x14ac:dyDescent="0.25">
      <c r="A10535" t="s">
        <v>10898</v>
      </c>
      <c r="B10535" t="s">
        <v>127</v>
      </c>
    </row>
    <row r="10536" spans="1:2" x14ac:dyDescent="0.25">
      <c r="A10536" t="s">
        <v>10899</v>
      </c>
      <c r="B10536" t="s">
        <v>80</v>
      </c>
    </row>
    <row r="10537" spans="1:2" x14ac:dyDescent="0.25">
      <c r="A10537" t="s">
        <v>10900</v>
      </c>
      <c r="B10537" t="s">
        <v>122</v>
      </c>
    </row>
    <row r="10538" spans="1:2" x14ac:dyDescent="0.25">
      <c r="A10538" t="s">
        <v>10901</v>
      </c>
      <c r="B10538" t="s">
        <v>80</v>
      </c>
    </row>
    <row r="10539" spans="1:2" x14ac:dyDescent="0.25">
      <c r="A10539" t="s">
        <v>10902</v>
      </c>
      <c r="B10539" t="s">
        <v>49</v>
      </c>
    </row>
    <row r="10540" spans="1:2" x14ac:dyDescent="0.25">
      <c r="A10540" t="s">
        <v>10903</v>
      </c>
      <c r="B10540" t="s">
        <v>49</v>
      </c>
    </row>
    <row r="10541" spans="1:2" x14ac:dyDescent="0.25">
      <c r="A10541" t="s">
        <v>10904</v>
      </c>
      <c r="B10541" t="s">
        <v>49</v>
      </c>
    </row>
    <row r="10542" spans="1:2" x14ac:dyDescent="0.25">
      <c r="A10542" t="s">
        <v>10905</v>
      </c>
      <c r="B10542" t="s">
        <v>61</v>
      </c>
    </row>
    <row r="10543" spans="1:2" x14ac:dyDescent="0.25">
      <c r="A10543" t="s">
        <v>10906</v>
      </c>
      <c r="B10543" t="s">
        <v>53</v>
      </c>
    </row>
    <row r="10544" spans="1:2" x14ac:dyDescent="0.25">
      <c r="A10544" t="s">
        <v>10907</v>
      </c>
      <c r="B10544" t="s">
        <v>132</v>
      </c>
    </row>
    <row r="10545" spans="1:2" x14ac:dyDescent="0.25">
      <c r="A10545" t="s">
        <v>10908</v>
      </c>
      <c r="B10545" t="s">
        <v>132</v>
      </c>
    </row>
    <row r="10546" spans="1:2" x14ac:dyDescent="0.25">
      <c r="A10546" t="s">
        <v>10909</v>
      </c>
      <c r="B10546" t="s">
        <v>61</v>
      </c>
    </row>
    <row r="10547" spans="1:2" x14ac:dyDescent="0.25">
      <c r="A10547" t="s">
        <v>10910</v>
      </c>
      <c r="B10547" t="s">
        <v>132</v>
      </c>
    </row>
    <row r="10548" spans="1:2" x14ac:dyDescent="0.25">
      <c r="A10548" t="s">
        <v>10911</v>
      </c>
      <c r="B10548" t="s">
        <v>48</v>
      </c>
    </row>
    <row r="10549" spans="1:2" x14ac:dyDescent="0.25">
      <c r="A10549" t="s">
        <v>10912</v>
      </c>
      <c r="B10549" t="s">
        <v>61</v>
      </c>
    </row>
    <row r="10550" spans="1:2" x14ac:dyDescent="0.25">
      <c r="A10550" t="s">
        <v>10913</v>
      </c>
      <c r="B10550" t="s">
        <v>61</v>
      </c>
    </row>
    <row r="10551" spans="1:2" x14ac:dyDescent="0.25">
      <c r="A10551" t="s">
        <v>10914</v>
      </c>
      <c r="B10551" t="s">
        <v>53</v>
      </c>
    </row>
    <row r="10552" spans="1:2" x14ac:dyDescent="0.25">
      <c r="A10552" t="s">
        <v>10915</v>
      </c>
      <c r="B10552" t="s">
        <v>61</v>
      </c>
    </row>
    <row r="10553" spans="1:2" x14ac:dyDescent="0.25">
      <c r="A10553" t="s">
        <v>10916</v>
      </c>
      <c r="B10553" t="s">
        <v>61</v>
      </c>
    </row>
    <row r="10554" spans="1:2" x14ac:dyDescent="0.25">
      <c r="A10554" t="s">
        <v>10917</v>
      </c>
      <c r="B10554" t="s">
        <v>61</v>
      </c>
    </row>
    <row r="10555" spans="1:2" x14ac:dyDescent="0.25">
      <c r="A10555" t="s">
        <v>10918</v>
      </c>
      <c r="B10555" t="s">
        <v>61</v>
      </c>
    </row>
    <row r="10556" spans="1:2" x14ac:dyDescent="0.25">
      <c r="A10556" t="s">
        <v>10919</v>
      </c>
      <c r="B10556" t="s">
        <v>61</v>
      </c>
    </row>
    <row r="10557" spans="1:2" x14ac:dyDescent="0.25">
      <c r="A10557" t="s">
        <v>10920</v>
      </c>
      <c r="B10557" t="s">
        <v>132</v>
      </c>
    </row>
    <row r="10558" spans="1:2" x14ac:dyDescent="0.25">
      <c r="A10558" t="s">
        <v>10921</v>
      </c>
      <c r="B10558" t="s">
        <v>53</v>
      </c>
    </row>
    <row r="10559" spans="1:2" x14ac:dyDescent="0.25">
      <c r="A10559" t="s">
        <v>10922</v>
      </c>
      <c r="B10559" t="s">
        <v>122</v>
      </c>
    </row>
    <row r="10560" spans="1:2" x14ac:dyDescent="0.25">
      <c r="A10560" t="s">
        <v>10923</v>
      </c>
      <c r="B10560" t="s">
        <v>122</v>
      </c>
    </row>
    <row r="10561" spans="1:2" x14ac:dyDescent="0.25">
      <c r="A10561" t="s">
        <v>10924</v>
      </c>
      <c r="B10561" t="s">
        <v>61</v>
      </c>
    </row>
    <row r="10562" spans="1:2" x14ac:dyDescent="0.25">
      <c r="A10562" t="s">
        <v>10925</v>
      </c>
      <c r="B10562" t="s">
        <v>53</v>
      </c>
    </row>
    <row r="10563" spans="1:2" x14ac:dyDescent="0.25">
      <c r="A10563" t="s">
        <v>10926</v>
      </c>
      <c r="B10563" t="s">
        <v>53</v>
      </c>
    </row>
    <row r="10564" spans="1:2" x14ac:dyDescent="0.25">
      <c r="A10564" t="s">
        <v>10927</v>
      </c>
      <c r="B10564" t="s">
        <v>132</v>
      </c>
    </row>
    <row r="10565" spans="1:2" x14ac:dyDescent="0.25">
      <c r="A10565" t="s">
        <v>10928</v>
      </c>
      <c r="B10565" t="s">
        <v>53</v>
      </c>
    </row>
    <row r="10566" spans="1:2" x14ac:dyDescent="0.25">
      <c r="A10566" t="s">
        <v>10929</v>
      </c>
      <c r="B10566" t="s">
        <v>61</v>
      </c>
    </row>
    <row r="10567" spans="1:2" x14ac:dyDescent="0.25">
      <c r="A10567" t="s">
        <v>10930</v>
      </c>
      <c r="B10567" t="s">
        <v>61</v>
      </c>
    </row>
    <row r="10568" spans="1:2" x14ac:dyDescent="0.25">
      <c r="A10568" t="s">
        <v>10931</v>
      </c>
      <c r="B10568" t="s">
        <v>132</v>
      </c>
    </row>
    <row r="10569" spans="1:2" x14ac:dyDescent="0.25">
      <c r="A10569" t="s">
        <v>10932</v>
      </c>
      <c r="B10569" t="s">
        <v>61</v>
      </c>
    </row>
    <row r="10570" spans="1:2" x14ac:dyDescent="0.25">
      <c r="A10570" t="s">
        <v>10933</v>
      </c>
      <c r="B10570" t="s">
        <v>53</v>
      </c>
    </row>
    <row r="10571" spans="1:2" x14ac:dyDescent="0.25">
      <c r="A10571" t="s">
        <v>10934</v>
      </c>
      <c r="B10571" t="s">
        <v>122</v>
      </c>
    </row>
    <row r="10572" spans="1:2" x14ac:dyDescent="0.25">
      <c r="A10572" t="s">
        <v>10935</v>
      </c>
      <c r="B10572" t="s">
        <v>53</v>
      </c>
    </row>
    <row r="10573" spans="1:2" x14ac:dyDescent="0.25">
      <c r="A10573" t="s">
        <v>10936</v>
      </c>
      <c r="B10573" t="s">
        <v>132</v>
      </c>
    </row>
    <row r="10574" spans="1:2" x14ac:dyDescent="0.25">
      <c r="A10574" t="s">
        <v>10937</v>
      </c>
      <c r="B10574" t="s">
        <v>132</v>
      </c>
    </row>
    <row r="10575" spans="1:2" x14ac:dyDescent="0.25">
      <c r="A10575" t="s">
        <v>10938</v>
      </c>
      <c r="B10575" t="s">
        <v>61</v>
      </c>
    </row>
    <row r="10576" spans="1:2" x14ac:dyDescent="0.25">
      <c r="A10576" t="s">
        <v>10939</v>
      </c>
      <c r="B10576" t="s">
        <v>53</v>
      </c>
    </row>
    <row r="10577" spans="1:2" x14ac:dyDescent="0.25">
      <c r="A10577" t="s">
        <v>10940</v>
      </c>
      <c r="B10577" t="s">
        <v>48</v>
      </c>
    </row>
    <row r="10578" spans="1:2" x14ac:dyDescent="0.25">
      <c r="A10578" t="s">
        <v>10941</v>
      </c>
      <c r="B10578" t="s">
        <v>61</v>
      </c>
    </row>
    <row r="10579" spans="1:2" x14ac:dyDescent="0.25">
      <c r="A10579" t="s">
        <v>10942</v>
      </c>
      <c r="B10579" t="s">
        <v>132</v>
      </c>
    </row>
    <row r="10580" spans="1:2" x14ac:dyDescent="0.25">
      <c r="A10580" t="s">
        <v>10943</v>
      </c>
      <c r="B10580" t="s">
        <v>132</v>
      </c>
    </row>
    <row r="10581" spans="1:2" x14ac:dyDescent="0.25">
      <c r="A10581" t="s">
        <v>10944</v>
      </c>
      <c r="B10581" t="s">
        <v>132</v>
      </c>
    </row>
    <row r="10582" spans="1:2" x14ac:dyDescent="0.25">
      <c r="A10582" t="s">
        <v>10945</v>
      </c>
      <c r="B10582" t="s">
        <v>132</v>
      </c>
    </row>
    <row r="10583" spans="1:2" x14ac:dyDescent="0.25">
      <c r="A10583" t="s">
        <v>10946</v>
      </c>
      <c r="B10583" t="s">
        <v>132</v>
      </c>
    </row>
    <row r="10584" spans="1:2" x14ac:dyDescent="0.25">
      <c r="A10584" t="s">
        <v>10947</v>
      </c>
      <c r="B10584" t="s">
        <v>132</v>
      </c>
    </row>
    <row r="10585" spans="1:2" x14ac:dyDescent="0.25">
      <c r="A10585" t="s">
        <v>10948</v>
      </c>
      <c r="B10585" t="s">
        <v>132</v>
      </c>
    </row>
    <row r="10586" spans="1:2" x14ac:dyDescent="0.25">
      <c r="A10586" t="s">
        <v>10949</v>
      </c>
      <c r="B10586" t="s">
        <v>132</v>
      </c>
    </row>
    <row r="10587" spans="1:2" x14ac:dyDescent="0.25">
      <c r="A10587" t="s">
        <v>10950</v>
      </c>
      <c r="B10587" t="s">
        <v>132</v>
      </c>
    </row>
    <row r="10588" spans="1:2" x14ac:dyDescent="0.25">
      <c r="A10588" t="s">
        <v>10951</v>
      </c>
      <c r="B10588" t="s">
        <v>132</v>
      </c>
    </row>
    <row r="10589" spans="1:2" x14ac:dyDescent="0.25">
      <c r="A10589" t="s">
        <v>10952</v>
      </c>
      <c r="B10589" t="s">
        <v>132</v>
      </c>
    </row>
    <row r="10590" spans="1:2" x14ac:dyDescent="0.25">
      <c r="A10590" t="s">
        <v>10953</v>
      </c>
      <c r="B10590" t="s">
        <v>132</v>
      </c>
    </row>
    <row r="10591" spans="1:2" x14ac:dyDescent="0.25">
      <c r="A10591" t="s">
        <v>10954</v>
      </c>
      <c r="B10591" t="s">
        <v>132</v>
      </c>
    </row>
    <row r="10592" spans="1:2" x14ac:dyDescent="0.25">
      <c r="A10592" t="s">
        <v>10955</v>
      </c>
      <c r="B10592" t="s">
        <v>132</v>
      </c>
    </row>
    <row r="10593" spans="1:2" x14ac:dyDescent="0.25">
      <c r="A10593" t="s">
        <v>10956</v>
      </c>
      <c r="B10593" t="s">
        <v>132</v>
      </c>
    </row>
    <row r="10594" spans="1:2" x14ac:dyDescent="0.25">
      <c r="A10594" t="s">
        <v>10957</v>
      </c>
      <c r="B10594" t="s">
        <v>132</v>
      </c>
    </row>
    <row r="10595" spans="1:2" x14ac:dyDescent="0.25">
      <c r="A10595" t="s">
        <v>10958</v>
      </c>
      <c r="B10595" t="s">
        <v>132</v>
      </c>
    </row>
    <row r="10596" spans="1:2" x14ac:dyDescent="0.25">
      <c r="A10596" t="s">
        <v>10959</v>
      </c>
      <c r="B10596" t="s">
        <v>132</v>
      </c>
    </row>
    <row r="10597" spans="1:2" x14ac:dyDescent="0.25">
      <c r="A10597" t="s">
        <v>10960</v>
      </c>
      <c r="B10597" t="s">
        <v>132</v>
      </c>
    </row>
    <row r="10598" spans="1:2" x14ac:dyDescent="0.25">
      <c r="A10598" t="s">
        <v>10961</v>
      </c>
      <c r="B10598" t="s">
        <v>132</v>
      </c>
    </row>
    <row r="10599" spans="1:2" x14ac:dyDescent="0.25">
      <c r="A10599" t="s">
        <v>10962</v>
      </c>
      <c r="B10599" t="s">
        <v>132</v>
      </c>
    </row>
    <row r="10600" spans="1:2" x14ac:dyDescent="0.25">
      <c r="A10600" t="s">
        <v>10963</v>
      </c>
      <c r="B10600" t="s">
        <v>132</v>
      </c>
    </row>
    <row r="10601" spans="1:2" x14ac:dyDescent="0.25">
      <c r="A10601" t="s">
        <v>10964</v>
      </c>
      <c r="B10601" t="s">
        <v>132</v>
      </c>
    </row>
    <row r="10602" spans="1:2" x14ac:dyDescent="0.25">
      <c r="A10602" t="s">
        <v>10965</v>
      </c>
      <c r="B10602" t="s">
        <v>132</v>
      </c>
    </row>
    <row r="10603" spans="1:2" x14ac:dyDescent="0.25">
      <c r="A10603" t="s">
        <v>10966</v>
      </c>
      <c r="B10603" t="s">
        <v>132</v>
      </c>
    </row>
    <row r="10604" spans="1:2" x14ac:dyDescent="0.25">
      <c r="A10604" t="s">
        <v>10967</v>
      </c>
      <c r="B10604" t="s">
        <v>132</v>
      </c>
    </row>
    <row r="10605" spans="1:2" x14ac:dyDescent="0.25">
      <c r="A10605" t="s">
        <v>10968</v>
      </c>
      <c r="B10605" t="s">
        <v>132</v>
      </c>
    </row>
    <row r="10606" spans="1:2" x14ac:dyDescent="0.25">
      <c r="A10606" t="s">
        <v>10969</v>
      </c>
      <c r="B10606" t="s">
        <v>132</v>
      </c>
    </row>
    <row r="10607" spans="1:2" x14ac:dyDescent="0.25">
      <c r="A10607" t="s">
        <v>10970</v>
      </c>
      <c r="B10607" t="s">
        <v>48</v>
      </c>
    </row>
    <row r="10608" spans="1:2" x14ac:dyDescent="0.25">
      <c r="A10608" t="s">
        <v>10971</v>
      </c>
      <c r="B10608" t="s">
        <v>48</v>
      </c>
    </row>
    <row r="10609" spans="1:2" x14ac:dyDescent="0.25">
      <c r="A10609" t="s">
        <v>10972</v>
      </c>
      <c r="B10609" t="s">
        <v>45</v>
      </c>
    </row>
    <row r="10610" spans="1:2" x14ac:dyDescent="0.25">
      <c r="A10610" t="s">
        <v>10973</v>
      </c>
      <c r="B10610" t="s">
        <v>45</v>
      </c>
    </row>
    <row r="10611" spans="1:2" x14ac:dyDescent="0.25">
      <c r="A10611" t="s">
        <v>10974</v>
      </c>
      <c r="B10611" t="s">
        <v>45</v>
      </c>
    </row>
    <row r="10612" spans="1:2" x14ac:dyDescent="0.25">
      <c r="A10612" t="s">
        <v>10975</v>
      </c>
      <c r="B10612" t="s">
        <v>44</v>
      </c>
    </row>
    <row r="10613" spans="1:2" x14ac:dyDescent="0.25">
      <c r="A10613" t="s">
        <v>10976</v>
      </c>
      <c r="B10613" t="s">
        <v>44</v>
      </c>
    </row>
    <row r="10614" spans="1:2" x14ac:dyDescent="0.25">
      <c r="A10614" t="s">
        <v>10977</v>
      </c>
      <c r="B10614" t="s">
        <v>53</v>
      </c>
    </row>
    <row r="10615" spans="1:2" x14ac:dyDescent="0.25">
      <c r="A10615" t="s">
        <v>10978</v>
      </c>
      <c r="B10615" t="s">
        <v>53</v>
      </c>
    </row>
    <row r="10616" spans="1:2" x14ac:dyDescent="0.25">
      <c r="A10616" t="s">
        <v>10979</v>
      </c>
      <c r="B10616" t="s">
        <v>44</v>
      </c>
    </row>
    <row r="10617" spans="1:2" x14ac:dyDescent="0.25">
      <c r="A10617" t="s">
        <v>10980</v>
      </c>
      <c r="B10617" t="s">
        <v>132</v>
      </c>
    </row>
    <row r="10618" spans="1:2" x14ac:dyDescent="0.25">
      <c r="A10618" t="s">
        <v>10981</v>
      </c>
      <c r="B10618" t="s">
        <v>48</v>
      </c>
    </row>
    <row r="10619" spans="1:2" x14ac:dyDescent="0.25">
      <c r="A10619" t="s">
        <v>10982</v>
      </c>
      <c r="B10619" t="s">
        <v>48</v>
      </c>
    </row>
    <row r="10620" spans="1:2" x14ac:dyDescent="0.25">
      <c r="A10620" t="s">
        <v>10983</v>
      </c>
      <c r="B10620" t="s">
        <v>48</v>
      </c>
    </row>
    <row r="10621" spans="1:2" x14ac:dyDescent="0.25">
      <c r="A10621" t="s">
        <v>10984</v>
      </c>
      <c r="B10621" t="s">
        <v>44</v>
      </c>
    </row>
    <row r="10622" spans="1:2" x14ac:dyDescent="0.25">
      <c r="A10622" t="s">
        <v>10985</v>
      </c>
      <c r="B10622" t="s">
        <v>53</v>
      </c>
    </row>
    <row r="10623" spans="1:2" x14ac:dyDescent="0.25">
      <c r="A10623" t="s">
        <v>10986</v>
      </c>
      <c r="B10623" t="s">
        <v>45</v>
      </c>
    </row>
    <row r="10624" spans="1:2" x14ac:dyDescent="0.25">
      <c r="A10624" t="s">
        <v>10987</v>
      </c>
      <c r="B10624" t="s">
        <v>133</v>
      </c>
    </row>
    <row r="10625" spans="1:2" x14ac:dyDescent="0.25">
      <c r="A10625" t="s">
        <v>10988</v>
      </c>
      <c r="B10625" t="s">
        <v>132</v>
      </c>
    </row>
    <row r="10626" spans="1:2" x14ac:dyDescent="0.25">
      <c r="A10626" t="s">
        <v>10989</v>
      </c>
      <c r="B10626" t="s">
        <v>132</v>
      </c>
    </row>
    <row r="10627" spans="1:2" x14ac:dyDescent="0.25">
      <c r="A10627" t="s">
        <v>10990</v>
      </c>
      <c r="B10627" t="s">
        <v>134</v>
      </c>
    </row>
    <row r="10628" spans="1:2" x14ac:dyDescent="0.25">
      <c r="A10628" t="s">
        <v>10991</v>
      </c>
      <c r="B10628" t="s">
        <v>81</v>
      </c>
    </row>
    <row r="10629" spans="1:2" x14ac:dyDescent="0.25">
      <c r="A10629" t="s">
        <v>10992</v>
      </c>
      <c r="B10629" t="s">
        <v>134</v>
      </c>
    </row>
    <row r="10630" spans="1:2" x14ac:dyDescent="0.25">
      <c r="A10630" t="s">
        <v>10993</v>
      </c>
      <c r="B10630" t="s">
        <v>133</v>
      </c>
    </row>
    <row r="10631" spans="1:2" x14ac:dyDescent="0.25">
      <c r="A10631" t="s">
        <v>10994</v>
      </c>
      <c r="B10631" t="s">
        <v>48</v>
      </c>
    </row>
    <row r="10632" spans="1:2" x14ac:dyDescent="0.25">
      <c r="A10632" t="s">
        <v>10995</v>
      </c>
      <c r="B10632" t="s">
        <v>53</v>
      </c>
    </row>
    <row r="10633" spans="1:2" x14ac:dyDescent="0.25">
      <c r="A10633" t="s">
        <v>10996</v>
      </c>
      <c r="B10633" t="s">
        <v>45</v>
      </c>
    </row>
    <row r="10634" spans="1:2" x14ac:dyDescent="0.25">
      <c r="A10634" t="s">
        <v>10997</v>
      </c>
      <c r="B10634" t="s">
        <v>132</v>
      </c>
    </row>
    <row r="10635" spans="1:2" x14ac:dyDescent="0.25">
      <c r="A10635" t="s">
        <v>10998</v>
      </c>
      <c r="B10635" t="s">
        <v>44</v>
      </c>
    </row>
    <row r="10636" spans="1:2" x14ac:dyDescent="0.25">
      <c r="A10636" t="s">
        <v>10999</v>
      </c>
      <c r="B10636" t="s">
        <v>48</v>
      </c>
    </row>
    <row r="10637" spans="1:2" x14ac:dyDescent="0.25">
      <c r="A10637" t="s">
        <v>11000</v>
      </c>
      <c r="B10637" t="s">
        <v>44</v>
      </c>
    </row>
    <row r="10638" spans="1:2" x14ac:dyDescent="0.25">
      <c r="A10638" t="s">
        <v>11001</v>
      </c>
      <c r="B10638" t="s">
        <v>48</v>
      </c>
    </row>
    <row r="10639" spans="1:2" x14ac:dyDescent="0.25">
      <c r="A10639" t="s">
        <v>11002</v>
      </c>
      <c r="B10639" t="s">
        <v>134</v>
      </c>
    </row>
    <row r="10640" spans="1:2" x14ac:dyDescent="0.25">
      <c r="A10640" t="s">
        <v>11003</v>
      </c>
      <c r="B10640" t="s">
        <v>132</v>
      </c>
    </row>
    <row r="10641" spans="1:2" x14ac:dyDescent="0.25">
      <c r="A10641" t="s">
        <v>11004</v>
      </c>
      <c r="B10641" t="s">
        <v>132</v>
      </c>
    </row>
    <row r="10642" spans="1:2" x14ac:dyDescent="0.25">
      <c r="A10642" t="s">
        <v>11005</v>
      </c>
      <c r="B10642" t="s">
        <v>132</v>
      </c>
    </row>
    <row r="10643" spans="1:2" x14ac:dyDescent="0.25">
      <c r="A10643" t="s">
        <v>11006</v>
      </c>
      <c r="B10643" t="s">
        <v>132</v>
      </c>
    </row>
    <row r="10644" spans="1:2" x14ac:dyDescent="0.25">
      <c r="A10644" t="s">
        <v>11007</v>
      </c>
      <c r="B10644" t="s">
        <v>132</v>
      </c>
    </row>
    <row r="10645" spans="1:2" x14ac:dyDescent="0.25">
      <c r="A10645" t="s">
        <v>11008</v>
      </c>
      <c r="B10645" t="s">
        <v>132</v>
      </c>
    </row>
    <row r="10646" spans="1:2" x14ac:dyDescent="0.25">
      <c r="A10646" t="s">
        <v>11009</v>
      </c>
      <c r="B10646" t="s">
        <v>132</v>
      </c>
    </row>
    <row r="10647" spans="1:2" x14ac:dyDescent="0.25">
      <c r="A10647" t="s">
        <v>11010</v>
      </c>
      <c r="B10647" t="s">
        <v>133</v>
      </c>
    </row>
    <row r="10648" spans="1:2" x14ac:dyDescent="0.25">
      <c r="A10648" t="s">
        <v>11011</v>
      </c>
      <c r="B10648" t="s">
        <v>134</v>
      </c>
    </row>
    <row r="10649" spans="1:2" x14ac:dyDescent="0.25">
      <c r="A10649" t="s">
        <v>11012</v>
      </c>
      <c r="B10649" t="s">
        <v>132</v>
      </c>
    </row>
    <row r="10650" spans="1:2" x14ac:dyDescent="0.25">
      <c r="A10650" t="s">
        <v>11013</v>
      </c>
      <c r="B10650" t="s">
        <v>132</v>
      </c>
    </row>
    <row r="10651" spans="1:2" x14ac:dyDescent="0.25">
      <c r="A10651" t="s">
        <v>11014</v>
      </c>
      <c r="B10651" t="s">
        <v>132</v>
      </c>
    </row>
    <row r="10652" spans="1:2" x14ac:dyDescent="0.25">
      <c r="A10652" t="s">
        <v>11015</v>
      </c>
      <c r="B10652" t="s">
        <v>132</v>
      </c>
    </row>
    <row r="10653" spans="1:2" x14ac:dyDescent="0.25">
      <c r="A10653" t="s">
        <v>11016</v>
      </c>
      <c r="B10653" t="s">
        <v>122</v>
      </c>
    </row>
    <row r="10654" spans="1:2" x14ac:dyDescent="0.25">
      <c r="A10654" t="s">
        <v>11017</v>
      </c>
      <c r="B10654" t="s">
        <v>122</v>
      </c>
    </row>
    <row r="10655" spans="1:2" x14ac:dyDescent="0.25">
      <c r="A10655" t="s">
        <v>11018</v>
      </c>
      <c r="B10655" t="s">
        <v>53</v>
      </c>
    </row>
    <row r="10656" spans="1:2" x14ac:dyDescent="0.25">
      <c r="A10656" t="s">
        <v>11019</v>
      </c>
      <c r="B10656" t="s">
        <v>81</v>
      </c>
    </row>
    <row r="10657" spans="1:2" x14ac:dyDescent="0.25">
      <c r="A10657" t="s">
        <v>11020</v>
      </c>
      <c r="B10657" t="s">
        <v>81</v>
      </c>
    </row>
    <row r="10658" spans="1:2" x14ac:dyDescent="0.25">
      <c r="A10658" t="s">
        <v>11021</v>
      </c>
      <c r="B10658" t="s">
        <v>81</v>
      </c>
    </row>
    <row r="10659" spans="1:2" x14ac:dyDescent="0.25">
      <c r="A10659" t="s">
        <v>11022</v>
      </c>
      <c r="B10659" t="s">
        <v>81</v>
      </c>
    </row>
    <row r="10660" spans="1:2" x14ac:dyDescent="0.25">
      <c r="A10660" t="s">
        <v>11023</v>
      </c>
      <c r="B10660" t="s">
        <v>45</v>
      </c>
    </row>
    <row r="10661" spans="1:2" x14ac:dyDescent="0.25">
      <c r="A10661" t="s">
        <v>11024</v>
      </c>
      <c r="B10661" t="s">
        <v>81</v>
      </c>
    </row>
    <row r="10662" spans="1:2" x14ac:dyDescent="0.25">
      <c r="A10662" t="s">
        <v>11025</v>
      </c>
      <c r="B10662" t="s">
        <v>132</v>
      </c>
    </row>
    <row r="10663" spans="1:2" x14ac:dyDescent="0.25">
      <c r="A10663" t="s">
        <v>11026</v>
      </c>
      <c r="B10663" t="s">
        <v>48</v>
      </c>
    </row>
    <row r="10664" spans="1:2" x14ac:dyDescent="0.25">
      <c r="A10664" t="s">
        <v>11027</v>
      </c>
      <c r="B10664" t="s">
        <v>53</v>
      </c>
    </row>
    <row r="10665" spans="1:2" x14ac:dyDescent="0.25">
      <c r="A10665" t="s">
        <v>11028</v>
      </c>
      <c r="B10665" t="s">
        <v>53</v>
      </c>
    </row>
    <row r="10666" spans="1:2" x14ac:dyDescent="0.25">
      <c r="A10666" t="s">
        <v>11029</v>
      </c>
      <c r="B10666" t="s">
        <v>132</v>
      </c>
    </row>
    <row r="10667" spans="1:2" x14ac:dyDescent="0.25">
      <c r="A10667" t="s">
        <v>11030</v>
      </c>
      <c r="B10667" t="s">
        <v>53</v>
      </c>
    </row>
    <row r="10668" spans="1:2" x14ac:dyDescent="0.25">
      <c r="A10668" t="s">
        <v>11031</v>
      </c>
      <c r="B10668" t="s">
        <v>44</v>
      </c>
    </row>
    <row r="10669" spans="1:2" x14ac:dyDescent="0.25">
      <c r="A10669" t="s">
        <v>11032</v>
      </c>
      <c r="B10669" t="s">
        <v>132</v>
      </c>
    </row>
    <row r="10670" spans="1:2" x14ac:dyDescent="0.25">
      <c r="A10670" t="s">
        <v>11033</v>
      </c>
      <c r="B10670" t="s">
        <v>53</v>
      </c>
    </row>
    <row r="10671" spans="1:2" x14ac:dyDescent="0.25">
      <c r="A10671" t="s">
        <v>11034</v>
      </c>
      <c r="B10671" t="s">
        <v>53</v>
      </c>
    </row>
    <row r="10672" spans="1:2" x14ac:dyDescent="0.25">
      <c r="A10672" t="s">
        <v>11035</v>
      </c>
      <c r="B10672" t="s">
        <v>45</v>
      </c>
    </row>
    <row r="10673" spans="1:2" x14ac:dyDescent="0.25">
      <c r="A10673" t="s">
        <v>11036</v>
      </c>
      <c r="B10673" t="s">
        <v>45</v>
      </c>
    </row>
    <row r="10674" spans="1:2" x14ac:dyDescent="0.25">
      <c r="A10674" t="s">
        <v>11037</v>
      </c>
      <c r="B10674" t="s">
        <v>122</v>
      </c>
    </row>
    <row r="10675" spans="1:2" x14ac:dyDescent="0.25">
      <c r="A10675" t="s">
        <v>11038</v>
      </c>
      <c r="B10675" t="s">
        <v>122</v>
      </c>
    </row>
    <row r="10676" spans="1:2" x14ac:dyDescent="0.25">
      <c r="A10676" t="s">
        <v>11039</v>
      </c>
      <c r="B10676" t="s">
        <v>134</v>
      </c>
    </row>
    <row r="10677" spans="1:2" x14ac:dyDescent="0.25">
      <c r="A10677" t="s">
        <v>11040</v>
      </c>
      <c r="B10677" t="s">
        <v>122</v>
      </c>
    </row>
    <row r="10678" spans="1:2" x14ac:dyDescent="0.25">
      <c r="A10678" t="s">
        <v>11041</v>
      </c>
      <c r="B10678" t="s">
        <v>134</v>
      </c>
    </row>
    <row r="10679" spans="1:2" x14ac:dyDescent="0.25">
      <c r="A10679" t="s">
        <v>11042</v>
      </c>
      <c r="B10679" t="s">
        <v>134</v>
      </c>
    </row>
    <row r="10680" spans="1:2" x14ac:dyDescent="0.25">
      <c r="A10680" t="s">
        <v>11043</v>
      </c>
      <c r="B10680" t="s">
        <v>134</v>
      </c>
    </row>
    <row r="10681" spans="1:2" x14ac:dyDescent="0.25">
      <c r="A10681" t="s">
        <v>11044</v>
      </c>
      <c r="B10681" t="s">
        <v>48</v>
      </c>
    </row>
    <row r="10682" spans="1:2" x14ac:dyDescent="0.25">
      <c r="A10682" t="s">
        <v>11045</v>
      </c>
      <c r="B10682" t="s">
        <v>45</v>
      </c>
    </row>
    <row r="10683" spans="1:2" x14ac:dyDescent="0.25">
      <c r="A10683" t="s">
        <v>11046</v>
      </c>
      <c r="B10683" t="s">
        <v>132</v>
      </c>
    </row>
    <row r="10684" spans="1:2" x14ac:dyDescent="0.25">
      <c r="A10684" t="s">
        <v>11047</v>
      </c>
      <c r="B10684" t="s">
        <v>53</v>
      </c>
    </row>
    <row r="10685" spans="1:2" x14ac:dyDescent="0.25">
      <c r="A10685" t="s">
        <v>11048</v>
      </c>
      <c r="B10685" t="s">
        <v>44</v>
      </c>
    </row>
    <row r="10686" spans="1:2" x14ac:dyDescent="0.25">
      <c r="A10686" t="s">
        <v>11049</v>
      </c>
      <c r="B10686" t="s">
        <v>48</v>
      </c>
    </row>
    <row r="10687" spans="1:2" x14ac:dyDescent="0.25">
      <c r="A10687" t="s">
        <v>11050</v>
      </c>
      <c r="B10687" t="s">
        <v>45</v>
      </c>
    </row>
    <row r="10688" spans="1:2" x14ac:dyDescent="0.25">
      <c r="A10688" t="s">
        <v>11051</v>
      </c>
      <c r="B10688" t="s">
        <v>81</v>
      </c>
    </row>
    <row r="10689" spans="1:2" x14ac:dyDescent="0.25">
      <c r="A10689" t="s">
        <v>11052</v>
      </c>
      <c r="B10689" t="s">
        <v>45</v>
      </c>
    </row>
    <row r="10690" spans="1:2" x14ac:dyDescent="0.25">
      <c r="A10690" t="s">
        <v>11053</v>
      </c>
      <c r="B10690" t="s">
        <v>53</v>
      </c>
    </row>
    <row r="10691" spans="1:2" x14ac:dyDescent="0.25">
      <c r="A10691" t="s">
        <v>11054</v>
      </c>
      <c r="B10691" t="s">
        <v>132</v>
      </c>
    </row>
    <row r="10692" spans="1:2" x14ac:dyDescent="0.25">
      <c r="A10692" t="s">
        <v>11055</v>
      </c>
      <c r="B10692" t="s">
        <v>132</v>
      </c>
    </row>
    <row r="10693" spans="1:2" x14ac:dyDescent="0.25">
      <c r="A10693" t="s">
        <v>11056</v>
      </c>
      <c r="B10693" t="s">
        <v>48</v>
      </c>
    </row>
    <row r="10694" spans="1:2" x14ac:dyDescent="0.25">
      <c r="A10694" t="s">
        <v>11057</v>
      </c>
      <c r="B10694" t="s">
        <v>81</v>
      </c>
    </row>
    <row r="10695" spans="1:2" x14ac:dyDescent="0.25">
      <c r="A10695" t="s">
        <v>11058</v>
      </c>
      <c r="B10695" t="s">
        <v>81</v>
      </c>
    </row>
    <row r="10696" spans="1:2" x14ac:dyDescent="0.25">
      <c r="A10696" t="s">
        <v>11059</v>
      </c>
      <c r="B10696" t="s">
        <v>45</v>
      </c>
    </row>
    <row r="10697" spans="1:2" x14ac:dyDescent="0.25">
      <c r="A10697" t="s">
        <v>11060</v>
      </c>
      <c r="B10697" t="s">
        <v>53</v>
      </c>
    </row>
    <row r="10698" spans="1:2" x14ac:dyDescent="0.25">
      <c r="A10698" t="s">
        <v>11061</v>
      </c>
      <c r="B10698" t="s">
        <v>81</v>
      </c>
    </row>
    <row r="10699" spans="1:2" x14ac:dyDescent="0.25">
      <c r="A10699" t="s">
        <v>11062</v>
      </c>
      <c r="B10699" t="s">
        <v>81</v>
      </c>
    </row>
    <row r="10700" spans="1:2" x14ac:dyDescent="0.25">
      <c r="A10700" t="s">
        <v>11063</v>
      </c>
      <c r="B10700" t="s">
        <v>122</v>
      </c>
    </row>
    <row r="10701" spans="1:2" x14ac:dyDescent="0.25">
      <c r="A10701" t="s">
        <v>11064</v>
      </c>
      <c r="B10701" t="s">
        <v>134</v>
      </c>
    </row>
    <row r="10702" spans="1:2" x14ac:dyDescent="0.25">
      <c r="A10702" t="s">
        <v>11065</v>
      </c>
      <c r="B10702" t="s">
        <v>132</v>
      </c>
    </row>
    <row r="10703" spans="1:2" x14ac:dyDescent="0.25">
      <c r="A10703" t="s">
        <v>11066</v>
      </c>
      <c r="B10703" t="s">
        <v>53</v>
      </c>
    </row>
    <row r="10704" spans="1:2" x14ac:dyDescent="0.25">
      <c r="A10704" t="s">
        <v>11067</v>
      </c>
      <c r="B10704" t="s">
        <v>132</v>
      </c>
    </row>
    <row r="10705" spans="1:2" x14ac:dyDescent="0.25">
      <c r="A10705" t="s">
        <v>11068</v>
      </c>
      <c r="B10705" t="s">
        <v>132</v>
      </c>
    </row>
    <row r="10706" spans="1:2" x14ac:dyDescent="0.25">
      <c r="A10706" t="s">
        <v>11069</v>
      </c>
      <c r="B10706" t="s">
        <v>132</v>
      </c>
    </row>
    <row r="10707" spans="1:2" x14ac:dyDescent="0.25">
      <c r="A10707" t="s">
        <v>11070</v>
      </c>
      <c r="B10707" t="s">
        <v>132</v>
      </c>
    </row>
    <row r="10708" spans="1:2" x14ac:dyDescent="0.25">
      <c r="A10708" t="s">
        <v>11071</v>
      </c>
      <c r="B10708" t="s">
        <v>132</v>
      </c>
    </row>
    <row r="10709" spans="1:2" x14ac:dyDescent="0.25">
      <c r="A10709" t="s">
        <v>11072</v>
      </c>
      <c r="B10709" t="s">
        <v>132</v>
      </c>
    </row>
    <row r="10710" spans="1:2" x14ac:dyDescent="0.25">
      <c r="A10710" t="s">
        <v>11073</v>
      </c>
      <c r="B10710" t="s">
        <v>132</v>
      </c>
    </row>
    <row r="10711" spans="1:2" x14ac:dyDescent="0.25">
      <c r="A10711" t="s">
        <v>11074</v>
      </c>
      <c r="B10711" t="s">
        <v>132</v>
      </c>
    </row>
    <row r="10712" spans="1:2" x14ac:dyDescent="0.25">
      <c r="A10712" t="s">
        <v>11075</v>
      </c>
      <c r="B10712" t="s">
        <v>132</v>
      </c>
    </row>
    <row r="10713" spans="1:2" x14ac:dyDescent="0.25">
      <c r="A10713" t="s">
        <v>11076</v>
      </c>
      <c r="B10713" t="s">
        <v>132</v>
      </c>
    </row>
    <row r="10714" spans="1:2" x14ac:dyDescent="0.25">
      <c r="A10714" t="s">
        <v>11077</v>
      </c>
      <c r="B10714" t="s">
        <v>132</v>
      </c>
    </row>
    <row r="10715" spans="1:2" x14ac:dyDescent="0.25">
      <c r="A10715" t="s">
        <v>11078</v>
      </c>
      <c r="B10715" t="s">
        <v>132</v>
      </c>
    </row>
    <row r="10716" spans="1:2" x14ac:dyDescent="0.25">
      <c r="A10716" t="s">
        <v>11079</v>
      </c>
      <c r="B10716" t="s">
        <v>132</v>
      </c>
    </row>
    <row r="10717" spans="1:2" x14ac:dyDescent="0.25">
      <c r="A10717" t="s">
        <v>11080</v>
      </c>
      <c r="B10717" t="s">
        <v>132</v>
      </c>
    </row>
    <row r="10718" spans="1:2" x14ac:dyDescent="0.25">
      <c r="A10718" t="s">
        <v>11081</v>
      </c>
      <c r="B10718" t="s">
        <v>132</v>
      </c>
    </row>
    <row r="10719" spans="1:2" x14ac:dyDescent="0.25">
      <c r="A10719" t="s">
        <v>11082</v>
      </c>
      <c r="B10719" t="s">
        <v>132</v>
      </c>
    </row>
    <row r="10720" spans="1:2" x14ac:dyDescent="0.25">
      <c r="A10720" t="s">
        <v>11083</v>
      </c>
      <c r="B10720" t="s">
        <v>132</v>
      </c>
    </row>
    <row r="10721" spans="1:2" x14ac:dyDescent="0.25">
      <c r="A10721" t="s">
        <v>11084</v>
      </c>
      <c r="B10721" t="s">
        <v>132</v>
      </c>
    </row>
    <row r="10722" spans="1:2" x14ac:dyDescent="0.25">
      <c r="A10722" t="s">
        <v>11085</v>
      </c>
      <c r="B10722" t="s">
        <v>132</v>
      </c>
    </row>
    <row r="10723" spans="1:2" x14ac:dyDescent="0.25">
      <c r="A10723" t="s">
        <v>11086</v>
      </c>
      <c r="B10723" t="s">
        <v>132</v>
      </c>
    </row>
    <row r="10724" spans="1:2" x14ac:dyDescent="0.25">
      <c r="A10724" t="s">
        <v>11087</v>
      </c>
      <c r="B10724" t="s">
        <v>132</v>
      </c>
    </row>
    <row r="10725" spans="1:2" x14ac:dyDescent="0.25">
      <c r="A10725" t="s">
        <v>11088</v>
      </c>
      <c r="B10725" t="s">
        <v>132</v>
      </c>
    </row>
    <row r="10726" spans="1:2" x14ac:dyDescent="0.25">
      <c r="A10726" t="s">
        <v>11089</v>
      </c>
      <c r="B10726" t="s">
        <v>132</v>
      </c>
    </row>
    <row r="10727" spans="1:2" x14ac:dyDescent="0.25">
      <c r="A10727" t="s">
        <v>11090</v>
      </c>
      <c r="B10727" t="s">
        <v>132</v>
      </c>
    </row>
    <row r="10728" spans="1:2" x14ac:dyDescent="0.25">
      <c r="A10728" t="s">
        <v>11091</v>
      </c>
      <c r="B10728" t="s">
        <v>132</v>
      </c>
    </row>
    <row r="10729" spans="1:2" x14ac:dyDescent="0.25">
      <c r="A10729" t="s">
        <v>11092</v>
      </c>
      <c r="B10729" t="s">
        <v>132</v>
      </c>
    </row>
    <row r="10730" spans="1:2" x14ac:dyDescent="0.25">
      <c r="A10730" t="s">
        <v>11093</v>
      </c>
      <c r="B10730" t="s">
        <v>132</v>
      </c>
    </row>
    <row r="10731" spans="1:2" x14ac:dyDescent="0.25">
      <c r="A10731" t="s">
        <v>11094</v>
      </c>
      <c r="B10731" t="s">
        <v>132</v>
      </c>
    </row>
    <row r="10732" spans="1:2" x14ac:dyDescent="0.25">
      <c r="A10732" t="s">
        <v>11095</v>
      </c>
      <c r="B10732" t="s">
        <v>134</v>
      </c>
    </row>
    <row r="10733" spans="1:2" x14ac:dyDescent="0.25">
      <c r="A10733" t="s">
        <v>11096</v>
      </c>
      <c r="B10733" t="s">
        <v>135</v>
      </c>
    </row>
    <row r="10734" spans="1:2" x14ac:dyDescent="0.25">
      <c r="A10734" t="s">
        <v>11097</v>
      </c>
      <c r="B10734" t="s">
        <v>133</v>
      </c>
    </row>
    <row r="10735" spans="1:2" x14ac:dyDescent="0.25">
      <c r="A10735" t="s">
        <v>11098</v>
      </c>
      <c r="B10735" t="s">
        <v>136</v>
      </c>
    </row>
    <row r="10736" spans="1:2" x14ac:dyDescent="0.25">
      <c r="A10736" t="s">
        <v>11099</v>
      </c>
      <c r="B10736" t="s">
        <v>134</v>
      </c>
    </row>
    <row r="10737" spans="1:2" x14ac:dyDescent="0.25">
      <c r="A10737" t="s">
        <v>11100</v>
      </c>
      <c r="B10737" t="s">
        <v>134</v>
      </c>
    </row>
    <row r="10738" spans="1:2" x14ac:dyDescent="0.25">
      <c r="A10738" t="s">
        <v>11101</v>
      </c>
      <c r="B10738" t="s">
        <v>96</v>
      </c>
    </row>
    <row r="10739" spans="1:2" x14ac:dyDescent="0.25">
      <c r="A10739" t="s">
        <v>11102</v>
      </c>
      <c r="B10739" t="s">
        <v>44</v>
      </c>
    </row>
    <row r="10740" spans="1:2" x14ac:dyDescent="0.25">
      <c r="A10740" t="s">
        <v>11103</v>
      </c>
      <c r="B10740" t="s">
        <v>133</v>
      </c>
    </row>
    <row r="10741" spans="1:2" x14ac:dyDescent="0.25">
      <c r="A10741" t="s">
        <v>11104</v>
      </c>
      <c r="B10741" t="s">
        <v>133</v>
      </c>
    </row>
    <row r="10742" spans="1:2" x14ac:dyDescent="0.25">
      <c r="A10742" t="s">
        <v>11105</v>
      </c>
      <c r="B10742" t="s">
        <v>135</v>
      </c>
    </row>
    <row r="10743" spans="1:2" x14ac:dyDescent="0.25">
      <c r="A10743" t="s">
        <v>11106</v>
      </c>
      <c r="B10743" t="s">
        <v>135</v>
      </c>
    </row>
    <row r="10744" spans="1:2" x14ac:dyDescent="0.25">
      <c r="A10744" t="s">
        <v>11107</v>
      </c>
      <c r="B10744" t="s">
        <v>135</v>
      </c>
    </row>
    <row r="10745" spans="1:2" x14ac:dyDescent="0.25">
      <c r="A10745" t="s">
        <v>11108</v>
      </c>
      <c r="B10745" t="s">
        <v>133</v>
      </c>
    </row>
    <row r="10746" spans="1:2" x14ac:dyDescent="0.25">
      <c r="A10746" t="s">
        <v>11109</v>
      </c>
      <c r="B10746" t="s">
        <v>133</v>
      </c>
    </row>
    <row r="10747" spans="1:2" x14ac:dyDescent="0.25">
      <c r="A10747" t="s">
        <v>11110</v>
      </c>
      <c r="B10747" t="s">
        <v>133</v>
      </c>
    </row>
    <row r="10748" spans="1:2" x14ac:dyDescent="0.25">
      <c r="A10748" t="s">
        <v>11111</v>
      </c>
      <c r="B10748" t="s">
        <v>133</v>
      </c>
    </row>
    <row r="10749" spans="1:2" x14ac:dyDescent="0.25">
      <c r="A10749" t="s">
        <v>11112</v>
      </c>
      <c r="B10749" t="s">
        <v>135</v>
      </c>
    </row>
    <row r="10750" spans="1:2" x14ac:dyDescent="0.25">
      <c r="A10750" t="s">
        <v>11113</v>
      </c>
      <c r="B10750" t="s">
        <v>135</v>
      </c>
    </row>
    <row r="10751" spans="1:2" x14ac:dyDescent="0.25">
      <c r="A10751" t="s">
        <v>11114</v>
      </c>
      <c r="B10751" t="s">
        <v>135</v>
      </c>
    </row>
    <row r="10752" spans="1:2" x14ac:dyDescent="0.25">
      <c r="A10752" t="s">
        <v>11115</v>
      </c>
      <c r="B10752" t="s">
        <v>134</v>
      </c>
    </row>
    <row r="10753" spans="1:2" x14ac:dyDescent="0.25">
      <c r="A10753" t="s">
        <v>11116</v>
      </c>
      <c r="B10753" t="s">
        <v>96</v>
      </c>
    </row>
    <row r="10754" spans="1:2" x14ac:dyDescent="0.25">
      <c r="A10754" t="s">
        <v>11117</v>
      </c>
      <c r="B10754" t="s">
        <v>135</v>
      </c>
    </row>
    <row r="10755" spans="1:2" x14ac:dyDescent="0.25">
      <c r="A10755" t="s">
        <v>11118</v>
      </c>
      <c r="B10755" t="s">
        <v>136</v>
      </c>
    </row>
    <row r="10756" spans="1:2" x14ac:dyDescent="0.25">
      <c r="A10756" t="s">
        <v>11119</v>
      </c>
      <c r="B10756" t="s">
        <v>44</v>
      </c>
    </row>
    <row r="10757" spans="1:2" x14ac:dyDescent="0.25">
      <c r="A10757" t="s">
        <v>11120</v>
      </c>
      <c r="B10757" t="s">
        <v>135</v>
      </c>
    </row>
    <row r="10758" spans="1:2" x14ac:dyDescent="0.25">
      <c r="A10758" t="s">
        <v>11121</v>
      </c>
      <c r="B10758" t="s">
        <v>135</v>
      </c>
    </row>
    <row r="10759" spans="1:2" x14ac:dyDescent="0.25">
      <c r="A10759" t="s">
        <v>11122</v>
      </c>
      <c r="B10759" t="s">
        <v>135</v>
      </c>
    </row>
    <row r="10760" spans="1:2" x14ac:dyDescent="0.25">
      <c r="A10760" t="s">
        <v>11123</v>
      </c>
      <c r="B10760" t="s">
        <v>135</v>
      </c>
    </row>
    <row r="10761" spans="1:2" x14ac:dyDescent="0.25">
      <c r="A10761" t="s">
        <v>11124</v>
      </c>
      <c r="B10761" t="s">
        <v>136</v>
      </c>
    </row>
    <row r="10762" spans="1:2" x14ac:dyDescent="0.25">
      <c r="A10762" t="s">
        <v>11125</v>
      </c>
      <c r="B10762" t="s">
        <v>136</v>
      </c>
    </row>
    <row r="10763" spans="1:2" x14ac:dyDescent="0.25">
      <c r="A10763" t="s">
        <v>11126</v>
      </c>
      <c r="B10763" t="s">
        <v>136</v>
      </c>
    </row>
    <row r="10764" spans="1:2" x14ac:dyDescent="0.25">
      <c r="A10764" t="s">
        <v>11127</v>
      </c>
      <c r="B10764" t="s">
        <v>136</v>
      </c>
    </row>
    <row r="10765" spans="1:2" x14ac:dyDescent="0.25">
      <c r="A10765" t="s">
        <v>11128</v>
      </c>
      <c r="B10765" t="s">
        <v>136</v>
      </c>
    </row>
    <row r="10766" spans="1:2" x14ac:dyDescent="0.25">
      <c r="A10766" t="s">
        <v>11129</v>
      </c>
      <c r="B10766" t="s">
        <v>53</v>
      </c>
    </row>
    <row r="10767" spans="1:2" x14ac:dyDescent="0.25">
      <c r="A10767" t="s">
        <v>11130</v>
      </c>
      <c r="B10767" t="s">
        <v>53</v>
      </c>
    </row>
    <row r="10768" spans="1:2" x14ac:dyDescent="0.25">
      <c r="A10768" t="s">
        <v>11131</v>
      </c>
      <c r="B10768" t="s">
        <v>135</v>
      </c>
    </row>
    <row r="10769" spans="1:2" x14ac:dyDescent="0.25">
      <c r="A10769" t="s">
        <v>11132</v>
      </c>
      <c r="B10769" t="s">
        <v>135</v>
      </c>
    </row>
    <row r="10770" spans="1:2" x14ac:dyDescent="0.25">
      <c r="A10770" t="s">
        <v>11133</v>
      </c>
      <c r="B10770" t="s">
        <v>53</v>
      </c>
    </row>
    <row r="10771" spans="1:2" x14ac:dyDescent="0.25">
      <c r="A10771" t="s">
        <v>11134</v>
      </c>
      <c r="B10771" t="s">
        <v>136</v>
      </c>
    </row>
    <row r="10772" spans="1:2" x14ac:dyDescent="0.25">
      <c r="A10772" t="s">
        <v>11135</v>
      </c>
      <c r="B10772" t="s">
        <v>134</v>
      </c>
    </row>
    <row r="10773" spans="1:2" x14ac:dyDescent="0.25">
      <c r="A10773" t="s">
        <v>11136</v>
      </c>
      <c r="B10773" t="s">
        <v>53</v>
      </c>
    </row>
    <row r="10774" spans="1:2" x14ac:dyDescent="0.25">
      <c r="A10774" t="s">
        <v>11137</v>
      </c>
      <c r="B10774" t="s">
        <v>135</v>
      </c>
    </row>
    <row r="10775" spans="1:2" x14ac:dyDescent="0.25">
      <c r="A10775" t="s">
        <v>11138</v>
      </c>
      <c r="B10775" t="s">
        <v>134</v>
      </c>
    </row>
    <row r="10776" spans="1:2" x14ac:dyDescent="0.25">
      <c r="A10776" t="s">
        <v>11139</v>
      </c>
      <c r="B10776" t="s">
        <v>44</v>
      </c>
    </row>
    <row r="10777" spans="1:2" x14ac:dyDescent="0.25">
      <c r="A10777" t="s">
        <v>11140</v>
      </c>
      <c r="B10777" t="s">
        <v>81</v>
      </c>
    </row>
    <row r="10778" spans="1:2" x14ac:dyDescent="0.25">
      <c r="A10778" t="s">
        <v>11141</v>
      </c>
      <c r="B10778" t="s">
        <v>134</v>
      </c>
    </row>
    <row r="10779" spans="1:2" x14ac:dyDescent="0.25">
      <c r="A10779" t="s">
        <v>11142</v>
      </c>
      <c r="B10779" t="s">
        <v>53</v>
      </c>
    </row>
    <row r="10780" spans="1:2" x14ac:dyDescent="0.25">
      <c r="A10780" t="s">
        <v>11143</v>
      </c>
      <c r="B10780" t="s">
        <v>136</v>
      </c>
    </row>
    <row r="10781" spans="1:2" x14ac:dyDescent="0.25">
      <c r="A10781" t="s">
        <v>11144</v>
      </c>
      <c r="B10781" t="s">
        <v>53</v>
      </c>
    </row>
    <row r="10782" spans="1:2" x14ac:dyDescent="0.25">
      <c r="A10782" t="s">
        <v>11145</v>
      </c>
      <c r="B10782" t="s">
        <v>135</v>
      </c>
    </row>
    <row r="10783" spans="1:2" x14ac:dyDescent="0.25">
      <c r="A10783" t="s">
        <v>11146</v>
      </c>
      <c r="B10783" t="s">
        <v>44</v>
      </c>
    </row>
    <row r="10784" spans="1:2" x14ac:dyDescent="0.25">
      <c r="A10784" t="s">
        <v>11147</v>
      </c>
      <c r="B10784" t="s">
        <v>135</v>
      </c>
    </row>
    <row r="10785" spans="1:2" x14ac:dyDescent="0.25">
      <c r="A10785" t="s">
        <v>11148</v>
      </c>
      <c r="B10785" t="s">
        <v>135</v>
      </c>
    </row>
    <row r="10786" spans="1:2" x14ac:dyDescent="0.25">
      <c r="A10786" t="s">
        <v>11149</v>
      </c>
      <c r="B10786" t="s">
        <v>81</v>
      </c>
    </row>
    <row r="10787" spans="1:2" x14ac:dyDescent="0.25">
      <c r="A10787" t="s">
        <v>11150</v>
      </c>
      <c r="B10787" t="s">
        <v>96</v>
      </c>
    </row>
    <row r="10788" spans="1:2" x14ac:dyDescent="0.25">
      <c r="A10788" t="s">
        <v>11151</v>
      </c>
      <c r="B10788" t="s">
        <v>136</v>
      </c>
    </row>
    <row r="10789" spans="1:2" x14ac:dyDescent="0.25">
      <c r="A10789" t="s">
        <v>11152</v>
      </c>
      <c r="B10789" t="s">
        <v>136</v>
      </c>
    </row>
    <row r="10790" spans="1:2" x14ac:dyDescent="0.25">
      <c r="A10790" t="s">
        <v>11153</v>
      </c>
      <c r="B10790" t="s">
        <v>81</v>
      </c>
    </row>
    <row r="10791" spans="1:2" x14ac:dyDescent="0.25">
      <c r="A10791" t="s">
        <v>11154</v>
      </c>
      <c r="B10791" t="s">
        <v>135</v>
      </c>
    </row>
    <row r="10792" spans="1:2" x14ac:dyDescent="0.25">
      <c r="A10792" t="s">
        <v>11155</v>
      </c>
      <c r="B10792" t="s">
        <v>133</v>
      </c>
    </row>
    <row r="10793" spans="1:2" x14ac:dyDescent="0.25">
      <c r="A10793" t="s">
        <v>11156</v>
      </c>
      <c r="B10793" t="s">
        <v>53</v>
      </c>
    </row>
    <row r="10794" spans="1:2" x14ac:dyDescent="0.25">
      <c r="A10794" t="s">
        <v>11157</v>
      </c>
      <c r="B10794" t="s">
        <v>53</v>
      </c>
    </row>
    <row r="10795" spans="1:2" x14ac:dyDescent="0.25">
      <c r="A10795" t="s">
        <v>11158</v>
      </c>
      <c r="B10795" t="s">
        <v>136</v>
      </c>
    </row>
    <row r="10796" spans="1:2" x14ac:dyDescent="0.25">
      <c r="A10796" t="s">
        <v>11159</v>
      </c>
      <c r="B10796" t="s">
        <v>136</v>
      </c>
    </row>
    <row r="10797" spans="1:2" x14ac:dyDescent="0.25">
      <c r="A10797" t="s">
        <v>11160</v>
      </c>
      <c r="B10797" t="s">
        <v>96</v>
      </c>
    </row>
    <row r="10798" spans="1:2" x14ac:dyDescent="0.25">
      <c r="A10798" t="s">
        <v>11161</v>
      </c>
      <c r="B10798" t="s">
        <v>96</v>
      </c>
    </row>
    <row r="10799" spans="1:2" x14ac:dyDescent="0.25">
      <c r="A10799" t="s">
        <v>11162</v>
      </c>
      <c r="B10799" t="s">
        <v>53</v>
      </c>
    </row>
    <row r="10800" spans="1:2" x14ac:dyDescent="0.25">
      <c r="A10800" t="s">
        <v>11163</v>
      </c>
      <c r="B10800" t="s">
        <v>53</v>
      </c>
    </row>
    <row r="10801" spans="1:2" x14ac:dyDescent="0.25">
      <c r="A10801" t="s">
        <v>11164</v>
      </c>
      <c r="B10801" t="s">
        <v>81</v>
      </c>
    </row>
    <row r="10802" spans="1:2" x14ac:dyDescent="0.25">
      <c r="A10802" t="s">
        <v>11165</v>
      </c>
      <c r="B10802" t="s">
        <v>135</v>
      </c>
    </row>
    <row r="10803" spans="1:2" x14ac:dyDescent="0.25">
      <c r="A10803" t="s">
        <v>11166</v>
      </c>
      <c r="B10803" t="s">
        <v>135</v>
      </c>
    </row>
    <row r="10804" spans="1:2" x14ac:dyDescent="0.25">
      <c r="A10804" t="s">
        <v>11167</v>
      </c>
      <c r="B10804" t="s">
        <v>81</v>
      </c>
    </row>
    <row r="10805" spans="1:2" x14ac:dyDescent="0.25">
      <c r="A10805" t="s">
        <v>11168</v>
      </c>
      <c r="B10805" t="s">
        <v>135</v>
      </c>
    </row>
    <row r="10806" spans="1:2" x14ac:dyDescent="0.25">
      <c r="A10806" t="s">
        <v>11169</v>
      </c>
      <c r="B10806" t="s">
        <v>135</v>
      </c>
    </row>
    <row r="10807" spans="1:2" x14ac:dyDescent="0.25">
      <c r="A10807" t="s">
        <v>11170</v>
      </c>
      <c r="B10807" t="s">
        <v>136</v>
      </c>
    </row>
    <row r="10808" spans="1:2" x14ac:dyDescent="0.25">
      <c r="A10808" t="s">
        <v>11171</v>
      </c>
      <c r="B10808" t="s">
        <v>81</v>
      </c>
    </row>
    <row r="10809" spans="1:2" x14ac:dyDescent="0.25">
      <c r="A10809" t="s">
        <v>11172</v>
      </c>
      <c r="B10809" t="s">
        <v>44</v>
      </c>
    </row>
    <row r="10810" spans="1:2" x14ac:dyDescent="0.25">
      <c r="A10810" t="s">
        <v>11173</v>
      </c>
      <c r="B10810" t="s">
        <v>135</v>
      </c>
    </row>
    <row r="10811" spans="1:2" x14ac:dyDescent="0.25">
      <c r="A10811" t="s">
        <v>11174</v>
      </c>
      <c r="B10811" t="s">
        <v>133</v>
      </c>
    </row>
    <row r="10812" spans="1:2" x14ac:dyDescent="0.25">
      <c r="A10812" t="s">
        <v>11175</v>
      </c>
      <c r="B10812" t="s">
        <v>135</v>
      </c>
    </row>
    <row r="10813" spans="1:2" x14ac:dyDescent="0.25">
      <c r="A10813" t="s">
        <v>11176</v>
      </c>
      <c r="B10813" t="s">
        <v>135</v>
      </c>
    </row>
    <row r="10814" spans="1:2" x14ac:dyDescent="0.25">
      <c r="A10814" t="s">
        <v>11177</v>
      </c>
      <c r="B10814" t="s">
        <v>135</v>
      </c>
    </row>
    <row r="10815" spans="1:2" x14ac:dyDescent="0.25">
      <c r="A10815" t="s">
        <v>11178</v>
      </c>
      <c r="B10815" t="s">
        <v>135</v>
      </c>
    </row>
    <row r="10816" spans="1:2" x14ac:dyDescent="0.25">
      <c r="A10816" t="s">
        <v>11179</v>
      </c>
      <c r="B10816" t="s">
        <v>135</v>
      </c>
    </row>
    <row r="10817" spans="1:2" x14ac:dyDescent="0.25">
      <c r="A10817" t="s">
        <v>11180</v>
      </c>
      <c r="B10817" t="s">
        <v>135</v>
      </c>
    </row>
    <row r="10818" spans="1:2" x14ac:dyDescent="0.25">
      <c r="A10818" t="s">
        <v>11181</v>
      </c>
      <c r="B10818" t="s">
        <v>135</v>
      </c>
    </row>
    <row r="10819" spans="1:2" x14ac:dyDescent="0.25">
      <c r="A10819" t="s">
        <v>11182</v>
      </c>
      <c r="B10819" t="s">
        <v>135</v>
      </c>
    </row>
    <row r="10820" spans="1:2" x14ac:dyDescent="0.25">
      <c r="A10820" t="s">
        <v>11183</v>
      </c>
      <c r="B10820" t="s">
        <v>135</v>
      </c>
    </row>
    <row r="10821" spans="1:2" x14ac:dyDescent="0.25">
      <c r="A10821" t="s">
        <v>11184</v>
      </c>
      <c r="B10821" t="s">
        <v>135</v>
      </c>
    </row>
    <row r="10822" spans="1:2" x14ac:dyDescent="0.25">
      <c r="A10822" t="s">
        <v>11185</v>
      </c>
      <c r="B10822" t="s">
        <v>135</v>
      </c>
    </row>
    <row r="10823" spans="1:2" x14ac:dyDescent="0.25">
      <c r="A10823" t="s">
        <v>11186</v>
      </c>
      <c r="B10823" t="s">
        <v>135</v>
      </c>
    </row>
    <row r="10824" spans="1:2" x14ac:dyDescent="0.25">
      <c r="A10824" t="s">
        <v>11187</v>
      </c>
      <c r="B10824" t="s">
        <v>135</v>
      </c>
    </row>
    <row r="10825" spans="1:2" x14ac:dyDescent="0.25">
      <c r="A10825" t="s">
        <v>11188</v>
      </c>
      <c r="B10825" t="s">
        <v>135</v>
      </c>
    </row>
    <row r="10826" spans="1:2" x14ac:dyDescent="0.25">
      <c r="A10826" t="s">
        <v>11189</v>
      </c>
      <c r="B10826" t="s">
        <v>135</v>
      </c>
    </row>
    <row r="10827" spans="1:2" x14ac:dyDescent="0.25">
      <c r="A10827" t="s">
        <v>11190</v>
      </c>
      <c r="B10827" t="s">
        <v>135</v>
      </c>
    </row>
    <row r="10828" spans="1:2" x14ac:dyDescent="0.25">
      <c r="A10828" t="s">
        <v>11191</v>
      </c>
      <c r="B10828" t="s">
        <v>135</v>
      </c>
    </row>
    <row r="10829" spans="1:2" x14ac:dyDescent="0.25">
      <c r="A10829" t="s">
        <v>11192</v>
      </c>
      <c r="B10829" t="s">
        <v>135</v>
      </c>
    </row>
    <row r="10830" spans="1:2" x14ac:dyDescent="0.25">
      <c r="A10830" t="s">
        <v>11193</v>
      </c>
      <c r="B10830" t="s">
        <v>135</v>
      </c>
    </row>
    <row r="10831" spans="1:2" x14ac:dyDescent="0.25">
      <c r="A10831" t="s">
        <v>11194</v>
      </c>
      <c r="B10831" t="s">
        <v>135</v>
      </c>
    </row>
    <row r="10832" spans="1:2" x14ac:dyDescent="0.25">
      <c r="A10832" t="s">
        <v>11195</v>
      </c>
      <c r="B10832" t="s">
        <v>135</v>
      </c>
    </row>
    <row r="10833" spans="1:2" x14ac:dyDescent="0.25">
      <c r="A10833" t="s">
        <v>11196</v>
      </c>
      <c r="B10833" t="s">
        <v>135</v>
      </c>
    </row>
    <row r="10834" spans="1:2" x14ac:dyDescent="0.25">
      <c r="A10834" t="s">
        <v>11197</v>
      </c>
      <c r="B10834" t="s">
        <v>135</v>
      </c>
    </row>
    <row r="10835" spans="1:2" x14ac:dyDescent="0.25">
      <c r="A10835" t="s">
        <v>11198</v>
      </c>
      <c r="B10835" t="s">
        <v>135</v>
      </c>
    </row>
    <row r="10836" spans="1:2" x14ac:dyDescent="0.25">
      <c r="A10836" t="s">
        <v>11199</v>
      </c>
      <c r="B10836" t="s">
        <v>135</v>
      </c>
    </row>
    <row r="10837" spans="1:2" x14ac:dyDescent="0.25">
      <c r="A10837" t="s">
        <v>11200</v>
      </c>
      <c r="B10837" t="s">
        <v>135</v>
      </c>
    </row>
    <row r="10838" spans="1:2" x14ac:dyDescent="0.25">
      <c r="A10838" t="s">
        <v>11201</v>
      </c>
      <c r="B10838" t="s">
        <v>135</v>
      </c>
    </row>
    <row r="10839" spans="1:2" x14ac:dyDescent="0.25">
      <c r="A10839" t="s">
        <v>11202</v>
      </c>
      <c r="B10839" t="s">
        <v>135</v>
      </c>
    </row>
    <row r="10840" spans="1:2" x14ac:dyDescent="0.25">
      <c r="A10840" t="s">
        <v>11203</v>
      </c>
      <c r="B10840" t="s">
        <v>135</v>
      </c>
    </row>
    <row r="10841" spans="1:2" x14ac:dyDescent="0.25">
      <c r="A10841" t="s">
        <v>11204</v>
      </c>
      <c r="B10841" t="s">
        <v>135</v>
      </c>
    </row>
    <row r="10842" spans="1:2" x14ac:dyDescent="0.25">
      <c r="A10842" t="s">
        <v>11205</v>
      </c>
      <c r="B10842" t="s">
        <v>135</v>
      </c>
    </row>
    <row r="10843" spans="1:2" x14ac:dyDescent="0.25">
      <c r="A10843" t="s">
        <v>11206</v>
      </c>
      <c r="B10843" t="s">
        <v>135</v>
      </c>
    </row>
    <row r="10844" spans="1:2" x14ac:dyDescent="0.25">
      <c r="A10844" t="s">
        <v>11207</v>
      </c>
      <c r="B10844" t="s">
        <v>135</v>
      </c>
    </row>
    <row r="10845" spans="1:2" x14ac:dyDescent="0.25">
      <c r="A10845" t="s">
        <v>11208</v>
      </c>
      <c r="B10845" t="s">
        <v>135</v>
      </c>
    </row>
    <row r="10846" spans="1:2" x14ac:dyDescent="0.25">
      <c r="A10846" t="s">
        <v>11209</v>
      </c>
      <c r="B10846" t="s">
        <v>135</v>
      </c>
    </row>
    <row r="10847" spans="1:2" x14ac:dyDescent="0.25">
      <c r="A10847" t="s">
        <v>11210</v>
      </c>
      <c r="B10847" t="s">
        <v>135</v>
      </c>
    </row>
    <row r="10848" spans="1:2" x14ac:dyDescent="0.25">
      <c r="A10848" t="s">
        <v>11211</v>
      </c>
      <c r="B10848" t="s">
        <v>135</v>
      </c>
    </row>
    <row r="10849" spans="1:2" x14ac:dyDescent="0.25">
      <c r="A10849" t="s">
        <v>11212</v>
      </c>
      <c r="B10849" t="s">
        <v>135</v>
      </c>
    </row>
    <row r="10850" spans="1:2" x14ac:dyDescent="0.25">
      <c r="A10850" t="s">
        <v>11213</v>
      </c>
      <c r="B10850" t="s">
        <v>135</v>
      </c>
    </row>
    <row r="10851" spans="1:2" x14ac:dyDescent="0.25">
      <c r="A10851" t="s">
        <v>11214</v>
      </c>
      <c r="B10851" t="s">
        <v>135</v>
      </c>
    </row>
    <row r="10852" spans="1:2" x14ac:dyDescent="0.25">
      <c r="A10852" t="s">
        <v>11215</v>
      </c>
      <c r="B10852" t="s">
        <v>135</v>
      </c>
    </row>
    <row r="10853" spans="1:2" x14ac:dyDescent="0.25">
      <c r="A10853" t="s">
        <v>11216</v>
      </c>
      <c r="B10853" t="s">
        <v>135</v>
      </c>
    </row>
    <row r="10854" spans="1:2" x14ac:dyDescent="0.25">
      <c r="A10854" t="s">
        <v>11217</v>
      </c>
      <c r="B10854" t="s">
        <v>135</v>
      </c>
    </row>
    <row r="10855" spans="1:2" x14ac:dyDescent="0.25">
      <c r="A10855" t="s">
        <v>11218</v>
      </c>
      <c r="B10855" t="s">
        <v>135</v>
      </c>
    </row>
    <row r="10856" spans="1:2" x14ac:dyDescent="0.25">
      <c r="A10856" t="s">
        <v>11219</v>
      </c>
      <c r="B10856" t="s">
        <v>133</v>
      </c>
    </row>
    <row r="10857" spans="1:2" x14ac:dyDescent="0.25">
      <c r="A10857" t="s">
        <v>11220</v>
      </c>
      <c r="B10857" t="s">
        <v>133</v>
      </c>
    </row>
    <row r="10858" spans="1:2" x14ac:dyDescent="0.25">
      <c r="A10858" t="s">
        <v>11221</v>
      </c>
      <c r="B10858" t="s">
        <v>133</v>
      </c>
    </row>
    <row r="10859" spans="1:2" x14ac:dyDescent="0.25">
      <c r="A10859" t="s">
        <v>11222</v>
      </c>
      <c r="B10859" t="s">
        <v>133</v>
      </c>
    </row>
    <row r="10860" spans="1:2" x14ac:dyDescent="0.25">
      <c r="A10860" t="s">
        <v>11223</v>
      </c>
      <c r="B10860" t="s">
        <v>133</v>
      </c>
    </row>
    <row r="10861" spans="1:2" x14ac:dyDescent="0.25">
      <c r="A10861" t="s">
        <v>11224</v>
      </c>
      <c r="B10861" t="s">
        <v>133</v>
      </c>
    </row>
    <row r="10862" spans="1:2" x14ac:dyDescent="0.25">
      <c r="A10862" t="s">
        <v>11225</v>
      </c>
      <c r="B10862" t="s">
        <v>133</v>
      </c>
    </row>
    <row r="10863" spans="1:2" x14ac:dyDescent="0.25">
      <c r="A10863" t="s">
        <v>11226</v>
      </c>
      <c r="B10863" t="s">
        <v>133</v>
      </c>
    </row>
    <row r="10864" spans="1:2" x14ac:dyDescent="0.25">
      <c r="A10864" t="s">
        <v>11227</v>
      </c>
      <c r="B10864" t="s">
        <v>133</v>
      </c>
    </row>
    <row r="10865" spans="1:2" x14ac:dyDescent="0.25">
      <c r="A10865" t="s">
        <v>11228</v>
      </c>
      <c r="B10865" t="s">
        <v>133</v>
      </c>
    </row>
    <row r="10866" spans="1:2" x14ac:dyDescent="0.25">
      <c r="A10866" t="s">
        <v>11229</v>
      </c>
      <c r="B10866" t="s">
        <v>133</v>
      </c>
    </row>
    <row r="10867" spans="1:2" x14ac:dyDescent="0.25">
      <c r="A10867" t="s">
        <v>11230</v>
      </c>
      <c r="B10867" t="s">
        <v>133</v>
      </c>
    </row>
    <row r="10868" spans="1:2" x14ac:dyDescent="0.25">
      <c r="A10868" t="s">
        <v>11231</v>
      </c>
      <c r="B10868" t="s">
        <v>133</v>
      </c>
    </row>
    <row r="10869" spans="1:2" x14ac:dyDescent="0.25">
      <c r="A10869" t="s">
        <v>11232</v>
      </c>
      <c r="B10869" t="s">
        <v>133</v>
      </c>
    </row>
    <row r="10870" spans="1:2" x14ac:dyDescent="0.25">
      <c r="A10870" t="s">
        <v>11233</v>
      </c>
      <c r="B10870" t="s">
        <v>133</v>
      </c>
    </row>
    <row r="10871" spans="1:2" x14ac:dyDescent="0.25">
      <c r="A10871" t="s">
        <v>11234</v>
      </c>
      <c r="B10871" t="s">
        <v>133</v>
      </c>
    </row>
    <row r="10872" spans="1:2" x14ac:dyDescent="0.25">
      <c r="A10872" t="s">
        <v>11235</v>
      </c>
      <c r="B10872" t="s">
        <v>52</v>
      </c>
    </row>
    <row r="10873" spans="1:2" x14ac:dyDescent="0.25">
      <c r="A10873" t="s">
        <v>11236</v>
      </c>
      <c r="B10873" t="s">
        <v>52</v>
      </c>
    </row>
    <row r="10874" spans="1:2" x14ac:dyDescent="0.25">
      <c r="A10874" t="s">
        <v>11237</v>
      </c>
      <c r="B10874" t="s">
        <v>52</v>
      </c>
    </row>
    <row r="10875" spans="1:2" x14ac:dyDescent="0.25">
      <c r="A10875" t="s">
        <v>11238</v>
      </c>
      <c r="B10875" t="s">
        <v>52</v>
      </c>
    </row>
    <row r="10876" spans="1:2" x14ac:dyDescent="0.25">
      <c r="A10876" t="s">
        <v>11239</v>
      </c>
      <c r="B10876" t="s">
        <v>49</v>
      </c>
    </row>
    <row r="10877" spans="1:2" x14ac:dyDescent="0.25">
      <c r="A10877" t="s">
        <v>11240</v>
      </c>
      <c r="B10877" t="s">
        <v>49</v>
      </c>
    </row>
    <row r="10878" spans="1:2" x14ac:dyDescent="0.25">
      <c r="A10878" t="s">
        <v>11241</v>
      </c>
      <c r="B10878" t="s">
        <v>52</v>
      </c>
    </row>
    <row r="10879" spans="1:2" x14ac:dyDescent="0.25">
      <c r="A10879" t="s">
        <v>11242</v>
      </c>
      <c r="B10879" t="s">
        <v>49</v>
      </c>
    </row>
    <row r="10880" spans="1:2" x14ac:dyDescent="0.25">
      <c r="A10880" t="s">
        <v>11243</v>
      </c>
      <c r="B10880" t="s">
        <v>52</v>
      </c>
    </row>
    <row r="10881" spans="1:2" x14ac:dyDescent="0.25">
      <c r="A10881" t="s">
        <v>11244</v>
      </c>
      <c r="B10881" t="s">
        <v>49</v>
      </c>
    </row>
    <row r="10882" spans="1:2" x14ac:dyDescent="0.25">
      <c r="A10882" t="s">
        <v>11245</v>
      </c>
      <c r="B10882" t="s">
        <v>48</v>
      </c>
    </row>
    <row r="10883" spans="1:2" x14ac:dyDescent="0.25">
      <c r="A10883" t="s">
        <v>11246</v>
      </c>
      <c r="B10883" t="s">
        <v>48</v>
      </c>
    </row>
    <row r="10884" spans="1:2" x14ac:dyDescent="0.25">
      <c r="A10884" t="s">
        <v>11247</v>
      </c>
      <c r="B10884" t="s">
        <v>52</v>
      </c>
    </row>
    <row r="10885" spans="1:2" x14ac:dyDescent="0.25">
      <c r="A10885" t="s">
        <v>11248</v>
      </c>
      <c r="B10885" t="s">
        <v>49</v>
      </c>
    </row>
    <row r="10886" spans="1:2" x14ac:dyDescent="0.25">
      <c r="A10886" t="s">
        <v>11249</v>
      </c>
      <c r="B10886" t="s">
        <v>52</v>
      </c>
    </row>
    <row r="10887" spans="1:2" x14ac:dyDescent="0.25">
      <c r="A10887" t="s">
        <v>11250</v>
      </c>
      <c r="B10887" t="s">
        <v>52</v>
      </c>
    </row>
    <row r="10888" spans="1:2" x14ac:dyDescent="0.25">
      <c r="A10888" t="s">
        <v>11251</v>
      </c>
      <c r="B10888" t="s">
        <v>49</v>
      </c>
    </row>
    <row r="10889" spans="1:2" x14ac:dyDescent="0.25">
      <c r="A10889" t="s">
        <v>11252</v>
      </c>
      <c r="B10889" t="s">
        <v>81</v>
      </c>
    </row>
    <row r="10890" spans="1:2" x14ac:dyDescent="0.25">
      <c r="A10890" t="s">
        <v>11253</v>
      </c>
      <c r="B10890" t="s">
        <v>52</v>
      </c>
    </row>
    <row r="10891" spans="1:2" x14ac:dyDescent="0.25">
      <c r="A10891" t="s">
        <v>11254</v>
      </c>
      <c r="B10891" t="s">
        <v>81</v>
      </c>
    </row>
    <row r="10892" spans="1:2" x14ac:dyDescent="0.25">
      <c r="A10892" t="s">
        <v>11255</v>
      </c>
      <c r="B10892" t="s">
        <v>49</v>
      </c>
    </row>
    <row r="10893" spans="1:2" x14ac:dyDescent="0.25">
      <c r="A10893" t="s">
        <v>11256</v>
      </c>
      <c r="B10893" t="s">
        <v>52</v>
      </c>
    </row>
    <row r="10894" spans="1:2" x14ac:dyDescent="0.25">
      <c r="A10894" t="s">
        <v>11257</v>
      </c>
      <c r="B10894" t="s">
        <v>52</v>
      </c>
    </row>
    <row r="10895" spans="1:2" x14ac:dyDescent="0.25">
      <c r="A10895" t="s">
        <v>11258</v>
      </c>
      <c r="B10895" t="s">
        <v>137</v>
      </c>
    </row>
    <row r="10896" spans="1:2" x14ac:dyDescent="0.25">
      <c r="A10896" t="s">
        <v>11259</v>
      </c>
      <c r="B10896" t="s">
        <v>53</v>
      </c>
    </row>
    <row r="10897" spans="1:2" x14ac:dyDescent="0.25">
      <c r="A10897" t="s">
        <v>11260</v>
      </c>
      <c r="B10897" t="s">
        <v>137</v>
      </c>
    </row>
    <row r="10898" spans="1:2" x14ac:dyDescent="0.25">
      <c r="A10898" t="s">
        <v>11261</v>
      </c>
      <c r="B10898" t="s">
        <v>48</v>
      </c>
    </row>
    <row r="10899" spans="1:2" x14ac:dyDescent="0.25">
      <c r="A10899" t="s">
        <v>11262</v>
      </c>
      <c r="B10899" t="s">
        <v>48</v>
      </c>
    </row>
    <row r="10900" spans="1:2" x14ac:dyDescent="0.25">
      <c r="A10900" t="s">
        <v>11263</v>
      </c>
      <c r="B10900" t="s">
        <v>48</v>
      </c>
    </row>
    <row r="10901" spans="1:2" x14ac:dyDescent="0.25">
      <c r="A10901" t="s">
        <v>11264</v>
      </c>
      <c r="B10901" t="s">
        <v>136</v>
      </c>
    </row>
    <row r="10902" spans="1:2" x14ac:dyDescent="0.25">
      <c r="A10902" t="s">
        <v>11265</v>
      </c>
      <c r="B10902" t="s">
        <v>81</v>
      </c>
    </row>
    <row r="10903" spans="1:2" x14ac:dyDescent="0.25">
      <c r="A10903" t="s">
        <v>11266</v>
      </c>
      <c r="B10903" t="s">
        <v>81</v>
      </c>
    </row>
    <row r="10904" spans="1:2" x14ac:dyDescent="0.25">
      <c r="A10904" t="s">
        <v>11267</v>
      </c>
      <c r="B10904" t="s">
        <v>48</v>
      </c>
    </row>
    <row r="10905" spans="1:2" x14ac:dyDescent="0.25">
      <c r="A10905" t="s">
        <v>11268</v>
      </c>
      <c r="B10905" t="s">
        <v>48</v>
      </c>
    </row>
    <row r="10906" spans="1:2" x14ac:dyDescent="0.25">
      <c r="A10906" t="s">
        <v>11269</v>
      </c>
      <c r="B10906" t="s">
        <v>48</v>
      </c>
    </row>
    <row r="10907" spans="1:2" x14ac:dyDescent="0.25">
      <c r="A10907" t="s">
        <v>11270</v>
      </c>
      <c r="B10907" t="s">
        <v>48</v>
      </c>
    </row>
    <row r="10908" spans="1:2" x14ac:dyDescent="0.25">
      <c r="A10908" t="s">
        <v>11271</v>
      </c>
      <c r="B10908" t="s">
        <v>48</v>
      </c>
    </row>
    <row r="10909" spans="1:2" x14ac:dyDescent="0.25">
      <c r="A10909" t="s">
        <v>11272</v>
      </c>
      <c r="B10909" t="s">
        <v>52</v>
      </c>
    </row>
    <row r="10910" spans="1:2" x14ac:dyDescent="0.25">
      <c r="A10910" t="s">
        <v>11273</v>
      </c>
      <c r="B10910" t="s">
        <v>53</v>
      </c>
    </row>
    <row r="10911" spans="1:2" x14ac:dyDescent="0.25">
      <c r="A10911" t="s">
        <v>11274</v>
      </c>
      <c r="B10911" t="s">
        <v>53</v>
      </c>
    </row>
    <row r="10912" spans="1:2" x14ac:dyDescent="0.25">
      <c r="A10912" t="s">
        <v>11275</v>
      </c>
      <c r="B10912" t="s">
        <v>81</v>
      </c>
    </row>
    <row r="10913" spans="1:2" x14ac:dyDescent="0.25">
      <c r="A10913" t="s">
        <v>11276</v>
      </c>
      <c r="B10913" t="s">
        <v>52</v>
      </c>
    </row>
    <row r="10914" spans="1:2" x14ac:dyDescent="0.25">
      <c r="A10914" t="s">
        <v>11277</v>
      </c>
      <c r="B10914" t="s">
        <v>52</v>
      </c>
    </row>
    <row r="10915" spans="1:2" x14ac:dyDescent="0.25">
      <c r="A10915" t="s">
        <v>11278</v>
      </c>
      <c r="B10915" t="s">
        <v>81</v>
      </c>
    </row>
    <row r="10916" spans="1:2" x14ac:dyDescent="0.25">
      <c r="A10916" t="s">
        <v>11279</v>
      </c>
      <c r="B10916" t="s">
        <v>53</v>
      </c>
    </row>
    <row r="10917" spans="1:2" x14ac:dyDescent="0.25">
      <c r="A10917" t="s">
        <v>11280</v>
      </c>
      <c r="B10917" t="s">
        <v>49</v>
      </c>
    </row>
    <row r="10918" spans="1:2" x14ac:dyDescent="0.25">
      <c r="A10918" t="s">
        <v>11281</v>
      </c>
      <c r="B10918" t="s">
        <v>49</v>
      </c>
    </row>
    <row r="10919" spans="1:2" x14ac:dyDescent="0.25">
      <c r="A10919" t="s">
        <v>11282</v>
      </c>
      <c r="B10919" t="s">
        <v>52</v>
      </c>
    </row>
    <row r="10920" spans="1:2" x14ac:dyDescent="0.25">
      <c r="A10920" t="s">
        <v>11283</v>
      </c>
      <c r="B10920" t="s">
        <v>52</v>
      </c>
    </row>
    <row r="10921" spans="1:2" x14ac:dyDescent="0.25">
      <c r="A10921" t="s">
        <v>11284</v>
      </c>
      <c r="B10921" t="s">
        <v>52</v>
      </c>
    </row>
    <row r="10922" spans="1:2" x14ac:dyDescent="0.25">
      <c r="A10922" t="s">
        <v>11285</v>
      </c>
      <c r="B10922" t="s">
        <v>81</v>
      </c>
    </row>
    <row r="10923" spans="1:2" x14ac:dyDescent="0.25">
      <c r="A10923" t="s">
        <v>11286</v>
      </c>
      <c r="B10923" t="s">
        <v>81</v>
      </c>
    </row>
    <row r="10924" spans="1:2" x14ac:dyDescent="0.25">
      <c r="A10924" t="s">
        <v>11287</v>
      </c>
      <c r="B10924" t="s">
        <v>52</v>
      </c>
    </row>
    <row r="10925" spans="1:2" x14ac:dyDescent="0.25">
      <c r="A10925" t="s">
        <v>11288</v>
      </c>
      <c r="B10925" t="s">
        <v>53</v>
      </c>
    </row>
    <row r="10926" spans="1:2" x14ac:dyDescent="0.25">
      <c r="A10926" t="s">
        <v>11289</v>
      </c>
      <c r="B10926" t="s">
        <v>48</v>
      </c>
    </row>
    <row r="10927" spans="1:2" x14ac:dyDescent="0.25">
      <c r="A10927" t="s">
        <v>11290</v>
      </c>
      <c r="B10927" t="s">
        <v>49</v>
      </c>
    </row>
    <row r="10928" spans="1:2" x14ac:dyDescent="0.25">
      <c r="A10928" t="s">
        <v>11291</v>
      </c>
      <c r="B10928" t="s">
        <v>53</v>
      </c>
    </row>
    <row r="10929" spans="1:2" x14ac:dyDescent="0.25">
      <c r="A10929" t="s">
        <v>11292</v>
      </c>
      <c r="B10929" t="s">
        <v>81</v>
      </c>
    </row>
    <row r="10930" spans="1:2" x14ac:dyDescent="0.25">
      <c r="A10930" t="s">
        <v>11293</v>
      </c>
      <c r="B10930" t="s">
        <v>136</v>
      </c>
    </row>
    <row r="10931" spans="1:2" x14ac:dyDescent="0.25">
      <c r="A10931" t="s">
        <v>11294</v>
      </c>
      <c r="B10931" t="s">
        <v>52</v>
      </c>
    </row>
    <row r="10932" spans="1:2" x14ac:dyDescent="0.25">
      <c r="A10932" t="s">
        <v>11295</v>
      </c>
      <c r="B10932" t="s">
        <v>49</v>
      </c>
    </row>
    <row r="10933" spans="1:2" x14ac:dyDescent="0.25">
      <c r="A10933" t="s">
        <v>11296</v>
      </c>
      <c r="B10933" t="s">
        <v>81</v>
      </c>
    </row>
    <row r="10934" spans="1:2" x14ac:dyDescent="0.25">
      <c r="A10934" t="s">
        <v>11297</v>
      </c>
      <c r="B10934" t="s">
        <v>81</v>
      </c>
    </row>
    <row r="10935" spans="1:2" x14ac:dyDescent="0.25">
      <c r="A10935" t="s">
        <v>11298</v>
      </c>
      <c r="B10935" t="s">
        <v>52</v>
      </c>
    </row>
    <row r="10936" spans="1:2" x14ac:dyDescent="0.25">
      <c r="A10936" t="s">
        <v>11299</v>
      </c>
      <c r="B10936" t="s">
        <v>81</v>
      </c>
    </row>
    <row r="10937" spans="1:2" x14ac:dyDescent="0.25">
      <c r="A10937" t="s">
        <v>11300</v>
      </c>
      <c r="B10937" t="s">
        <v>52</v>
      </c>
    </row>
    <row r="10938" spans="1:2" x14ac:dyDescent="0.25">
      <c r="A10938" t="s">
        <v>11301</v>
      </c>
      <c r="B10938" t="s">
        <v>53</v>
      </c>
    </row>
    <row r="10939" spans="1:2" x14ac:dyDescent="0.25">
      <c r="A10939" t="s">
        <v>11302</v>
      </c>
      <c r="B10939" t="s">
        <v>49</v>
      </c>
    </row>
    <row r="10940" spans="1:2" x14ac:dyDescent="0.25">
      <c r="A10940" t="s">
        <v>11303</v>
      </c>
      <c r="B10940" t="s">
        <v>52</v>
      </c>
    </row>
    <row r="10941" spans="1:2" x14ac:dyDescent="0.25">
      <c r="A10941" t="s">
        <v>11304</v>
      </c>
      <c r="B10941" t="s">
        <v>52</v>
      </c>
    </row>
    <row r="10942" spans="1:2" x14ac:dyDescent="0.25">
      <c r="A10942" t="s">
        <v>11305</v>
      </c>
      <c r="B10942" t="s">
        <v>137</v>
      </c>
    </row>
    <row r="10943" spans="1:2" x14ac:dyDescent="0.25">
      <c r="A10943" t="s">
        <v>11306</v>
      </c>
      <c r="B10943" t="s">
        <v>81</v>
      </c>
    </row>
    <row r="10944" spans="1:2" x14ac:dyDescent="0.25">
      <c r="A10944" t="s">
        <v>11307</v>
      </c>
      <c r="B10944" t="s">
        <v>81</v>
      </c>
    </row>
    <row r="10945" spans="1:2" x14ac:dyDescent="0.25">
      <c r="A10945" t="s">
        <v>11308</v>
      </c>
      <c r="B10945" t="s">
        <v>52</v>
      </c>
    </row>
    <row r="10946" spans="1:2" x14ac:dyDescent="0.25">
      <c r="A10946" t="s">
        <v>11309</v>
      </c>
      <c r="B10946" t="s">
        <v>48</v>
      </c>
    </row>
    <row r="10947" spans="1:2" x14ac:dyDescent="0.25">
      <c r="A10947" t="s">
        <v>11310</v>
      </c>
      <c r="B10947" t="s">
        <v>52</v>
      </c>
    </row>
    <row r="10948" spans="1:2" x14ac:dyDescent="0.25">
      <c r="A10948" t="s">
        <v>11311</v>
      </c>
      <c r="B10948" t="s">
        <v>52</v>
      </c>
    </row>
    <row r="10949" spans="1:2" x14ac:dyDescent="0.25">
      <c r="A10949" t="s">
        <v>11312</v>
      </c>
      <c r="B10949" t="s">
        <v>52</v>
      </c>
    </row>
    <row r="10950" spans="1:2" x14ac:dyDescent="0.25">
      <c r="A10950" t="s">
        <v>11313</v>
      </c>
      <c r="B10950" t="s">
        <v>52</v>
      </c>
    </row>
    <row r="10951" spans="1:2" x14ac:dyDescent="0.25">
      <c r="A10951" t="s">
        <v>11314</v>
      </c>
      <c r="B10951" t="s">
        <v>48</v>
      </c>
    </row>
    <row r="10952" spans="1:2" x14ac:dyDescent="0.25">
      <c r="A10952" t="s">
        <v>11315</v>
      </c>
      <c r="B10952" t="s">
        <v>137</v>
      </c>
    </row>
    <row r="10953" spans="1:2" x14ac:dyDescent="0.25">
      <c r="A10953" t="s">
        <v>11316</v>
      </c>
      <c r="B10953" t="s">
        <v>52</v>
      </c>
    </row>
    <row r="10954" spans="1:2" x14ac:dyDescent="0.25">
      <c r="A10954" t="s">
        <v>11317</v>
      </c>
      <c r="B10954" t="s">
        <v>52</v>
      </c>
    </row>
    <row r="10955" spans="1:2" x14ac:dyDescent="0.25">
      <c r="A10955" t="s">
        <v>11318</v>
      </c>
      <c r="B10955" t="s">
        <v>122</v>
      </c>
    </row>
    <row r="10956" spans="1:2" x14ac:dyDescent="0.25">
      <c r="A10956" t="s">
        <v>11319</v>
      </c>
      <c r="B10956" t="s">
        <v>49</v>
      </c>
    </row>
    <row r="10957" spans="1:2" x14ac:dyDescent="0.25">
      <c r="A10957" t="s">
        <v>11320</v>
      </c>
      <c r="B10957" t="s">
        <v>52</v>
      </c>
    </row>
    <row r="10958" spans="1:2" x14ac:dyDescent="0.25">
      <c r="A10958" t="s">
        <v>11321</v>
      </c>
      <c r="B10958" t="s">
        <v>52</v>
      </c>
    </row>
    <row r="10959" spans="1:2" x14ac:dyDescent="0.25">
      <c r="A10959" t="s">
        <v>11322</v>
      </c>
      <c r="B10959" t="s">
        <v>53</v>
      </c>
    </row>
    <row r="10960" spans="1:2" x14ac:dyDescent="0.25">
      <c r="A10960" t="s">
        <v>11323</v>
      </c>
      <c r="B10960" t="s">
        <v>52</v>
      </c>
    </row>
    <row r="10961" spans="1:2" x14ac:dyDescent="0.25">
      <c r="A10961" t="s">
        <v>11324</v>
      </c>
      <c r="B10961" t="s">
        <v>52</v>
      </c>
    </row>
    <row r="10962" spans="1:2" x14ac:dyDescent="0.25">
      <c r="A10962" t="s">
        <v>11325</v>
      </c>
      <c r="B10962" t="s">
        <v>52</v>
      </c>
    </row>
    <row r="10963" spans="1:2" x14ac:dyDescent="0.25">
      <c r="A10963" t="s">
        <v>11326</v>
      </c>
      <c r="B10963" t="s">
        <v>52</v>
      </c>
    </row>
    <row r="10964" spans="1:2" x14ac:dyDescent="0.25">
      <c r="A10964" t="s">
        <v>11327</v>
      </c>
      <c r="B10964" t="s">
        <v>81</v>
      </c>
    </row>
    <row r="10965" spans="1:2" x14ac:dyDescent="0.25">
      <c r="A10965" t="s">
        <v>11328</v>
      </c>
      <c r="B10965" t="s">
        <v>138</v>
      </c>
    </row>
    <row r="10966" spans="1:2" x14ac:dyDescent="0.25">
      <c r="A10966" t="s">
        <v>11329</v>
      </c>
      <c r="B10966" t="s">
        <v>138</v>
      </c>
    </row>
    <row r="10967" spans="1:2" x14ac:dyDescent="0.25">
      <c r="A10967" t="s">
        <v>11330</v>
      </c>
      <c r="B10967" t="s">
        <v>138</v>
      </c>
    </row>
    <row r="10968" spans="1:2" x14ac:dyDescent="0.25">
      <c r="A10968" t="s">
        <v>11331</v>
      </c>
      <c r="B10968" t="s">
        <v>81</v>
      </c>
    </row>
    <row r="10969" spans="1:2" x14ac:dyDescent="0.25">
      <c r="A10969" t="s">
        <v>11332</v>
      </c>
      <c r="B10969" t="s">
        <v>137</v>
      </c>
    </row>
    <row r="10970" spans="1:2" x14ac:dyDescent="0.25">
      <c r="A10970" t="s">
        <v>11333</v>
      </c>
      <c r="B10970" t="s">
        <v>86</v>
      </c>
    </row>
    <row r="10971" spans="1:2" x14ac:dyDescent="0.25">
      <c r="A10971" t="s">
        <v>11334</v>
      </c>
      <c r="B10971" t="s">
        <v>86</v>
      </c>
    </row>
    <row r="10972" spans="1:2" x14ac:dyDescent="0.25">
      <c r="A10972" t="s">
        <v>11335</v>
      </c>
      <c r="B10972" t="s">
        <v>138</v>
      </c>
    </row>
    <row r="10973" spans="1:2" x14ac:dyDescent="0.25">
      <c r="A10973" t="s">
        <v>11336</v>
      </c>
      <c r="B10973" t="s">
        <v>137</v>
      </c>
    </row>
    <row r="10974" spans="1:2" x14ac:dyDescent="0.25">
      <c r="A10974" t="s">
        <v>11337</v>
      </c>
      <c r="B10974" t="s">
        <v>138</v>
      </c>
    </row>
    <row r="10975" spans="1:2" x14ac:dyDescent="0.25">
      <c r="A10975" t="s">
        <v>11338</v>
      </c>
      <c r="B10975" t="s">
        <v>81</v>
      </c>
    </row>
    <row r="10976" spans="1:2" x14ac:dyDescent="0.25">
      <c r="A10976" t="s">
        <v>11339</v>
      </c>
      <c r="B10976" t="s">
        <v>86</v>
      </c>
    </row>
    <row r="10977" spans="1:2" x14ac:dyDescent="0.25">
      <c r="A10977" t="s">
        <v>11340</v>
      </c>
      <c r="B10977" t="s">
        <v>49</v>
      </c>
    </row>
    <row r="10978" spans="1:2" x14ac:dyDescent="0.25">
      <c r="A10978" t="s">
        <v>11341</v>
      </c>
      <c r="B10978" t="s">
        <v>81</v>
      </c>
    </row>
    <row r="10979" spans="1:2" x14ac:dyDescent="0.25">
      <c r="A10979" t="s">
        <v>11342</v>
      </c>
      <c r="B10979" t="s">
        <v>52</v>
      </c>
    </row>
    <row r="10980" spans="1:2" x14ac:dyDescent="0.25">
      <c r="A10980" t="s">
        <v>11343</v>
      </c>
      <c r="B10980" t="s">
        <v>86</v>
      </c>
    </row>
    <row r="10981" spans="1:2" x14ac:dyDescent="0.25">
      <c r="A10981" t="s">
        <v>11344</v>
      </c>
      <c r="B10981" t="s">
        <v>61</v>
      </c>
    </row>
    <row r="10982" spans="1:2" x14ac:dyDescent="0.25">
      <c r="A10982" t="s">
        <v>11345</v>
      </c>
      <c r="B10982" t="s">
        <v>86</v>
      </c>
    </row>
    <row r="10983" spans="1:2" x14ac:dyDescent="0.25">
      <c r="A10983" t="s">
        <v>11346</v>
      </c>
      <c r="B10983" t="s">
        <v>138</v>
      </c>
    </row>
    <row r="10984" spans="1:2" x14ac:dyDescent="0.25">
      <c r="A10984" t="s">
        <v>11347</v>
      </c>
      <c r="B10984" t="s">
        <v>96</v>
      </c>
    </row>
    <row r="10985" spans="1:2" x14ac:dyDescent="0.25">
      <c r="A10985" t="s">
        <v>11348</v>
      </c>
      <c r="B10985" t="s">
        <v>52</v>
      </c>
    </row>
    <row r="10986" spans="1:2" x14ac:dyDescent="0.25">
      <c r="A10986" t="s">
        <v>11349</v>
      </c>
      <c r="B10986" t="s">
        <v>137</v>
      </c>
    </row>
    <row r="10987" spans="1:2" x14ac:dyDescent="0.25">
      <c r="A10987" t="s">
        <v>11350</v>
      </c>
      <c r="B10987" t="s">
        <v>52</v>
      </c>
    </row>
    <row r="10988" spans="1:2" x14ac:dyDescent="0.25">
      <c r="A10988" t="s">
        <v>11351</v>
      </c>
      <c r="B10988" t="s">
        <v>52</v>
      </c>
    </row>
    <row r="10989" spans="1:2" x14ac:dyDescent="0.25">
      <c r="A10989" t="s">
        <v>11352</v>
      </c>
      <c r="B10989" t="s">
        <v>86</v>
      </c>
    </row>
    <row r="10990" spans="1:2" x14ac:dyDescent="0.25">
      <c r="A10990" t="s">
        <v>11353</v>
      </c>
      <c r="B10990" t="s">
        <v>86</v>
      </c>
    </row>
    <row r="10991" spans="1:2" x14ac:dyDescent="0.25">
      <c r="A10991" t="s">
        <v>11354</v>
      </c>
      <c r="B10991" t="s">
        <v>81</v>
      </c>
    </row>
    <row r="10992" spans="1:2" x14ac:dyDescent="0.25">
      <c r="A10992" t="s">
        <v>11355</v>
      </c>
      <c r="B10992" t="s">
        <v>137</v>
      </c>
    </row>
    <row r="10993" spans="1:2" x14ac:dyDescent="0.25">
      <c r="A10993" t="s">
        <v>11356</v>
      </c>
      <c r="B10993" t="s">
        <v>138</v>
      </c>
    </row>
    <row r="10994" spans="1:2" x14ac:dyDescent="0.25">
      <c r="A10994" t="s">
        <v>11357</v>
      </c>
      <c r="B10994" t="s">
        <v>52</v>
      </c>
    </row>
    <row r="10995" spans="1:2" x14ac:dyDescent="0.25">
      <c r="A10995" t="s">
        <v>11358</v>
      </c>
      <c r="B10995" t="s">
        <v>86</v>
      </c>
    </row>
    <row r="10996" spans="1:2" x14ac:dyDescent="0.25">
      <c r="A10996" t="s">
        <v>11359</v>
      </c>
      <c r="B10996" t="s">
        <v>137</v>
      </c>
    </row>
    <row r="10997" spans="1:2" x14ac:dyDescent="0.25">
      <c r="A10997" t="s">
        <v>11360</v>
      </c>
      <c r="B10997" t="s">
        <v>137</v>
      </c>
    </row>
    <row r="10998" spans="1:2" x14ac:dyDescent="0.25">
      <c r="A10998" t="s">
        <v>11361</v>
      </c>
      <c r="B10998" t="s">
        <v>86</v>
      </c>
    </row>
    <row r="10999" spans="1:2" x14ac:dyDescent="0.25">
      <c r="A10999" t="s">
        <v>11362</v>
      </c>
      <c r="B10999" t="s">
        <v>137</v>
      </c>
    </row>
    <row r="11000" spans="1:2" x14ac:dyDescent="0.25">
      <c r="A11000" t="s">
        <v>11363</v>
      </c>
      <c r="B11000" t="s">
        <v>137</v>
      </c>
    </row>
    <row r="11001" spans="1:2" x14ac:dyDescent="0.25">
      <c r="A11001" t="s">
        <v>11364</v>
      </c>
      <c r="B11001" t="s">
        <v>86</v>
      </c>
    </row>
    <row r="11002" spans="1:2" x14ac:dyDescent="0.25">
      <c r="A11002" t="s">
        <v>11365</v>
      </c>
      <c r="B11002" t="s">
        <v>49</v>
      </c>
    </row>
    <row r="11003" spans="1:2" x14ac:dyDescent="0.25">
      <c r="A11003" t="s">
        <v>11366</v>
      </c>
      <c r="B11003" t="s">
        <v>86</v>
      </c>
    </row>
    <row r="11004" spans="1:2" x14ac:dyDescent="0.25">
      <c r="A11004" t="s">
        <v>11367</v>
      </c>
      <c r="B11004" t="s">
        <v>137</v>
      </c>
    </row>
    <row r="11005" spans="1:2" x14ac:dyDescent="0.25">
      <c r="A11005" t="s">
        <v>11368</v>
      </c>
      <c r="B11005" t="s">
        <v>137</v>
      </c>
    </row>
    <row r="11006" spans="1:2" x14ac:dyDescent="0.25">
      <c r="A11006" t="s">
        <v>11369</v>
      </c>
      <c r="B11006" t="s">
        <v>61</v>
      </c>
    </row>
    <row r="11007" spans="1:2" x14ac:dyDescent="0.25">
      <c r="A11007" t="s">
        <v>11370</v>
      </c>
      <c r="B11007" t="s">
        <v>86</v>
      </c>
    </row>
    <row r="11008" spans="1:2" x14ac:dyDescent="0.25">
      <c r="A11008" t="s">
        <v>11371</v>
      </c>
      <c r="B11008" t="s">
        <v>86</v>
      </c>
    </row>
    <row r="11009" spans="1:2" x14ac:dyDescent="0.25">
      <c r="A11009" t="s">
        <v>11372</v>
      </c>
      <c r="B11009" t="s">
        <v>86</v>
      </c>
    </row>
    <row r="11010" spans="1:2" x14ac:dyDescent="0.25">
      <c r="A11010" t="s">
        <v>11373</v>
      </c>
      <c r="B11010" t="s">
        <v>49</v>
      </c>
    </row>
    <row r="11011" spans="1:2" x14ac:dyDescent="0.25">
      <c r="A11011" t="s">
        <v>11374</v>
      </c>
      <c r="B11011" t="s">
        <v>137</v>
      </c>
    </row>
    <row r="11012" spans="1:2" x14ac:dyDescent="0.25">
      <c r="A11012" t="s">
        <v>11375</v>
      </c>
      <c r="B11012" t="s">
        <v>52</v>
      </c>
    </row>
    <row r="11013" spans="1:2" x14ac:dyDescent="0.25">
      <c r="A11013" t="s">
        <v>11376</v>
      </c>
      <c r="B11013" t="s">
        <v>61</v>
      </c>
    </row>
    <row r="11014" spans="1:2" x14ac:dyDescent="0.25">
      <c r="A11014" t="s">
        <v>11377</v>
      </c>
      <c r="B11014" t="s">
        <v>137</v>
      </c>
    </row>
    <row r="11015" spans="1:2" x14ac:dyDescent="0.25">
      <c r="A11015" t="s">
        <v>11378</v>
      </c>
      <c r="B11015" t="s">
        <v>86</v>
      </c>
    </row>
    <row r="11016" spans="1:2" x14ac:dyDescent="0.25">
      <c r="A11016" t="s">
        <v>11379</v>
      </c>
      <c r="B11016" t="s">
        <v>138</v>
      </c>
    </row>
    <row r="11017" spans="1:2" x14ac:dyDescent="0.25">
      <c r="A11017" t="s">
        <v>11380</v>
      </c>
      <c r="B11017" t="s">
        <v>138</v>
      </c>
    </row>
    <row r="11018" spans="1:2" x14ac:dyDescent="0.25">
      <c r="A11018" t="s">
        <v>11381</v>
      </c>
      <c r="B11018" t="s">
        <v>137</v>
      </c>
    </row>
    <row r="11019" spans="1:2" x14ac:dyDescent="0.25">
      <c r="A11019" t="s">
        <v>11382</v>
      </c>
      <c r="B11019" t="s">
        <v>52</v>
      </c>
    </row>
    <row r="11020" spans="1:2" x14ac:dyDescent="0.25">
      <c r="A11020" t="s">
        <v>11383</v>
      </c>
      <c r="B11020" t="s">
        <v>96</v>
      </c>
    </row>
    <row r="11021" spans="1:2" x14ac:dyDescent="0.25">
      <c r="A11021" t="s">
        <v>11384</v>
      </c>
      <c r="B11021" t="s">
        <v>137</v>
      </c>
    </row>
    <row r="11022" spans="1:2" x14ac:dyDescent="0.25">
      <c r="A11022" t="s">
        <v>11385</v>
      </c>
      <c r="B11022" t="s">
        <v>137</v>
      </c>
    </row>
    <row r="11023" spans="1:2" x14ac:dyDescent="0.25">
      <c r="A11023" t="s">
        <v>11386</v>
      </c>
      <c r="B11023" t="s">
        <v>49</v>
      </c>
    </row>
    <row r="11024" spans="1:2" x14ac:dyDescent="0.25">
      <c r="A11024" t="s">
        <v>11387</v>
      </c>
      <c r="B11024" t="s">
        <v>138</v>
      </c>
    </row>
    <row r="11025" spans="1:2" x14ac:dyDescent="0.25">
      <c r="A11025" t="s">
        <v>11388</v>
      </c>
      <c r="B11025" t="s">
        <v>81</v>
      </c>
    </row>
    <row r="11026" spans="1:2" x14ac:dyDescent="0.25">
      <c r="A11026" t="s">
        <v>11389</v>
      </c>
      <c r="B11026" t="s">
        <v>53</v>
      </c>
    </row>
    <row r="11027" spans="1:2" x14ac:dyDescent="0.25">
      <c r="A11027" t="s">
        <v>11390</v>
      </c>
      <c r="B11027" t="s">
        <v>53</v>
      </c>
    </row>
    <row r="11028" spans="1:2" x14ac:dyDescent="0.25">
      <c r="A11028" t="s">
        <v>11391</v>
      </c>
      <c r="B11028" t="s">
        <v>139</v>
      </c>
    </row>
    <row r="11029" spans="1:2" x14ac:dyDescent="0.25">
      <c r="A11029" t="s">
        <v>11392</v>
      </c>
      <c r="B11029" t="s">
        <v>81</v>
      </c>
    </row>
    <row r="11030" spans="1:2" x14ac:dyDescent="0.25">
      <c r="A11030" t="s">
        <v>11393</v>
      </c>
      <c r="B11030" t="s">
        <v>53</v>
      </c>
    </row>
    <row r="11031" spans="1:2" x14ac:dyDescent="0.25">
      <c r="A11031" t="s">
        <v>11394</v>
      </c>
      <c r="B11031" t="s">
        <v>32</v>
      </c>
    </row>
    <row r="11032" spans="1:2" x14ac:dyDescent="0.25">
      <c r="A11032" t="s">
        <v>11395</v>
      </c>
      <c r="B11032" t="s">
        <v>139</v>
      </c>
    </row>
    <row r="11033" spans="1:2" x14ac:dyDescent="0.25">
      <c r="A11033" t="s">
        <v>11396</v>
      </c>
      <c r="B11033" t="s">
        <v>139</v>
      </c>
    </row>
    <row r="11034" spans="1:2" x14ac:dyDescent="0.25">
      <c r="A11034" t="s">
        <v>11397</v>
      </c>
      <c r="B11034" t="s">
        <v>53</v>
      </c>
    </row>
    <row r="11035" spans="1:2" x14ac:dyDescent="0.25">
      <c r="A11035" t="s">
        <v>11398</v>
      </c>
      <c r="B11035" t="s">
        <v>49</v>
      </c>
    </row>
    <row r="11036" spans="1:2" x14ac:dyDescent="0.25">
      <c r="A11036" t="s">
        <v>11399</v>
      </c>
      <c r="B11036" t="s">
        <v>49</v>
      </c>
    </row>
    <row r="11037" spans="1:2" x14ac:dyDescent="0.25">
      <c r="A11037" t="s">
        <v>11400</v>
      </c>
      <c r="B11037" t="s">
        <v>53</v>
      </c>
    </row>
    <row r="11038" spans="1:2" x14ac:dyDescent="0.25">
      <c r="A11038" t="s">
        <v>11401</v>
      </c>
      <c r="B11038" t="s">
        <v>139</v>
      </c>
    </row>
    <row r="11039" spans="1:2" x14ac:dyDescent="0.25">
      <c r="A11039" t="s">
        <v>11402</v>
      </c>
      <c r="B11039" t="s">
        <v>48</v>
      </c>
    </row>
    <row r="11040" spans="1:2" x14ac:dyDescent="0.25">
      <c r="A11040" t="s">
        <v>11403</v>
      </c>
      <c r="B11040" t="s">
        <v>49</v>
      </c>
    </row>
    <row r="11041" spans="1:2" x14ac:dyDescent="0.25">
      <c r="A11041" t="s">
        <v>11404</v>
      </c>
      <c r="B11041" t="s">
        <v>139</v>
      </c>
    </row>
    <row r="11042" spans="1:2" x14ac:dyDescent="0.25">
      <c r="A11042" t="s">
        <v>11405</v>
      </c>
      <c r="B11042" t="s">
        <v>139</v>
      </c>
    </row>
    <row r="11043" spans="1:2" x14ac:dyDescent="0.25">
      <c r="A11043" t="s">
        <v>11406</v>
      </c>
      <c r="B11043" t="s">
        <v>139</v>
      </c>
    </row>
    <row r="11044" spans="1:2" x14ac:dyDescent="0.25">
      <c r="A11044" t="s">
        <v>11407</v>
      </c>
      <c r="B11044" t="s">
        <v>139</v>
      </c>
    </row>
    <row r="11045" spans="1:2" x14ac:dyDescent="0.25">
      <c r="A11045" t="s">
        <v>11408</v>
      </c>
      <c r="B11045" t="s">
        <v>139</v>
      </c>
    </row>
    <row r="11046" spans="1:2" x14ac:dyDescent="0.25">
      <c r="A11046" t="s">
        <v>11409</v>
      </c>
      <c r="B11046" t="s">
        <v>48</v>
      </c>
    </row>
    <row r="11047" spans="1:2" x14ac:dyDescent="0.25">
      <c r="A11047" t="s">
        <v>11410</v>
      </c>
      <c r="B11047" t="s">
        <v>139</v>
      </c>
    </row>
    <row r="11048" spans="1:2" x14ac:dyDescent="0.25">
      <c r="A11048" t="s">
        <v>11411</v>
      </c>
      <c r="B11048" t="s">
        <v>139</v>
      </c>
    </row>
    <row r="11049" spans="1:2" x14ac:dyDescent="0.25">
      <c r="A11049" t="s">
        <v>11412</v>
      </c>
      <c r="B11049" t="s">
        <v>139</v>
      </c>
    </row>
    <row r="11050" spans="1:2" x14ac:dyDescent="0.25">
      <c r="A11050" t="s">
        <v>11413</v>
      </c>
      <c r="B11050" t="s">
        <v>48</v>
      </c>
    </row>
    <row r="11051" spans="1:2" x14ac:dyDescent="0.25">
      <c r="A11051" t="s">
        <v>11414</v>
      </c>
      <c r="B11051" t="s">
        <v>53</v>
      </c>
    </row>
    <row r="11052" spans="1:2" x14ac:dyDescent="0.25">
      <c r="A11052" t="s">
        <v>11415</v>
      </c>
      <c r="B11052" t="s">
        <v>48</v>
      </c>
    </row>
    <row r="11053" spans="1:2" x14ac:dyDescent="0.25">
      <c r="A11053" t="s">
        <v>11416</v>
      </c>
      <c r="B11053" t="s">
        <v>49</v>
      </c>
    </row>
    <row r="11054" spans="1:2" x14ac:dyDescent="0.25">
      <c r="A11054" t="s">
        <v>11417</v>
      </c>
      <c r="B11054" t="s">
        <v>48</v>
      </c>
    </row>
    <row r="11055" spans="1:2" x14ac:dyDescent="0.25">
      <c r="A11055" t="s">
        <v>11418</v>
      </c>
      <c r="B11055" t="s">
        <v>53</v>
      </c>
    </row>
    <row r="11056" spans="1:2" x14ac:dyDescent="0.25">
      <c r="A11056" t="s">
        <v>11419</v>
      </c>
      <c r="B11056" t="s">
        <v>49</v>
      </c>
    </row>
    <row r="11057" spans="1:2" x14ac:dyDescent="0.25">
      <c r="A11057" t="s">
        <v>11420</v>
      </c>
      <c r="B11057" t="s">
        <v>139</v>
      </c>
    </row>
    <row r="11058" spans="1:2" x14ac:dyDescent="0.25">
      <c r="A11058" t="s">
        <v>11421</v>
      </c>
      <c r="B11058" t="s">
        <v>139</v>
      </c>
    </row>
    <row r="11059" spans="1:2" x14ac:dyDescent="0.25">
      <c r="A11059" t="s">
        <v>11422</v>
      </c>
      <c r="B11059" t="s">
        <v>139</v>
      </c>
    </row>
    <row r="11060" spans="1:2" x14ac:dyDescent="0.25">
      <c r="A11060" t="s">
        <v>11423</v>
      </c>
      <c r="B11060" t="s">
        <v>139</v>
      </c>
    </row>
    <row r="11061" spans="1:2" x14ac:dyDescent="0.25">
      <c r="A11061" t="s">
        <v>11424</v>
      </c>
      <c r="B11061" t="s">
        <v>139</v>
      </c>
    </row>
    <row r="11062" spans="1:2" x14ac:dyDescent="0.25">
      <c r="A11062" t="s">
        <v>11425</v>
      </c>
      <c r="B11062" t="s">
        <v>139</v>
      </c>
    </row>
    <row r="11063" spans="1:2" x14ac:dyDescent="0.25">
      <c r="A11063" t="s">
        <v>11426</v>
      </c>
      <c r="B11063" t="s">
        <v>48</v>
      </c>
    </row>
    <row r="11064" spans="1:2" x14ac:dyDescent="0.25">
      <c r="A11064" t="s">
        <v>11427</v>
      </c>
      <c r="B11064" t="s">
        <v>48</v>
      </c>
    </row>
    <row r="11065" spans="1:2" x14ac:dyDescent="0.25">
      <c r="A11065" t="s">
        <v>11428</v>
      </c>
      <c r="B11065" t="s">
        <v>53</v>
      </c>
    </row>
    <row r="11066" spans="1:2" x14ac:dyDescent="0.25">
      <c r="A11066" t="s">
        <v>11429</v>
      </c>
      <c r="B11066" t="s">
        <v>49</v>
      </c>
    </row>
    <row r="11067" spans="1:2" x14ac:dyDescent="0.25">
      <c r="A11067" t="s">
        <v>11430</v>
      </c>
      <c r="B11067" t="s">
        <v>139</v>
      </c>
    </row>
    <row r="11068" spans="1:2" x14ac:dyDescent="0.25">
      <c r="A11068" t="s">
        <v>11431</v>
      </c>
      <c r="B11068" t="s">
        <v>49</v>
      </c>
    </row>
    <row r="11069" spans="1:2" x14ac:dyDescent="0.25">
      <c r="A11069" t="s">
        <v>11432</v>
      </c>
      <c r="B11069" t="s">
        <v>139</v>
      </c>
    </row>
    <row r="11070" spans="1:2" x14ac:dyDescent="0.25">
      <c r="A11070" t="s">
        <v>11433</v>
      </c>
      <c r="B11070" t="s">
        <v>139</v>
      </c>
    </row>
    <row r="11071" spans="1:2" x14ac:dyDescent="0.25">
      <c r="A11071" t="s">
        <v>11434</v>
      </c>
      <c r="B11071" t="s">
        <v>115</v>
      </c>
    </row>
    <row r="11072" spans="1:2" x14ac:dyDescent="0.25">
      <c r="A11072" t="s">
        <v>11435</v>
      </c>
      <c r="B11072" t="s">
        <v>48</v>
      </c>
    </row>
    <row r="11073" spans="1:2" x14ac:dyDescent="0.25">
      <c r="A11073" t="s">
        <v>11436</v>
      </c>
      <c r="B11073" t="s">
        <v>139</v>
      </c>
    </row>
    <row r="11074" spans="1:2" x14ac:dyDescent="0.25">
      <c r="A11074" t="s">
        <v>11437</v>
      </c>
      <c r="B11074" t="s">
        <v>139</v>
      </c>
    </row>
    <row r="11075" spans="1:2" x14ac:dyDescent="0.25">
      <c r="A11075" t="s">
        <v>11438</v>
      </c>
      <c r="B11075" t="s">
        <v>139</v>
      </c>
    </row>
    <row r="11076" spans="1:2" x14ac:dyDescent="0.25">
      <c r="A11076" t="s">
        <v>11439</v>
      </c>
      <c r="B11076" t="s">
        <v>53</v>
      </c>
    </row>
    <row r="11077" spans="1:2" x14ac:dyDescent="0.25">
      <c r="A11077" t="s">
        <v>11440</v>
      </c>
      <c r="B11077" t="s">
        <v>48</v>
      </c>
    </row>
    <row r="11078" spans="1:2" x14ac:dyDescent="0.25">
      <c r="A11078" t="s">
        <v>11441</v>
      </c>
      <c r="B11078" t="s">
        <v>53</v>
      </c>
    </row>
    <row r="11079" spans="1:2" x14ac:dyDescent="0.25">
      <c r="A11079" t="s">
        <v>11442</v>
      </c>
      <c r="B11079" t="s">
        <v>53</v>
      </c>
    </row>
    <row r="11080" spans="1:2" x14ac:dyDescent="0.25">
      <c r="A11080" t="s">
        <v>11443</v>
      </c>
      <c r="B11080" t="s">
        <v>81</v>
      </c>
    </row>
    <row r="11081" spans="1:2" x14ac:dyDescent="0.25">
      <c r="A11081" t="s">
        <v>11444</v>
      </c>
      <c r="B11081" t="s">
        <v>48</v>
      </c>
    </row>
    <row r="11082" spans="1:2" x14ac:dyDescent="0.25">
      <c r="A11082" t="s">
        <v>11445</v>
      </c>
      <c r="B11082" t="s">
        <v>48</v>
      </c>
    </row>
    <row r="11083" spans="1:2" x14ac:dyDescent="0.25">
      <c r="A11083" t="s">
        <v>11446</v>
      </c>
      <c r="B11083" t="s">
        <v>53</v>
      </c>
    </row>
    <row r="11084" spans="1:2" x14ac:dyDescent="0.25">
      <c r="A11084" t="s">
        <v>11447</v>
      </c>
      <c r="B11084" t="s">
        <v>139</v>
      </c>
    </row>
    <row r="11085" spans="1:2" x14ac:dyDescent="0.25">
      <c r="A11085" t="s">
        <v>11448</v>
      </c>
      <c r="B11085" t="s">
        <v>139</v>
      </c>
    </row>
    <row r="11086" spans="1:2" x14ac:dyDescent="0.25">
      <c r="A11086" t="s">
        <v>11449</v>
      </c>
      <c r="B11086" t="s">
        <v>81</v>
      </c>
    </row>
    <row r="11087" spans="1:2" x14ac:dyDescent="0.25">
      <c r="A11087" t="s">
        <v>11450</v>
      </c>
      <c r="B11087" t="s">
        <v>115</v>
      </c>
    </row>
    <row r="11088" spans="1:2" x14ac:dyDescent="0.25">
      <c r="A11088" t="s">
        <v>11451</v>
      </c>
      <c r="B11088" t="s">
        <v>115</v>
      </c>
    </row>
    <row r="11089" spans="1:2" x14ac:dyDescent="0.25">
      <c r="A11089" t="s">
        <v>11452</v>
      </c>
      <c r="B11089" t="s">
        <v>139</v>
      </c>
    </row>
    <row r="11090" spans="1:2" x14ac:dyDescent="0.25">
      <c r="A11090" t="s">
        <v>11453</v>
      </c>
      <c r="B11090" t="s">
        <v>139</v>
      </c>
    </row>
    <row r="11091" spans="1:2" x14ac:dyDescent="0.25">
      <c r="A11091" t="s">
        <v>11454</v>
      </c>
      <c r="B11091" t="s">
        <v>139</v>
      </c>
    </row>
    <row r="11092" spans="1:2" x14ac:dyDescent="0.25">
      <c r="A11092" t="s">
        <v>11455</v>
      </c>
      <c r="B11092" t="s">
        <v>115</v>
      </c>
    </row>
    <row r="11093" spans="1:2" x14ac:dyDescent="0.25">
      <c r="A11093" t="s">
        <v>11456</v>
      </c>
      <c r="B11093" t="s">
        <v>53</v>
      </c>
    </row>
    <row r="11094" spans="1:2" x14ac:dyDescent="0.25">
      <c r="A11094" t="s">
        <v>11457</v>
      </c>
      <c r="B11094" t="s">
        <v>115</v>
      </c>
    </row>
    <row r="11095" spans="1:2" x14ac:dyDescent="0.25">
      <c r="A11095" t="s">
        <v>11458</v>
      </c>
      <c r="B11095" t="s">
        <v>115</v>
      </c>
    </row>
    <row r="11096" spans="1:2" x14ac:dyDescent="0.25">
      <c r="A11096" t="s">
        <v>11459</v>
      </c>
      <c r="B11096" t="s">
        <v>115</v>
      </c>
    </row>
    <row r="11097" spans="1:2" x14ac:dyDescent="0.25">
      <c r="A11097" t="s">
        <v>11460</v>
      </c>
      <c r="B11097" t="s">
        <v>53</v>
      </c>
    </row>
    <row r="11098" spans="1:2" x14ac:dyDescent="0.25">
      <c r="A11098" t="s">
        <v>11461</v>
      </c>
      <c r="B11098" t="s">
        <v>32</v>
      </c>
    </row>
    <row r="11099" spans="1:2" x14ac:dyDescent="0.25">
      <c r="A11099" t="s">
        <v>11462</v>
      </c>
      <c r="B11099" t="s">
        <v>32</v>
      </c>
    </row>
    <row r="11100" spans="1:2" x14ac:dyDescent="0.25">
      <c r="A11100" t="s">
        <v>11463</v>
      </c>
      <c r="B11100" t="s">
        <v>81</v>
      </c>
    </row>
    <row r="11101" spans="1:2" x14ac:dyDescent="0.25">
      <c r="A11101" t="s">
        <v>11464</v>
      </c>
      <c r="B11101" t="s">
        <v>139</v>
      </c>
    </row>
    <row r="11102" spans="1:2" x14ac:dyDescent="0.25">
      <c r="A11102" t="s">
        <v>11465</v>
      </c>
      <c r="B11102" t="s">
        <v>32</v>
      </c>
    </row>
    <row r="11103" spans="1:2" x14ac:dyDescent="0.25">
      <c r="A11103" t="s">
        <v>11466</v>
      </c>
      <c r="B11103" t="s">
        <v>139</v>
      </c>
    </row>
    <row r="11104" spans="1:2" x14ac:dyDescent="0.25">
      <c r="A11104" t="s">
        <v>11467</v>
      </c>
      <c r="B11104" t="s">
        <v>48</v>
      </c>
    </row>
    <row r="11105" spans="1:2" x14ac:dyDescent="0.25">
      <c r="A11105" t="s">
        <v>11468</v>
      </c>
      <c r="B11105" t="s">
        <v>139</v>
      </c>
    </row>
    <row r="11106" spans="1:2" x14ac:dyDescent="0.25">
      <c r="A11106" t="s">
        <v>11469</v>
      </c>
      <c r="B11106" t="s">
        <v>53</v>
      </c>
    </row>
    <row r="11107" spans="1:2" x14ac:dyDescent="0.25">
      <c r="A11107" t="s">
        <v>11470</v>
      </c>
      <c r="B11107" t="s">
        <v>53</v>
      </c>
    </row>
    <row r="11108" spans="1:2" x14ac:dyDescent="0.25">
      <c r="A11108" t="s">
        <v>11471</v>
      </c>
      <c r="B11108" t="s">
        <v>53</v>
      </c>
    </row>
    <row r="11109" spans="1:2" x14ac:dyDescent="0.25">
      <c r="A11109" t="s">
        <v>11472</v>
      </c>
      <c r="B11109" t="s">
        <v>139</v>
      </c>
    </row>
    <row r="11110" spans="1:2" x14ac:dyDescent="0.25">
      <c r="A11110" t="s">
        <v>11473</v>
      </c>
      <c r="B11110" t="s">
        <v>81</v>
      </c>
    </row>
    <row r="11111" spans="1:2" x14ac:dyDescent="0.25">
      <c r="A11111" t="s">
        <v>11474</v>
      </c>
      <c r="B11111" t="s">
        <v>139</v>
      </c>
    </row>
    <row r="11112" spans="1:2" x14ac:dyDescent="0.25">
      <c r="A11112" t="s">
        <v>11475</v>
      </c>
      <c r="B11112" t="s">
        <v>81</v>
      </c>
    </row>
    <row r="11113" spans="1:2" x14ac:dyDescent="0.25">
      <c r="A11113" t="s">
        <v>11476</v>
      </c>
      <c r="B11113" t="s">
        <v>53</v>
      </c>
    </row>
    <row r="11114" spans="1:2" x14ac:dyDescent="0.25">
      <c r="A11114" t="s">
        <v>11477</v>
      </c>
      <c r="B11114" t="s">
        <v>53</v>
      </c>
    </row>
    <row r="11115" spans="1:2" x14ac:dyDescent="0.25">
      <c r="A11115" t="s">
        <v>11478</v>
      </c>
      <c r="B11115" t="s">
        <v>48</v>
      </c>
    </row>
    <row r="11116" spans="1:2" x14ac:dyDescent="0.25">
      <c r="A11116" t="s">
        <v>11479</v>
      </c>
      <c r="B11116" t="s">
        <v>49</v>
      </c>
    </row>
    <row r="11117" spans="1:2" x14ac:dyDescent="0.25">
      <c r="A11117" t="s">
        <v>11480</v>
      </c>
      <c r="B11117" t="s">
        <v>48</v>
      </c>
    </row>
    <row r="11118" spans="1:2" x14ac:dyDescent="0.25">
      <c r="A11118" t="s">
        <v>11481</v>
      </c>
      <c r="B11118" t="s">
        <v>48</v>
      </c>
    </row>
    <row r="11119" spans="1:2" x14ac:dyDescent="0.25">
      <c r="A11119" t="s">
        <v>11482</v>
      </c>
      <c r="B11119" t="s">
        <v>48</v>
      </c>
    </row>
    <row r="11120" spans="1:2" x14ac:dyDescent="0.25">
      <c r="A11120" t="s">
        <v>11483</v>
      </c>
      <c r="B11120" t="s">
        <v>48</v>
      </c>
    </row>
    <row r="11121" spans="1:2" x14ac:dyDescent="0.25">
      <c r="A11121" t="s">
        <v>11484</v>
      </c>
      <c r="B11121" t="s">
        <v>53</v>
      </c>
    </row>
    <row r="11122" spans="1:2" x14ac:dyDescent="0.25">
      <c r="A11122" t="s">
        <v>11485</v>
      </c>
      <c r="B11122" t="s">
        <v>53</v>
      </c>
    </row>
    <row r="11123" spans="1:2" x14ac:dyDescent="0.25">
      <c r="A11123" t="s">
        <v>11486</v>
      </c>
      <c r="B11123" t="s">
        <v>53</v>
      </c>
    </row>
    <row r="11124" spans="1:2" x14ac:dyDescent="0.25">
      <c r="A11124" t="s">
        <v>11487</v>
      </c>
      <c r="B11124" t="s">
        <v>48</v>
      </c>
    </row>
    <row r="11125" spans="1:2" x14ac:dyDescent="0.25">
      <c r="A11125" t="s">
        <v>11488</v>
      </c>
      <c r="B11125" t="s">
        <v>49</v>
      </c>
    </row>
    <row r="11126" spans="1:2" x14ac:dyDescent="0.25">
      <c r="A11126" t="s">
        <v>11489</v>
      </c>
      <c r="B11126" t="s">
        <v>53</v>
      </c>
    </row>
    <row r="11127" spans="1:2" x14ac:dyDescent="0.25">
      <c r="A11127" t="s">
        <v>11490</v>
      </c>
      <c r="B11127" t="s">
        <v>139</v>
      </c>
    </row>
    <row r="11128" spans="1:2" x14ac:dyDescent="0.25">
      <c r="A11128" t="s">
        <v>11491</v>
      </c>
      <c r="B11128" t="s">
        <v>32</v>
      </c>
    </row>
    <row r="11129" spans="1:2" x14ac:dyDescent="0.25">
      <c r="A11129" t="s">
        <v>11492</v>
      </c>
      <c r="B11129" t="s">
        <v>49</v>
      </c>
    </row>
    <row r="11130" spans="1:2" x14ac:dyDescent="0.25">
      <c r="A11130" t="s">
        <v>11493</v>
      </c>
      <c r="B11130" t="s">
        <v>48</v>
      </c>
    </row>
    <row r="11131" spans="1:2" x14ac:dyDescent="0.25">
      <c r="A11131" t="s">
        <v>11494</v>
      </c>
      <c r="B11131" t="s">
        <v>53</v>
      </c>
    </row>
    <row r="11132" spans="1:2" x14ac:dyDescent="0.25">
      <c r="A11132" t="s">
        <v>11495</v>
      </c>
      <c r="B11132" t="s">
        <v>81</v>
      </c>
    </row>
    <row r="11133" spans="1:2" x14ac:dyDescent="0.25">
      <c r="A11133" t="s">
        <v>11496</v>
      </c>
      <c r="B11133" t="s">
        <v>115</v>
      </c>
    </row>
    <row r="11134" spans="1:2" x14ac:dyDescent="0.25">
      <c r="A11134" t="s">
        <v>11497</v>
      </c>
      <c r="B11134" t="s">
        <v>115</v>
      </c>
    </row>
    <row r="11135" spans="1:2" x14ac:dyDescent="0.25">
      <c r="A11135" t="s">
        <v>11498</v>
      </c>
      <c r="B11135" t="s">
        <v>139</v>
      </c>
    </row>
    <row r="11136" spans="1:2" x14ac:dyDescent="0.25">
      <c r="A11136" t="s">
        <v>11499</v>
      </c>
      <c r="B11136" t="s">
        <v>139</v>
      </c>
    </row>
    <row r="11137" spans="1:2" x14ac:dyDescent="0.25">
      <c r="A11137" t="s">
        <v>11500</v>
      </c>
      <c r="B11137" t="s">
        <v>139</v>
      </c>
    </row>
    <row r="11138" spans="1:2" x14ac:dyDescent="0.25">
      <c r="A11138" t="s">
        <v>11501</v>
      </c>
      <c r="B11138" t="s">
        <v>139</v>
      </c>
    </row>
    <row r="11139" spans="1:2" x14ac:dyDescent="0.25">
      <c r="A11139" t="s">
        <v>11502</v>
      </c>
      <c r="B11139" t="s">
        <v>139</v>
      </c>
    </row>
    <row r="11140" spans="1:2" x14ac:dyDescent="0.25">
      <c r="A11140" t="s">
        <v>11503</v>
      </c>
      <c r="B11140" t="s">
        <v>139</v>
      </c>
    </row>
    <row r="11141" spans="1:2" x14ac:dyDescent="0.25">
      <c r="A11141" t="s">
        <v>11504</v>
      </c>
      <c r="B11141" t="s">
        <v>139</v>
      </c>
    </row>
    <row r="11142" spans="1:2" x14ac:dyDescent="0.25">
      <c r="A11142" t="s">
        <v>11505</v>
      </c>
      <c r="B11142" t="s">
        <v>139</v>
      </c>
    </row>
    <row r="11143" spans="1:2" x14ac:dyDescent="0.25">
      <c r="A11143" t="s">
        <v>11506</v>
      </c>
      <c r="B11143" t="s">
        <v>139</v>
      </c>
    </row>
    <row r="11144" spans="1:2" x14ac:dyDescent="0.25">
      <c r="A11144" t="s">
        <v>11507</v>
      </c>
      <c r="B11144" t="s">
        <v>139</v>
      </c>
    </row>
    <row r="11145" spans="1:2" x14ac:dyDescent="0.25">
      <c r="A11145" t="s">
        <v>11508</v>
      </c>
      <c r="B11145" t="s">
        <v>139</v>
      </c>
    </row>
    <row r="11146" spans="1:2" x14ac:dyDescent="0.25">
      <c r="A11146" t="s">
        <v>11509</v>
      </c>
      <c r="B11146" t="s">
        <v>139</v>
      </c>
    </row>
    <row r="11147" spans="1:2" x14ac:dyDescent="0.25">
      <c r="A11147" t="s">
        <v>11510</v>
      </c>
      <c r="B11147" t="s">
        <v>139</v>
      </c>
    </row>
    <row r="11148" spans="1:2" x14ac:dyDescent="0.25">
      <c r="A11148" t="s">
        <v>11511</v>
      </c>
      <c r="B11148" t="s">
        <v>139</v>
      </c>
    </row>
    <row r="11149" spans="1:2" x14ac:dyDescent="0.25">
      <c r="A11149" t="s">
        <v>11512</v>
      </c>
      <c r="B11149" t="s">
        <v>139</v>
      </c>
    </row>
    <row r="11150" spans="1:2" x14ac:dyDescent="0.25">
      <c r="A11150" t="s">
        <v>11513</v>
      </c>
      <c r="B11150" t="s">
        <v>139</v>
      </c>
    </row>
    <row r="11151" spans="1:2" x14ac:dyDescent="0.25">
      <c r="A11151" t="s">
        <v>11514</v>
      </c>
      <c r="B11151" t="s">
        <v>139</v>
      </c>
    </row>
    <row r="11152" spans="1:2" x14ac:dyDescent="0.25">
      <c r="A11152" t="s">
        <v>11515</v>
      </c>
      <c r="B11152" t="s">
        <v>139</v>
      </c>
    </row>
    <row r="11153" spans="1:2" x14ac:dyDescent="0.25">
      <c r="A11153" t="s">
        <v>11516</v>
      </c>
      <c r="B11153" t="s">
        <v>139</v>
      </c>
    </row>
    <row r="11154" spans="1:2" x14ac:dyDescent="0.25">
      <c r="A11154" t="s">
        <v>11517</v>
      </c>
      <c r="B11154" t="s">
        <v>139</v>
      </c>
    </row>
    <row r="11155" spans="1:2" x14ac:dyDescent="0.25">
      <c r="A11155" t="s">
        <v>11518</v>
      </c>
      <c r="B11155" t="s">
        <v>139</v>
      </c>
    </row>
    <row r="11156" spans="1:2" x14ac:dyDescent="0.25">
      <c r="A11156" t="s">
        <v>11519</v>
      </c>
      <c r="B11156" t="s">
        <v>139</v>
      </c>
    </row>
    <row r="11157" spans="1:2" x14ac:dyDescent="0.25">
      <c r="A11157" t="s">
        <v>11520</v>
      </c>
      <c r="B11157" t="s">
        <v>139</v>
      </c>
    </row>
    <row r="11158" spans="1:2" x14ac:dyDescent="0.25">
      <c r="A11158" t="s">
        <v>11521</v>
      </c>
      <c r="B11158" t="s">
        <v>139</v>
      </c>
    </row>
    <row r="11159" spans="1:2" x14ac:dyDescent="0.25">
      <c r="A11159" t="s">
        <v>11522</v>
      </c>
      <c r="B11159" t="s">
        <v>139</v>
      </c>
    </row>
    <row r="11160" spans="1:2" x14ac:dyDescent="0.25">
      <c r="A11160" t="s">
        <v>11523</v>
      </c>
      <c r="B11160" t="s">
        <v>139</v>
      </c>
    </row>
    <row r="11161" spans="1:2" x14ac:dyDescent="0.25">
      <c r="A11161" t="s">
        <v>11524</v>
      </c>
      <c r="B11161" t="s">
        <v>139</v>
      </c>
    </row>
    <row r="11162" spans="1:2" x14ac:dyDescent="0.25">
      <c r="A11162" t="s">
        <v>11525</v>
      </c>
      <c r="B11162" t="s">
        <v>139</v>
      </c>
    </row>
    <row r="11163" spans="1:2" x14ac:dyDescent="0.25">
      <c r="A11163" t="s">
        <v>11526</v>
      </c>
      <c r="B11163" t="s">
        <v>139</v>
      </c>
    </row>
    <row r="11164" spans="1:2" x14ac:dyDescent="0.25">
      <c r="A11164" t="s">
        <v>11527</v>
      </c>
      <c r="B11164" t="s">
        <v>139</v>
      </c>
    </row>
    <row r="11165" spans="1:2" x14ac:dyDescent="0.25">
      <c r="A11165" t="s">
        <v>11528</v>
      </c>
      <c r="B11165" t="s">
        <v>139</v>
      </c>
    </row>
    <row r="11166" spans="1:2" x14ac:dyDescent="0.25">
      <c r="A11166" t="s">
        <v>11529</v>
      </c>
      <c r="B11166" t="s">
        <v>139</v>
      </c>
    </row>
    <row r="11167" spans="1:2" x14ac:dyDescent="0.25">
      <c r="A11167" t="s">
        <v>11530</v>
      </c>
      <c r="B11167" t="s">
        <v>139</v>
      </c>
    </row>
    <row r="11168" spans="1:2" x14ac:dyDescent="0.25">
      <c r="A11168" t="s">
        <v>11531</v>
      </c>
      <c r="B11168" t="s">
        <v>139</v>
      </c>
    </row>
    <row r="11169" spans="1:2" x14ac:dyDescent="0.25">
      <c r="A11169" t="s">
        <v>11532</v>
      </c>
      <c r="B11169" t="s">
        <v>139</v>
      </c>
    </row>
    <row r="11170" spans="1:2" x14ac:dyDescent="0.25">
      <c r="A11170" t="s">
        <v>11533</v>
      </c>
      <c r="B11170" t="s">
        <v>139</v>
      </c>
    </row>
    <row r="11171" spans="1:2" x14ac:dyDescent="0.25">
      <c r="A11171" t="s">
        <v>11534</v>
      </c>
      <c r="B11171" t="s">
        <v>139</v>
      </c>
    </row>
    <row r="11172" spans="1:2" x14ac:dyDescent="0.25">
      <c r="A11172" t="s">
        <v>11535</v>
      </c>
      <c r="B11172" t="s">
        <v>139</v>
      </c>
    </row>
    <row r="11173" spans="1:2" x14ac:dyDescent="0.25">
      <c r="A11173" t="s">
        <v>11536</v>
      </c>
      <c r="B11173" t="s">
        <v>139</v>
      </c>
    </row>
    <row r="11174" spans="1:2" x14ac:dyDescent="0.25">
      <c r="A11174" t="s">
        <v>11537</v>
      </c>
      <c r="B11174" t="s">
        <v>139</v>
      </c>
    </row>
    <row r="11175" spans="1:2" x14ac:dyDescent="0.25">
      <c r="A11175" t="s">
        <v>11538</v>
      </c>
      <c r="B11175" t="s">
        <v>139</v>
      </c>
    </row>
    <row r="11176" spans="1:2" x14ac:dyDescent="0.25">
      <c r="A11176" t="s">
        <v>11539</v>
      </c>
      <c r="B11176" t="s">
        <v>139</v>
      </c>
    </row>
    <row r="11177" spans="1:2" x14ac:dyDescent="0.25">
      <c r="A11177" t="s">
        <v>11540</v>
      </c>
      <c r="B11177" t="s">
        <v>139</v>
      </c>
    </row>
    <row r="11178" spans="1:2" x14ac:dyDescent="0.25">
      <c r="A11178" t="s">
        <v>11541</v>
      </c>
      <c r="B11178" t="s">
        <v>139</v>
      </c>
    </row>
    <row r="11179" spans="1:2" x14ac:dyDescent="0.25">
      <c r="A11179" t="s">
        <v>11542</v>
      </c>
      <c r="B11179" t="s">
        <v>139</v>
      </c>
    </row>
    <row r="11180" spans="1:2" x14ac:dyDescent="0.25">
      <c r="A11180" t="s">
        <v>11543</v>
      </c>
      <c r="B11180" t="s">
        <v>139</v>
      </c>
    </row>
    <row r="11181" spans="1:2" x14ac:dyDescent="0.25">
      <c r="A11181" t="s">
        <v>11544</v>
      </c>
      <c r="B11181" t="s">
        <v>139</v>
      </c>
    </row>
    <row r="11182" spans="1:2" x14ac:dyDescent="0.25">
      <c r="A11182" t="s">
        <v>11545</v>
      </c>
      <c r="B11182" t="s">
        <v>139</v>
      </c>
    </row>
    <row r="11183" spans="1:2" x14ac:dyDescent="0.25">
      <c r="A11183" t="s">
        <v>11546</v>
      </c>
      <c r="B11183" t="s">
        <v>139</v>
      </c>
    </row>
    <row r="11184" spans="1:2" x14ac:dyDescent="0.25">
      <c r="A11184" t="s">
        <v>11547</v>
      </c>
      <c r="B11184" t="s">
        <v>139</v>
      </c>
    </row>
    <row r="11185" spans="1:2" x14ac:dyDescent="0.25">
      <c r="A11185" t="s">
        <v>11548</v>
      </c>
      <c r="B11185" t="s">
        <v>139</v>
      </c>
    </row>
    <row r="11186" spans="1:2" x14ac:dyDescent="0.25">
      <c r="A11186" t="s">
        <v>11549</v>
      </c>
      <c r="B11186" t="s">
        <v>139</v>
      </c>
    </row>
    <row r="11187" spans="1:2" x14ac:dyDescent="0.25">
      <c r="A11187" t="s">
        <v>11550</v>
      </c>
      <c r="B11187" t="s">
        <v>139</v>
      </c>
    </row>
    <row r="11188" spans="1:2" x14ac:dyDescent="0.25">
      <c r="A11188" t="s">
        <v>11551</v>
      </c>
      <c r="B11188" t="s">
        <v>139</v>
      </c>
    </row>
    <row r="11189" spans="1:2" x14ac:dyDescent="0.25">
      <c r="A11189" t="s">
        <v>11552</v>
      </c>
      <c r="B11189" t="s">
        <v>139</v>
      </c>
    </row>
    <row r="11190" spans="1:2" x14ac:dyDescent="0.25">
      <c r="A11190" t="s">
        <v>11553</v>
      </c>
      <c r="B11190" t="s">
        <v>139</v>
      </c>
    </row>
    <row r="11191" spans="1:2" x14ac:dyDescent="0.25">
      <c r="A11191" t="s">
        <v>11554</v>
      </c>
      <c r="B11191" t="s">
        <v>139</v>
      </c>
    </row>
    <row r="11192" spans="1:2" x14ac:dyDescent="0.25">
      <c r="A11192" t="s">
        <v>11555</v>
      </c>
      <c r="B11192" t="s">
        <v>139</v>
      </c>
    </row>
    <row r="11193" spans="1:2" x14ac:dyDescent="0.25">
      <c r="A11193" t="s">
        <v>11556</v>
      </c>
      <c r="B11193" t="s">
        <v>139</v>
      </c>
    </row>
    <row r="11194" spans="1:2" x14ac:dyDescent="0.25">
      <c r="A11194" t="s">
        <v>11557</v>
      </c>
      <c r="B11194" t="s">
        <v>139</v>
      </c>
    </row>
    <row r="11195" spans="1:2" x14ac:dyDescent="0.25">
      <c r="A11195" t="s">
        <v>11558</v>
      </c>
      <c r="B11195" t="s">
        <v>139</v>
      </c>
    </row>
    <row r="11196" spans="1:2" x14ac:dyDescent="0.25">
      <c r="A11196" t="s">
        <v>11559</v>
      </c>
      <c r="B11196" t="s">
        <v>139</v>
      </c>
    </row>
    <row r="11197" spans="1:2" x14ac:dyDescent="0.25">
      <c r="A11197" t="s">
        <v>11560</v>
      </c>
      <c r="B11197" t="s">
        <v>139</v>
      </c>
    </row>
    <row r="11198" spans="1:2" x14ac:dyDescent="0.25">
      <c r="A11198" t="s">
        <v>11561</v>
      </c>
      <c r="B11198" t="s">
        <v>139</v>
      </c>
    </row>
    <row r="11199" spans="1:2" x14ac:dyDescent="0.25">
      <c r="A11199" t="s">
        <v>11562</v>
      </c>
      <c r="B11199" t="s">
        <v>139</v>
      </c>
    </row>
    <row r="11200" spans="1:2" x14ac:dyDescent="0.25">
      <c r="A11200" t="s">
        <v>11563</v>
      </c>
      <c r="B11200" t="s">
        <v>139</v>
      </c>
    </row>
    <row r="11201" spans="1:2" x14ac:dyDescent="0.25">
      <c r="A11201" t="s">
        <v>11564</v>
      </c>
      <c r="B11201" t="s">
        <v>139</v>
      </c>
    </row>
    <row r="11202" spans="1:2" x14ac:dyDescent="0.25">
      <c r="A11202" t="s">
        <v>11565</v>
      </c>
      <c r="B11202" t="s">
        <v>139</v>
      </c>
    </row>
    <row r="11203" spans="1:2" x14ac:dyDescent="0.25">
      <c r="A11203" t="s">
        <v>11566</v>
      </c>
      <c r="B11203" t="s">
        <v>139</v>
      </c>
    </row>
    <row r="11204" spans="1:2" x14ac:dyDescent="0.25">
      <c r="A11204" t="s">
        <v>11567</v>
      </c>
      <c r="B11204" t="s">
        <v>139</v>
      </c>
    </row>
    <row r="11205" spans="1:2" x14ac:dyDescent="0.25">
      <c r="A11205" t="s">
        <v>11568</v>
      </c>
      <c r="B11205" t="s">
        <v>139</v>
      </c>
    </row>
    <row r="11206" spans="1:2" x14ac:dyDescent="0.25">
      <c r="A11206" t="s">
        <v>11569</v>
      </c>
      <c r="B11206" t="s">
        <v>139</v>
      </c>
    </row>
    <row r="11207" spans="1:2" x14ac:dyDescent="0.25">
      <c r="A11207" t="s">
        <v>11570</v>
      </c>
      <c r="B11207" t="s">
        <v>139</v>
      </c>
    </row>
    <row r="11208" spans="1:2" x14ac:dyDescent="0.25">
      <c r="A11208" t="s">
        <v>11571</v>
      </c>
      <c r="B11208" t="s">
        <v>134</v>
      </c>
    </row>
    <row r="11209" spans="1:2" x14ac:dyDescent="0.25">
      <c r="A11209" t="s">
        <v>11572</v>
      </c>
      <c r="B11209" t="s">
        <v>134</v>
      </c>
    </row>
    <row r="11210" spans="1:2" x14ac:dyDescent="0.25">
      <c r="A11210" t="s">
        <v>11573</v>
      </c>
      <c r="B11210" t="s">
        <v>134</v>
      </c>
    </row>
    <row r="11211" spans="1:2" x14ac:dyDescent="0.25">
      <c r="A11211" t="s">
        <v>11574</v>
      </c>
      <c r="B11211" t="s">
        <v>134</v>
      </c>
    </row>
    <row r="11212" spans="1:2" x14ac:dyDescent="0.25">
      <c r="A11212" t="s">
        <v>11575</v>
      </c>
      <c r="B11212" t="s">
        <v>134</v>
      </c>
    </row>
    <row r="11213" spans="1:2" x14ac:dyDescent="0.25">
      <c r="A11213" t="s">
        <v>11576</v>
      </c>
      <c r="B11213" t="s">
        <v>134</v>
      </c>
    </row>
    <row r="11214" spans="1:2" x14ac:dyDescent="0.25">
      <c r="A11214" t="s">
        <v>11577</v>
      </c>
      <c r="B11214" t="s">
        <v>134</v>
      </c>
    </row>
    <row r="11215" spans="1:2" x14ac:dyDescent="0.25">
      <c r="A11215" t="s">
        <v>11578</v>
      </c>
      <c r="B11215" t="s">
        <v>134</v>
      </c>
    </row>
    <row r="11216" spans="1:2" x14ac:dyDescent="0.25">
      <c r="A11216" t="s">
        <v>11579</v>
      </c>
      <c r="B11216" t="s">
        <v>134</v>
      </c>
    </row>
    <row r="11217" spans="1:2" x14ac:dyDescent="0.25">
      <c r="A11217" t="s">
        <v>11580</v>
      </c>
      <c r="B11217" t="s">
        <v>134</v>
      </c>
    </row>
    <row r="11218" spans="1:2" x14ac:dyDescent="0.25">
      <c r="A11218" t="s">
        <v>11581</v>
      </c>
      <c r="B11218" t="s">
        <v>134</v>
      </c>
    </row>
    <row r="11219" spans="1:2" x14ac:dyDescent="0.25">
      <c r="A11219" t="s">
        <v>11582</v>
      </c>
      <c r="B11219" t="s">
        <v>134</v>
      </c>
    </row>
    <row r="11220" spans="1:2" x14ac:dyDescent="0.25">
      <c r="A11220" t="s">
        <v>11583</v>
      </c>
      <c r="B11220" t="s">
        <v>134</v>
      </c>
    </row>
    <row r="11221" spans="1:2" x14ac:dyDescent="0.25">
      <c r="A11221" t="s">
        <v>11584</v>
      </c>
      <c r="B11221" t="s">
        <v>134</v>
      </c>
    </row>
    <row r="11222" spans="1:2" x14ac:dyDescent="0.25">
      <c r="A11222" t="s">
        <v>11585</v>
      </c>
      <c r="B11222" t="s">
        <v>53</v>
      </c>
    </row>
    <row r="11223" spans="1:2" x14ac:dyDescent="0.25">
      <c r="A11223" t="s">
        <v>11586</v>
      </c>
      <c r="B11223" t="s">
        <v>134</v>
      </c>
    </row>
    <row r="11224" spans="1:2" x14ac:dyDescent="0.25">
      <c r="A11224" t="s">
        <v>11587</v>
      </c>
      <c r="B11224" t="s">
        <v>49</v>
      </c>
    </row>
    <row r="11225" spans="1:2" x14ac:dyDescent="0.25">
      <c r="A11225" t="s">
        <v>11588</v>
      </c>
      <c r="B11225" t="s">
        <v>134</v>
      </c>
    </row>
    <row r="11226" spans="1:2" x14ac:dyDescent="0.25">
      <c r="A11226" t="s">
        <v>11589</v>
      </c>
      <c r="B11226" t="s">
        <v>53</v>
      </c>
    </row>
    <row r="11227" spans="1:2" x14ac:dyDescent="0.25">
      <c r="A11227" t="s">
        <v>11590</v>
      </c>
      <c r="B11227" t="s">
        <v>134</v>
      </c>
    </row>
    <row r="11228" spans="1:2" x14ac:dyDescent="0.25">
      <c r="A11228" t="s">
        <v>11591</v>
      </c>
      <c r="B11228" t="s">
        <v>134</v>
      </c>
    </row>
    <row r="11229" spans="1:2" x14ac:dyDescent="0.25">
      <c r="A11229" t="s">
        <v>11592</v>
      </c>
      <c r="B11229" t="s">
        <v>53</v>
      </c>
    </row>
    <row r="11230" spans="1:2" x14ac:dyDescent="0.25">
      <c r="A11230" t="s">
        <v>11593</v>
      </c>
      <c r="B11230" t="s">
        <v>53</v>
      </c>
    </row>
    <row r="11231" spans="1:2" x14ac:dyDescent="0.25">
      <c r="A11231" t="s">
        <v>11594</v>
      </c>
      <c r="B11231" t="s">
        <v>49</v>
      </c>
    </row>
    <row r="11232" spans="1:2" x14ac:dyDescent="0.25">
      <c r="A11232" t="s">
        <v>11595</v>
      </c>
      <c r="B11232" t="s">
        <v>134</v>
      </c>
    </row>
    <row r="11233" spans="1:2" x14ac:dyDescent="0.25">
      <c r="A11233" t="s">
        <v>11596</v>
      </c>
      <c r="B11233" t="s">
        <v>49</v>
      </c>
    </row>
    <row r="11234" spans="1:2" x14ac:dyDescent="0.25">
      <c r="A11234" t="s">
        <v>11597</v>
      </c>
      <c r="B11234" t="s">
        <v>136</v>
      </c>
    </row>
    <row r="11235" spans="1:2" x14ac:dyDescent="0.25">
      <c r="A11235" t="s">
        <v>11598</v>
      </c>
      <c r="B11235" t="s">
        <v>134</v>
      </c>
    </row>
    <row r="11236" spans="1:2" x14ac:dyDescent="0.25">
      <c r="A11236" t="s">
        <v>11599</v>
      </c>
      <c r="B11236" t="s">
        <v>134</v>
      </c>
    </row>
    <row r="11237" spans="1:2" x14ac:dyDescent="0.25">
      <c r="A11237" t="s">
        <v>11600</v>
      </c>
      <c r="B11237" t="s">
        <v>49</v>
      </c>
    </row>
    <row r="11238" spans="1:2" x14ac:dyDescent="0.25">
      <c r="A11238" t="s">
        <v>11601</v>
      </c>
      <c r="B11238" t="s">
        <v>49</v>
      </c>
    </row>
    <row r="11239" spans="1:2" x14ac:dyDescent="0.25">
      <c r="A11239" t="s">
        <v>11602</v>
      </c>
      <c r="B11239" t="s">
        <v>134</v>
      </c>
    </row>
    <row r="11240" spans="1:2" x14ac:dyDescent="0.25">
      <c r="A11240" t="s">
        <v>11603</v>
      </c>
      <c r="B11240" t="s">
        <v>134</v>
      </c>
    </row>
    <row r="11241" spans="1:2" x14ac:dyDescent="0.25">
      <c r="A11241" t="s">
        <v>11604</v>
      </c>
      <c r="B11241" t="s">
        <v>53</v>
      </c>
    </row>
    <row r="11242" spans="1:2" x14ac:dyDescent="0.25">
      <c r="A11242" t="s">
        <v>11605</v>
      </c>
      <c r="B11242" t="s">
        <v>134</v>
      </c>
    </row>
    <row r="11243" spans="1:2" x14ac:dyDescent="0.25">
      <c r="A11243" t="s">
        <v>11606</v>
      </c>
      <c r="B11243" t="s">
        <v>49</v>
      </c>
    </row>
    <row r="11244" spans="1:2" x14ac:dyDescent="0.25">
      <c r="A11244" t="s">
        <v>11607</v>
      </c>
      <c r="B11244" t="s">
        <v>53</v>
      </c>
    </row>
    <row r="11245" spans="1:2" x14ac:dyDescent="0.25">
      <c r="A11245" t="s">
        <v>11608</v>
      </c>
      <c r="B11245" t="s">
        <v>49</v>
      </c>
    </row>
    <row r="11246" spans="1:2" x14ac:dyDescent="0.25">
      <c r="A11246" t="s">
        <v>11609</v>
      </c>
      <c r="B11246" t="s">
        <v>49</v>
      </c>
    </row>
    <row r="11247" spans="1:2" x14ac:dyDescent="0.25">
      <c r="A11247" t="s">
        <v>11610</v>
      </c>
      <c r="B11247" t="s">
        <v>134</v>
      </c>
    </row>
    <row r="11248" spans="1:2" x14ac:dyDescent="0.25">
      <c r="A11248" t="s">
        <v>11611</v>
      </c>
      <c r="B11248" t="s">
        <v>53</v>
      </c>
    </row>
    <row r="11249" spans="1:2" x14ac:dyDescent="0.25">
      <c r="A11249" t="s">
        <v>11612</v>
      </c>
      <c r="B11249" t="s">
        <v>134</v>
      </c>
    </row>
    <row r="11250" spans="1:2" x14ac:dyDescent="0.25">
      <c r="A11250" t="s">
        <v>11613</v>
      </c>
      <c r="B11250" t="s">
        <v>49</v>
      </c>
    </row>
    <row r="11251" spans="1:2" x14ac:dyDescent="0.25">
      <c r="A11251" t="s">
        <v>11614</v>
      </c>
      <c r="B11251" t="s">
        <v>49</v>
      </c>
    </row>
    <row r="11252" spans="1:2" x14ac:dyDescent="0.25">
      <c r="A11252" t="s">
        <v>11615</v>
      </c>
      <c r="B11252" t="s">
        <v>49</v>
      </c>
    </row>
    <row r="11253" spans="1:2" x14ac:dyDescent="0.25">
      <c r="A11253" t="s">
        <v>11616</v>
      </c>
      <c r="B11253" t="s">
        <v>134</v>
      </c>
    </row>
    <row r="11254" spans="1:2" x14ac:dyDescent="0.25">
      <c r="A11254" t="s">
        <v>11617</v>
      </c>
      <c r="B11254" t="s">
        <v>134</v>
      </c>
    </row>
    <row r="11255" spans="1:2" x14ac:dyDescent="0.25">
      <c r="A11255" t="s">
        <v>11618</v>
      </c>
      <c r="B11255" t="s">
        <v>134</v>
      </c>
    </row>
    <row r="11256" spans="1:2" x14ac:dyDescent="0.25">
      <c r="A11256" t="s">
        <v>11619</v>
      </c>
      <c r="B11256" t="s">
        <v>134</v>
      </c>
    </row>
    <row r="11257" spans="1:2" x14ac:dyDescent="0.25">
      <c r="A11257" t="s">
        <v>11620</v>
      </c>
      <c r="B11257" t="s">
        <v>134</v>
      </c>
    </row>
    <row r="11258" spans="1:2" x14ac:dyDescent="0.25">
      <c r="A11258" t="s">
        <v>11621</v>
      </c>
      <c r="B11258" t="s">
        <v>134</v>
      </c>
    </row>
    <row r="11259" spans="1:2" x14ac:dyDescent="0.25">
      <c r="A11259" t="s">
        <v>11622</v>
      </c>
      <c r="B11259" t="s">
        <v>134</v>
      </c>
    </row>
    <row r="11260" spans="1:2" x14ac:dyDescent="0.25">
      <c r="A11260" t="s">
        <v>11623</v>
      </c>
      <c r="B11260" t="s">
        <v>49</v>
      </c>
    </row>
    <row r="11261" spans="1:2" x14ac:dyDescent="0.25">
      <c r="A11261" t="s">
        <v>11624</v>
      </c>
      <c r="B11261" t="s">
        <v>134</v>
      </c>
    </row>
    <row r="11262" spans="1:2" x14ac:dyDescent="0.25">
      <c r="A11262" t="s">
        <v>11625</v>
      </c>
      <c r="B11262" t="s">
        <v>136</v>
      </c>
    </row>
    <row r="11263" spans="1:2" x14ac:dyDescent="0.25">
      <c r="A11263" t="s">
        <v>11626</v>
      </c>
      <c r="B11263" t="s">
        <v>53</v>
      </c>
    </row>
    <row r="11264" spans="1:2" x14ac:dyDescent="0.25">
      <c r="A11264" t="s">
        <v>11627</v>
      </c>
      <c r="B11264" t="s">
        <v>49</v>
      </c>
    </row>
    <row r="11265" spans="1:2" x14ac:dyDescent="0.25">
      <c r="A11265" t="s">
        <v>11628</v>
      </c>
      <c r="B11265" t="s">
        <v>134</v>
      </c>
    </row>
    <row r="11266" spans="1:2" x14ac:dyDescent="0.25">
      <c r="A11266" t="s">
        <v>11629</v>
      </c>
      <c r="B11266" t="s">
        <v>134</v>
      </c>
    </row>
    <row r="11267" spans="1:2" x14ac:dyDescent="0.25">
      <c r="A11267" t="s">
        <v>11630</v>
      </c>
      <c r="B11267" t="s">
        <v>134</v>
      </c>
    </row>
    <row r="11268" spans="1:2" x14ac:dyDescent="0.25">
      <c r="A11268" t="s">
        <v>11631</v>
      </c>
      <c r="B11268" t="s">
        <v>134</v>
      </c>
    </row>
    <row r="11269" spans="1:2" x14ac:dyDescent="0.25">
      <c r="A11269" t="s">
        <v>11632</v>
      </c>
      <c r="B11269" t="s">
        <v>134</v>
      </c>
    </row>
    <row r="11270" spans="1:2" x14ac:dyDescent="0.25">
      <c r="A11270" t="s">
        <v>11633</v>
      </c>
      <c r="B11270" t="s">
        <v>134</v>
      </c>
    </row>
    <row r="11271" spans="1:2" x14ac:dyDescent="0.25">
      <c r="A11271" t="s">
        <v>11634</v>
      </c>
      <c r="B11271" t="s">
        <v>134</v>
      </c>
    </row>
    <row r="11272" spans="1:2" x14ac:dyDescent="0.25">
      <c r="A11272" t="s">
        <v>11635</v>
      </c>
      <c r="B11272" t="s">
        <v>134</v>
      </c>
    </row>
    <row r="11273" spans="1:2" x14ac:dyDescent="0.25">
      <c r="A11273" t="s">
        <v>11636</v>
      </c>
      <c r="B11273" t="s">
        <v>134</v>
      </c>
    </row>
    <row r="11274" spans="1:2" x14ac:dyDescent="0.25">
      <c r="A11274" t="s">
        <v>11637</v>
      </c>
      <c r="B11274" t="s">
        <v>134</v>
      </c>
    </row>
    <row r="11275" spans="1:2" x14ac:dyDescent="0.25">
      <c r="A11275" t="s">
        <v>11638</v>
      </c>
      <c r="B11275" t="s">
        <v>134</v>
      </c>
    </row>
    <row r="11276" spans="1:2" x14ac:dyDescent="0.25">
      <c r="A11276" t="s">
        <v>11639</v>
      </c>
      <c r="B11276" t="s">
        <v>49</v>
      </c>
    </row>
    <row r="11277" spans="1:2" x14ac:dyDescent="0.25">
      <c r="A11277" t="s">
        <v>11640</v>
      </c>
      <c r="B11277" t="s">
        <v>49</v>
      </c>
    </row>
    <row r="11278" spans="1:2" x14ac:dyDescent="0.25">
      <c r="A11278" t="s">
        <v>11641</v>
      </c>
      <c r="B11278" t="s">
        <v>53</v>
      </c>
    </row>
    <row r="11279" spans="1:2" x14ac:dyDescent="0.25">
      <c r="A11279" t="s">
        <v>11642</v>
      </c>
      <c r="B11279" t="s">
        <v>134</v>
      </c>
    </row>
    <row r="11280" spans="1:2" x14ac:dyDescent="0.25">
      <c r="A11280" t="s">
        <v>11643</v>
      </c>
      <c r="B11280" t="s">
        <v>134</v>
      </c>
    </row>
    <row r="11281" spans="1:2" x14ac:dyDescent="0.25">
      <c r="A11281" t="s">
        <v>11644</v>
      </c>
      <c r="B11281" t="s">
        <v>53</v>
      </c>
    </row>
    <row r="11282" spans="1:2" x14ac:dyDescent="0.25">
      <c r="A11282" t="s">
        <v>11645</v>
      </c>
      <c r="B11282" t="s">
        <v>134</v>
      </c>
    </row>
    <row r="11283" spans="1:2" x14ac:dyDescent="0.25">
      <c r="A11283" t="s">
        <v>11646</v>
      </c>
      <c r="B11283" t="s">
        <v>134</v>
      </c>
    </row>
    <row r="11284" spans="1:2" x14ac:dyDescent="0.25">
      <c r="A11284" t="s">
        <v>11647</v>
      </c>
      <c r="B11284" t="s">
        <v>134</v>
      </c>
    </row>
    <row r="11285" spans="1:2" x14ac:dyDescent="0.25">
      <c r="A11285" t="s">
        <v>11648</v>
      </c>
      <c r="B11285" t="s">
        <v>134</v>
      </c>
    </row>
    <row r="11286" spans="1:2" x14ac:dyDescent="0.25">
      <c r="A11286" t="s">
        <v>11649</v>
      </c>
      <c r="B11286" t="s">
        <v>134</v>
      </c>
    </row>
    <row r="11287" spans="1:2" x14ac:dyDescent="0.25">
      <c r="A11287" t="s">
        <v>11650</v>
      </c>
      <c r="B11287" t="s">
        <v>49</v>
      </c>
    </row>
    <row r="11288" spans="1:2" x14ac:dyDescent="0.25">
      <c r="A11288" t="s">
        <v>11651</v>
      </c>
      <c r="B11288" t="s">
        <v>53</v>
      </c>
    </row>
    <row r="11289" spans="1:2" x14ac:dyDescent="0.25">
      <c r="A11289" t="s">
        <v>11652</v>
      </c>
      <c r="B11289" t="s">
        <v>134</v>
      </c>
    </row>
    <row r="11290" spans="1:2" x14ac:dyDescent="0.25">
      <c r="A11290" t="s">
        <v>11653</v>
      </c>
      <c r="B11290" t="s">
        <v>134</v>
      </c>
    </row>
    <row r="11291" spans="1:2" x14ac:dyDescent="0.25">
      <c r="A11291" t="s">
        <v>11654</v>
      </c>
      <c r="B11291" t="s">
        <v>49</v>
      </c>
    </row>
    <row r="11292" spans="1:2" x14ac:dyDescent="0.25">
      <c r="A11292" t="s">
        <v>11655</v>
      </c>
      <c r="B11292" t="s">
        <v>53</v>
      </c>
    </row>
    <row r="11293" spans="1:2" x14ac:dyDescent="0.25">
      <c r="A11293" t="s">
        <v>11656</v>
      </c>
      <c r="B11293" t="s">
        <v>49</v>
      </c>
    </row>
    <row r="11294" spans="1:2" x14ac:dyDescent="0.25">
      <c r="A11294" t="s">
        <v>11657</v>
      </c>
      <c r="B11294" t="s">
        <v>140</v>
      </c>
    </row>
    <row r="11295" spans="1:2" x14ac:dyDescent="0.25">
      <c r="A11295" t="s">
        <v>11658</v>
      </c>
      <c r="B11295" t="s">
        <v>140</v>
      </c>
    </row>
    <row r="11296" spans="1:2" x14ac:dyDescent="0.25">
      <c r="A11296" t="s">
        <v>11659</v>
      </c>
      <c r="B11296" t="s">
        <v>140</v>
      </c>
    </row>
    <row r="11297" spans="1:2" x14ac:dyDescent="0.25">
      <c r="A11297" t="s">
        <v>11660</v>
      </c>
      <c r="B11297" t="s">
        <v>140</v>
      </c>
    </row>
    <row r="11298" spans="1:2" x14ac:dyDescent="0.25">
      <c r="A11298" t="s">
        <v>11661</v>
      </c>
      <c r="B11298" t="s">
        <v>140</v>
      </c>
    </row>
    <row r="11299" spans="1:2" x14ac:dyDescent="0.25">
      <c r="A11299" t="s">
        <v>11662</v>
      </c>
      <c r="B11299" t="s">
        <v>140</v>
      </c>
    </row>
    <row r="11300" spans="1:2" x14ac:dyDescent="0.25">
      <c r="A11300" t="s">
        <v>11663</v>
      </c>
      <c r="B11300" t="s">
        <v>140</v>
      </c>
    </row>
    <row r="11301" spans="1:2" x14ac:dyDescent="0.25">
      <c r="A11301" t="s">
        <v>11664</v>
      </c>
      <c r="B11301" t="s">
        <v>140</v>
      </c>
    </row>
    <row r="11302" spans="1:2" x14ac:dyDescent="0.25">
      <c r="A11302" t="s">
        <v>11665</v>
      </c>
      <c r="B11302" t="s">
        <v>140</v>
      </c>
    </row>
    <row r="11303" spans="1:2" x14ac:dyDescent="0.25">
      <c r="A11303" t="s">
        <v>11666</v>
      </c>
      <c r="B11303" t="s">
        <v>140</v>
      </c>
    </row>
    <row r="11304" spans="1:2" x14ac:dyDescent="0.25">
      <c r="A11304" t="s">
        <v>11667</v>
      </c>
      <c r="B11304" t="s">
        <v>140</v>
      </c>
    </row>
    <row r="11305" spans="1:2" x14ac:dyDescent="0.25">
      <c r="A11305" t="s">
        <v>11668</v>
      </c>
      <c r="B11305" t="s">
        <v>140</v>
      </c>
    </row>
    <row r="11306" spans="1:2" x14ac:dyDescent="0.25">
      <c r="A11306" t="s">
        <v>11669</v>
      </c>
      <c r="B11306" t="s">
        <v>140</v>
      </c>
    </row>
    <row r="11307" spans="1:2" x14ac:dyDescent="0.25">
      <c r="A11307" t="s">
        <v>11670</v>
      </c>
      <c r="B11307" t="s">
        <v>83</v>
      </c>
    </row>
    <row r="11308" spans="1:2" x14ac:dyDescent="0.25">
      <c r="A11308" t="s">
        <v>11671</v>
      </c>
      <c r="B11308" t="s">
        <v>140</v>
      </c>
    </row>
    <row r="11309" spans="1:2" x14ac:dyDescent="0.25">
      <c r="A11309" t="s">
        <v>11672</v>
      </c>
      <c r="B11309" t="s">
        <v>49</v>
      </c>
    </row>
    <row r="11310" spans="1:2" x14ac:dyDescent="0.25">
      <c r="A11310" t="s">
        <v>11673</v>
      </c>
      <c r="B11310" t="s">
        <v>49</v>
      </c>
    </row>
    <row r="11311" spans="1:2" x14ac:dyDescent="0.25">
      <c r="A11311" t="s">
        <v>11674</v>
      </c>
      <c r="B11311" t="s">
        <v>83</v>
      </c>
    </row>
    <row r="11312" spans="1:2" x14ac:dyDescent="0.25">
      <c r="A11312" t="s">
        <v>11675</v>
      </c>
      <c r="B11312" t="s">
        <v>140</v>
      </c>
    </row>
    <row r="11313" spans="1:2" x14ac:dyDescent="0.25">
      <c r="A11313" t="s">
        <v>11676</v>
      </c>
      <c r="B11313" t="s">
        <v>140</v>
      </c>
    </row>
    <row r="11314" spans="1:2" x14ac:dyDescent="0.25">
      <c r="A11314" t="s">
        <v>11677</v>
      </c>
      <c r="B11314" t="s">
        <v>49</v>
      </c>
    </row>
    <row r="11315" spans="1:2" x14ac:dyDescent="0.25">
      <c r="A11315" t="s">
        <v>11678</v>
      </c>
      <c r="B11315" t="s">
        <v>49</v>
      </c>
    </row>
    <row r="11316" spans="1:2" x14ac:dyDescent="0.25">
      <c r="A11316" t="s">
        <v>11679</v>
      </c>
      <c r="B11316" t="s">
        <v>49</v>
      </c>
    </row>
    <row r="11317" spans="1:2" x14ac:dyDescent="0.25">
      <c r="A11317" t="s">
        <v>11680</v>
      </c>
      <c r="B11317" t="s">
        <v>49</v>
      </c>
    </row>
    <row r="11318" spans="1:2" x14ac:dyDescent="0.25">
      <c r="A11318" t="s">
        <v>11681</v>
      </c>
      <c r="B11318" t="s">
        <v>49</v>
      </c>
    </row>
    <row r="11319" spans="1:2" x14ac:dyDescent="0.25">
      <c r="A11319" t="s">
        <v>11682</v>
      </c>
      <c r="B11319" t="s">
        <v>83</v>
      </c>
    </row>
    <row r="11320" spans="1:2" x14ac:dyDescent="0.25">
      <c r="A11320" t="s">
        <v>11683</v>
      </c>
      <c r="B11320" t="s">
        <v>49</v>
      </c>
    </row>
    <row r="11321" spans="1:2" x14ac:dyDescent="0.25">
      <c r="A11321" t="s">
        <v>11684</v>
      </c>
      <c r="B11321" t="s">
        <v>49</v>
      </c>
    </row>
    <row r="11322" spans="1:2" x14ac:dyDescent="0.25">
      <c r="A11322" t="s">
        <v>11685</v>
      </c>
      <c r="B11322" t="s">
        <v>49</v>
      </c>
    </row>
    <row r="11323" spans="1:2" x14ac:dyDescent="0.25">
      <c r="A11323" t="s">
        <v>11686</v>
      </c>
      <c r="B11323" t="s">
        <v>53</v>
      </c>
    </row>
    <row r="11324" spans="1:2" x14ac:dyDescent="0.25">
      <c r="A11324" t="s">
        <v>11687</v>
      </c>
      <c r="B11324" t="s">
        <v>49</v>
      </c>
    </row>
    <row r="11325" spans="1:2" x14ac:dyDescent="0.25">
      <c r="A11325" t="s">
        <v>11688</v>
      </c>
      <c r="B11325" t="s">
        <v>83</v>
      </c>
    </row>
    <row r="11326" spans="1:2" x14ac:dyDescent="0.25">
      <c r="A11326" t="s">
        <v>11689</v>
      </c>
      <c r="B11326" t="s">
        <v>53</v>
      </c>
    </row>
    <row r="11327" spans="1:2" x14ac:dyDescent="0.25">
      <c r="A11327" t="s">
        <v>11690</v>
      </c>
      <c r="B11327" t="s">
        <v>141</v>
      </c>
    </row>
    <row r="11328" spans="1:2" x14ac:dyDescent="0.25">
      <c r="A11328" t="s">
        <v>11691</v>
      </c>
      <c r="B11328" t="s">
        <v>53</v>
      </c>
    </row>
    <row r="11329" spans="1:2" x14ac:dyDescent="0.25">
      <c r="A11329" t="s">
        <v>11692</v>
      </c>
      <c r="B11329" t="s">
        <v>49</v>
      </c>
    </row>
    <row r="11330" spans="1:2" x14ac:dyDescent="0.25">
      <c r="A11330" t="s">
        <v>11693</v>
      </c>
      <c r="B11330" t="s">
        <v>140</v>
      </c>
    </row>
    <row r="11331" spans="1:2" x14ac:dyDescent="0.25">
      <c r="A11331" t="s">
        <v>11694</v>
      </c>
      <c r="B11331" t="s">
        <v>49</v>
      </c>
    </row>
    <row r="11332" spans="1:2" x14ac:dyDescent="0.25">
      <c r="A11332" t="s">
        <v>11695</v>
      </c>
      <c r="B11332" t="s">
        <v>140</v>
      </c>
    </row>
    <row r="11333" spans="1:2" x14ac:dyDescent="0.25">
      <c r="A11333" t="s">
        <v>11696</v>
      </c>
      <c r="B11333" t="s">
        <v>140</v>
      </c>
    </row>
    <row r="11334" spans="1:2" x14ac:dyDescent="0.25">
      <c r="A11334" t="s">
        <v>11697</v>
      </c>
      <c r="B11334" t="s">
        <v>53</v>
      </c>
    </row>
    <row r="11335" spans="1:2" x14ac:dyDescent="0.25">
      <c r="A11335" t="s">
        <v>11698</v>
      </c>
      <c r="B11335" t="s">
        <v>83</v>
      </c>
    </row>
    <row r="11336" spans="1:2" x14ac:dyDescent="0.25">
      <c r="A11336" t="s">
        <v>11699</v>
      </c>
      <c r="B11336" t="s">
        <v>49</v>
      </c>
    </row>
    <row r="11337" spans="1:2" x14ac:dyDescent="0.25">
      <c r="A11337" t="s">
        <v>11700</v>
      </c>
      <c r="B11337" t="s">
        <v>49</v>
      </c>
    </row>
    <row r="11338" spans="1:2" x14ac:dyDescent="0.25">
      <c r="A11338" t="s">
        <v>11701</v>
      </c>
      <c r="B11338" t="s">
        <v>83</v>
      </c>
    </row>
    <row r="11339" spans="1:2" x14ac:dyDescent="0.25">
      <c r="A11339" t="s">
        <v>11702</v>
      </c>
      <c r="B11339" t="s">
        <v>53</v>
      </c>
    </row>
    <row r="11340" spans="1:2" x14ac:dyDescent="0.25">
      <c r="A11340" t="s">
        <v>11703</v>
      </c>
      <c r="B11340" t="s">
        <v>140</v>
      </c>
    </row>
    <row r="11341" spans="1:2" x14ac:dyDescent="0.25">
      <c r="A11341" t="s">
        <v>11704</v>
      </c>
      <c r="B11341" t="s">
        <v>141</v>
      </c>
    </row>
    <row r="11342" spans="1:2" x14ac:dyDescent="0.25">
      <c r="A11342" t="s">
        <v>11705</v>
      </c>
      <c r="B11342" t="s">
        <v>140</v>
      </c>
    </row>
    <row r="11343" spans="1:2" x14ac:dyDescent="0.25">
      <c r="A11343" t="s">
        <v>11706</v>
      </c>
      <c r="B11343" t="s">
        <v>140</v>
      </c>
    </row>
    <row r="11344" spans="1:2" x14ac:dyDescent="0.25">
      <c r="A11344" t="s">
        <v>11707</v>
      </c>
      <c r="B11344" t="s">
        <v>49</v>
      </c>
    </row>
    <row r="11345" spans="1:2" x14ac:dyDescent="0.25">
      <c r="A11345" t="s">
        <v>11708</v>
      </c>
      <c r="B11345" t="s">
        <v>53</v>
      </c>
    </row>
    <row r="11346" spans="1:2" x14ac:dyDescent="0.25">
      <c r="A11346" t="s">
        <v>11709</v>
      </c>
      <c r="B11346" t="s">
        <v>140</v>
      </c>
    </row>
    <row r="11347" spans="1:2" x14ac:dyDescent="0.25">
      <c r="A11347" t="s">
        <v>11710</v>
      </c>
      <c r="B11347" t="s">
        <v>53</v>
      </c>
    </row>
    <row r="11348" spans="1:2" x14ac:dyDescent="0.25">
      <c r="A11348" t="s">
        <v>11711</v>
      </c>
      <c r="B11348" t="s">
        <v>140</v>
      </c>
    </row>
    <row r="11349" spans="1:2" x14ac:dyDescent="0.25">
      <c r="A11349" t="s">
        <v>11712</v>
      </c>
      <c r="B11349" t="s">
        <v>140</v>
      </c>
    </row>
    <row r="11350" spans="1:2" x14ac:dyDescent="0.25">
      <c r="A11350" t="s">
        <v>11713</v>
      </c>
      <c r="B11350" t="s">
        <v>140</v>
      </c>
    </row>
    <row r="11351" spans="1:2" x14ac:dyDescent="0.25">
      <c r="A11351" t="s">
        <v>11714</v>
      </c>
      <c r="B11351" t="s">
        <v>140</v>
      </c>
    </row>
    <row r="11352" spans="1:2" x14ac:dyDescent="0.25">
      <c r="A11352" t="s">
        <v>11715</v>
      </c>
      <c r="B11352" t="s">
        <v>49</v>
      </c>
    </row>
    <row r="11353" spans="1:2" x14ac:dyDescent="0.25">
      <c r="A11353" t="s">
        <v>11716</v>
      </c>
      <c r="B11353" t="s">
        <v>83</v>
      </c>
    </row>
    <row r="11354" spans="1:2" x14ac:dyDescent="0.25">
      <c r="A11354" t="s">
        <v>11717</v>
      </c>
      <c r="B11354" t="s">
        <v>140</v>
      </c>
    </row>
    <row r="11355" spans="1:2" x14ac:dyDescent="0.25">
      <c r="A11355" t="s">
        <v>11718</v>
      </c>
      <c r="B11355" t="s">
        <v>140</v>
      </c>
    </row>
    <row r="11356" spans="1:2" x14ac:dyDescent="0.25">
      <c r="A11356" t="s">
        <v>11719</v>
      </c>
      <c r="B11356" t="s">
        <v>136</v>
      </c>
    </row>
    <row r="11357" spans="1:2" x14ac:dyDescent="0.25">
      <c r="A11357" t="s">
        <v>11720</v>
      </c>
      <c r="B11357" t="s">
        <v>136</v>
      </c>
    </row>
    <row r="11358" spans="1:2" x14ac:dyDescent="0.25">
      <c r="A11358" t="s">
        <v>11721</v>
      </c>
      <c r="B11358" t="s">
        <v>136</v>
      </c>
    </row>
    <row r="11359" spans="1:2" x14ac:dyDescent="0.25">
      <c r="A11359" t="s">
        <v>11722</v>
      </c>
      <c r="B11359" t="s">
        <v>136</v>
      </c>
    </row>
    <row r="11360" spans="1:2" x14ac:dyDescent="0.25">
      <c r="A11360" t="s">
        <v>11723</v>
      </c>
      <c r="B11360" t="s">
        <v>53</v>
      </c>
    </row>
    <row r="11361" spans="1:2" x14ac:dyDescent="0.25">
      <c r="A11361" t="s">
        <v>11724</v>
      </c>
      <c r="B11361" t="s">
        <v>142</v>
      </c>
    </row>
    <row r="11362" spans="1:2" x14ac:dyDescent="0.25">
      <c r="A11362" t="s">
        <v>11725</v>
      </c>
      <c r="B11362" t="s">
        <v>142</v>
      </c>
    </row>
    <row r="11363" spans="1:2" x14ac:dyDescent="0.25">
      <c r="A11363" t="s">
        <v>11726</v>
      </c>
      <c r="B11363" t="s">
        <v>142</v>
      </c>
    </row>
    <row r="11364" spans="1:2" x14ac:dyDescent="0.25">
      <c r="A11364" t="s">
        <v>11727</v>
      </c>
      <c r="B11364" t="s">
        <v>142</v>
      </c>
    </row>
    <row r="11365" spans="1:2" x14ac:dyDescent="0.25">
      <c r="A11365" t="s">
        <v>11728</v>
      </c>
      <c r="B11365" t="s">
        <v>48</v>
      </c>
    </row>
    <row r="11366" spans="1:2" x14ac:dyDescent="0.25">
      <c r="A11366" t="s">
        <v>11729</v>
      </c>
      <c r="B11366" t="s">
        <v>142</v>
      </c>
    </row>
    <row r="11367" spans="1:2" x14ac:dyDescent="0.25">
      <c r="A11367" t="s">
        <v>11730</v>
      </c>
      <c r="B11367" t="s">
        <v>142</v>
      </c>
    </row>
    <row r="11368" spans="1:2" x14ac:dyDescent="0.25">
      <c r="A11368" t="s">
        <v>11731</v>
      </c>
      <c r="B11368" t="s">
        <v>53</v>
      </c>
    </row>
    <row r="11369" spans="1:2" x14ac:dyDescent="0.25">
      <c r="A11369" t="s">
        <v>11732</v>
      </c>
      <c r="B11369" t="s">
        <v>142</v>
      </c>
    </row>
    <row r="11370" spans="1:2" x14ac:dyDescent="0.25">
      <c r="A11370" t="s">
        <v>11733</v>
      </c>
      <c r="B11370" t="s">
        <v>142</v>
      </c>
    </row>
    <row r="11371" spans="1:2" x14ac:dyDescent="0.25">
      <c r="A11371" t="s">
        <v>11734</v>
      </c>
      <c r="B11371" t="s">
        <v>53</v>
      </c>
    </row>
    <row r="11372" spans="1:2" x14ac:dyDescent="0.25">
      <c r="A11372" t="s">
        <v>11735</v>
      </c>
      <c r="B11372" t="s">
        <v>49</v>
      </c>
    </row>
    <row r="11373" spans="1:2" x14ac:dyDescent="0.25">
      <c r="A11373" t="s">
        <v>11736</v>
      </c>
      <c r="B11373" t="s">
        <v>142</v>
      </c>
    </row>
    <row r="11374" spans="1:2" x14ac:dyDescent="0.25">
      <c r="A11374" t="s">
        <v>11737</v>
      </c>
      <c r="B11374" t="s">
        <v>142</v>
      </c>
    </row>
    <row r="11375" spans="1:2" x14ac:dyDescent="0.25">
      <c r="A11375" t="s">
        <v>11738</v>
      </c>
      <c r="B11375" t="s">
        <v>136</v>
      </c>
    </row>
    <row r="11376" spans="1:2" x14ac:dyDescent="0.25">
      <c r="A11376" t="s">
        <v>11739</v>
      </c>
      <c r="B11376" t="s">
        <v>142</v>
      </c>
    </row>
    <row r="11377" spans="1:2" x14ac:dyDescent="0.25">
      <c r="A11377" t="s">
        <v>11740</v>
      </c>
      <c r="B11377" t="s">
        <v>142</v>
      </c>
    </row>
    <row r="11378" spans="1:2" x14ac:dyDescent="0.25">
      <c r="A11378" t="s">
        <v>11741</v>
      </c>
      <c r="B11378" t="s">
        <v>142</v>
      </c>
    </row>
    <row r="11379" spans="1:2" x14ac:dyDescent="0.25">
      <c r="A11379" t="s">
        <v>11742</v>
      </c>
      <c r="B11379" t="s">
        <v>142</v>
      </c>
    </row>
    <row r="11380" spans="1:2" x14ac:dyDescent="0.25">
      <c r="A11380" t="s">
        <v>11743</v>
      </c>
      <c r="B11380" t="s">
        <v>48</v>
      </c>
    </row>
    <row r="11381" spans="1:2" x14ac:dyDescent="0.25">
      <c r="A11381" t="s">
        <v>11744</v>
      </c>
      <c r="B11381" t="s">
        <v>142</v>
      </c>
    </row>
    <row r="11382" spans="1:2" x14ac:dyDescent="0.25">
      <c r="A11382" t="s">
        <v>11745</v>
      </c>
      <c r="B11382" t="s">
        <v>142</v>
      </c>
    </row>
    <row r="11383" spans="1:2" x14ac:dyDescent="0.25">
      <c r="A11383" t="s">
        <v>11746</v>
      </c>
      <c r="B11383" t="s">
        <v>142</v>
      </c>
    </row>
    <row r="11384" spans="1:2" x14ac:dyDescent="0.25">
      <c r="A11384" t="s">
        <v>11747</v>
      </c>
      <c r="B11384" t="s">
        <v>142</v>
      </c>
    </row>
    <row r="11385" spans="1:2" x14ac:dyDescent="0.25">
      <c r="A11385" t="s">
        <v>11748</v>
      </c>
      <c r="B11385" t="s">
        <v>122</v>
      </c>
    </row>
    <row r="11386" spans="1:2" x14ac:dyDescent="0.25">
      <c r="A11386" t="s">
        <v>11749</v>
      </c>
      <c r="B11386" t="s">
        <v>141</v>
      </c>
    </row>
    <row r="11387" spans="1:2" x14ac:dyDescent="0.25">
      <c r="A11387" t="s">
        <v>11750</v>
      </c>
      <c r="B11387" t="s">
        <v>141</v>
      </c>
    </row>
    <row r="11388" spans="1:2" x14ac:dyDescent="0.25">
      <c r="A11388" t="s">
        <v>11751</v>
      </c>
      <c r="B11388" t="s">
        <v>141</v>
      </c>
    </row>
    <row r="11389" spans="1:2" x14ac:dyDescent="0.25">
      <c r="A11389" t="s">
        <v>11752</v>
      </c>
      <c r="B11389" t="s">
        <v>141</v>
      </c>
    </row>
    <row r="11390" spans="1:2" x14ac:dyDescent="0.25">
      <c r="A11390" t="s">
        <v>11753</v>
      </c>
      <c r="B11390" t="s">
        <v>141</v>
      </c>
    </row>
    <row r="11391" spans="1:2" x14ac:dyDescent="0.25">
      <c r="A11391" t="s">
        <v>11754</v>
      </c>
      <c r="B11391" t="s">
        <v>141</v>
      </c>
    </row>
    <row r="11392" spans="1:2" x14ac:dyDescent="0.25">
      <c r="A11392" t="s">
        <v>11755</v>
      </c>
      <c r="B11392" t="s">
        <v>141</v>
      </c>
    </row>
    <row r="11393" spans="1:2" x14ac:dyDescent="0.25">
      <c r="A11393" t="s">
        <v>11756</v>
      </c>
      <c r="B11393" t="s">
        <v>141</v>
      </c>
    </row>
    <row r="11394" spans="1:2" x14ac:dyDescent="0.25">
      <c r="A11394" t="s">
        <v>11757</v>
      </c>
      <c r="B11394" t="s">
        <v>141</v>
      </c>
    </row>
    <row r="11395" spans="1:2" x14ac:dyDescent="0.25">
      <c r="A11395" t="s">
        <v>11758</v>
      </c>
      <c r="B11395" t="s">
        <v>136</v>
      </c>
    </row>
    <row r="11396" spans="1:2" x14ac:dyDescent="0.25">
      <c r="A11396" t="s">
        <v>11759</v>
      </c>
      <c r="B11396" t="s">
        <v>142</v>
      </c>
    </row>
    <row r="11397" spans="1:2" x14ac:dyDescent="0.25">
      <c r="A11397" t="s">
        <v>11760</v>
      </c>
      <c r="B11397" t="s">
        <v>142</v>
      </c>
    </row>
    <row r="11398" spans="1:2" x14ac:dyDescent="0.25">
      <c r="A11398" t="s">
        <v>11761</v>
      </c>
      <c r="B11398" t="s">
        <v>122</v>
      </c>
    </row>
    <row r="11399" spans="1:2" x14ac:dyDescent="0.25">
      <c r="A11399" t="s">
        <v>11762</v>
      </c>
      <c r="B11399" t="s">
        <v>49</v>
      </c>
    </row>
    <row r="11400" spans="1:2" x14ac:dyDescent="0.25">
      <c r="A11400" t="s">
        <v>11763</v>
      </c>
      <c r="B11400" t="s">
        <v>142</v>
      </c>
    </row>
    <row r="11401" spans="1:2" x14ac:dyDescent="0.25">
      <c r="A11401" t="s">
        <v>11764</v>
      </c>
      <c r="B11401" t="s">
        <v>142</v>
      </c>
    </row>
    <row r="11402" spans="1:2" x14ac:dyDescent="0.25">
      <c r="A11402" t="s">
        <v>11765</v>
      </c>
      <c r="B11402" t="s">
        <v>142</v>
      </c>
    </row>
    <row r="11403" spans="1:2" x14ac:dyDescent="0.25">
      <c r="A11403" t="s">
        <v>11766</v>
      </c>
      <c r="B11403" t="s">
        <v>142</v>
      </c>
    </row>
    <row r="11404" spans="1:2" x14ac:dyDescent="0.25">
      <c r="A11404" t="s">
        <v>11767</v>
      </c>
      <c r="B11404" t="s">
        <v>142</v>
      </c>
    </row>
    <row r="11405" spans="1:2" x14ac:dyDescent="0.25">
      <c r="A11405" t="s">
        <v>11768</v>
      </c>
      <c r="B11405" t="s">
        <v>142</v>
      </c>
    </row>
    <row r="11406" spans="1:2" x14ac:dyDescent="0.25">
      <c r="A11406" t="s">
        <v>11769</v>
      </c>
      <c r="B11406" t="s">
        <v>142</v>
      </c>
    </row>
    <row r="11407" spans="1:2" x14ac:dyDescent="0.25">
      <c r="A11407" t="s">
        <v>11770</v>
      </c>
      <c r="B11407" t="s">
        <v>142</v>
      </c>
    </row>
    <row r="11408" spans="1:2" x14ac:dyDescent="0.25">
      <c r="A11408" t="s">
        <v>11771</v>
      </c>
      <c r="B11408" t="s">
        <v>142</v>
      </c>
    </row>
    <row r="11409" spans="1:2" x14ac:dyDescent="0.25">
      <c r="A11409" t="s">
        <v>11772</v>
      </c>
      <c r="B11409" t="s">
        <v>136</v>
      </c>
    </row>
    <row r="11410" spans="1:2" x14ac:dyDescent="0.25">
      <c r="A11410" t="s">
        <v>11773</v>
      </c>
      <c r="B11410" t="s">
        <v>49</v>
      </c>
    </row>
    <row r="11411" spans="1:2" x14ac:dyDescent="0.25">
      <c r="A11411" t="s">
        <v>11774</v>
      </c>
      <c r="B11411" t="s">
        <v>141</v>
      </c>
    </row>
    <row r="11412" spans="1:2" x14ac:dyDescent="0.25">
      <c r="A11412" t="s">
        <v>11775</v>
      </c>
      <c r="B11412" t="s">
        <v>142</v>
      </c>
    </row>
    <row r="11413" spans="1:2" x14ac:dyDescent="0.25">
      <c r="A11413" t="s">
        <v>11776</v>
      </c>
      <c r="B11413" t="s">
        <v>142</v>
      </c>
    </row>
    <row r="11414" spans="1:2" x14ac:dyDescent="0.25">
      <c r="A11414" t="s">
        <v>11777</v>
      </c>
      <c r="B11414" t="s">
        <v>136</v>
      </c>
    </row>
    <row r="11415" spans="1:2" x14ac:dyDescent="0.25">
      <c r="A11415" t="s">
        <v>11778</v>
      </c>
      <c r="B11415" t="s">
        <v>142</v>
      </c>
    </row>
    <row r="11416" spans="1:2" x14ac:dyDescent="0.25">
      <c r="A11416" t="s">
        <v>11779</v>
      </c>
      <c r="B11416" t="s">
        <v>122</v>
      </c>
    </row>
    <row r="11417" spans="1:2" x14ac:dyDescent="0.25">
      <c r="A11417" t="s">
        <v>11780</v>
      </c>
      <c r="B11417" t="s">
        <v>142</v>
      </c>
    </row>
    <row r="11418" spans="1:2" x14ac:dyDescent="0.25">
      <c r="A11418" t="s">
        <v>11781</v>
      </c>
      <c r="B11418" t="s">
        <v>141</v>
      </c>
    </row>
    <row r="11419" spans="1:2" x14ac:dyDescent="0.25">
      <c r="A11419" t="s">
        <v>11782</v>
      </c>
      <c r="B11419" t="s">
        <v>142</v>
      </c>
    </row>
    <row r="11420" spans="1:2" x14ac:dyDescent="0.25">
      <c r="A11420" t="s">
        <v>11783</v>
      </c>
      <c r="B11420" t="s">
        <v>141</v>
      </c>
    </row>
    <row r="11421" spans="1:2" x14ac:dyDescent="0.25">
      <c r="A11421" t="s">
        <v>11784</v>
      </c>
      <c r="B11421" t="s">
        <v>49</v>
      </c>
    </row>
    <row r="11422" spans="1:2" x14ac:dyDescent="0.25">
      <c r="A11422" t="s">
        <v>11785</v>
      </c>
      <c r="B11422" t="s">
        <v>142</v>
      </c>
    </row>
    <row r="11423" spans="1:2" x14ac:dyDescent="0.25">
      <c r="A11423" t="s">
        <v>11786</v>
      </c>
      <c r="B11423" t="s">
        <v>142</v>
      </c>
    </row>
    <row r="11424" spans="1:2" x14ac:dyDescent="0.25">
      <c r="A11424" t="s">
        <v>11787</v>
      </c>
      <c r="B11424" t="s">
        <v>142</v>
      </c>
    </row>
    <row r="11425" spans="1:2" x14ac:dyDescent="0.25">
      <c r="A11425" t="s">
        <v>11788</v>
      </c>
      <c r="B11425" t="s">
        <v>48</v>
      </c>
    </row>
    <row r="11426" spans="1:2" x14ac:dyDescent="0.25">
      <c r="A11426" t="s">
        <v>11789</v>
      </c>
      <c r="B11426" t="s">
        <v>142</v>
      </c>
    </row>
    <row r="11427" spans="1:2" x14ac:dyDescent="0.25">
      <c r="A11427" t="s">
        <v>11790</v>
      </c>
      <c r="B11427" t="s">
        <v>49</v>
      </c>
    </row>
    <row r="11428" spans="1:2" x14ac:dyDescent="0.25">
      <c r="A11428" t="s">
        <v>11791</v>
      </c>
      <c r="B11428" t="s">
        <v>49</v>
      </c>
    </row>
    <row r="11429" spans="1:2" x14ac:dyDescent="0.25">
      <c r="A11429" t="s">
        <v>11792</v>
      </c>
      <c r="B11429" t="s">
        <v>49</v>
      </c>
    </row>
    <row r="11430" spans="1:2" x14ac:dyDescent="0.25">
      <c r="A11430" t="s">
        <v>11793</v>
      </c>
      <c r="B11430" t="s">
        <v>61</v>
      </c>
    </row>
    <row r="11431" spans="1:2" x14ac:dyDescent="0.25">
      <c r="A11431" t="s">
        <v>11794</v>
      </c>
      <c r="B11431" t="s">
        <v>32</v>
      </c>
    </row>
    <row r="11432" spans="1:2" x14ac:dyDescent="0.25">
      <c r="A11432" t="s">
        <v>11795</v>
      </c>
      <c r="B11432" t="s">
        <v>53</v>
      </c>
    </row>
    <row r="11433" spans="1:2" x14ac:dyDescent="0.25">
      <c r="A11433" t="s">
        <v>11796</v>
      </c>
      <c r="B11433" t="s">
        <v>32</v>
      </c>
    </row>
    <row r="11434" spans="1:2" x14ac:dyDescent="0.25">
      <c r="A11434" t="s">
        <v>11797</v>
      </c>
      <c r="B11434" t="s">
        <v>32</v>
      </c>
    </row>
    <row r="11435" spans="1:2" x14ac:dyDescent="0.25">
      <c r="A11435" t="s">
        <v>11798</v>
      </c>
      <c r="B11435" t="s">
        <v>49</v>
      </c>
    </row>
    <row r="11436" spans="1:2" x14ac:dyDescent="0.25">
      <c r="A11436" t="s">
        <v>11799</v>
      </c>
      <c r="B11436" t="s">
        <v>49</v>
      </c>
    </row>
    <row r="11437" spans="1:2" x14ac:dyDescent="0.25">
      <c r="A11437" t="s">
        <v>11800</v>
      </c>
      <c r="B11437" t="s">
        <v>49</v>
      </c>
    </row>
    <row r="11438" spans="1:2" x14ac:dyDescent="0.25">
      <c r="A11438" t="s">
        <v>11801</v>
      </c>
      <c r="B11438" t="s">
        <v>49</v>
      </c>
    </row>
    <row r="11439" spans="1:2" x14ac:dyDescent="0.25">
      <c r="A11439" t="s">
        <v>11802</v>
      </c>
      <c r="B11439" t="s">
        <v>49</v>
      </c>
    </row>
    <row r="11440" spans="1:2" x14ac:dyDescent="0.25">
      <c r="A11440" t="s">
        <v>11803</v>
      </c>
      <c r="B11440" t="s">
        <v>81</v>
      </c>
    </row>
    <row r="11441" spans="1:2" x14ac:dyDescent="0.25">
      <c r="A11441" t="s">
        <v>11804</v>
      </c>
      <c r="B11441" t="s">
        <v>61</v>
      </c>
    </row>
    <row r="11442" spans="1:2" x14ac:dyDescent="0.25">
      <c r="A11442" t="s">
        <v>11805</v>
      </c>
      <c r="B11442" t="s">
        <v>81</v>
      </c>
    </row>
    <row r="11443" spans="1:2" x14ac:dyDescent="0.25">
      <c r="A11443" t="s">
        <v>11806</v>
      </c>
      <c r="B11443" t="s">
        <v>32</v>
      </c>
    </row>
    <row r="11444" spans="1:2" x14ac:dyDescent="0.25">
      <c r="A11444" t="s">
        <v>11807</v>
      </c>
      <c r="B11444" t="s">
        <v>49</v>
      </c>
    </row>
    <row r="11445" spans="1:2" x14ac:dyDescent="0.25">
      <c r="A11445" t="s">
        <v>11808</v>
      </c>
      <c r="B11445" t="s">
        <v>53</v>
      </c>
    </row>
    <row r="11446" spans="1:2" x14ac:dyDescent="0.25">
      <c r="A11446" t="s">
        <v>11809</v>
      </c>
      <c r="B11446" t="s">
        <v>61</v>
      </c>
    </row>
    <row r="11447" spans="1:2" x14ac:dyDescent="0.25">
      <c r="A11447" t="s">
        <v>11810</v>
      </c>
      <c r="B11447" t="s">
        <v>53</v>
      </c>
    </row>
    <row r="11448" spans="1:2" x14ac:dyDescent="0.25">
      <c r="A11448" t="s">
        <v>11811</v>
      </c>
      <c r="B11448" t="s">
        <v>53</v>
      </c>
    </row>
    <row r="11449" spans="1:2" x14ac:dyDescent="0.25">
      <c r="A11449" t="s">
        <v>11812</v>
      </c>
      <c r="B11449" t="s">
        <v>32</v>
      </c>
    </row>
    <row r="11450" spans="1:2" x14ac:dyDescent="0.25">
      <c r="A11450" t="s">
        <v>11813</v>
      </c>
      <c r="B11450" t="s">
        <v>81</v>
      </c>
    </row>
    <row r="11451" spans="1:2" x14ac:dyDescent="0.25">
      <c r="A11451" t="s">
        <v>11814</v>
      </c>
      <c r="B11451" t="s">
        <v>53</v>
      </c>
    </row>
    <row r="11452" spans="1:2" x14ac:dyDescent="0.25">
      <c r="A11452" t="s">
        <v>11815</v>
      </c>
      <c r="B11452" t="s">
        <v>49</v>
      </c>
    </row>
    <row r="11453" spans="1:2" x14ac:dyDescent="0.25">
      <c r="A11453" t="s">
        <v>11816</v>
      </c>
      <c r="B11453" t="s">
        <v>81</v>
      </c>
    </row>
    <row r="11454" spans="1:2" x14ac:dyDescent="0.25">
      <c r="A11454" t="s">
        <v>11817</v>
      </c>
      <c r="B11454" t="s">
        <v>49</v>
      </c>
    </row>
    <row r="11455" spans="1:2" x14ac:dyDescent="0.25">
      <c r="A11455" t="s">
        <v>11818</v>
      </c>
      <c r="B11455" t="s">
        <v>81</v>
      </c>
    </row>
    <row r="11456" spans="1:2" x14ac:dyDescent="0.25">
      <c r="A11456" t="s">
        <v>11819</v>
      </c>
      <c r="B11456" t="s">
        <v>49</v>
      </c>
    </row>
    <row r="11457" spans="1:2" x14ac:dyDescent="0.25">
      <c r="A11457" t="s">
        <v>11820</v>
      </c>
      <c r="B11457" t="s">
        <v>32</v>
      </c>
    </row>
    <row r="11458" spans="1:2" x14ac:dyDescent="0.25">
      <c r="A11458" t="s">
        <v>11821</v>
      </c>
      <c r="B11458" t="s">
        <v>53</v>
      </c>
    </row>
    <row r="11459" spans="1:2" x14ac:dyDescent="0.25">
      <c r="A11459" t="s">
        <v>11822</v>
      </c>
      <c r="B11459" t="s">
        <v>49</v>
      </c>
    </row>
    <row r="11460" spans="1:2" x14ac:dyDescent="0.25">
      <c r="A11460" t="s">
        <v>11823</v>
      </c>
      <c r="B11460" t="s">
        <v>49</v>
      </c>
    </row>
    <row r="11461" spans="1:2" x14ac:dyDescent="0.25">
      <c r="A11461" t="s">
        <v>11824</v>
      </c>
      <c r="B11461" t="s">
        <v>49</v>
      </c>
    </row>
    <row r="11462" spans="1:2" x14ac:dyDescent="0.25">
      <c r="A11462" t="s">
        <v>11825</v>
      </c>
      <c r="B11462" t="s">
        <v>81</v>
      </c>
    </row>
    <row r="11463" spans="1:2" x14ac:dyDescent="0.25">
      <c r="A11463" t="s">
        <v>11826</v>
      </c>
      <c r="B11463" t="s">
        <v>49</v>
      </c>
    </row>
    <row r="11464" spans="1:2" x14ac:dyDescent="0.25">
      <c r="A11464" t="s">
        <v>11827</v>
      </c>
      <c r="B11464" t="s">
        <v>61</v>
      </c>
    </row>
    <row r="11465" spans="1:2" x14ac:dyDescent="0.25">
      <c r="A11465" t="s">
        <v>11828</v>
      </c>
      <c r="B11465" t="s">
        <v>81</v>
      </c>
    </row>
    <row r="11466" spans="1:2" x14ac:dyDescent="0.25">
      <c r="A11466" t="s">
        <v>11829</v>
      </c>
      <c r="B11466" t="s">
        <v>53</v>
      </c>
    </row>
    <row r="11467" spans="1:2" x14ac:dyDescent="0.25">
      <c r="A11467" t="s">
        <v>11830</v>
      </c>
      <c r="B11467" t="s">
        <v>49</v>
      </c>
    </row>
    <row r="11468" spans="1:2" x14ac:dyDescent="0.25">
      <c r="A11468" t="s">
        <v>11831</v>
      </c>
      <c r="B11468" t="s">
        <v>61</v>
      </c>
    </row>
    <row r="11469" spans="1:2" x14ac:dyDescent="0.25">
      <c r="A11469" t="s">
        <v>11832</v>
      </c>
      <c r="B11469" t="s">
        <v>49</v>
      </c>
    </row>
    <row r="11470" spans="1:2" x14ac:dyDescent="0.25">
      <c r="A11470" t="s">
        <v>11833</v>
      </c>
      <c r="B11470" t="s">
        <v>53</v>
      </c>
    </row>
    <row r="11471" spans="1:2" x14ac:dyDescent="0.25">
      <c r="A11471" t="s">
        <v>11834</v>
      </c>
      <c r="B11471" t="s">
        <v>49</v>
      </c>
    </row>
    <row r="11472" spans="1:2" x14ac:dyDescent="0.25">
      <c r="A11472" t="s">
        <v>11835</v>
      </c>
      <c r="B11472" t="s">
        <v>53</v>
      </c>
    </row>
    <row r="11473" spans="1:2" x14ac:dyDescent="0.25">
      <c r="A11473" t="s">
        <v>11836</v>
      </c>
      <c r="B11473" t="s">
        <v>61</v>
      </c>
    </row>
    <row r="11474" spans="1:2" x14ac:dyDescent="0.25">
      <c r="A11474" t="s">
        <v>11837</v>
      </c>
      <c r="B11474" t="s">
        <v>61</v>
      </c>
    </row>
    <row r="11475" spans="1:2" x14ac:dyDescent="0.25">
      <c r="A11475" t="s">
        <v>11838</v>
      </c>
      <c r="B11475" t="s">
        <v>53</v>
      </c>
    </row>
    <row r="11476" spans="1:2" x14ac:dyDescent="0.25">
      <c r="A11476" t="s">
        <v>11839</v>
      </c>
      <c r="B11476" t="s">
        <v>49</v>
      </c>
    </row>
    <row r="11477" spans="1:2" x14ac:dyDescent="0.25">
      <c r="A11477" t="s">
        <v>11840</v>
      </c>
      <c r="B11477" t="s">
        <v>53</v>
      </c>
    </row>
    <row r="11478" spans="1:2" x14ac:dyDescent="0.25">
      <c r="A11478" t="s">
        <v>11841</v>
      </c>
      <c r="B11478" t="s">
        <v>61</v>
      </c>
    </row>
    <row r="11479" spans="1:2" x14ac:dyDescent="0.25">
      <c r="A11479" t="s">
        <v>11842</v>
      </c>
      <c r="B11479" t="s">
        <v>49</v>
      </c>
    </row>
    <row r="11480" spans="1:2" x14ac:dyDescent="0.25">
      <c r="A11480" t="s">
        <v>11843</v>
      </c>
      <c r="B11480" t="s">
        <v>53</v>
      </c>
    </row>
    <row r="11481" spans="1:2" x14ac:dyDescent="0.25">
      <c r="A11481" t="s">
        <v>11844</v>
      </c>
      <c r="B11481" t="s">
        <v>32</v>
      </c>
    </row>
    <row r="11482" spans="1:2" x14ac:dyDescent="0.25">
      <c r="A11482" t="s">
        <v>11845</v>
      </c>
      <c r="B11482" t="s">
        <v>49</v>
      </c>
    </row>
    <row r="11483" spans="1:2" x14ac:dyDescent="0.25">
      <c r="A11483" t="s">
        <v>11846</v>
      </c>
      <c r="B11483" t="s">
        <v>61</v>
      </c>
    </row>
    <row r="11484" spans="1:2" x14ac:dyDescent="0.25">
      <c r="A11484" t="s">
        <v>11847</v>
      </c>
      <c r="B11484" t="s">
        <v>53</v>
      </c>
    </row>
    <row r="11485" spans="1:2" x14ac:dyDescent="0.25">
      <c r="A11485" t="s">
        <v>11848</v>
      </c>
      <c r="B11485" t="s">
        <v>61</v>
      </c>
    </row>
    <row r="11486" spans="1:2" x14ac:dyDescent="0.25">
      <c r="A11486" t="s">
        <v>11849</v>
      </c>
      <c r="B11486" t="s">
        <v>53</v>
      </c>
    </row>
    <row r="11487" spans="1:2" x14ac:dyDescent="0.25">
      <c r="A11487" t="s">
        <v>11850</v>
      </c>
      <c r="B11487" t="s">
        <v>49</v>
      </c>
    </row>
    <row r="11488" spans="1:2" x14ac:dyDescent="0.25">
      <c r="A11488" t="s">
        <v>11851</v>
      </c>
      <c r="B11488" t="s">
        <v>49</v>
      </c>
    </row>
    <row r="11489" spans="1:2" x14ac:dyDescent="0.25">
      <c r="A11489" t="s">
        <v>11852</v>
      </c>
      <c r="B11489" t="s">
        <v>53</v>
      </c>
    </row>
    <row r="11490" spans="1:2" x14ac:dyDescent="0.25">
      <c r="A11490" t="s">
        <v>11853</v>
      </c>
      <c r="B11490" t="s">
        <v>53</v>
      </c>
    </row>
    <row r="11491" spans="1:2" x14ac:dyDescent="0.25">
      <c r="A11491" t="s">
        <v>11854</v>
      </c>
      <c r="B11491" t="s">
        <v>53</v>
      </c>
    </row>
    <row r="11492" spans="1:2" x14ac:dyDescent="0.25">
      <c r="A11492" t="s">
        <v>11855</v>
      </c>
      <c r="B11492" t="s">
        <v>49</v>
      </c>
    </row>
    <row r="11493" spans="1:2" x14ac:dyDescent="0.25">
      <c r="A11493" t="s">
        <v>11856</v>
      </c>
      <c r="B11493" t="s">
        <v>81</v>
      </c>
    </row>
    <row r="11494" spans="1:2" x14ac:dyDescent="0.25">
      <c r="A11494" t="s">
        <v>11857</v>
      </c>
      <c r="B11494" t="s">
        <v>49</v>
      </c>
    </row>
    <row r="11495" spans="1:2" x14ac:dyDescent="0.25">
      <c r="A11495" t="s">
        <v>11858</v>
      </c>
      <c r="B11495" t="s">
        <v>53</v>
      </c>
    </row>
    <row r="11496" spans="1:2" x14ac:dyDescent="0.25">
      <c r="A11496" t="s">
        <v>11859</v>
      </c>
      <c r="B11496" t="s">
        <v>53</v>
      </c>
    </row>
    <row r="11497" spans="1:2" x14ac:dyDescent="0.25">
      <c r="A11497" t="s">
        <v>11860</v>
      </c>
      <c r="B11497" t="s">
        <v>32</v>
      </c>
    </row>
    <row r="11498" spans="1:2" x14ac:dyDescent="0.25">
      <c r="A11498" t="s">
        <v>11861</v>
      </c>
      <c r="B11498" t="s">
        <v>49</v>
      </c>
    </row>
    <row r="11499" spans="1:2" x14ac:dyDescent="0.25">
      <c r="A11499" t="s">
        <v>11862</v>
      </c>
      <c r="B11499" t="s">
        <v>32</v>
      </c>
    </row>
    <row r="11500" spans="1:2" x14ac:dyDescent="0.25">
      <c r="A11500" t="s">
        <v>11863</v>
      </c>
      <c r="B11500" t="s">
        <v>49</v>
      </c>
    </row>
    <row r="11501" spans="1:2" x14ac:dyDescent="0.25">
      <c r="A11501" t="s">
        <v>11864</v>
      </c>
      <c r="B11501" t="s">
        <v>49</v>
      </c>
    </row>
    <row r="11502" spans="1:2" x14ac:dyDescent="0.25">
      <c r="A11502" t="s">
        <v>11865</v>
      </c>
      <c r="B11502" t="s">
        <v>49</v>
      </c>
    </row>
    <row r="11503" spans="1:2" x14ac:dyDescent="0.25">
      <c r="A11503" t="s">
        <v>11866</v>
      </c>
      <c r="B11503" t="s">
        <v>53</v>
      </c>
    </row>
    <row r="11504" spans="1:2" x14ac:dyDescent="0.25">
      <c r="A11504" t="s">
        <v>11867</v>
      </c>
      <c r="B11504" t="s">
        <v>81</v>
      </c>
    </row>
    <row r="11505" spans="1:2" x14ac:dyDescent="0.25">
      <c r="A11505" t="s">
        <v>11868</v>
      </c>
      <c r="B11505" t="s">
        <v>53</v>
      </c>
    </row>
    <row r="11506" spans="1:2" x14ac:dyDescent="0.25">
      <c r="A11506" t="s">
        <v>11869</v>
      </c>
      <c r="B11506" t="s">
        <v>32</v>
      </c>
    </row>
    <row r="11507" spans="1:2" x14ac:dyDescent="0.25">
      <c r="A11507" t="s">
        <v>11870</v>
      </c>
      <c r="B11507" t="s">
        <v>32</v>
      </c>
    </row>
    <row r="11508" spans="1:2" x14ac:dyDescent="0.25">
      <c r="A11508" t="s">
        <v>11871</v>
      </c>
      <c r="B11508" t="s">
        <v>32</v>
      </c>
    </row>
    <row r="11509" spans="1:2" x14ac:dyDescent="0.25">
      <c r="A11509" t="s">
        <v>11872</v>
      </c>
      <c r="B11509" t="s">
        <v>49</v>
      </c>
    </row>
    <row r="11510" spans="1:2" x14ac:dyDescent="0.25">
      <c r="A11510" t="s">
        <v>11873</v>
      </c>
      <c r="B11510" t="s">
        <v>32</v>
      </c>
    </row>
    <row r="11511" spans="1:2" x14ac:dyDescent="0.25">
      <c r="A11511" t="s">
        <v>11874</v>
      </c>
      <c r="B11511" t="s">
        <v>32</v>
      </c>
    </row>
    <row r="11512" spans="1:2" x14ac:dyDescent="0.25">
      <c r="A11512" t="s">
        <v>11875</v>
      </c>
      <c r="B11512" t="s">
        <v>81</v>
      </c>
    </row>
    <row r="11513" spans="1:2" x14ac:dyDescent="0.25">
      <c r="A11513" t="s">
        <v>11876</v>
      </c>
      <c r="B11513" t="s">
        <v>81</v>
      </c>
    </row>
    <row r="11514" spans="1:2" x14ac:dyDescent="0.25">
      <c r="A11514" t="s">
        <v>11877</v>
      </c>
      <c r="B11514" t="s">
        <v>53</v>
      </c>
    </row>
    <row r="11515" spans="1:2" x14ac:dyDescent="0.25">
      <c r="A11515" t="s">
        <v>11878</v>
      </c>
      <c r="B11515" t="s">
        <v>32</v>
      </c>
    </row>
    <row r="11516" spans="1:2" x14ac:dyDescent="0.25">
      <c r="A11516" t="s">
        <v>11879</v>
      </c>
      <c r="B11516" t="s">
        <v>32</v>
      </c>
    </row>
    <row r="11517" spans="1:2" x14ac:dyDescent="0.25">
      <c r="A11517" t="s">
        <v>11880</v>
      </c>
      <c r="B11517" t="s">
        <v>143</v>
      </c>
    </row>
    <row r="11518" spans="1:2" x14ac:dyDescent="0.25">
      <c r="A11518" t="s">
        <v>11881</v>
      </c>
      <c r="B11518" t="s">
        <v>53</v>
      </c>
    </row>
    <row r="11519" spans="1:2" x14ac:dyDescent="0.25">
      <c r="A11519" t="s">
        <v>11882</v>
      </c>
      <c r="B11519" t="s">
        <v>143</v>
      </c>
    </row>
    <row r="11520" spans="1:2" x14ac:dyDescent="0.25">
      <c r="A11520" t="s">
        <v>11883</v>
      </c>
      <c r="B11520" t="s">
        <v>49</v>
      </c>
    </row>
    <row r="11521" spans="1:2" x14ac:dyDescent="0.25">
      <c r="A11521" t="s">
        <v>11884</v>
      </c>
      <c r="B11521" t="s">
        <v>81</v>
      </c>
    </row>
    <row r="11522" spans="1:2" x14ac:dyDescent="0.25">
      <c r="A11522" t="s">
        <v>11885</v>
      </c>
      <c r="B11522" t="s">
        <v>49</v>
      </c>
    </row>
    <row r="11523" spans="1:2" x14ac:dyDescent="0.25">
      <c r="A11523" t="s">
        <v>11886</v>
      </c>
      <c r="B11523" t="s">
        <v>143</v>
      </c>
    </row>
    <row r="11524" spans="1:2" x14ac:dyDescent="0.25">
      <c r="A11524" t="s">
        <v>11887</v>
      </c>
      <c r="B11524" t="s">
        <v>30</v>
      </c>
    </row>
    <row r="11525" spans="1:2" x14ac:dyDescent="0.25">
      <c r="A11525" t="s">
        <v>11888</v>
      </c>
      <c r="B11525" t="s">
        <v>143</v>
      </c>
    </row>
    <row r="11526" spans="1:2" x14ac:dyDescent="0.25">
      <c r="A11526" t="s">
        <v>11889</v>
      </c>
      <c r="B11526" t="s">
        <v>49</v>
      </c>
    </row>
    <row r="11527" spans="1:2" x14ac:dyDescent="0.25">
      <c r="A11527" t="s">
        <v>11890</v>
      </c>
      <c r="B11527" t="s">
        <v>53</v>
      </c>
    </row>
    <row r="11528" spans="1:2" x14ac:dyDescent="0.25">
      <c r="A11528" t="s">
        <v>11891</v>
      </c>
      <c r="B11528" t="s">
        <v>53</v>
      </c>
    </row>
    <row r="11529" spans="1:2" x14ac:dyDescent="0.25">
      <c r="A11529" t="s">
        <v>11892</v>
      </c>
      <c r="B11529" t="s">
        <v>143</v>
      </c>
    </row>
    <row r="11530" spans="1:2" x14ac:dyDescent="0.25">
      <c r="A11530" t="s">
        <v>11893</v>
      </c>
      <c r="B11530" t="s">
        <v>56</v>
      </c>
    </row>
    <row r="11531" spans="1:2" x14ac:dyDescent="0.25">
      <c r="A11531" t="s">
        <v>11894</v>
      </c>
      <c r="B11531" t="s">
        <v>81</v>
      </c>
    </row>
    <row r="11532" spans="1:2" x14ac:dyDescent="0.25">
      <c r="A11532" t="s">
        <v>11895</v>
      </c>
      <c r="B11532" t="s">
        <v>49</v>
      </c>
    </row>
    <row r="11533" spans="1:2" x14ac:dyDescent="0.25">
      <c r="A11533" t="s">
        <v>11896</v>
      </c>
      <c r="B11533" t="s">
        <v>53</v>
      </c>
    </row>
    <row r="11534" spans="1:2" x14ac:dyDescent="0.25">
      <c r="A11534" t="s">
        <v>11897</v>
      </c>
      <c r="B11534" t="s">
        <v>49</v>
      </c>
    </row>
    <row r="11535" spans="1:2" x14ac:dyDescent="0.25">
      <c r="A11535" t="s">
        <v>11898</v>
      </c>
      <c r="B11535" t="s">
        <v>56</v>
      </c>
    </row>
    <row r="11536" spans="1:2" x14ac:dyDescent="0.25">
      <c r="A11536" t="s">
        <v>11899</v>
      </c>
      <c r="B11536" t="s">
        <v>61</v>
      </c>
    </row>
    <row r="11537" spans="1:2" x14ac:dyDescent="0.25">
      <c r="A11537" t="s">
        <v>11900</v>
      </c>
      <c r="B11537" t="s">
        <v>81</v>
      </c>
    </row>
    <row r="11538" spans="1:2" x14ac:dyDescent="0.25">
      <c r="A11538" t="s">
        <v>11901</v>
      </c>
      <c r="B11538" t="s">
        <v>30</v>
      </c>
    </row>
    <row r="11539" spans="1:2" x14ac:dyDescent="0.25">
      <c r="A11539" t="s">
        <v>11902</v>
      </c>
      <c r="B11539" t="s">
        <v>81</v>
      </c>
    </row>
    <row r="11540" spans="1:2" x14ac:dyDescent="0.25">
      <c r="A11540" t="s">
        <v>11903</v>
      </c>
      <c r="B11540" t="s">
        <v>30</v>
      </c>
    </row>
    <row r="11541" spans="1:2" x14ac:dyDescent="0.25">
      <c r="A11541" t="s">
        <v>11904</v>
      </c>
      <c r="B11541" t="s">
        <v>30</v>
      </c>
    </row>
    <row r="11542" spans="1:2" x14ac:dyDescent="0.25">
      <c r="A11542" t="s">
        <v>11905</v>
      </c>
      <c r="B11542" t="s">
        <v>143</v>
      </c>
    </row>
    <row r="11543" spans="1:2" x14ac:dyDescent="0.25">
      <c r="A11543" t="s">
        <v>11906</v>
      </c>
      <c r="B11543" t="s">
        <v>30</v>
      </c>
    </row>
    <row r="11544" spans="1:2" x14ac:dyDescent="0.25">
      <c r="A11544" t="s">
        <v>11907</v>
      </c>
      <c r="B11544" t="s">
        <v>143</v>
      </c>
    </row>
    <row r="11545" spans="1:2" x14ac:dyDescent="0.25">
      <c r="A11545" t="s">
        <v>11908</v>
      </c>
      <c r="B11545" t="s">
        <v>30</v>
      </c>
    </row>
    <row r="11546" spans="1:2" x14ac:dyDescent="0.25">
      <c r="A11546" t="s">
        <v>11909</v>
      </c>
      <c r="B11546" t="s">
        <v>30</v>
      </c>
    </row>
    <row r="11547" spans="1:2" x14ac:dyDescent="0.25">
      <c r="A11547" t="s">
        <v>11910</v>
      </c>
      <c r="B11547" t="s">
        <v>49</v>
      </c>
    </row>
    <row r="11548" spans="1:2" x14ac:dyDescent="0.25">
      <c r="A11548" t="s">
        <v>11911</v>
      </c>
      <c r="B11548" t="s">
        <v>45</v>
      </c>
    </row>
    <row r="11549" spans="1:2" x14ac:dyDescent="0.25">
      <c r="A11549" t="s">
        <v>11912</v>
      </c>
      <c r="B11549" t="s">
        <v>30</v>
      </c>
    </row>
    <row r="11550" spans="1:2" x14ac:dyDescent="0.25">
      <c r="A11550" t="s">
        <v>11913</v>
      </c>
      <c r="B11550" t="s">
        <v>81</v>
      </c>
    </row>
    <row r="11551" spans="1:2" x14ac:dyDescent="0.25">
      <c r="A11551" t="s">
        <v>11914</v>
      </c>
      <c r="B11551" t="s">
        <v>49</v>
      </c>
    </row>
    <row r="11552" spans="1:2" x14ac:dyDescent="0.25">
      <c r="A11552" t="s">
        <v>11915</v>
      </c>
      <c r="B11552" t="s">
        <v>56</v>
      </c>
    </row>
    <row r="11553" spans="1:2" x14ac:dyDescent="0.25">
      <c r="A11553" t="s">
        <v>11916</v>
      </c>
      <c r="B11553" t="s">
        <v>30</v>
      </c>
    </row>
    <row r="11554" spans="1:2" x14ac:dyDescent="0.25">
      <c r="A11554" t="s">
        <v>11917</v>
      </c>
      <c r="B11554" t="s">
        <v>53</v>
      </c>
    </row>
    <row r="11555" spans="1:2" x14ac:dyDescent="0.25">
      <c r="A11555" t="s">
        <v>11918</v>
      </c>
      <c r="B11555" t="s">
        <v>45</v>
      </c>
    </row>
    <row r="11556" spans="1:2" x14ac:dyDescent="0.25">
      <c r="A11556" t="s">
        <v>11919</v>
      </c>
      <c r="B11556" t="s">
        <v>30</v>
      </c>
    </row>
    <row r="11557" spans="1:2" x14ac:dyDescent="0.25">
      <c r="A11557" t="s">
        <v>11920</v>
      </c>
      <c r="B11557" t="s">
        <v>30</v>
      </c>
    </row>
    <row r="11558" spans="1:2" x14ac:dyDescent="0.25">
      <c r="A11558" t="s">
        <v>11921</v>
      </c>
      <c r="B11558" t="s">
        <v>45</v>
      </c>
    </row>
    <row r="11559" spans="1:2" x14ac:dyDescent="0.25">
      <c r="A11559" t="s">
        <v>11922</v>
      </c>
      <c r="B11559" t="s">
        <v>56</v>
      </c>
    </row>
    <row r="11560" spans="1:2" x14ac:dyDescent="0.25">
      <c r="A11560" t="s">
        <v>11923</v>
      </c>
      <c r="B11560" t="s">
        <v>49</v>
      </c>
    </row>
    <row r="11561" spans="1:2" x14ac:dyDescent="0.25">
      <c r="A11561" t="s">
        <v>11924</v>
      </c>
      <c r="B11561" t="s">
        <v>49</v>
      </c>
    </row>
    <row r="11562" spans="1:2" x14ac:dyDescent="0.25">
      <c r="A11562" t="s">
        <v>11925</v>
      </c>
      <c r="B11562" t="s">
        <v>143</v>
      </c>
    </row>
    <row r="11563" spans="1:2" x14ac:dyDescent="0.25">
      <c r="A11563" t="s">
        <v>11926</v>
      </c>
      <c r="B11563" t="s">
        <v>49</v>
      </c>
    </row>
    <row r="11564" spans="1:2" x14ac:dyDescent="0.25">
      <c r="A11564" t="s">
        <v>11927</v>
      </c>
      <c r="B11564" t="s">
        <v>61</v>
      </c>
    </row>
    <row r="11565" spans="1:2" x14ac:dyDescent="0.25">
      <c r="A11565" t="s">
        <v>11928</v>
      </c>
      <c r="B11565" t="s">
        <v>56</v>
      </c>
    </row>
    <row r="11566" spans="1:2" x14ac:dyDescent="0.25">
      <c r="A11566" t="s">
        <v>11929</v>
      </c>
      <c r="B11566" t="s">
        <v>49</v>
      </c>
    </row>
    <row r="11567" spans="1:2" x14ac:dyDescent="0.25">
      <c r="A11567" t="s">
        <v>11930</v>
      </c>
      <c r="B11567" t="s">
        <v>30</v>
      </c>
    </row>
    <row r="11568" spans="1:2" x14ac:dyDescent="0.25">
      <c r="A11568" t="s">
        <v>11931</v>
      </c>
      <c r="B11568" t="s">
        <v>30</v>
      </c>
    </row>
    <row r="11569" spans="1:2" x14ac:dyDescent="0.25">
      <c r="A11569" t="s">
        <v>11932</v>
      </c>
      <c r="B11569" t="s">
        <v>53</v>
      </c>
    </row>
    <row r="11570" spans="1:2" x14ac:dyDescent="0.25">
      <c r="A11570" t="s">
        <v>11933</v>
      </c>
      <c r="B11570" t="s">
        <v>61</v>
      </c>
    </row>
    <row r="11571" spans="1:2" x14ac:dyDescent="0.25">
      <c r="A11571" t="s">
        <v>11934</v>
      </c>
      <c r="B11571" t="s">
        <v>143</v>
      </c>
    </row>
    <row r="11572" spans="1:2" x14ac:dyDescent="0.25">
      <c r="A11572" t="s">
        <v>11935</v>
      </c>
      <c r="B11572" t="s">
        <v>30</v>
      </c>
    </row>
    <row r="11573" spans="1:2" x14ac:dyDescent="0.25">
      <c r="A11573" t="s">
        <v>11936</v>
      </c>
      <c r="B11573" t="s">
        <v>30</v>
      </c>
    </row>
    <row r="11574" spans="1:2" x14ac:dyDescent="0.25">
      <c r="A11574" t="s">
        <v>11937</v>
      </c>
      <c r="B11574" t="s">
        <v>30</v>
      </c>
    </row>
    <row r="11575" spans="1:2" x14ac:dyDescent="0.25">
      <c r="A11575" t="s">
        <v>11938</v>
      </c>
      <c r="B11575" t="s">
        <v>49</v>
      </c>
    </row>
    <row r="11576" spans="1:2" x14ac:dyDescent="0.25">
      <c r="A11576" t="s">
        <v>11939</v>
      </c>
      <c r="B11576" t="s">
        <v>49</v>
      </c>
    </row>
    <row r="11577" spans="1:2" x14ac:dyDescent="0.25">
      <c r="A11577" t="s">
        <v>11940</v>
      </c>
      <c r="B11577" t="s">
        <v>45</v>
      </c>
    </row>
    <row r="11578" spans="1:2" x14ac:dyDescent="0.25">
      <c r="A11578" t="s">
        <v>11941</v>
      </c>
      <c r="B11578" t="s">
        <v>49</v>
      </c>
    </row>
    <row r="11579" spans="1:2" x14ac:dyDescent="0.25">
      <c r="A11579" t="s">
        <v>11942</v>
      </c>
      <c r="B11579" t="s">
        <v>49</v>
      </c>
    </row>
    <row r="11580" spans="1:2" x14ac:dyDescent="0.25">
      <c r="A11580" t="s">
        <v>11943</v>
      </c>
      <c r="B11580" t="s">
        <v>49</v>
      </c>
    </row>
    <row r="11581" spans="1:2" x14ac:dyDescent="0.25">
      <c r="A11581" t="s">
        <v>11944</v>
      </c>
      <c r="B11581" t="s">
        <v>143</v>
      </c>
    </row>
    <row r="11582" spans="1:2" x14ac:dyDescent="0.25">
      <c r="A11582" t="s">
        <v>11945</v>
      </c>
      <c r="B11582" t="s">
        <v>49</v>
      </c>
    </row>
    <row r="11583" spans="1:2" x14ac:dyDescent="0.25">
      <c r="A11583" t="s">
        <v>11946</v>
      </c>
      <c r="B11583" t="s">
        <v>49</v>
      </c>
    </row>
    <row r="11584" spans="1:2" x14ac:dyDescent="0.25">
      <c r="A11584" t="s">
        <v>11947</v>
      </c>
      <c r="B11584" t="s">
        <v>61</v>
      </c>
    </row>
    <row r="11585" spans="1:2" x14ac:dyDescent="0.25">
      <c r="A11585" t="s">
        <v>11948</v>
      </c>
      <c r="B11585" t="s">
        <v>49</v>
      </c>
    </row>
    <row r="11586" spans="1:2" x14ac:dyDescent="0.25">
      <c r="A11586" t="s">
        <v>11949</v>
      </c>
      <c r="B11586" t="s">
        <v>45</v>
      </c>
    </row>
    <row r="11587" spans="1:2" x14ac:dyDescent="0.25">
      <c r="A11587" t="s">
        <v>11950</v>
      </c>
      <c r="B11587" t="s">
        <v>143</v>
      </c>
    </row>
    <row r="11588" spans="1:2" x14ac:dyDescent="0.25">
      <c r="A11588" t="s">
        <v>11951</v>
      </c>
      <c r="B11588" t="s">
        <v>49</v>
      </c>
    </row>
    <row r="11589" spans="1:2" x14ac:dyDescent="0.25">
      <c r="A11589" t="s">
        <v>11952</v>
      </c>
      <c r="B11589" t="s">
        <v>143</v>
      </c>
    </row>
    <row r="11590" spans="1:2" x14ac:dyDescent="0.25">
      <c r="A11590" t="s">
        <v>11953</v>
      </c>
      <c r="B11590" t="s">
        <v>81</v>
      </c>
    </row>
    <row r="11591" spans="1:2" x14ac:dyDescent="0.25">
      <c r="A11591" t="s">
        <v>11954</v>
      </c>
      <c r="B11591" t="s">
        <v>53</v>
      </c>
    </row>
    <row r="11592" spans="1:2" x14ac:dyDescent="0.25">
      <c r="A11592" t="s">
        <v>11955</v>
      </c>
      <c r="B11592" t="s">
        <v>61</v>
      </c>
    </row>
    <row r="11593" spans="1:2" x14ac:dyDescent="0.25">
      <c r="A11593" t="s">
        <v>11956</v>
      </c>
      <c r="B11593" t="s">
        <v>81</v>
      </c>
    </row>
    <row r="11594" spans="1:2" x14ac:dyDescent="0.25">
      <c r="A11594" t="s">
        <v>11957</v>
      </c>
      <c r="B11594" t="s">
        <v>30</v>
      </c>
    </row>
    <row r="11595" spans="1:2" x14ac:dyDescent="0.25">
      <c r="A11595" t="s">
        <v>11958</v>
      </c>
      <c r="B11595" t="s">
        <v>56</v>
      </c>
    </row>
    <row r="11596" spans="1:2" x14ac:dyDescent="0.25">
      <c r="A11596" t="s">
        <v>11959</v>
      </c>
      <c r="B11596" t="s">
        <v>56</v>
      </c>
    </row>
    <row r="11597" spans="1:2" x14ac:dyDescent="0.25">
      <c r="A11597" t="s">
        <v>11960</v>
      </c>
      <c r="B11597" t="s">
        <v>143</v>
      </c>
    </row>
    <row r="11598" spans="1:2" x14ac:dyDescent="0.25">
      <c r="A11598" t="s">
        <v>11961</v>
      </c>
      <c r="B11598" t="s">
        <v>81</v>
      </c>
    </row>
    <row r="11599" spans="1:2" x14ac:dyDescent="0.25">
      <c r="A11599" t="s">
        <v>11962</v>
      </c>
      <c r="B11599" t="s">
        <v>81</v>
      </c>
    </row>
    <row r="11600" spans="1:2" x14ac:dyDescent="0.25">
      <c r="A11600" t="s">
        <v>11963</v>
      </c>
      <c r="B11600" t="s">
        <v>30</v>
      </c>
    </row>
    <row r="11601" spans="1:2" x14ac:dyDescent="0.25">
      <c r="A11601" t="s">
        <v>11964</v>
      </c>
      <c r="B11601" t="s">
        <v>30</v>
      </c>
    </row>
    <row r="11602" spans="1:2" x14ac:dyDescent="0.25">
      <c r="A11602" t="s">
        <v>11965</v>
      </c>
      <c r="B11602" t="s">
        <v>30</v>
      </c>
    </row>
    <row r="11603" spans="1:2" x14ac:dyDescent="0.25">
      <c r="A11603" t="s">
        <v>11966</v>
      </c>
      <c r="B11603" t="s">
        <v>30</v>
      </c>
    </row>
    <row r="11604" spans="1:2" x14ac:dyDescent="0.25">
      <c r="A11604" t="s">
        <v>11967</v>
      </c>
      <c r="B11604" t="s">
        <v>143</v>
      </c>
    </row>
    <row r="11605" spans="1:2" x14ac:dyDescent="0.25">
      <c r="A11605" t="s">
        <v>11968</v>
      </c>
      <c r="B11605" t="s">
        <v>143</v>
      </c>
    </row>
    <row r="11606" spans="1:2" x14ac:dyDescent="0.25">
      <c r="A11606" t="s">
        <v>11969</v>
      </c>
      <c r="B11606" t="s">
        <v>143</v>
      </c>
    </row>
    <row r="11607" spans="1:2" x14ac:dyDescent="0.25">
      <c r="A11607" t="s">
        <v>11970</v>
      </c>
      <c r="B11607" t="s">
        <v>143</v>
      </c>
    </row>
    <row r="11608" spans="1:2" x14ac:dyDescent="0.25">
      <c r="A11608" t="s">
        <v>11971</v>
      </c>
      <c r="B11608" t="s">
        <v>143</v>
      </c>
    </row>
    <row r="11609" spans="1:2" x14ac:dyDescent="0.25">
      <c r="A11609" t="s">
        <v>11972</v>
      </c>
      <c r="B11609" t="s">
        <v>143</v>
      </c>
    </row>
    <row r="11610" spans="1:2" x14ac:dyDescent="0.25">
      <c r="A11610" t="s">
        <v>11973</v>
      </c>
      <c r="B11610" t="s">
        <v>143</v>
      </c>
    </row>
    <row r="11611" spans="1:2" x14ac:dyDescent="0.25">
      <c r="A11611" t="s">
        <v>11974</v>
      </c>
      <c r="B11611" t="s">
        <v>143</v>
      </c>
    </row>
    <row r="11612" spans="1:2" x14ac:dyDescent="0.25">
      <c r="A11612" t="s">
        <v>11975</v>
      </c>
      <c r="B11612" t="s">
        <v>143</v>
      </c>
    </row>
    <row r="11613" spans="1:2" x14ac:dyDescent="0.25">
      <c r="A11613" t="s">
        <v>11976</v>
      </c>
      <c r="B11613" t="s">
        <v>143</v>
      </c>
    </row>
    <row r="11614" spans="1:2" x14ac:dyDescent="0.25">
      <c r="A11614" t="s">
        <v>11977</v>
      </c>
      <c r="B11614" t="s">
        <v>143</v>
      </c>
    </row>
    <row r="11615" spans="1:2" x14ac:dyDescent="0.25">
      <c r="A11615" t="s">
        <v>11978</v>
      </c>
      <c r="B11615" t="s">
        <v>53</v>
      </c>
    </row>
    <row r="11616" spans="1:2" x14ac:dyDescent="0.25">
      <c r="A11616" t="s">
        <v>11979</v>
      </c>
      <c r="B11616" t="s">
        <v>52</v>
      </c>
    </row>
    <row r="11617" spans="1:2" x14ac:dyDescent="0.25">
      <c r="A11617" t="s">
        <v>11980</v>
      </c>
      <c r="B11617" t="s">
        <v>53</v>
      </c>
    </row>
    <row r="11618" spans="1:2" x14ac:dyDescent="0.25">
      <c r="A11618" t="s">
        <v>11981</v>
      </c>
      <c r="B11618" t="s">
        <v>52</v>
      </c>
    </row>
    <row r="11619" spans="1:2" x14ac:dyDescent="0.25">
      <c r="A11619" t="s">
        <v>11982</v>
      </c>
      <c r="B11619" t="s">
        <v>53</v>
      </c>
    </row>
    <row r="11620" spans="1:2" x14ac:dyDescent="0.25">
      <c r="A11620" t="s">
        <v>11983</v>
      </c>
      <c r="B11620" t="s">
        <v>53</v>
      </c>
    </row>
    <row r="11621" spans="1:2" x14ac:dyDescent="0.25">
      <c r="A11621" t="s">
        <v>11984</v>
      </c>
      <c r="B11621" t="s">
        <v>52</v>
      </c>
    </row>
    <row r="11622" spans="1:2" x14ac:dyDescent="0.25">
      <c r="A11622" t="s">
        <v>11985</v>
      </c>
      <c r="B11622" t="s">
        <v>81</v>
      </c>
    </row>
    <row r="11623" spans="1:2" x14ac:dyDescent="0.25">
      <c r="A11623" t="s">
        <v>11986</v>
      </c>
      <c r="B11623" t="s">
        <v>144</v>
      </c>
    </row>
    <row r="11624" spans="1:2" x14ac:dyDescent="0.25">
      <c r="A11624" t="s">
        <v>11987</v>
      </c>
      <c r="B11624" t="s">
        <v>53</v>
      </c>
    </row>
    <row r="11625" spans="1:2" x14ac:dyDescent="0.25">
      <c r="A11625" t="s">
        <v>11988</v>
      </c>
      <c r="B11625" t="s">
        <v>144</v>
      </c>
    </row>
    <row r="11626" spans="1:2" x14ac:dyDescent="0.25">
      <c r="A11626" t="s">
        <v>11989</v>
      </c>
      <c r="B11626" t="s">
        <v>144</v>
      </c>
    </row>
    <row r="11627" spans="1:2" x14ac:dyDescent="0.25">
      <c r="A11627" t="s">
        <v>11990</v>
      </c>
      <c r="B11627" t="s">
        <v>122</v>
      </c>
    </row>
    <row r="11628" spans="1:2" x14ac:dyDescent="0.25">
      <c r="A11628" t="s">
        <v>11991</v>
      </c>
      <c r="B11628" t="s">
        <v>53</v>
      </c>
    </row>
    <row r="11629" spans="1:2" x14ac:dyDescent="0.25">
      <c r="A11629" t="s">
        <v>11992</v>
      </c>
      <c r="B11629" t="s">
        <v>80</v>
      </c>
    </row>
    <row r="11630" spans="1:2" x14ac:dyDescent="0.25">
      <c r="A11630" t="s">
        <v>11993</v>
      </c>
      <c r="B11630" t="s">
        <v>144</v>
      </c>
    </row>
    <row r="11631" spans="1:2" x14ac:dyDescent="0.25">
      <c r="A11631" t="s">
        <v>11994</v>
      </c>
      <c r="B11631" t="s">
        <v>49</v>
      </c>
    </row>
    <row r="11632" spans="1:2" x14ac:dyDescent="0.25">
      <c r="A11632" t="s">
        <v>11995</v>
      </c>
      <c r="B11632" t="s">
        <v>144</v>
      </c>
    </row>
    <row r="11633" spans="1:2" x14ac:dyDescent="0.25">
      <c r="A11633" t="s">
        <v>11996</v>
      </c>
      <c r="B11633" t="s">
        <v>144</v>
      </c>
    </row>
    <row r="11634" spans="1:2" x14ac:dyDescent="0.25">
      <c r="A11634" t="s">
        <v>11997</v>
      </c>
      <c r="B11634" t="s">
        <v>80</v>
      </c>
    </row>
    <row r="11635" spans="1:2" x14ac:dyDescent="0.25">
      <c r="A11635" t="s">
        <v>11998</v>
      </c>
      <c r="B11635" t="s">
        <v>49</v>
      </c>
    </row>
    <row r="11636" spans="1:2" x14ac:dyDescent="0.25">
      <c r="A11636" t="s">
        <v>11999</v>
      </c>
      <c r="B11636" t="s">
        <v>144</v>
      </c>
    </row>
    <row r="11637" spans="1:2" x14ac:dyDescent="0.25">
      <c r="A11637" t="s">
        <v>12000</v>
      </c>
      <c r="B11637" t="s">
        <v>144</v>
      </c>
    </row>
    <row r="11638" spans="1:2" x14ac:dyDescent="0.25">
      <c r="A11638" t="s">
        <v>12001</v>
      </c>
      <c r="B11638" t="s">
        <v>144</v>
      </c>
    </row>
    <row r="11639" spans="1:2" x14ac:dyDescent="0.25">
      <c r="A11639" t="s">
        <v>12002</v>
      </c>
      <c r="B11639" t="s">
        <v>61</v>
      </c>
    </row>
    <row r="11640" spans="1:2" x14ac:dyDescent="0.25">
      <c r="A11640" t="s">
        <v>12003</v>
      </c>
      <c r="B11640" t="s">
        <v>49</v>
      </c>
    </row>
    <row r="11641" spans="1:2" x14ac:dyDescent="0.25">
      <c r="A11641" t="s">
        <v>12004</v>
      </c>
      <c r="B11641" t="s">
        <v>49</v>
      </c>
    </row>
    <row r="11642" spans="1:2" x14ac:dyDescent="0.25">
      <c r="A11642" t="s">
        <v>12005</v>
      </c>
      <c r="B11642" t="s">
        <v>145</v>
      </c>
    </row>
    <row r="11643" spans="1:2" x14ac:dyDescent="0.25">
      <c r="A11643" t="s">
        <v>12006</v>
      </c>
      <c r="B11643" t="s">
        <v>81</v>
      </c>
    </row>
    <row r="11644" spans="1:2" x14ac:dyDescent="0.25">
      <c r="A11644" t="s">
        <v>12007</v>
      </c>
      <c r="B11644" t="s">
        <v>53</v>
      </c>
    </row>
    <row r="11645" spans="1:2" x14ac:dyDescent="0.25">
      <c r="A11645" t="s">
        <v>12008</v>
      </c>
      <c r="B11645" t="s">
        <v>144</v>
      </c>
    </row>
    <row r="11646" spans="1:2" x14ac:dyDescent="0.25">
      <c r="A11646" t="s">
        <v>12009</v>
      </c>
      <c r="B11646" t="s">
        <v>144</v>
      </c>
    </row>
    <row r="11647" spans="1:2" x14ac:dyDescent="0.25">
      <c r="A11647" t="s">
        <v>12010</v>
      </c>
      <c r="B11647" t="s">
        <v>122</v>
      </c>
    </row>
    <row r="11648" spans="1:2" x14ac:dyDescent="0.25">
      <c r="A11648" t="s">
        <v>12011</v>
      </c>
      <c r="B11648" t="s">
        <v>49</v>
      </c>
    </row>
    <row r="11649" spans="1:2" x14ac:dyDescent="0.25">
      <c r="A11649" t="s">
        <v>12012</v>
      </c>
      <c r="B11649" t="s">
        <v>49</v>
      </c>
    </row>
    <row r="11650" spans="1:2" x14ac:dyDescent="0.25">
      <c r="A11650" t="s">
        <v>12013</v>
      </c>
      <c r="B11650" t="s">
        <v>81</v>
      </c>
    </row>
    <row r="11651" spans="1:2" x14ac:dyDescent="0.25">
      <c r="A11651" t="s">
        <v>12014</v>
      </c>
      <c r="B11651" t="s">
        <v>144</v>
      </c>
    </row>
    <row r="11652" spans="1:2" x14ac:dyDescent="0.25">
      <c r="A11652" t="s">
        <v>12015</v>
      </c>
      <c r="B11652" t="s">
        <v>144</v>
      </c>
    </row>
    <row r="11653" spans="1:2" x14ac:dyDescent="0.25">
      <c r="A11653" t="s">
        <v>12016</v>
      </c>
      <c r="B11653" t="s">
        <v>144</v>
      </c>
    </row>
    <row r="11654" spans="1:2" x14ac:dyDescent="0.25">
      <c r="A11654" t="s">
        <v>12017</v>
      </c>
      <c r="B11654" t="s">
        <v>53</v>
      </c>
    </row>
    <row r="11655" spans="1:2" x14ac:dyDescent="0.25">
      <c r="A11655" t="s">
        <v>12018</v>
      </c>
      <c r="B11655" t="s">
        <v>53</v>
      </c>
    </row>
    <row r="11656" spans="1:2" x14ac:dyDescent="0.25">
      <c r="A11656" t="s">
        <v>12019</v>
      </c>
      <c r="B11656" t="s">
        <v>45</v>
      </c>
    </row>
    <row r="11657" spans="1:2" x14ac:dyDescent="0.25">
      <c r="A11657" t="s">
        <v>12020</v>
      </c>
      <c r="B11657" t="s">
        <v>49</v>
      </c>
    </row>
    <row r="11658" spans="1:2" x14ac:dyDescent="0.25">
      <c r="A11658" t="s">
        <v>12021</v>
      </c>
      <c r="B11658" t="s">
        <v>144</v>
      </c>
    </row>
    <row r="11659" spans="1:2" x14ac:dyDescent="0.25">
      <c r="A11659" t="s">
        <v>12022</v>
      </c>
      <c r="B11659" t="s">
        <v>145</v>
      </c>
    </row>
    <row r="11660" spans="1:2" x14ac:dyDescent="0.25">
      <c r="A11660" t="s">
        <v>12023</v>
      </c>
      <c r="B11660" t="s">
        <v>144</v>
      </c>
    </row>
    <row r="11661" spans="1:2" x14ac:dyDescent="0.25">
      <c r="A11661" t="s">
        <v>12024</v>
      </c>
      <c r="B11661" t="s">
        <v>80</v>
      </c>
    </row>
    <row r="11662" spans="1:2" x14ac:dyDescent="0.25">
      <c r="A11662" t="s">
        <v>12025</v>
      </c>
      <c r="B11662" t="s">
        <v>45</v>
      </c>
    </row>
    <row r="11663" spans="1:2" x14ac:dyDescent="0.25">
      <c r="A11663" t="s">
        <v>12026</v>
      </c>
      <c r="B11663" t="s">
        <v>49</v>
      </c>
    </row>
    <row r="11664" spans="1:2" x14ac:dyDescent="0.25">
      <c r="A11664" t="s">
        <v>12027</v>
      </c>
      <c r="B11664" t="s">
        <v>144</v>
      </c>
    </row>
    <row r="11665" spans="1:2" x14ac:dyDescent="0.25">
      <c r="A11665" t="s">
        <v>12028</v>
      </c>
      <c r="B11665" t="s">
        <v>144</v>
      </c>
    </row>
    <row r="11666" spans="1:2" x14ac:dyDescent="0.25">
      <c r="A11666" t="s">
        <v>12029</v>
      </c>
      <c r="B11666" t="s">
        <v>144</v>
      </c>
    </row>
    <row r="11667" spans="1:2" x14ac:dyDescent="0.25">
      <c r="A11667" t="s">
        <v>12030</v>
      </c>
      <c r="B11667" t="s">
        <v>144</v>
      </c>
    </row>
    <row r="11668" spans="1:2" x14ac:dyDescent="0.25">
      <c r="A11668" t="s">
        <v>12031</v>
      </c>
      <c r="B11668" t="s">
        <v>144</v>
      </c>
    </row>
    <row r="11669" spans="1:2" x14ac:dyDescent="0.25">
      <c r="A11669" t="s">
        <v>12032</v>
      </c>
      <c r="B11669" t="s">
        <v>61</v>
      </c>
    </row>
    <row r="11670" spans="1:2" x14ac:dyDescent="0.25">
      <c r="A11670" t="s">
        <v>12033</v>
      </c>
      <c r="B11670" t="s">
        <v>144</v>
      </c>
    </row>
    <row r="11671" spans="1:2" x14ac:dyDescent="0.25">
      <c r="A11671" t="s">
        <v>12034</v>
      </c>
      <c r="B11671" t="s">
        <v>49</v>
      </c>
    </row>
    <row r="11672" spans="1:2" x14ac:dyDescent="0.25">
      <c r="A11672" t="s">
        <v>12035</v>
      </c>
      <c r="B11672" t="s">
        <v>122</v>
      </c>
    </row>
    <row r="11673" spans="1:2" x14ac:dyDescent="0.25">
      <c r="A11673" t="s">
        <v>12036</v>
      </c>
      <c r="B11673" t="s">
        <v>53</v>
      </c>
    </row>
    <row r="11674" spans="1:2" x14ac:dyDescent="0.25">
      <c r="A11674" t="s">
        <v>12037</v>
      </c>
      <c r="B11674" t="s">
        <v>52</v>
      </c>
    </row>
    <row r="11675" spans="1:2" x14ac:dyDescent="0.25">
      <c r="A11675" t="s">
        <v>12038</v>
      </c>
      <c r="B11675" t="s">
        <v>49</v>
      </c>
    </row>
    <row r="11676" spans="1:2" x14ac:dyDescent="0.25">
      <c r="A11676" t="s">
        <v>12039</v>
      </c>
      <c r="B11676" t="s">
        <v>81</v>
      </c>
    </row>
    <row r="11677" spans="1:2" x14ac:dyDescent="0.25">
      <c r="A11677" t="s">
        <v>12040</v>
      </c>
      <c r="B11677" t="s">
        <v>145</v>
      </c>
    </row>
    <row r="11678" spans="1:2" x14ac:dyDescent="0.25">
      <c r="A11678" t="s">
        <v>12041</v>
      </c>
      <c r="B11678" t="s">
        <v>146</v>
      </c>
    </row>
    <row r="11679" spans="1:2" x14ac:dyDescent="0.25">
      <c r="A11679" t="s">
        <v>12042</v>
      </c>
      <c r="B11679" t="s">
        <v>49</v>
      </c>
    </row>
    <row r="11680" spans="1:2" x14ac:dyDescent="0.25">
      <c r="A11680" t="s">
        <v>12043</v>
      </c>
      <c r="B11680" t="s">
        <v>61</v>
      </c>
    </row>
    <row r="11681" spans="1:2" x14ac:dyDescent="0.25">
      <c r="A11681" t="s">
        <v>12044</v>
      </c>
      <c r="B11681" t="s">
        <v>81</v>
      </c>
    </row>
    <row r="11682" spans="1:2" x14ac:dyDescent="0.25">
      <c r="A11682" t="s">
        <v>12045</v>
      </c>
      <c r="B11682" t="s">
        <v>144</v>
      </c>
    </row>
    <row r="11683" spans="1:2" x14ac:dyDescent="0.25">
      <c r="A11683" t="s">
        <v>12046</v>
      </c>
      <c r="B11683" t="s">
        <v>49</v>
      </c>
    </row>
    <row r="11684" spans="1:2" x14ac:dyDescent="0.25">
      <c r="A11684" t="s">
        <v>12047</v>
      </c>
      <c r="B11684" t="s">
        <v>61</v>
      </c>
    </row>
    <row r="11685" spans="1:2" x14ac:dyDescent="0.25">
      <c r="A11685" t="s">
        <v>12048</v>
      </c>
      <c r="B11685" t="s">
        <v>49</v>
      </c>
    </row>
    <row r="11686" spans="1:2" x14ac:dyDescent="0.25">
      <c r="A11686" t="s">
        <v>12049</v>
      </c>
      <c r="B11686" t="s">
        <v>49</v>
      </c>
    </row>
    <row r="11687" spans="1:2" x14ac:dyDescent="0.25">
      <c r="A11687" t="s">
        <v>12050</v>
      </c>
      <c r="B11687" t="s">
        <v>49</v>
      </c>
    </row>
    <row r="11688" spans="1:2" x14ac:dyDescent="0.25">
      <c r="A11688" t="s">
        <v>12051</v>
      </c>
      <c r="B11688" t="s">
        <v>49</v>
      </c>
    </row>
    <row r="11689" spans="1:2" x14ac:dyDescent="0.25">
      <c r="A11689" t="s">
        <v>12052</v>
      </c>
      <c r="B11689" t="s">
        <v>61</v>
      </c>
    </row>
    <row r="11690" spans="1:2" x14ac:dyDescent="0.25">
      <c r="A11690" t="s">
        <v>12053</v>
      </c>
      <c r="B11690" t="s">
        <v>144</v>
      </c>
    </row>
    <row r="11691" spans="1:2" x14ac:dyDescent="0.25">
      <c r="A11691" t="s">
        <v>12054</v>
      </c>
      <c r="B11691" t="s">
        <v>145</v>
      </c>
    </row>
    <row r="11692" spans="1:2" x14ac:dyDescent="0.25">
      <c r="A11692" t="s">
        <v>12055</v>
      </c>
      <c r="B11692" t="s">
        <v>61</v>
      </c>
    </row>
    <row r="11693" spans="1:2" x14ac:dyDescent="0.25">
      <c r="A11693" t="s">
        <v>12056</v>
      </c>
      <c r="B11693" t="s">
        <v>61</v>
      </c>
    </row>
    <row r="11694" spans="1:2" x14ac:dyDescent="0.25">
      <c r="A11694" t="s">
        <v>12057</v>
      </c>
      <c r="B11694" t="s">
        <v>145</v>
      </c>
    </row>
    <row r="11695" spans="1:2" x14ac:dyDescent="0.25">
      <c r="A11695" t="s">
        <v>12058</v>
      </c>
      <c r="B11695" t="s">
        <v>80</v>
      </c>
    </row>
    <row r="11696" spans="1:2" x14ac:dyDescent="0.25">
      <c r="A11696" t="s">
        <v>12059</v>
      </c>
      <c r="B11696" t="s">
        <v>80</v>
      </c>
    </row>
    <row r="11697" spans="1:2" x14ac:dyDescent="0.25">
      <c r="A11697" t="s">
        <v>12060</v>
      </c>
      <c r="B11697" t="s">
        <v>80</v>
      </c>
    </row>
    <row r="11698" spans="1:2" x14ac:dyDescent="0.25">
      <c r="A11698" t="s">
        <v>12061</v>
      </c>
      <c r="B11698" t="s">
        <v>49</v>
      </c>
    </row>
    <row r="11699" spans="1:2" x14ac:dyDescent="0.25">
      <c r="A11699" t="s">
        <v>12062</v>
      </c>
      <c r="B11699" t="s">
        <v>80</v>
      </c>
    </row>
    <row r="11700" spans="1:2" x14ac:dyDescent="0.25">
      <c r="A11700" t="s">
        <v>12063</v>
      </c>
      <c r="B11700" t="s">
        <v>146</v>
      </c>
    </row>
    <row r="11701" spans="1:2" x14ac:dyDescent="0.25">
      <c r="A11701" t="s">
        <v>12064</v>
      </c>
      <c r="B11701" t="s">
        <v>80</v>
      </c>
    </row>
    <row r="11702" spans="1:2" x14ac:dyDescent="0.25">
      <c r="A11702" t="s">
        <v>12065</v>
      </c>
      <c r="B11702" t="s">
        <v>49</v>
      </c>
    </row>
    <row r="11703" spans="1:2" x14ac:dyDescent="0.25">
      <c r="A11703" t="s">
        <v>12066</v>
      </c>
      <c r="B11703" t="s">
        <v>81</v>
      </c>
    </row>
    <row r="11704" spans="1:2" x14ac:dyDescent="0.25">
      <c r="A11704" t="s">
        <v>12067</v>
      </c>
      <c r="B11704" t="s">
        <v>61</v>
      </c>
    </row>
    <row r="11705" spans="1:2" x14ac:dyDescent="0.25">
      <c r="A11705" t="s">
        <v>12068</v>
      </c>
      <c r="B11705" t="s">
        <v>49</v>
      </c>
    </row>
    <row r="11706" spans="1:2" x14ac:dyDescent="0.25">
      <c r="A11706" t="s">
        <v>12069</v>
      </c>
      <c r="B11706" t="s">
        <v>144</v>
      </c>
    </row>
    <row r="11707" spans="1:2" x14ac:dyDescent="0.25">
      <c r="A11707" t="s">
        <v>12070</v>
      </c>
      <c r="B11707" t="s">
        <v>81</v>
      </c>
    </row>
    <row r="11708" spans="1:2" x14ac:dyDescent="0.25">
      <c r="A11708" t="s">
        <v>12071</v>
      </c>
      <c r="B11708" t="s">
        <v>145</v>
      </c>
    </row>
    <row r="11709" spans="1:2" x14ac:dyDescent="0.25">
      <c r="A11709" t="s">
        <v>12072</v>
      </c>
      <c r="B11709" t="s">
        <v>145</v>
      </c>
    </row>
    <row r="11710" spans="1:2" x14ac:dyDescent="0.25">
      <c r="A11710" t="s">
        <v>12073</v>
      </c>
      <c r="B11710" t="s">
        <v>145</v>
      </c>
    </row>
    <row r="11711" spans="1:2" x14ac:dyDescent="0.25">
      <c r="A11711" t="s">
        <v>12074</v>
      </c>
      <c r="B11711" t="s">
        <v>145</v>
      </c>
    </row>
    <row r="11712" spans="1:2" x14ac:dyDescent="0.25">
      <c r="A11712" t="s">
        <v>12075</v>
      </c>
      <c r="B11712" t="s">
        <v>145</v>
      </c>
    </row>
    <row r="11713" spans="1:2" x14ac:dyDescent="0.25">
      <c r="A11713" t="s">
        <v>12076</v>
      </c>
      <c r="B11713" t="s">
        <v>144</v>
      </c>
    </row>
    <row r="11714" spans="1:2" x14ac:dyDescent="0.25">
      <c r="A11714" t="s">
        <v>12077</v>
      </c>
      <c r="B11714" t="s">
        <v>61</v>
      </c>
    </row>
    <row r="11715" spans="1:2" x14ac:dyDescent="0.25">
      <c r="A11715" t="s">
        <v>12078</v>
      </c>
      <c r="B11715" t="s">
        <v>81</v>
      </c>
    </row>
    <row r="11716" spans="1:2" x14ac:dyDescent="0.25">
      <c r="A11716" t="s">
        <v>12079</v>
      </c>
      <c r="B11716" t="s">
        <v>49</v>
      </c>
    </row>
    <row r="11717" spans="1:2" x14ac:dyDescent="0.25">
      <c r="A11717" t="s">
        <v>12080</v>
      </c>
      <c r="B11717" t="s">
        <v>146</v>
      </c>
    </row>
    <row r="11718" spans="1:2" x14ac:dyDescent="0.25">
      <c r="A11718" t="s">
        <v>12081</v>
      </c>
      <c r="B11718" t="s">
        <v>80</v>
      </c>
    </row>
    <row r="11719" spans="1:2" x14ac:dyDescent="0.25">
      <c r="A11719" t="s">
        <v>12082</v>
      </c>
      <c r="B11719" t="s">
        <v>145</v>
      </c>
    </row>
    <row r="11720" spans="1:2" x14ac:dyDescent="0.25">
      <c r="A11720" t="s">
        <v>12083</v>
      </c>
      <c r="B11720" t="s">
        <v>144</v>
      </c>
    </row>
    <row r="11721" spans="1:2" x14ac:dyDescent="0.25">
      <c r="A11721" t="s">
        <v>12084</v>
      </c>
      <c r="B11721" t="s">
        <v>144</v>
      </c>
    </row>
    <row r="11722" spans="1:2" x14ac:dyDescent="0.25">
      <c r="A11722" t="s">
        <v>12085</v>
      </c>
      <c r="B11722" t="s">
        <v>144</v>
      </c>
    </row>
    <row r="11723" spans="1:2" x14ac:dyDescent="0.25">
      <c r="A11723" t="s">
        <v>12086</v>
      </c>
      <c r="B11723" t="s">
        <v>144</v>
      </c>
    </row>
    <row r="11724" spans="1:2" x14ac:dyDescent="0.25">
      <c r="A11724" t="s">
        <v>12087</v>
      </c>
      <c r="B11724" t="s">
        <v>144</v>
      </c>
    </row>
    <row r="11725" spans="1:2" x14ac:dyDescent="0.25">
      <c r="A11725" t="s">
        <v>12088</v>
      </c>
      <c r="B11725" t="s">
        <v>144</v>
      </c>
    </row>
    <row r="11726" spans="1:2" x14ac:dyDescent="0.25">
      <c r="A11726" t="s">
        <v>12089</v>
      </c>
      <c r="B11726" t="s">
        <v>61</v>
      </c>
    </row>
    <row r="11727" spans="1:2" x14ac:dyDescent="0.25">
      <c r="A11727" t="s">
        <v>12090</v>
      </c>
      <c r="B11727" t="s">
        <v>80</v>
      </c>
    </row>
    <row r="11728" spans="1:2" x14ac:dyDescent="0.25">
      <c r="A11728" t="s">
        <v>12091</v>
      </c>
      <c r="B11728" t="s">
        <v>144</v>
      </c>
    </row>
    <row r="11729" spans="1:2" x14ac:dyDescent="0.25">
      <c r="A11729" t="s">
        <v>12092</v>
      </c>
      <c r="B11729" t="s">
        <v>144</v>
      </c>
    </row>
    <row r="11730" spans="1:2" x14ac:dyDescent="0.25">
      <c r="A11730" t="s">
        <v>12093</v>
      </c>
      <c r="B11730" t="s">
        <v>144</v>
      </c>
    </row>
    <row r="11731" spans="1:2" x14ac:dyDescent="0.25">
      <c r="A11731" t="s">
        <v>12094</v>
      </c>
      <c r="B11731" t="s">
        <v>144</v>
      </c>
    </row>
    <row r="11732" spans="1:2" x14ac:dyDescent="0.25">
      <c r="A11732" t="s">
        <v>12095</v>
      </c>
      <c r="B11732" t="s">
        <v>144</v>
      </c>
    </row>
    <row r="11733" spans="1:2" x14ac:dyDescent="0.25">
      <c r="A11733" t="s">
        <v>12096</v>
      </c>
      <c r="B11733" t="s">
        <v>144</v>
      </c>
    </row>
    <row r="11734" spans="1:2" x14ac:dyDescent="0.25">
      <c r="A11734" t="s">
        <v>12097</v>
      </c>
      <c r="B11734" t="s">
        <v>144</v>
      </c>
    </row>
    <row r="11735" spans="1:2" x14ac:dyDescent="0.25">
      <c r="A11735" t="s">
        <v>12098</v>
      </c>
      <c r="B11735" t="s">
        <v>144</v>
      </c>
    </row>
    <row r="11736" spans="1:2" x14ac:dyDescent="0.25">
      <c r="A11736" t="s">
        <v>12099</v>
      </c>
      <c r="B11736" t="s">
        <v>144</v>
      </c>
    </row>
    <row r="11737" spans="1:2" x14ac:dyDescent="0.25">
      <c r="A11737" t="s">
        <v>12100</v>
      </c>
      <c r="B11737" t="s">
        <v>144</v>
      </c>
    </row>
    <row r="11738" spans="1:2" x14ac:dyDescent="0.25">
      <c r="A11738" t="s">
        <v>12101</v>
      </c>
      <c r="B11738" t="s">
        <v>144</v>
      </c>
    </row>
    <row r="11739" spans="1:2" x14ac:dyDescent="0.25">
      <c r="A11739" t="s">
        <v>12102</v>
      </c>
      <c r="B11739" t="s">
        <v>144</v>
      </c>
    </row>
    <row r="11740" spans="1:2" x14ac:dyDescent="0.25">
      <c r="A11740" t="s">
        <v>12103</v>
      </c>
      <c r="B11740" t="s">
        <v>144</v>
      </c>
    </row>
    <row r="11741" spans="1:2" x14ac:dyDescent="0.25">
      <c r="A11741" t="s">
        <v>12104</v>
      </c>
      <c r="B11741" t="s">
        <v>144</v>
      </c>
    </row>
    <row r="11742" spans="1:2" x14ac:dyDescent="0.25">
      <c r="A11742" t="s">
        <v>12105</v>
      </c>
      <c r="B11742" t="s">
        <v>144</v>
      </c>
    </row>
    <row r="11743" spans="1:2" x14ac:dyDescent="0.25">
      <c r="A11743" t="s">
        <v>12106</v>
      </c>
      <c r="B11743" t="s">
        <v>144</v>
      </c>
    </row>
    <row r="11744" spans="1:2" x14ac:dyDescent="0.25">
      <c r="A11744" t="s">
        <v>12107</v>
      </c>
      <c r="B11744" t="s">
        <v>144</v>
      </c>
    </row>
    <row r="11745" spans="1:2" x14ac:dyDescent="0.25">
      <c r="A11745" t="s">
        <v>12108</v>
      </c>
      <c r="B11745" t="s">
        <v>144</v>
      </c>
    </row>
    <row r="11746" spans="1:2" x14ac:dyDescent="0.25">
      <c r="A11746" t="s">
        <v>12109</v>
      </c>
      <c r="B11746" t="s">
        <v>144</v>
      </c>
    </row>
    <row r="11747" spans="1:2" x14ac:dyDescent="0.25">
      <c r="A11747" t="s">
        <v>12110</v>
      </c>
      <c r="B11747" t="s">
        <v>144</v>
      </c>
    </row>
    <row r="11748" spans="1:2" x14ac:dyDescent="0.25">
      <c r="A11748" t="s">
        <v>12111</v>
      </c>
      <c r="B11748" t="s">
        <v>144</v>
      </c>
    </row>
    <row r="11749" spans="1:2" x14ac:dyDescent="0.25">
      <c r="A11749" t="s">
        <v>12112</v>
      </c>
      <c r="B11749" t="s">
        <v>144</v>
      </c>
    </row>
    <row r="11750" spans="1:2" x14ac:dyDescent="0.25">
      <c r="A11750" t="s">
        <v>12113</v>
      </c>
      <c r="B11750" t="s">
        <v>144</v>
      </c>
    </row>
    <row r="11751" spans="1:2" x14ac:dyDescent="0.25">
      <c r="A11751" t="s">
        <v>12114</v>
      </c>
      <c r="B11751" t="s">
        <v>144</v>
      </c>
    </row>
    <row r="11752" spans="1:2" x14ac:dyDescent="0.25">
      <c r="A11752" t="s">
        <v>12115</v>
      </c>
      <c r="B11752" t="s">
        <v>144</v>
      </c>
    </row>
    <row r="11753" spans="1:2" x14ac:dyDescent="0.25">
      <c r="A11753" t="s">
        <v>12116</v>
      </c>
      <c r="B11753" t="s">
        <v>144</v>
      </c>
    </row>
    <row r="11754" spans="1:2" x14ac:dyDescent="0.25">
      <c r="A11754" t="s">
        <v>12117</v>
      </c>
      <c r="B11754" t="s">
        <v>144</v>
      </c>
    </row>
    <row r="11755" spans="1:2" x14ac:dyDescent="0.25">
      <c r="A11755" t="s">
        <v>12118</v>
      </c>
      <c r="B11755" t="s">
        <v>144</v>
      </c>
    </row>
    <row r="11756" spans="1:2" x14ac:dyDescent="0.25">
      <c r="A11756" t="s">
        <v>12119</v>
      </c>
      <c r="B11756" t="s">
        <v>144</v>
      </c>
    </row>
    <row r="11757" spans="1:2" x14ac:dyDescent="0.25">
      <c r="A11757" t="s">
        <v>12120</v>
      </c>
      <c r="B11757" t="s">
        <v>144</v>
      </c>
    </row>
    <row r="11758" spans="1:2" x14ac:dyDescent="0.25">
      <c r="A11758" t="s">
        <v>12121</v>
      </c>
      <c r="B11758" t="s">
        <v>144</v>
      </c>
    </row>
    <row r="11759" spans="1:2" x14ac:dyDescent="0.25">
      <c r="A11759" t="s">
        <v>12122</v>
      </c>
      <c r="B11759" t="s">
        <v>144</v>
      </c>
    </row>
    <row r="11760" spans="1:2" x14ac:dyDescent="0.25">
      <c r="A11760" t="s">
        <v>12123</v>
      </c>
      <c r="B11760" t="s">
        <v>144</v>
      </c>
    </row>
    <row r="11761" spans="1:2" x14ac:dyDescent="0.25">
      <c r="A11761" t="s">
        <v>12124</v>
      </c>
      <c r="B11761" t="s">
        <v>144</v>
      </c>
    </row>
    <row r="11762" spans="1:2" x14ac:dyDescent="0.25">
      <c r="A11762" t="s">
        <v>12125</v>
      </c>
      <c r="B11762" t="s">
        <v>147</v>
      </c>
    </row>
    <row r="11763" spans="1:2" x14ac:dyDescent="0.25">
      <c r="A11763" t="s">
        <v>12126</v>
      </c>
      <c r="B11763" t="s">
        <v>147</v>
      </c>
    </row>
    <row r="11764" spans="1:2" x14ac:dyDescent="0.25">
      <c r="A11764" t="s">
        <v>12127</v>
      </c>
      <c r="B11764" t="s">
        <v>147</v>
      </c>
    </row>
    <row r="11765" spans="1:2" x14ac:dyDescent="0.25">
      <c r="A11765" t="s">
        <v>12128</v>
      </c>
      <c r="B11765" t="s">
        <v>147</v>
      </c>
    </row>
    <row r="11766" spans="1:2" x14ac:dyDescent="0.25">
      <c r="A11766" t="s">
        <v>12129</v>
      </c>
      <c r="B11766" t="s">
        <v>147</v>
      </c>
    </row>
    <row r="11767" spans="1:2" x14ac:dyDescent="0.25">
      <c r="A11767" t="s">
        <v>12130</v>
      </c>
      <c r="B11767" t="s">
        <v>147</v>
      </c>
    </row>
    <row r="11768" spans="1:2" x14ac:dyDescent="0.25">
      <c r="A11768" t="s">
        <v>12131</v>
      </c>
      <c r="B11768" t="s">
        <v>147</v>
      </c>
    </row>
    <row r="11769" spans="1:2" x14ac:dyDescent="0.25">
      <c r="A11769" t="s">
        <v>12132</v>
      </c>
      <c r="B11769" t="s">
        <v>147</v>
      </c>
    </row>
    <row r="11770" spans="1:2" x14ac:dyDescent="0.25">
      <c r="A11770" t="s">
        <v>12133</v>
      </c>
      <c r="B11770" t="s">
        <v>147</v>
      </c>
    </row>
    <row r="11771" spans="1:2" x14ac:dyDescent="0.25">
      <c r="A11771" t="s">
        <v>12134</v>
      </c>
      <c r="B11771" t="s">
        <v>147</v>
      </c>
    </row>
    <row r="11772" spans="1:2" x14ac:dyDescent="0.25">
      <c r="A11772" t="s">
        <v>12135</v>
      </c>
      <c r="B11772" t="s">
        <v>49</v>
      </c>
    </row>
    <row r="11773" spans="1:2" x14ac:dyDescent="0.25">
      <c r="A11773" t="s">
        <v>12136</v>
      </c>
      <c r="B11773" t="s">
        <v>147</v>
      </c>
    </row>
    <row r="11774" spans="1:2" x14ac:dyDescent="0.25">
      <c r="A11774" t="s">
        <v>12137</v>
      </c>
      <c r="B11774" t="s">
        <v>147</v>
      </c>
    </row>
    <row r="11775" spans="1:2" x14ac:dyDescent="0.25">
      <c r="A11775" t="s">
        <v>12138</v>
      </c>
      <c r="B11775" t="s">
        <v>147</v>
      </c>
    </row>
    <row r="11776" spans="1:2" x14ac:dyDescent="0.25">
      <c r="A11776" t="s">
        <v>12139</v>
      </c>
      <c r="B11776" t="s">
        <v>81</v>
      </c>
    </row>
    <row r="11777" spans="1:2" x14ac:dyDescent="0.25">
      <c r="A11777" t="s">
        <v>12140</v>
      </c>
      <c r="B11777" t="s">
        <v>147</v>
      </c>
    </row>
    <row r="11778" spans="1:2" x14ac:dyDescent="0.25">
      <c r="A11778" t="s">
        <v>12141</v>
      </c>
      <c r="B11778" t="s">
        <v>147</v>
      </c>
    </row>
    <row r="11779" spans="1:2" x14ac:dyDescent="0.25">
      <c r="A11779" t="s">
        <v>12142</v>
      </c>
      <c r="B11779" t="s">
        <v>147</v>
      </c>
    </row>
    <row r="11780" spans="1:2" x14ac:dyDescent="0.25">
      <c r="A11780" t="s">
        <v>12143</v>
      </c>
      <c r="B11780" t="s">
        <v>81</v>
      </c>
    </row>
    <row r="11781" spans="1:2" x14ac:dyDescent="0.25">
      <c r="A11781" t="s">
        <v>12144</v>
      </c>
      <c r="B11781" t="s">
        <v>147</v>
      </c>
    </row>
    <row r="11782" spans="1:2" x14ac:dyDescent="0.25">
      <c r="A11782" t="s">
        <v>12145</v>
      </c>
      <c r="B11782" t="s">
        <v>147</v>
      </c>
    </row>
    <row r="11783" spans="1:2" x14ac:dyDescent="0.25">
      <c r="A11783" t="s">
        <v>12146</v>
      </c>
      <c r="B11783" t="s">
        <v>147</v>
      </c>
    </row>
    <row r="11784" spans="1:2" x14ac:dyDescent="0.25">
      <c r="A11784" t="s">
        <v>12147</v>
      </c>
      <c r="B11784" t="s">
        <v>147</v>
      </c>
    </row>
    <row r="11785" spans="1:2" x14ac:dyDescent="0.25">
      <c r="A11785" t="s">
        <v>12148</v>
      </c>
      <c r="B11785" t="s">
        <v>147</v>
      </c>
    </row>
    <row r="11786" spans="1:2" x14ac:dyDescent="0.25">
      <c r="A11786" t="s">
        <v>12149</v>
      </c>
      <c r="B11786" t="s">
        <v>49</v>
      </c>
    </row>
    <row r="11787" spans="1:2" x14ac:dyDescent="0.25">
      <c r="A11787" t="s">
        <v>12150</v>
      </c>
      <c r="B11787" t="s">
        <v>49</v>
      </c>
    </row>
    <row r="11788" spans="1:2" x14ac:dyDescent="0.25">
      <c r="A11788" t="s">
        <v>12151</v>
      </c>
      <c r="B11788" t="s">
        <v>49</v>
      </c>
    </row>
    <row r="11789" spans="1:2" x14ac:dyDescent="0.25">
      <c r="A11789" t="s">
        <v>12152</v>
      </c>
      <c r="B11789" t="s">
        <v>147</v>
      </c>
    </row>
    <row r="11790" spans="1:2" x14ac:dyDescent="0.25">
      <c r="A11790" t="s">
        <v>12153</v>
      </c>
      <c r="B11790" t="s">
        <v>147</v>
      </c>
    </row>
    <row r="11791" spans="1:2" x14ac:dyDescent="0.25">
      <c r="A11791" t="s">
        <v>12154</v>
      </c>
      <c r="B11791" t="s">
        <v>147</v>
      </c>
    </row>
    <row r="11792" spans="1:2" x14ac:dyDescent="0.25">
      <c r="A11792" t="s">
        <v>12155</v>
      </c>
      <c r="B11792" t="s">
        <v>81</v>
      </c>
    </row>
    <row r="11793" spans="1:2" x14ac:dyDescent="0.25">
      <c r="A11793" t="s">
        <v>12156</v>
      </c>
      <c r="B11793" t="s">
        <v>49</v>
      </c>
    </row>
    <row r="11794" spans="1:2" x14ac:dyDescent="0.25">
      <c r="A11794" t="s">
        <v>12157</v>
      </c>
      <c r="B11794" t="s">
        <v>61</v>
      </c>
    </row>
    <row r="11795" spans="1:2" x14ac:dyDescent="0.25">
      <c r="A11795" t="s">
        <v>12158</v>
      </c>
      <c r="B11795" t="s">
        <v>147</v>
      </c>
    </row>
    <row r="11796" spans="1:2" x14ac:dyDescent="0.25">
      <c r="A11796" t="s">
        <v>12159</v>
      </c>
      <c r="B11796" t="s">
        <v>81</v>
      </c>
    </row>
    <row r="11797" spans="1:2" x14ac:dyDescent="0.25">
      <c r="A11797" t="s">
        <v>12160</v>
      </c>
      <c r="B11797" t="s">
        <v>49</v>
      </c>
    </row>
    <row r="11798" spans="1:2" x14ac:dyDescent="0.25">
      <c r="A11798" t="s">
        <v>12161</v>
      </c>
      <c r="B11798" t="s">
        <v>147</v>
      </c>
    </row>
    <row r="11799" spans="1:2" x14ac:dyDescent="0.25">
      <c r="A11799" t="s">
        <v>12162</v>
      </c>
      <c r="B11799" t="s">
        <v>147</v>
      </c>
    </row>
    <row r="11800" spans="1:2" x14ac:dyDescent="0.25">
      <c r="A11800" t="s">
        <v>12163</v>
      </c>
      <c r="B11800" t="s">
        <v>147</v>
      </c>
    </row>
    <row r="11801" spans="1:2" x14ac:dyDescent="0.25">
      <c r="A11801" t="s">
        <v>12164</v>
      </c>
      <c r="B11801" t="s">
        <v>81</v>
      </c>
    </row>
    <row r="11802" spans="1:2" x14ac:dyDescent="0.25">
      <c r="A11802" t="s">
        <v>12165</v>
      </c>
      <c r="B11802" t="s">
        <v>147</v>
      </c>
    </row>
    <row r="11803" spans="1:2" x14ac:dyDescent="0.25">
      <c r="A11803" t="s">
        <v>12166</v>
      </c>
      <c r="B11803" t="s">
        <v>147</v>
      </c>
    </row>
    <row r="11804" spans="1:2" x14ac:dyDescent="0.25">
      <c r="A11804" t="s">
        <v>12167</v>
      </c>
      <c r="B11804" t="s">
        <v>147</v>
      </c>
    </row>
    <row r="11805" spans="1:2" x14ac:dyDescent="0.25">
      <c r="A11805" t="s">
        <v>12168</v>
      </c>
      <c r="B11805" t="s">
        <v>147</v>
      </c>
    </row>
    <row r="11806" spans="1:2" x14ac:dyDescent="0.25">
      <c r="A11806" t="s">
        <v>12169</v>
      </c>
      <c r="B11806" t="s">
        <v>147</v>
      </c>
    </row>
    <row r="11807" spans="1:2" x14ac:dyDescent="0.25">
      <c r="A11807" t="s">
        <v>12170</v>
      </c>
      <c r="B11807" t="s">
        <v>147</v>
      </c>
    </row>
    <row r="11808" spans="1:2" x14ac:dyDescent="0.25">
      <c r="A11808" t="s">
        <v>12171</v>
      </c>
      <c r="B11808" t="s">
        <v>147</v>
      </c>
    </row>
    <row r="11809" spans="1:2" x14ac:dyDescent="0.25">
      <c r="A11809" t="s">
        <v>12172</v>
      </c>
      <c r="B11809" t="s">
        <v>49</v>
      </c>
    </row>
    <row r="11810" spans="1:2" x14ac:dyDescent="0.25">
      <c r="A11810" t="s">
        <v>12173</v>
      </c>
      <c r="B11810" t="s">
        <v>81</v>
      </c>
    </row>
    <row r="11811" spans="1:2" x14ac:dyDescent="0.25">
      <c r="A11811" t="s">
        <v>12174</v>
      </c>
      <c r="B11811" t="s">
        <v>147</v>
      </c>
    </row>
    <row r="11812" spans="1:2" x14ac:dyDescent="0.25">
      <c r="A11812" t="s">
        <v>12175</v>
      </c>
      <c r="B11812" t="s">
        <v>147</v>
      </c>
    </row>
    <row r="11813" spans="1:2" x14ac:dyDescent="0.25">
      <c r="A11813" t="s">
        <v>12176</v>
      </c>
      <c r="B11813" t="s">
        <v>147</v>
      </c>
    </row>
    <row r="11814" spans="1:2" x14ac:dyDescent="0.25">
      <c r="A11814" t="s">
        <v>12177</v>
      </c>
      <c r="B11814" t="s">
        <v>49</v>
      </c>
    </row>
    <row r="11815" spans="1:2" x14ac:dyDescent="0.25">
      <c r="A11815" t="s">
        <v>12178</v>
      </c>
      <c r="B11815" t="s">
        <v>148</v>
      </c>
    </row>
    <row r="11816" spans="1:2" x14ac:dyDescent="0.25">
      <c r="A11816" t="s">
        <v>12179</v>
      </c>
      <c r="B11816" t="s">
        <v>148</v>
      </c>
    </row>
    <row r="11817" spans="1:2" x14ac:dyDescent="0.25">
      <c r="A11817" t="s">
        <v>12180</v>
      </c>
      <c r="B11817" t="s">
        <v>148</v>
      </c>
    </row>
    <row r="11818" spans="1:2" x14ac:dyDescent="0.25">
      <c r="A11818" t="s">
        <v>12181</v>
      </c>
      <c r="B11818" t="s">
        <v>148</v>
      </c>
    </row>
    <row r="11819" spans="1:2" x14ac:dyDescent="0.25">
      <c r="A11819" t="s">
        <v>12182</v>
      </c>
      <c r="B11819" t="s">
        <v>148</v>
      </c>
    </row>
    <row r="11820" spans="1:2" x14ac:dyDescent="0.25">
      <c r="A11820" t="s">
        <v>12183</v>
      </c>
      <c r="B11820" t="s">
        <v>148</v>
      </c>
    </row>
    <row r="11821" spans="1:2" x14ac:dyDescent="0.25">
      <c r="A11821" t="s">
        <v>12184</v>
      </c>
      <c r="B11821" t="s">
        <v>148</v>
      </c>
    </row>
    <row r="11822" spans="1:2" x14ac:dyDescent="0.25">
      <c r="A11822" t="s">
        <v>12185</v>
      </c>
      <c r="B11822" t="s">
        <v>148</v>
      </c>
    </row>
    <row r="11823" spans="1:2" x14ac:dyDescent="0.25">
      <c r="A11823" t="s">
        <v>12186</v>
      </c>
      <c r="B11823" t="s">
        <v>148</v>
      </c>
    </row>
    <row r="11824" spans="1:2" x14ac:dyDescent="0.25">
      <c r="A11824" t="s">
        <v>12187</v>
      </c>
      <c r="B11824" t="s">
        <v>148</v>
      </c>
    </row>
    <row r="11825" spans="1:2" x14ac:dyDescent="0.25">
      <c r="A11825" t="s">
        <v>12188</v>
      </c>
      <c r="B11825" t="s">
        <v>148</v>
      </c>
    </row>
    <row r="11826" spans="1:2" x14ac:dyDescent="0.25">
      <c r="A11826" t="s">
        <v>12189</v>
      </c>
      <c r="B11826" t="s">
        <v>148</v>
      </c>
    </row>
    <row r="11827" spans="1:2" x14ac:dyDescent="0.25">
      <c r="A11827" t="s">
        <v>12190</v>
      </c>
      <c r="B11827" t="s">
        <v>148</v>
      </c>
    </row>
    <row r="11828" spans="1:2" x14ac:dyDescent="0.25">
      <c r="A11828" t="s">
        <v>12191</v>
      </c>
      <c r="B11828" t="s">
        <v>148</v>
      </c>
    </row>
    <row r="11829" spans="1:2" x14ac:dyDescent="0.25">
      <c r="A11829" t="s">
        <v>12192</v>
      </c>
      <c r="B11829" t="s">
        <v>148</v>
      </c>
    </row>
    <row r="11830" spans="1:2" x14ac:dyDescent="0.25">
      <c r="A11830" t="s">
        <v>12193</v>
      </c>
      <c r="B11830" t="s">
        <v>148</v>
      </c>
    </row>
    <row r="11831" spans="1:2" x14ac:dyDescent="0.25">
      <c r="A11831" t="s">
        <v>12194</v>
      </c>
      <c r="B11831" t="s">
        <v>148</v>
      </c>
    </row>
    <row r="11832" spans="1:2" x14ac:dyDescent="0.25">
      <c r="A11832" t="s">
        <v>12195</v>
      </c>
      <c r="B11832" t="s">
        <v>148</v>
      </c>
    </row>
    <row r="11833" spans="1:2" x14ac:dyDescent="0.25">
      <c r="A11833" t="s">
        <v>12196</v>
      </c>
      <c r="B11833" t="s">
        <v>148</v>
      </c>
    </row>
    <row r="11834" spans="1:2" x14ac:dyDescent="0.25">
      <c r="A11834" t="s">
        <v>12197</v>
      </c>
      <c r="B11834" t="s">
        <v>148</v>
      </c>
    </row>
    <row r="11835" spans="1:2" x14ac:dyDescent="0.25">
      <c r="A11835" t="s">
        <v>12198</v>
      </c>
      <c r="B11835" t="s">
        <v>148</v>
      </c>
    </row>
    <row r="11836" spans="1:2" x14ac:dyDescent="0.25">
      <c r="A11836" t="s">
        <v>12199</v>
      </c>
      <c r="B11836" t="s">
        <v>148</v>
      </c>
    </row>
    <row r="11837" spans="1:2" x14ac:dyDescent="0.25">
      <c r="A11837" t="s">
        <v>12200</v>
      </c>
      <c r="B11837" t="s">
        <v>148</v>
      </c>
    </row>
    <row r="11838" spans="1:2" x14ac:dyDescent="0.25">
      <c r="A11838" t="s">
        <v>12201</v>
      </c>
      <c r="B11838" t="s">
        <v>148</v>
      </c>
    </row>
    <row r="11839" spans="1:2" x14ac:dyDescent="0.25">
      <c r="A11839" t="s">
        <v>12202</v>
      </c>
      <c r="B11839" t="s">
        <v>148</v>
      </c>
    </row>
    <row r="11840" spans="1:2" x14ac:dyDescent="0.25">
      <c r="A11840" t="s">
        <v>12203</v>
      </c>
      <c r="B11840" t="s">
        <v>49</v>
      </c>
    </row>
    <row r="11841" spans="1:2" x14ac:dyDescent="0.25">
      <c r="A11841" t="s">
        <v>12204</v>
      </c>
      <c r="B11841" t="s">
        <v>52</v>
      </c>
    </row>
    <row r="11842" spans="1:2" x14ac:dyDescent="0.25">
      <c r="A11842" t="s">
        <v>12205</v>
      </c>
      <c r="B11842" t="s">
        <v>148</v>
      </c>
    </row>
    <row r="11843" spans="1:2" x14ac:dyDescent="0.25">
      <c r="A11843" t="s">
        <v>12206</v>
      </c>
      <c r="B11843" t="s">
        <v>52</v>
      </c>
    </row>
    <row r="11844" spans="1:2" x14ac:dyDescent="0.25">
      <c r="A11844" t="s">
        <v>12207</v>
      </c>
      <c r="B11844" t="s">
        <v>148</v>
      </c>
    </row>
    <row r="11845" spans="1:2" x14ac:dyDescent="0.25">
      <c r="A11845" t="s">
        <v>12208</v>
      </c>
      <c r="B11845" t="s">
        <v>148</v>
      </c>
    </row>
    <row r="11846" spans="1:2" x14ac:dyDescent="0.25">
      <c r="A11846" t="s">
        <v>12209</v>
      </c>
      <c r="B11846" t="s">
        <v>52</v>
      </c>
    </row>
    <row r="11847" spans="1:2" x14ac:dyDescent="0.25">
      <c r="A11847" t="s">
        <v>12210</v>
      </c>
      <c r="B11847" t="s">
        <v>148</v>
      </c>
    </row>
    <row r="11848" spans="1:2" x14ac:dyDescent="0.25">
      <c r="A11848" t="s">
        <v>12211</v>
      </c>
      <c r="B11848" t="s">
        <v>149</v>
      </c>
    </row>
    <row r="11849" spans="1:2" x14ac:dyDescent="0.25">
      <c r="A11849" t="s">
        <v>12212</v>
      </c>
      <c r="B11849" t="s">
        <v>149</v>
      </c>
    </row>
    <row r="11850" spans="1:2" x14ac:dyDescent="0.25">
      <c r="A11850" t="s">
        <v>12213</v>
      </c>
      <c r="B11850" t="s">
        <v>148</v>
      </c>
    </row>
    <row r="11851" spans="1:2" x14ac:dyDescent="0.25">
      <c r="A11851" t="s">
        <v>12214</v>
      </c>
      <c r="B11851" t="s">
        <v>52</v>
      </c>
    </row>
    <row r="11852" spans="1:2" x14ac:dyDescent="0.25">
      <c r="A11852" t="s">
        <v>12215</v>
      </c>
      <c r="B11852" t="s">
        <v>148</v>
      </c>
    </row>
    <row r="11853" spans="1:2" x14ac:dyDescent="0.25">
      <c r="A11853" t="s">
        <v>12216</v>
      </c>
      <c r="B11853" t="s">
        <v>148</v>
      </c>
    </row>
    <row r="11854" spans="1:2" x14ac:dyDescent="0.25">
      <c r="A11854" t="s">
        <v>12217</v>
      </c>
      <c r="B11854" t="s">
        <v>148</v>
      </c>
    </row>
    <row r="11855" spans="1:2" x14ac:dyDescent="0.25">
      <c r="A11855" t="s">
        <v>12218</v>
      </c>
      <c r="B11855" t="s">
        <v>148</v>
      </c>
    </row>
    <row r="11856" spans="1:2" x14ac:dyDescent="0.25">
      <c r="A11856" t="s">
        <v>12219</v>
      </c>
      <c r="B11856" t="s">
        <v>148</v>
      </c>
    </row>
    <row r="11857" spans="1:2" x14ac:dyDescent="0.25">
      <c r="A11857" t="s">
        <v>12220</v>
      </c>
      <c r="B11857" t="s">
        <v>52</v>
      </c>
    </row>
    <row r="11858" spans="1:2" x14ac:dyDescent="0.25">
      <c r="A11858" t="s">
        <v>12221</v>
      </c>
      <c r="B11858" t="s">
        <v>148</v>
      </c>
    </row>
    <row r="11859" spans="1:2" x14ac:dyDescent="0.25">
      <c r="A11859" t="s">
        <v>12222</v>
      </c>
      <c r="B11859" t="s">
        <v>148</v>
      </c>
    </row>
    <row r="11860" spans="1:2" x14ac:dyDescent="0.25">
      <c r="A11860" t="s">
        <v>12223</v>
      </c>
      <c r="B11860" t="s">
        <v>148</v>
      </c>
    </row>
    <row r="11861" spans="1:2" x14ac:dyDescent="0.25">
      <c r="A11861" t="s">
        <v>12224</v>
      </c>
      <c r="B11861" t="s">
        <v>148</v>
      </c>
    </row>
    <row r="11862" spans="1:2" x14ac:dyDescent="0.25">
      <c r="A11862" t="s">
        <v>12225</v>
      </c>
      <c r="B11862" t="s">
        <v>148</v>
      </c>
    </row>
    <row r="11863" spans="1:2" x14ac:dyDescent="0.25">
      <c r="A11863" t="s">
        <v>12226</v>
      </c>
      <c r="B11863" t="s">
        <v>148</v>
      </c>
    </row>
    <row r="11864" spans="1:2" x14ac:dyDescent="0.25">
      <c r="A11864" t="s">
        <v>12227</v>
      </c>
      <c r="B11864" t="s">
        <v>148</v>
      </c>
    </row>
    <row r="11865" spans="1:2" x14ac:dyDescent="0.25">
      <c r="A11865" t="s">
        <v>12228</v>
      </c>
      <c r="B11865" t="s">
        <v>148</v>
      </c>
    </row>
    <row r="11866" spans="1:2" x14ac:dyDescent="0.25">
      <c r="A11866" t="s">
        <v>12229</v>
      </c>
      <c r="B11866" t="s">
        <v>148</v>
      </c>
    </row>
    <row r="11867" spans="1:2" x14ac:dyDescent="0.25">
      <c r="A11867" t="s">
        <v>12230</v>
      </c>
      <c r="B11867" t="s">
        <v>148</v>
      </c>
    </row>
    <row r="11868" spans="1:2" x14ac:dyDescent="0.25">
      <c r="A11868" t="s">
        <v>12231</v>
      </c>
      <c r="B11868" t="s">
        <v>148</v>
      </c>
    </row>
    <row r="11869" spans="1:2" x14ac:dyDescent="0.25">
      <c r="A11869" t="s">
        <v>12232</v>
      </c>
      <c r="B11869" t="s">
        <v>148</v>
      </c>
    </row>
    <row r="11870" spans="1:2" x14ac:dyDescent="0.25">
      <c r="A11870" t="s">
        <v>12233</v>
      </c>
      <c r="B11870" t="s">
        <v>148</v>
      </c>
    </row>
    <row r="11871" spans="1:2" x14ac:dyDescent="0.25">
      <c r="A11871" t="s">
        <v>12234</v>
      </c>
      <c r="B11871" t="s">
        <v>148</v>
      </c>
    </row>
    <row r="11872" spans="1:2" x14ac:dyDescent="0.25">
      <c r="A11872" t="s">
        <v>12235</v>
      </c>
      <c r="B11872" t="s">
        <v>52</v>
      </c>
    </row>
    <row r="11873" spans="1:2" x14ac:dyDescent="0.25">
      <c r="A11873" t="s">
        <v>12236</v>
      </c>
      <c r="B11873" t="s">
        <v>52</v>
      </c>
    </row>
    <row r="11874" spans="1:2" x14ac:dyDescent="0.25">
      <c r="A11874" t="s">
        <v>12237</v>
      </c>
      <c r="B11874" t="s">
        <v>148</v>
      </c>
    </row>
    <row r="11875" spans="1:2" x14ac:dyDescent="0.25">
      <c r="A11875" t="s">
        <v>12238</v>
      </c>
      <c r="B11875" t="s">
        <v>148</v>
      </c>
    </row>
    <row r="11876" spans="1:2" x14ac:dyDescent="0.25">
      <c r="A11876" t="s">
        <v>12239</v>
      </c>
      <c r="B11876" t="s">
        <v>148</v>
      </c>
    </row>
    <row r="11877" spans="1:2" x14ac:dyDescent="0.25">
      <c r="A11877" t="s">
        <v>12240</v>
      </c>
      <c r="B11877" t="s">
        <v>52</v>
      </c>
    </row>
    <row r="11878" spans="1:2" x14ac:dyDescent="0.25">
      <c r="A11878" t="s">
        <v>12241</v>
      </c>
      <c r="B11878" t="s">
        <v>148</v>
      </c>
    </row>
    <row r="11879" spans="1:2" x14ac:dyDescent="0.25">
      <c r="A11879" t="s">
        <v>12242</v>
      </c>
      <c r="B11879" t="s">
        <v>148</v>
      </c>
    </row>
    <row r="11880" spans="1:2" x14ac:dyDescent="0.25">
      <c r="A11880" t="s">
        <v>12243</v>
      </c>
      <c r="B11880" t="s">
        <v>148</v>
      </c>
    </row>
    <row r="11881" spans="1:2" x14ac:dyDescent="0.25">
      <c r="A11881" t="s">
        <v>12244</v>
      </c>
      <c r="B11881" t="s">
        <v>148</v>
      </c>
    </row>
    <row r="11882" spans="1:2" x14ac:dyDescent="0.25">
      <c r="A11882" t="s">
        <v>12245</v>
      </c>
      <c r="B11882" t="s">
        <v>148</v>
      </c>
    </row>
    <row r="11883" spans="1:2" x14ac:dyDescent="0.25">
      <c r="A11883" t="s">
        <v>12246</v>
      </c>
      <c r="B11883" t="s">
        <v>148</v>
      </c>
    </row>
    <row r="11884" spans="1:2" x14ac:dyDescent="0.25">
      <c r="A11884" t="s">
        <v>12247</v>
      </c>
      <c r="B11884" t="s">
        <v>52</v>
      </c>
    </row>
    <row r="11885" spans="1:2" x14ac:dyDescent="0.25">
      <c r="A11885" t="s">
        <v>12248</v>
      </c>
      <c r="B11885" t="s">
        <v>148</v>
      </c>
    </row>
    <row r="11886" spans="1:2" x14ac:dyDescent="0.25">
      <c r="A11886" t="s">
        <v>12249</v>
      </c>
      <c r="B11886" t="s">
        <v>52</v>
      </c>
    </row>
    <row r="11887" spans="1:2" x14ac:dyDescent="0.25">
      <c r="A11887" t="s">
        <v>12250</v>
      </c>
      <c r="B11887" t="s">
        <v>61</v>
      </c>
    </row>
    <row r="11888" spans="1:2" x14ac:dyDescent="0.25">
      <c r="A11888" t="s">
        <v>12251</v>
      </c>
      <c r="B11888" t="s">
        <v>61</v>
      </c>
    </row>
    <row r="11889" spans="1:2" x14ac:dyDescent="0.25">
      <c r="A11889" t="s">
        <v>12252</v>
      </c>
      <c r="B11889" t="s">
        <v>61</v>
      </c>
    </row>
    <row r="11890" spans="1:2" x14ac:dyDescent="0.25">
      <c r="A11890" t="s">
        <v>12253</v>
      </c>
      <c r="B11890" t="s">
        <v>61</v>
      </c>
    </row>
    <row r="11891" spans="1:2" x14ac:dyDescent="0.25">
      <c r="A11891" t="s">
        <v>12254</v>
      </c>
      <c r="B11891" t="s">
        <v>61</v>
      </c>
    </row>
    <row r="11892" spans="1:2" x14ac:dyDescent="0.25">
      <c r="A11892" t="s">
        <v>12255</v>
      </c>
      <c r="B11892" t="s">
        <v>61</v>
      </c>
    </row>
    <row r="11893" spans="1:2" x14ac:dyDescent="0.25">
      <c r="A11893" t="s">
        <v>12256</v>
      </c>
      <c r="B11893" t="s">
        <v>149</v>
      </c>
    </row>
    <row r="11894" spans="1:2" x14ac:dyDescent="0.25">
      <c r="A11894" t="s">
        <v>12257</v>
      </c>
      <c r="B11894" t="s">
        <v>149</v>
      </c>
    </row>
    <row r="11895" spans="1:2" x14ac:dyDescent="0.25">
      <c r="A11895" t="s">
        <v>12258</v>
      </c>
      <c r="B11895" t="s">
        <v>53</v>
      </c>
    </row>
    <row r="11896" spans="1:2" x14ac:dyDescent="0.25">
      <c r="A11896" t="s">
        <v>12259</v>
      </c>
      <c r="B11896" t="s">
        <v>53</v>
      </c>
    </row>
    <row r="11897" spans="1:2" x14ac:dyDescent="0.25">
      <c r="A11897" t="s">
        <v>12260</v>
      </c>
      <c r="B11897" t="s">
        <v>53</v>
      </c>
    </row>
    <row r="11898" spans="1:2" x14ac:dyDescent="0.25">
      <c r="A11898" t="s">
        <v>12261</v>
      </c>
      <c r="B11898" t="s">
        <v>149</v>
      </c>
    </row>
    <row r="11899" spans="1:2" x14ac:dyDescent="0.25">
      <c r="A11899" t="s">
        <v>12262</v>
      </c>
      <c r="B11899" t="s">
        <v>49</v>
      </c>
    </row>
    <row r="11900" spans="1:2" x14ac:dyDescent="0.25">
      <c r="A11900" t="s">
        <v>12263</v>
      </c>
      <c r="B11900" t="s">
        <v>53</v>
      </c>
    </row>
    <row r="11901" spans="1:2" x14ac:dyDescent="0.25">
      <c r="A11901" t="s">
        <v>12264</v>
      </c>
      <c r="B11901" t="s">
        <v>149</v>
      </c>
    </row>
    <row r="11902" spans="1:2" x14ac:dyDescent="0.25">
      <c r="A11902" t="s">
        <v>12265</v>
      </c>
      <c r="B11902" t="s">
        <v>149</v>
      </c>
    </row>
    <row r="11903" spans="1:2" x14ac:dyDescent="0.25">
      <c r="A11903" t="s">
        <v>12266</v>
      </c>
      <c r="B11903" t="s">
        <v>149</v>
      </c>
    </row>
    <row r="11904" spans="1:2" x14ac:dyDescent="0.25">
      <c r="A11904" t="s">
        <v>12267</v>
      </c>
      <c r="B11904" t="s">
        <v>61</v>
      </c>
    </row>
    <row r="11905" spans="1:2" x14ac:dyDescent="0.25">
      <c r="A11905" t="s">
        <v>12268</v>
      </c>
      <c r="B11905" t="s">
        <v>49</v>
      </c>
    </row>
    <row r="11906" spans="1:2" x14ac:dyDescent="0.25">
      <c r="A11906" t="s">
        <v>12269</v>
      </c>
      <c r="B11906" t="s">
        <v>149</v>
      </c>
    </row>
    <row r="11907" spans="1:2" x14ac:dyDescent="0.25">
      <c r="A11907" t="s">
        <v>12270</v>
      </c>
      <c r="B11907" t="s">
        <v>49</v>
      </c>
    </row>
    <row r="11908" spans="1:2" x14ac:dyDescent="0.25">
      <c r="A11908" t="s">
        <v>12271</v>
      </c>
      <c r="B11908" t="s">
        <v>61</v>
      </c>
    </row>
    <row r="11909" spans="1:2" x14ac:dyDescent="0.25">
      <c r="A11909" t="s">
        <v>12272</v>
      </c>
      <c r="B11909" t="s">
        <v>149</v>
      </c>
    </row>
    <row r="11910" spans="1:2" x14ac:dyDescent="0.25">
      <c r="A11910" t="s">
        <v>12273</v>
      </c>
      <c r="B11910" t="s">
        <v>149</v>
      </c>
    </row>
    <row r="11911" spans="1:2" x14ac:dyDescent="0.25">
      <c r="A11911" t="s">
        <v>12274</v>
      </c>
      <c r="B11911" t="s">
        <v>149</v>
      </c>
    </row>
    <row r="11912" spans="1:2" x14ac:dyDescent="0.25">
      <c r="A11912" t="s">
        <v>12275</v>
      </c>
      <c r="B11912" t="s">
        <v>149</v>
      </c>
    </row>
    <row r="11913" spans="1:2" x14ac:dyDescent="0.25">
      <c r="A11913" t="s">
        <v>12276</v>
      </c>
      <c r="B11913" t="s">
        <v>149</v>
      </c>
    </row>
    <row r="11914" spans="1:2" x14ac:dyDescent="0.25">
      <c r="A11914" t="s">
        <v>12277</v>
      </c>
      <c r="B11914" t="s">
        <v>49</v>
      </c>
    </row>
    <row r="11915" spans="1:2" x14ac:dyDescent="0.25">
      <c r="A11915" t="s">
        <v>12278</v>
      </c>
      <c r="B11915" t="s">
        <v>49</v>
      </c>
    </row>
    <row r="11916" spans="1:2" x14ac:dyDescent="0.25">
      <c r="A11916" t="s">
        <v>12279</v>
      </c>
      <c r="B11916" t="s">
        <v>149</v>
      </c>
    </row>
    <row r="11917" spans="1:2" x14ac:dyDescent="0.25">
      <c r="A11917" t="s">
        <v>12280</v>
      </c>
      <c r="B11917" t="s">
        <v>61</v>
      </c>
    </row>
    <row r="11918" spans="1:2" x14ac:dyDescent="0.25">
      <c r="A11918" t="s">
        <v>12281</v>
      </c>
      <c r="B11918" t="s">
        <v>53</v>
      </c>
    </row>
    <row r="11919" spans="1:2" x14ac:dyDescent="0.25">
      <c r="A11919" t="s">
        <v>12282</v>
      </c>
      <c r="B11919" t="s">
        <v>61</v>
      </c>
    </row>
    <row r="11920" spans="1:2" x14ac:dyDescent="0.25">
      <c r="A11920" t="s">
        <v>12283</v>
      </c>
      <c r="B11920" t="s">
        <v>149</v>
      </c>
    </row>
    <row r="11921" spans="1:2" x14ac:dyDescent="0.25">
      <c r="A11921" t="s">
        <v>12284</v>
      </c>
      <c r="B11921" t="s">
        <v>53</v>
      </c>
    </row>
    <row r="11922" spans="1:2" x14ac:dyDescent="0.25">
      <c r="A11922" t="s">
        <v>12285</v>
      </c>
      <c r="B11922" t="s">
        <v>149</v>
      </c>
    </row>
    <row r="11923" spans="1:2" x14ac:dyDescent="0.25">
      <c r="A11923" t="s">
        <v>12286</v>
      </c>
      <c r="B11923" t="s">
        <v>149</v>
      </c>
    </row>
    <row r="11924" spans="1:2" x14ac:dyDescent="0.25">
      <c r="A11924" t="s">
        <v>12287</v>
      </c>
      <c r="B11924" t="s">
        <v>149</v>
      </c>
    </row>
    <row r="11925" spans="1:2" x14ac:dyDescent="0.25">
      <c r="A11925" t="s">
        <v>12288</v>
      </c>
      <c r="B11925" t="s">
        <v>149</v>
      </c>
    </row>
    <row r="11926" spans="1:2" x14ac:dyDescent="0.25">
      <c r="A11926" t="s">
        <v>12289</v>
      </c>
      <c r="B11926" t="s">
        <v>149</v>
      </c>
    </row>
    <row r="11927" spans="1:2" x14ac:dyDescent="0.25">
      <c r="A11927" t="s">
        <v>12290</v>
      </c>
      <c r="B11927" t="s">
        <v>53</v>
      </c>
    </row>
    <row r="11928" spans="1:2" x14ac:dyDescent="0.25">
      <c r="A11928" t="s">
        <v>12291</v>
      </c>
      <c r="B11928" t="s">
        <v>149</v>
      </c>
    </row>
    <row r="11929" spans="1:2" x14ac:dyDescent="0.25">
      <c r="A11929" t="s">
        <v>12292</v>
      </c>
      <c r="B11929" t="s">
        <v>149</v>
      </c>
    </row>
    <row r="11930" spans="1:2" x14ac:dyDescent="0.25">
      <c r="A11930" t="s">
        <v>12293</v>
      </c>
      <c r="B11930" t="s">
        <v>149</v>
      </c>
    </row>
    <row r="11931" spans="1:2" x14ac:dyDescent="0.25">
      <c r="A11931" t="s">
        <v>12294</v>
      </c>
      <c r="B11931" t="s">
        <v>149</v>
      </c>
    </row>
    <row r="11932" spans="1:2" x14ac:dyDescent="0.25">
      <c r="A11932" t="s">
        <v>12295</v>
      </c>
      <c r="B11932" t="s">
        <v>149</v>
      </c>
    </row>
    <row r="11933" spans="1:2" x14ac:dyDescent="0.25">
      <c r="A11933" t="s">
        <v>12296</v>
      </c>
      <c r="B11933" t="s">
        <v>149</v>
      </c>
    </row>
    <row r="11934" spans="1:2" x14ac:dyDescent="0.25">
      <c r="A11934" t="s">
        <v>12297</v>
      </c>
      <c r="B11934" t="s">
        <v>149</v>
      </c>
    </row>
    <row r="11935" spans="1:2" x14ac:dyDescent="0.25">
      <c r="A11935" t="s">
        <v>12298</v>
      </c>
      <c r="B11935" t="s">
        <v>149</v>
      </c>
    </row>
    <row r="11936" spans="1:2" x14ac:dyDescent="0.25">
      <c r="A11936" t="s">
        <v>12299</v>
      </c>
      <c r="B11936" t="s">
        <v>53</v>
      </c>
    </row>
    <row r="11937" spans="1:2" x14ac:dyDescent="0.25">
      <c r="A11937" t="s">
        <v>12300</v>
      </c>
      <c r="B11937" t="s">
        <v>149</v>
      </c>
    </row>
    <row r="11938" spans="1:2" x14ac:dyDescent="0.25">
      <c r="A11938" t="s">
        <v>12301</v>
      </c>
      <c r="B11938" t="s">
        <v>149</v>
      </c>
    </row>
    <row r="11939" spans="1:2" x14ac:dyDescent="0.25">
      <c r="A11939" t="s">
        <v>12302</v>
      </c>
      <c r="B11939" t="s">
        <v>61</v>
      </c>
    </row>
    <row r="11940" spans="1:2" x14ac:dyDescent="0.25">
      <c r="A11940" t="s">
        <v>12303</v>
      </c>
      <c r="B11940" t="s">
        <v>49</v>
      </c>
    </row>
    <row r="11941" spans="1:2" x14ac:dyDescent="0.25">
      <c r="A11941" t="s">
        <v>12304</v>
      </c>
      <c r="B11941" t="s">
        <v>149</v>
      </c>
    </row>
    <row r="11942" spans="1:2" x14ac:dyDescent="0.25">
      <c r="A11942" t="s">
        <v>12305</v>
      </c>
      <c r="B11942" t="s">
        <v>149</v>
      </c>
    </row>
    <row r="11943" spans="1:2" x14ac:dyDescent="0.25">
      <c r="A11943" t="s">
        <v>12306</v>
      </c>
      <c r="B11943" t="s">
        <v>149</v>
      </c>
    </row>
    <row r="11944" spans="1:2" x14ac:dyDescent="0.25">
      <c r="A11944" t="s">
        <v>12307</v>
      </c>
      <c r="B11944" t="s">
        <v>149</v>
      </c>
    </row>
    <row r="11945" spans="1:2" x14ac:dyDescent="0.25">
      <c r="A11945" t="s">
        <v>12308</v>
      </c>
      <c r="B11945" t="s">
        <v>53</v>
      </c>
    </row>
    <row r="11946" spans="1:2" x14ac:dyDescent="0.25">
      <c r="A11946" t="s">
        <v>12309</v>
      </c>
      <c r="B11946" t="s">
        <v>61</v>
      </c>
    </row>
    <row r="11947" spans="1:2" x14ac:dyDescent="0.25">
      <c r="A11947" t="s">
        <v>12310</v>
      </c>
      <c r="B11947" t="s">
        <v>149</v>
      </c>
    </row>
    <row r="11948" spans="1:2" x14ac:dyDescent="0.25">
      <c r="A11948" t="s">
        <v>12311</v>
      </c>
      <c r="B11948" t="s">
        <v>49</v>
      </c>
    </row>
    <row r="11949" spans="1:2" x14ac:dyDescent="0.25">
      <c r="A11949" t="s">
        <v>12312</v>
      </c>
      <c r="B11949" t="s">
        <v>53</v>
      </c>
    </row>
    <row r="11950" spans="1:2" x14ac:dyDescent="0.25">
      <c r="A11950" t="s">
        <v>12313</v>
      </c>
      <c r="B11950" t="s">
        <v>53</v>
      </c>
    </row>
    <row r="11951" spans="1:2" x14ac:dyDescent="0.25">
      <c r="A11951" t="s">
        <v>12314</v>
      </c>
      <c r="B11951" t="s">
        <v>149</v>
      </c>
    </row>
    <row r="11952" spans="1:2" x14ac:dyDescent="0.25">
      <c r="A11952" t="s">
        <v>12315</v>
      </c>
      <c r="B11952" t="s">
        <v>149</v>
      </c>
    </row>
    <row r="11953" spans="1:2" x14ac:dyDescent="0.25">
      <c r="A11953" t="s">
        <v>12316</v>
      </c>
      <c r="B11953" t="s">
        <v>147</v>
      </c>
    </row>
    <row r="11954" spans="1:2" x14ac:dyDescent="0.25">
      <c r="A11954" t="s">
        <v>12317</v>
      </c>
      <c r="B11954" t="s">
        <v>147</v>
      </c>
    </row>
    <row r="11955" spans="1:2" x14ac:dyDescent="0.25">
      <c r="A11955" t="s">
        <v>12318</v>
      </c>
      <c r="B11955" t="s">
        <v>147</v>
      </c>
    </row>
    <row r="11956" spans="1:2" x14ac:dyDescent="0.25">
      <c r="A11956" t="s">
        <v>12319</v>
      </c>
      <c r="B11956" t="s">
        <v>147</v>
      </c>
    </row>
    <row r="11957" spans="1:2" x14ac:dyDescent="0.25">
      <c r="A11957" t="s">
        <v>12320</v>
      </c>
      <c r="B11957" t="s">
        <v>147</v>
      </c>
    </row>
    <row r="11958" spans="1:2" x14ac:dyDescent="0.25">
      <c r="A11958" t="s">
        <v>12321</v>
      </c>
      <c r="B11958" t="s">
        <v>147</v>
      </c>
    </row>
    <row r="11959" spans="1:2" x14ac:dyDescent="0.25">
      <c r="A11959" t="s">
        <v>12322</v>
      </c>
      <c r="B11959" t="s">
        <v>147</v>
      </c>
    </row>
    <row r="11960" spans="1:2" x14ac:dyDescent="0.25">
      <c r="A11960" t="s">
        <v>12323</v>
      </c>
      <c r="B11960" t="s">
        <v>147</v>
      </c>
    </row>
    <row r="11961" spans="1:2" x14ac:dyDescent="0.25">
      <c r="A11961" t="s">
        <v>12324</v>
      </c>
      <c r="B11961" t="s">
        <v>147</v>
      </c>
    </row>
    <row r="11962" spans="1:2" x14ac:dyDescent="0.25">
      <c r="A11962" t="s">
        <v>12325</v>
      </c>
      <c r="B11962" t="s">
        <v>147</v>
      </c>
    </row>
    <row r="11963" spans="1:2" x14ac:dyDescent="0.25">
      <c r="A11963" t="s">
        <v>12326</v>
      </c>
      <c r="B11963" t="s">
        <v>147</v>
      </c>
    </row>
    <row r="11964" spans="1:2" x14ac:dyDescent="0.25">
      <c r="A11964" t="s">
        <v>12327</v>
      </c>
      <c r="B11964" t="s">
        <v>147</v>
      </c>
    </row>
    <row r="11965" spans="1:2" x14ac:dyDescent="0.25">
      <c r="A11965" t="s">
        <v>12328</v>
      </c>
      <c r="B11965" t="s">
        <v>147</v>
      </c>
    </row>
    <row r="11966" spans="1:2" x14ac:dyDescent="0.25">
      <c r="A11966" t="s">
        <v>12329</v>
      </c>
      <c r="B11966" t="s">
        <v>147</v>
      </c>
    </row>
    <row r="11967" spans="1:2" x14ac:dyDescent="0.25">
      <c r="A11967" t="s">
        <v>12330</v>
      </c>
      <c r="B11967" t="s">
        <v>147</v>
      </c>
    </row>
    <row r="11968" spans="1:2" x14ac:dyDescent="0.25">
      <c r="A11968" t="s">
        <v>12331</v>
      </c>
      <c r="B11968" t="s">
        <v>147</v>
      </c>
    </row>
    <row r="11969" spans="1:2" x14ac:dyDescent="0.25">
      <c r="A11969" t="s">
        <v>12332</v>
      </c>
      <c r="B11969" t="s">
        <v>147</v>
      </c>
    </row>
    <row r="11970" spans="1:2" x14ac:dyDescent="0.25">
      <c r="A11970" t="s">
        <v>12333</v>
      </c>
      <c r="B11970" t="s">
        <v>52</v>
      </c>
    </row>
    <row r="11971" spans="1:2" x14ac:dyDescent="0.25">
      <c r="A11971" t="s">
        <v>12334</v>
      </c>
      <c r="B11971" t="s">
        <v>147</v>
      </c>
    </row>
    <row r="11972" spans="1:2" x14ac:dyDescent="0.25">
      <c r="A11972" t="s">
        <v>12335</v>
      </c>
      <c r="B11972" t="s">
        <v>147</v>
      </c>
    </row>
    <row r="11973" spans="1:2" x14ac:dyDescent="0.25">
      <c r="A11973" t="s">
        <v>12336</v>
      </c>
      <c r="B11973" t="s">
        <v>147</v>
      </c>
    </row>
    <row r="11974" spans="1:2" x14ac:dyDescent="0.25">
      <c r="A11974" t="s">
        <v>12337</v>
      </c>
      <c r="B11974" t="s">
        <v>147</v>
      </c>
    </row>
    <row r="11975" spans="1:2" x14ac:dyDescent="0.25">
      <c r="A11975" t="s">
        <v>12338</v>
      </c>
      <c r="B11975" t="s">
        <v>147</v>
      </c>
    </row>
    <row r="11976" spans="1:2" x14ac:dyDescent="0.25">
      <c r="A11976" t="s">
        <v>12339</v>
      </c>
      <c r="B11976" t="s">
        <v>147</v>
      </c>
    </row>
    <row r="11977" spans="1:2" x14ac:dyDescent="0.25">
      <c r="A11977" t="s">
        <v>12340</v>
      </c>
      <c r="B11977" t="s">
        <v>147</v>
      </c>
    </row>
    <row r="11978" spans="1:2" x14ac:dyDescent="0.25">
      <c r="A11978" t="s">
        <v>12341</v>
      </c>
      <c r="B11978" t="s">
        <v>52</v>
      </c>
    </row>
    <row r="11979" spans="1:2" x14ac:dyDescent="0.25">
      <c r="A11979" t="s">
        <v>12342</v>
      </c>
      <c r="B11979" t="s">
        <v>147</v>
      </c>
    </row>
    <row r="11980" spans="1:2" x14ac:dyDescent="0.25">
      <c r="A11980" t="s">
        <v>12343</v>
      </c>
      <c r="B11980" t="s">
        <v>147</v>
      </c>
    </row>
    <row r="11981" spans="1:2" x14ac:dyDescent="0.25">
      <c r="A11981" t="s">
        <v>12344</v>
      </c>
      <c r="B11981" t="s">
        <v>147</v>
      </c>
    </row>
    <row r="11982" spans="1:2" x14ac:dyDescent="0.25">
      <c r="A11982" t="s">
        <v>12345</v>
      </c>
      <c r="B11982" t="s">
        <v>147</v>
      </c>
    </row>
    <row r="11983" spans="1:2" x14ac:dyDescent="0.25">
      <c r="A11983" t="s">
        <v>12346</v>
      </c>
      <c r="B11983" t="s">
        <v>147</v>
      </c>
    </row>
    <row r="11984" spans="1:2" x14ac:dyDescent="0.25">
      <c r="A11984" t="s">
        <v>12347</v>
      </c>
      <c r="B11984" t="s">
        <v>147</v>
      </c>
    </row>
    <row r="11985" spans="1:2" x14ac:dyDescent="0.25">
      <c r="A11985" t="s">
        <v>12348</v>
      </c>
      <c r="B11985" t="s">
        <v>147</v>
      </c>
    </row>
    <row r="11986" spans="1:2" x14ac:dyDescent="0.25">
      <c r="A11986" t="s">
        <v>12349</v>
      </c>
      <c r="B11986" t="s">
        <v>52</v>
      </c>
    </row>
    <row r="11987" spans="1:2" x14ac:dyDescent="0.25">
      <c r="A11987" t="s">
        <v>12350</v>
      </c>
      <c r="B11987" t="s">
        <v>52</v>
      </c>
    </row>
    <row r="11988" spans="1:2" x14ac:dyDescent="0.25">
      <c r="A11988" t="s">
        <v>12351</v>
      </c>
      <c r="B11988" t="s">
        <v>147</v>
      </c>
    </row>
    <row r="11989" spans="1:2" x14ac:dyDescent="0.25">
      <c r="A11989" t="s">
        <v>12352</v>
      </c>
      <c r="B11989" t="s">
        <v>147</v>
      </c>
    </row>
    <row r="11990" spans="1:2" x14ac:dyDescent="0.25">
      <c r="A11990" t="s">
        <v>12353</v>
      </c>
      <c r="B11990" t="s">
        <v>147</v>
      </c>
    </row>
    <row r="11991" spans="1:2" x14ac:dyDescent="0.25">
      <c r="A11991" t="s">
        <v>12354</v>
      </c>
      <c r="B11991" t="s">
        <v>147</v>
      </c>
    </row>
    <row r="11992" spans="1:2" x14ac:dyDescent="0.25">
      <c r="A11992" t="s">
        <v>12355</v>
      </c>
      <c r="B11992" t="s">
        <v>147</v>
      </c>
    </row>
    <row r="11993" spans="1:2" x14ac:dyDescent="0.25">
      <c r="A11993" t="s">
        <v>12356</v>
      </c>
      <c r="B11993" t="s">
        <v>81</v>
      </c>
    </row>
    <row r="11994" spans="1:2" x14ac:dyDescent="0.25">
      <c r="A11994" t="s">
        <v>12357</v>
      </c>
      <c r="B11994" t="s">
        <v>53</v>
      </c>
    </row>
    <row r="11995" spans="1:2" x14ac:dyDescent="0.25">
      <c r="A11995" t="s">
        <v>12358</v>
      </c>
      <c r="B11995" t="s">
        <v>53</v>
      </c>
    </row>
    <row r="11996" spans="1:2" x14ac:dyDescent="0.25">
      <c r="A11996" t="s">
        <v>12359</v>
      </c>
      <c r="B11996" t="s">
        <v>53</v>
      </c>
    </row>
    <row r="11997" spans="1:2" x14ac:dyDescent="0.25">
      <c r="A11997" t="s">
        <v>12360</v>
      </c>
      <c r="B11997" t="s">
        <v>53</v>
      </c>
    </row>
    <row r="11998" spans="1:2" x14ac:dyDescent="0.25">
      <c r="A11998" t="s">
        <v>12361</v>
      </c>
      <c r="B11998" t="s">
        <v>147</v>
      </c>
    </row>
    <row r="11999" spans="1:2" x14ac:dyDescent="0.25">
      <c r="A11999" t="s">
        <v>12362</v>
      </c>
      <c r="B11999" t="s">
        <v>147</v>
      </c>
    </row>
    <row r="12000" spans="1:2" x14ac:dyDescent="0.25">
      <c r="A12000" t="s">
        <v>12363</v>
      </c>
      <c r="B12000" t="s">
        <v>147</v>
      </c>
    </row>
    <row r="12001" spans="1:2" x14ac:dyDescent="0.25">
      <c r="A12001" t="s">
        <v>12364</v>
      </c>
      <c r="B12001" t="s">
        <v>53</v>
      </c>
    </row>
    <row r="12002" spans="1:2" x14ac:dyDescent="0.25">
      <c r="A12002" t="s">
        <v>12365</v>
      </c>
      <c r="B12002" t="s">
        <v>147</v>
      </c>
    </row>
    <row r="12003" spans="1:2" x14ac:dyDescent="0.25">
      <c r="A12003" t="s">
        <v>12366</v>
      </c>
      <c r="B12003" t="s">
        <v>147</v>
      </c>
    </row>
    <row r="12004" spans="1:2" x14ac:dyDescent="0.25">
      <c r="A12004" t="s">
        <v>12367</v>
      </c>
      <c r="B12004" t="s">
        <v>147</v>
      </c>
    </row>
    <row r="12005" spans="1:2" x14ac:dyDescent="0.25">
      <c r="A12005" t="s">
        <v>12368</v>
      </c>
      <c r="B12005" t="s">
        <v>147</v>
      </c>
    </row>
    <row r="12006" spans="1:2" x14ac:dyDescent="0.25">
      <c r="A12006" t="s">
        <v>12369</v>
      </c>
      <c r="B12006" t="s">
        <v>147</v>
      </c>
    </row>
    <row r="12007" spans="1:2" x14ac:dyDescent="0.25">
      <c r="A12007" t="s">
        <v>12370</v>
      </c>
      <c r="B12007" t="s">
        <v>147</v>
      </c>
    </row>
    <row r="12008" spans="1:2" x14ac:dyDescent="0.25">
      <c r="A12008" t="s">
        <v>12371</v>
      </c>
      <c r="B12008" t="s">
        <v>147</v>
      </c>
    </row>
    <row r="12009" spans="1:2" x14ac:dyDescent="0.25">
      <c r="A12009" t="s">
        <v>12372</v>
      </c>
      <c r="B12009" t="s">
        <v>147</v>
      </c>
    </row>
    <row r="12010" spans="1:2" x14ac:dyDescent="0.25">
      <c r="A12010" t="s">
        <v>12373</v>
      </c>
      <c r="B12010" t="s">
        <v>147</v>
      </c>
    </row>
    <row r="12011" spans="1:2" x14ac:dyDescent="0.25">
      <c r="A12011" t="s">
        <v>12374</v>
      </c>
      <c r="B12011" t="s">
        <v>147</v>
      </c>
    </row>
    <row r="12012" spans="1:2" x14ac:dyDescent="0.25">
      <c r="A12012" t="s">
        <v>12375</v>
      </c>
      <c r="B12012" t="s">
        <v>53</v>
      </c>
    </row>
    <row r="12013" spans="1:2" x14ac:dyDescent="0.25">
      <c r="A12013" t="s">
        <v>12376</v>
      </c>
      <c r="B12013" t="s">
        <v>147</v>
      </c>
    </row>
    <row r="12014" spans="1:2" x14ac:dyDescent="0.25">
      <c r="A12014" t="s">
        <v>12377</v>
      </c>
      <c r="B12014" t="s">
        <v>147</v>
      </c>
    </row>
    <row r="12015" spans="1:2" x14ac:dyDescent="0.25">
      <c r="A12015" t="s">
        <v>12378</v>
      </c>
      <c r="B12015" t="s">
        <v>147</v>
      </c>
    </row>
    <row r="12016" spans="1:2" x14ac:dyDescent="0.25">
      <c r="A12016" t="s">
        <v>12379</v>
      </c>
      <c r="B12016" t="s">
        <v>147</v>
      </c>
    </row>
    <row r="12017" spans="1:2" x14ac:dyDescent="0.25">
      <c r="A12017" t="s">
        <v>12380</v>
      </c>
      <c r="B12017" t="s">
        <v>147</v>
      </c>
    </row>
    <row r="12018" spans="1:2" x14ac:dyDescent="0.25">
      <c r="A12018" t="s">
        <v>12381</v>
      </c>
      <c r="B12018" t="s">
        <v>147</v>
      </c>
    </row>
    <row r="12019" spans="1:2" x14ac:dyDescent="0.25">
      <c r="A12019" t="s">
        <v>12382</v>
      </c>
      <c r="B12019" t="s">
        <v>147</v>
      </c>
    </row>
    <row r="12020" spans="1:2" x14ac:dyDescent="0.25">
      <c r="A12020" t="s">
        <v>12383</v>
      </c>
      <c r="B12020" t="s">
        <v>147</v>
      </c>
    </row>
    <row r="12021" spans="1:2" x14ac:dyDescent="0.25">
      <c r="A12021" t="s">
        <v>12384</v>
      </c>
      <c r="B12021" t="s">
        <v>147</v>
      </c>
    </row>
    <row r="12022" spans="1:2" x14ac:dyDescent="0.25">
      <c r="A12022" t="s">
        <v>12385</v>
      </c>
      <c r="B12022" t="s">
        <v>147</v>
      </c>
    </row>
    <row r="12023" spans="1:2" x14ac:dyDescent="0.25">
      <c r="A12023" t="s">
        <v>12386</v>
      </c>
      <c r="B12023" t="s">
        <v>147</v>
      </c>
    </row>
    <row r="12024" spans="1:2" x14ac:dyDescent="0.25">
      <c r="A12024" t="s">
        <v>12387</v>
      </c>
      <c r="B12024" t="s">
        <v>147</v>
      </c>
    </row>
    <row r="12025" spans="1:2" x14ac:dyDescent="0.25">
      <c r="A12025" t="s">
        <v>12388</v>
      </c>
      <c r="B12025" t="s">
        <v>147</v>
      </c>
    </row>
    <row r="12026" spans="1:2" x14ac:dyDescent="0.25">
      <c r="A12026" t="s">
        <v>12389</v>
      </c>
      <c r="B12026" t="s">
        <v>147</v>
      </c>
    </row>
    <row r="12027" spans="1:2" x14ac:dyDescent="0.25">
      <c r="A12027" t="s">
        <v>12390</v>
      </c>
      <c r="B12027" t="s">
        <v>147</v>
      </c>
    </row>
    <row r="12028" spans="1:2" x14ac:dyDescent="0.25">
      <c r="A12028" t="s">
        <v>12391</v>
      </c>
      <c r="B12028" t="s">
        <v>147</v>
      </c>
    </row>
    <row r="12029" spans="1:2" x14ac:dyDescent="0.25">
      <c r="A12029" t="s">
        <v>12392</v>
      </c>
      <c r="B12029" t="s">
        <v>147</v>
      </c>
    </row>
    <row r="12030" spans="1:2" x14ac:dyDescent="0.25">
      <c r="A12030" t="s">
        <v>12393</v>
      </c>
      <c r="B12030" t="s">
        <v>147</v>
      </c>
    </row>
    <row r="12031" spans="1:2" x14ac:dyDescent="0.25">
      <c r="A12031" t="s">
        <v>12394</v>
      </c>
      <c r="B12031" t="s">
        <v>147</v>
      </c>
    </row>
    <row r="12032" spans="1:2" x14ac:dyDescent="0.25">
      <c r="A12032" t="s">
        <v>12395</v>
      </c>
      <c r="B12032" t="s">
        <v>147</v>
      </c>
    </row>
    <row r="12033" spans="1:2" x14ac:dyDescent="0.25">
      <c r="A12033" t="s">
        <v>12396</v>
      </c>
      <c r="B12033" t="s">
        <v>147</v>
      </c>
    </row>
    <row r="12034" spans="1:2" x14ac:dyDescent="0.25">
      <c r="A12034" t="s">
        <v>12397</v>
      </c>
      <c r="B12034" t="s">
        <v>147</v>
      </c>
    </row>
    <row r="12035" spans="1:2" x14ac:dyDescent="0.25">
      <c r="A12035" t="s">
        <v>12398</v>
      </c>
      <c r="B12035" t="s">
        <v>147</v>
      </c>
    </row>
    <row r="12036" spans="1:2" x14ac:dyDescent="0.25">
      <c r="A12036" t="s">
        <v>12399</v>
      </c>
      <c r="B12036" t="s">
        <v>53</v>
      </c>
    </row>
    <row r="12037" spans="1:2" x14ac:dyDescent="0.25">
      <c r="A12037" t="s">
        <v>12400</v>
      </c>
      <c r="B12037" t="s">
        <v>147</v>
      </c>
    </row>
    <row r="12038" spans="1:2" x14ac:dyDescent="0.25">
      <c r="A12038" t="s">
        <v>12401</v>
      </c>
      <c r="B12038" t="s">
        <v>53</v>
      </c>
    </row>
    <row r="12039" spans="1:2" x14ac:dyDescent="0.25">
      <c r="A12039" t="s">
        <v>12402</v>
      </c>
      <c r="B12039" t="s">
        <v>147</v>
      </c>
    </row>
    <row r="12040" spans="1:2" x14ac:dyDescent="0.25">
      <c r="A12040" t="s">
        <v>12403</v>
      </c>
      <c r="B12040" t="s">
        <v>147</v>
      </c>
    </row>
    <row r="12041" spans="1:2" x14ac:dyDescent="0.25">
      <c r="A12041" t="s">
        <v>12404</v>
      </c>
      <c r="B12041" t="s">
        <v>49</v>
      </c>
    </row>
    <row r="12042" spans="1:2" x14ac:dyDescent="0.25">
      <c r="A12042" t="s">
        <v>12405</v>
      </c>
      <c r="B12042" t="s">
        <v>139</v>
      </c>
    </row>
    <row r="12043" spans="1:2" x14ac:dyDescent="0.25">
      <c r="A12043" t="s">
        <v>12406</v>
      </c>
      <c r="B12043" t="s">
        <v>139</v>
      </c>
    </row>
    <row r="12044" spans="1:2" x14ac:dyDescent="0.25">
      <c r="A12044" t="s">
        <v>12407</v>
      </c>
      <c r="B12044" t="s">
        <v>53</v>
      </c>
    </row>
    <row r="12045" spans="1:2" x14ac:dyDescent="0.25">
      <c r="A12045" t="s">
        <v>12408</v>
      </c>
      <c r="B12045" t="s">
        <v>139</v>
      </c>
    </row>
    <row r="12046" spans="1:2" x14ac:dyDescent="0.25">
      <c r="A12046" t="s">
        <v>12409</v>
      </c>
      <c r="B12046" t="s">
        <v>139</v>
      </c>
    </row>
    <row r="12047" spans="1:2" x14ac:dyDescent="0.25">
      <c r="A12047" t="s">
        <v>12410</v>
      </c>
      <c r="B12047" t="s">
        <v>49</v>
      </c>
    </row>
    <row r="12048" spans="1:2" x14ac:dyDescent="0.25">
      <c r="A12048" t="s">
        <v>12411</v>
      </c>
      <c r="B12048" t="s">
        <v>139</v>
      </c>
    </row>
    <row r="12049" spans="1:2" x14ac:dyDescent="0.25">
      <c r="A12049" t="s">
        <v>12412</v>
      </c>
      <c r="B12049" t="s">
        <v>53</v>
      </c>
    </row>
    <row r="12050" spans="1:2" x14ac:dyDescent="0.25">
      <c r="A12050" t="s">
        <v>12413</v>
      </c>
      <c r="B12050" t="s">
        <v>53</v>
      </c>
    </row>
    <row r="12051" spans="1:2" x14ac:dyDescent="0.25">
      <c r="A12051" t="s">
        <v>12414</v>
      </c>
      <c r="B12051" t="s">
        <v>139</v>
      </c>
    </row>
    <row r="12052" spans="1:2" x14ac:dyDescent="0.25">
      <c r="A12052" t="s">
        <v>12415</v>
      </c>
      <c r="B12052" t="s">
        <v>139</v>
      </c>
    </row>
    <row r="12053" spans="1:2" x14ac:dyDescent="0.25">
      <c r="A12053" t="s">
        <v>12416</v>
      </c>
      <c r="B12053" t="s">
        <v>139</v>
      </c>
    </row>
    <row r="12054" spans="1:2" x14ac:dyDescent="0.25">
      <c r="A12054" t="s">
        <v>12417</v>
      </c>
      <c r="B12054" t="s">
        <v>49</v>
      </c>
    </row>
    <row r="12055" spans="1:2" x14ac:dyDescent="0.25">
      <c r="A12055" t="s">
        <v>12418</v>
      </c>
      <c r="B12055" t="s">
        <v>45</v>
      </c>
    </row>
    <row r="12056" spans="1:2" x14ac:dyDescent="0.25">
      <c r="A12056" t="s">
        <v>12419</v>
      </c>
      <c r="B12056" t="s">
        <v>45</v>
      </c>
    </row>
    <row r="12057" spans="1:2" x14ac:dyDescent="0.25">
      <c r="A12057" t="s">
        <v>12420</v>
      </c>
      <c r="B12057" t="s">
        <v>45</v>
      </c>
    </row>
    <row r="12058" spans="1:2" x14ac:dyDescent="0.25">
      <c r="A12058" t="s">
        <v>12421</v>
      </c>
      <c r="B12058" t="s">
        <v>53</v>
      </c>
    </row>
    <row r="12059" spans="1:2" x14ac:dyDescent="0.25">
      <c r="A12059" t="s">
        <v>12422</v>
      </c>
      <c r="B12059" t="s">
        <v>139</v>
      </c>
    </row>
    <row r="12060" spans="1:2" x14ac:dyDescent="0.25">
      <c r="A12060" t="s">
        <v>12423</v>
      </c>
      <c r="B12060" t="s">
        <v>49</v>
      </c>
    </row>
    <row r="12061" spans="1:2" x14ac:dyDescent="0.25">
      <c r="A12061" t="s">
        <v>12424</v>
      </c>
      <c r="B12061" t="s">
        <v>49</v>
      </c>
    </row>
    <row r="12062" spans="1:2" x14ac:dyDescent="0.25">
      <c r="A12062" t="s">
        <v>12425</v>
      </c>
      <c r="B12062" t="s">
        <v>53</v>
      </c>
    </row>
    <row r="12063" spans="1:2" x14ac:dyDescent="0.25">
      <c r="A12063" t="s">
        <v>12426</v>
      </c>
      <c r="B12063" t="s">
        <v>139</v>
      </c>
    </row>
    <row r="12064" spans="1:2" x14ac:dyDescent="0.25">
      <c r="A12064" t="s">
        <v>12427</v>
      </c>
      <c r="B12064" t="s">
        <v>139</v>
      </c>
    </row>
    <row r="12065" spans="1:2" x14ac:dyDescent="0.25">
      <c r="A12065" t="s">
        <v>12428</v>
      </c>
      <c r="B12065" t="s">
        <v>139</v>
      </c>
    </row>
    <row r="12066" spans="1:2" x14ac:dyDescent="0.25">
      <c r="A12066" t="s">
        <v>12429</v>
      </c>
      <c r="B12066" t="s">
        <v>139</v>
      </c>
    </row>
    <row r="12067" spans="1:2" x14ac:dyDescent="0.25">
      <c r="A12067" t="s">
        <v>12430</v>
      </c>
      <c r="B12067" t="s">
        <v>139</v>
      </c>
    </row>
    <row r="12068" spans="1:2" x14ac:dyDescent="0.25">
      <c r="A12068" t="s">
        <v>12431</v>
      </c>
      <c r="B12068" t="s">
        <v>49</v>
      </c>
    </row>
    <row r="12069" spans="1:2" x14ac:dyDescent="0.25">
      <c r="A12069" t="s">
        <v>12432</v>
      </c>
      <c r="B12069" t="s">
        <v>139</v>
      </c>
    </row>
    <row r="12070" spans="1:2" x14ac:dyDescent="0.25">
      <c r="A12070" t="s">
        <v>12433</v>
      </c>
      <c r="B12070" t="s">
        <v>139</v>
      </c>
    </row>
    <row r="12071" spans="1:2" x14ac:dyDescent="0.25">
      <c r="A12071" t="s">
        <v>12434</v>
      </c>
      <c r="B12071" t="s">
        <v>45</v>
      </c>
    </row>
    <row r="12072" spans="1:2" x14ac:dyDescent="0.25">
      <c r="A12072" t="s">
        <v>12435</v>
      </c>
      <c r="B12072" t="s">
        <v>139</v>
      </c>
    </row>
    <row r="12073" spans="1:2" x14ac:dyDescent="0.25">
      <c r="A12073" t="s">
        <v>12436</v>
      </c>
      <c r="B12073" t="s">
        <v>146</v>
      </c>
    </row>
    <row r="12074" spans="1:2" x14ac:dyDescent="0.25">
      <c r="A12074" t="s">
        <v>12437</v>
      </c>
      <c r="B12074" t="s">
        <v>146</v>
      </c>
    </row>
    <row r="12075" spans="1:2" x14ac:dyDescent="0.25">
      <c r="A12075" t="s">
        <v>12438</v>
      </c>
      <c r="B12075" t="s">
        <v>146</v>
      </c>
    </row>
    <row r="12076" spans="1:2" x14ac:dyDescent="0.25">
      <c r="A12076" t="s">
        <v>12439</v>
      </c>
      <c r="B12076" t="s">
        <v>146</v>
      </c>
    </row>
    <row r="12077" spans="1:2" x14ac:dyDescent="0.25">
      <c r="A12077" t="s">
        <v>12440</v>
      </c>
      <c r="B12077" t="s">
        <v>146</v>
      </c>
    </row>
    <row r="12078" spans="1:2" x14ac:dyDescent="0.25">
      <c r="A12078" t="s">
        <v>12441</v>
      </c>
      <c r="B12078" t="s">
        <v>146</v>
      </c>
    </row>
    <row r="12079" spans="1:2" x14ac:dyDescent="0.25">
      <c r="A12079" t="s">
        <v>12442</v>
      </c>
      <c r="B12079" t="s">
        <v>146</v>
      </c>
    </row>
    <row r="12080" spans="1:2" x14ac:dyDescent="0.25">
      <c r="A12080" t="s">
        <v>12443</v>
      </c>
      <c r="B12080" t="s">
        <v>49</v>
      </c>
    </row>
    <row r="12081" spans="1:2" x14ac:dyDescent="0.25">
      <c r="A12081" t="s">
        <v>12444</v>
      </c>
      <c r="B12081" t="s">
        <v>49</v>
      </c>
    </row>
    <row r="12082" spans="1:2" x14ac:dyDescent="0.25">
      <c r="A12082" t="s">
        <v>12445</v>
      </c>
      <c r="B12082" t="s">
        <v>49</v>
      </c>
    </row>
    <row r="12083" spans="1:2" x14ac:dyDescent="0.25">
      <c r="A12083" t="s">
        <v>12446</v>
      </c>
      <c r="B12083" t="s">
        <v>146</v>
      </c>
    </row>
    <row r="12084" spans="1:2" x14ac:dyDescent="0.25">
      <c r="A12084" t="s">
        <v>12447</v>
      </c>
      <c r="B12084" t="s">
        <v>49</v>
      </c>
    </row>
    <row r="12085" spans="1:2" x14ac:dyDescent="0.25">
      <c r="A12085" t="s">
        <v>12448</v>
      </c>
      <c r="B12085" t="s">
        <v>53</v>
      </c>
    </row>
    <row r="12086" spans="1:2" x14ac:dyDescent="0.25">
      <c r="A12086" t="s">
        <v>12449</v>
      </c>
      <c r="B12086" t="s">
        <v>49</v>
      </c>
    </row>
    <row r="12087" spans="1:2" x14ac:dyDescent="0.25">
      <c r="A12087" t="s">
        <v>12450</v>
      </c>
      <c r="B12087" t="s">
        <v>146</v>
      </c>
    </row>
    <row r="12088" spans="1:2" x14ac:dyDescent="0.25">
      <c r="A12088" t="s">
        <v>12451</v>
      </c>
      <c r="B12088" t="s">
        <v>85</v>
      </c>
    </row>
    <row r="12089" spans="1:2" x14ac:dyDescent="0.25">
      <c r="A12089" t="s">
        <v>12452</v>
      </c>
      <c r="B12089" t="s">
        <v>49</v>
      </c>
    </row>
    <row r="12090" spans="1:2" x14ac:dyDescent="0.25">
      <c r="A12090" t="s">
        <v>12453</v>
      </c>
      <c r="B12090" t="s">
        <v>49</v>
      </c>
    </row>
    <row r="12091" spans="1:2" x14ac:dyDescent="0.25">
      <c r="A12091" t="s">
        <v>12454</v>
      </c>
      <c r="B12091" t="s">
        <v>146</v>
      </c>
    </row>
    <row r="12092" spans="1:2" x14ac:dyDescent="0.25">
      <c r="A12092" t="s">
        <v>12455</v>
      </c>
      <c r="B12092" t="s">
        <v>146</v>
      </c>
    </row>
    <row r="12093" spans="1:2" x14ac:dyDescent="0.25">
      <c r="A12093" t="s">
        <v>12456</v>
      </c>
      <c r="B12093" t="s">
        <v>146</v>
      </c>
    </row>
    <row r="12094" spans="1:2" x14ac:dyDescent="0.25">
      <c r="A12094" t="s">
        <v>12457</v>
      </c>
      <c r="B12094" t="s">
        <v>85</v>
      </c>
    </row>
    <row r="12095" spans="1:2" x14ac:dyDescent="0.25">
      <c r="A12095" t="s">
        <v>12458</v>
      </c>
      <c r="B12095" t="s">
        <v>146</v>
      </c>
    </row>
    <row r="12096" spans="1:2" x14ac:dyDescent="0.25">
      <c r="A12096" t="s">
        <v>12459</v>
      </c>
      <c r="B12096" t="s">
        <v>49</v>
      </c>
    </row>
    <row r="12097" spans="1:2" x14ac:dyDescent="0.25">
      <c r="A12097" t="s">
        <v>12460</v>
      </c>
      <c r="B12097" t="s">
        <v>49</v>
      </c>
    </row>
    <row r="12098" spans="1:2" x14ac:dyDescent="0.25">
      <c r="A12098" t="s">
        <v>12461</v>
      </c>
      <c r="B12098" t="s">
        <v>49</v>
      </c>
    </row>
    <row r="12099" spans="1:2" x14ac:dyDescent="0.25">
      <c r="A12099" t="s">
        <v>12462</v>
      </c>
      <c r="B12099" t="s">
        <v>146</v>
      </c>
    </row>
    <row r="12100" spans="1:2" x14ac:dyDescent="0.25">
      <c r="A12100" t="s">
        <v>12463</v>
      </c>
      <c r="B12100" t="s">
        <v>49</v>
      </c>
    </row>
    <row r="12101" spans="1:2" x14ac:dyDescent="0.25">
      <c r="A12101" t="s">
        <v>12464</v>
      </c>
      <c r="B12101" t="s">
        <v>146</v>
      </c>
    </row>
    <row r="12102" spans="1:2" x14ac:dyDescent="0.25">
      <c r="A12102" t="s">
        <v>12465</v>
      </c>
      <c r="B12102" t="s">
        <v>146</v>
      </c>
    </row>
    <row r="12103" spans="1:2" x14ac:dyDescent="0.25">
      <c r="A12103" t="s">
        <v>12466</v>
      </c>
      <c r="B12103" t="s">
        <v>53</v>
      </c>
    </row>
    <row r="12104" spans="1:2" x14ac:dyDescent="0.25">
      <c r="A12104" t="s">
        <v>12467</v>
      </c>
      <c r="B12104" t="s">
        <v>49</v>
      </c>
    </row>
    <row r="12105" spans="1:2" x14ac:dyDescent="0.25">
      <c r="A12105" t="s">
        <v>12468</v>
      </c>
      <c r="B12105" t="s">
        <v>49</v>
      </c>
    </row>
    <row r="12106" spans="1:2" x14ac:dyDescent="0.25">
      <c r="A12106" t="s">
        <v>12469</v>
      </c>
      <c r="B12106" t="s">
        <v>49</v>
      </c>
    </row>
    <row r="12107" spans="1:2" x14ac:dyDescent="0.25">
      <c r="A12107" t="s">
        <v>12470</v>
      </c>
      <c r="B12107" t="s">
        <v>85</v>
      </c>
    </row>
    <row r="12108" spans="1:2" x14ac:dyDescent="0.25">
      <c r="A12108" t="s">
        <v>12471</v>
      </c>
      <c r="B12108" t="s">
        <v>53</v>
      </c>
    </row>
    <row r="12109" spans="1:2" x14ac:dyDescent="0.25">
      <c r="A12109" t="s">
        <v>12472</v>
      </c>
      <c r="B12109" t="s">
        <v>49</v>
      </c>
    </row>
    <row r="12110" spans="1:2" x14ac:dyDescent="0.25">
      <c r="A12110" t="s">
        <v>12473</v>
      </c>
      <c r="B12110" t="s">
        <v>146</v>
      </c>
    </row>
    <row r="12111" spans="1:2" x14ac:dyDescent="0.25">
      <c r="A12111" t="s">
        <v>12474</v>
      </c>
      <c r="B12111" t="s">
        <v>146</v>
      </c>
    </row>
    <row r="12112" spans="1:2" x14ac:dyDescent="0.25">
      <c r="A12112" t="s">
        <v>12475</v>
      </c>
      <c r="B12112" t="s">
        <v>49</v>
      </c>
    </row>
    <row r="12113" spans="1:2" x14ac:dyDescent="0.25">
      <c r="A12113" t="s">
        <v>12476</v>
      </c>
      <c r="B12113" t="s">
        <v>146</v>
      </c>
    </row>
    <row r="12114" spans="1:2" x14ac:dyDescent="0.25">
      <c r="A12114" t="s">
        <v>12477</v>
      </c>
      <c r="B12114" t="s">
        <v>146</v>
      </c>
    </row>
    <row r="12115" spans="1:2" x14ac:dyDescent="0.25">
      <c r="A12115" t="s">
        <v>12478</v>
      </c>
      <c r="B12115" t="s">
        <v>146</v>
      </c>
    </row>
    <row r="12116" spans="1:2" x14ac:dyDescent="0.25">
      <c r="A12116" t="s">
        <v>12479</v>
      </c>
      <c r="B12116" t="s">
        <v>49</v>
      </c>
    </row>
    <row r="12117" spans="1:2" x14ac:dyDescent="0.25">
      <c r="A12117" t="s">
        <v>12480</v>
      </c>
      <c r="B12117" t="s">
        <v>150</v>
      </c>
    </row>
    <row r="12118" spans="1:2" x14ac:dyDescent="0.25">
      <c r="A12118" t="s">
        <v>12481</v>
      </c>
      <c r="B12118" t="s">
        <v>150</v>
      </c>
    </row>
    <row r="12119" spans="1:2" x14ac:dyDescent="0.25">
      <c r="A12119" t="s">
        <v>12482</v>
      </c>
      <c r="B12119" t="s">
        <v>150</v>
      </c>
    </row>
    <row r="12120" spans="1:2" x14ac:dyDescent="0.25">
      <c r="A12120" t="s">
        <v>12483</v>
      </c>
      <c r="B12120" t="s">
        <v>150</v>
      </c>
    </row>
    <row r="12121" spans="1:2" x14ac:dyDescent="0.25">
      <c r="A12121" t="s">
        <v>12484</v>
      </c>
      <c r="B12121" t="s">
        <v>150</v>
      </c>
    </row>
    <row r="12122" spans="1:2" x14ac:dyDescent="0.25">
      <c r="A12122" t="s">
        <v>12485</v>
      </c>
      <c r="B12122" t="s">
        <v>150</v>
      </c>
    </row>
    <row r="12123" spans="1:2" x14ac:dyDescent="0.25">
      <c r="A12123" t="s">
        <v>12486</v>
      </c>
      <c r="B12123" t="s">
        <v>150</v>
      </c>
    </row>
    <row r="12124" spans="1:2" x14ac:dyDescent="0.25">
      <c r="A12124" t="s">
        <v>12487</v>
      </c>
      <c r="B12124" t="s">
        <v>150</v>
      </c>
    </row>
    <row r="12125" spans="1:2" x14ac:dyDescent="0.25">
      <c r="A12125" t="s">
        <v>12488</v>
      </c>
      <c r="B12125" t="s">
        <v>150</v>
      </c>
    </row>
    <row r="12126" spans="1:2" x14ac:dyDescent="0.25">
      <c r="A12126" t="s">
        <v>12489</v>
      </c>
      <c r="B12126" t="s">
        <v>53</v>
      </c>
    </row>
    <row r="12127" spans="1:2" x14ac:dyDescent="0.25">
      <c r="A12127" t="s">
        <v>12490</v>
      </c>
      <c r="B12127" t="s">
        <v>150</v>
      </c>
    </row>
    <row r="12128" spans="1:2" x14ac:dyDescent="0.25">
      <c r="A12128" t="s">
        <v>12491</v>
      </c>
      <c r="B12128" t="s">
        <v>53</v>
      </c>
    </row>
    <row r="12129" spans="1:2" x14ac:dyDescent="0.25">
      <c r="A12129" t="s">
        <v>12492</v>
      </c>
      <c r="B12129" t="s">
        <v>150</v>
      </c>
    </row>
    <row r="12130" spans="1:2" x14ac:dyDescent="0.25">
      <c r="A12130" t="s">
        <v>12493</v>
      </c>
      <c r="B12130" t="s">
        <v>150</v>
      </c>
    </row>
    <row r="12131" spans="1:2" x14ac:dyDescent="0.25">
      <c r="A12131" t="s">
        <v>12494</v>
      </c>
      <c r="B12131" t="s">
        <v>53</v>
      </c>
    </row>
    <row r="12132" spans="1:2" x14ac:dyDescent="0.25">
      <c r="A12132" t="s">
        <v>12495</v>
      </c>
      <c r="B12132" t="s">
        <v>53</v>
      </c>
    </row>
    <row r="12133" spans="1:2" x14ac:dyDescent="0.25">
      <c r="A12133" t="s">
        <v>12496</v>
      </c>
      <c r="B12133" t="s">
        <v>150</v>
      </c>
    </row>
    <row r="12134" spans="1:2" x14ac:dyDescent="0.25">
      <c r="A12134" t="s">
        <v>12497</v>
      </c>
      <c r="B12134" t="s">
        <v>53</v>
      </c>
    </row>
    <row r="12135" spans="1:2" x14ac:dyDescent="0.25">
      <c r="A12135" t="s">
        <v>12498</v>
      </c>
      <c r="B12135" t="s">
        <v>53</v>
      </c>
    </row>
    <row r="12136" spans="1:2" x14ac:dyDescent="0.25">
      <c r="A12136" t="s">
        <v>12499</v>
      </c>
      <c r="B12136" t="s">
        <v>53</v>
      </c>
    </row>
    <row r="12137" spans="1:2" x14ac:dyDescent="0.25">
      <c r="A12137" t="s">
        <v>12500</v>
      </c>
      <c r="B12137" t="s">
        <v>53</v>
      </c>
    </row>
    <row r="12138" spans="1:2" x14ac:dyDescent="0.25">
      <c r="A12138" t="s">
        <v>12501</v>
      </c>
      <c r="B12138" t="s">
        <v>150</v>
      </c>
    </row>
    <row r="12139" spans="1:2" x14ac:dyDescent="0.25">
      <c r="A12139" t="s">
        <v>12502</v>
      </c>
      <c r="B12139" t="s">
        <v>150</v>
      </c>
    </row>
    <row r="12140" spans="1:2" x14ac:dyDescent="0.25">
      <c r="A12140" t="s">
        <v>12503</v>
      </c>
      <c r="B12140" t="s">
        <v>150</v>
      </c>
    </row>
    <row r="12141" spans="1:2" x14ac:dyDescent="0.25">
      <c r="A12141" t="s">
        <v>12504</v>
      </c>
      <c r="B12141" t="s">
        <v>150</v>
      </c>
    </row>
    <row r="12142" spans="1:2" x14ac:dyDescent="0.25">
      <c r="A12142" t="s">
        <v>12505</v>
      </c>
      <c r="B12142" t="s">
        <v>52</v>
      </c>
    </row>
    <row r="12143" spans="1:2" x14ac:dyDescent="0.25">
      <c r="A12143" t="s">
        <v>12506</v>
      </c>
      <c r="B12143" t="s">
        <v>150</v>
      </c>
    </row>
    <row r="12144" spans="1:2" x14ac:dyDescent="0.25">
      <c r="A12144" t="s">
        <v>12507</v>
      </c>
      <c r="B12144" t="s">
        <v>53</v>
      </c>
    </row>
    <row r="12145" spans="1:2" x14ac:dyDescent="0.25">
      <c r="A12145" t="s">
        <v>12508</v>
      </c>
      <c r="B12145" t="s">
        <v>53</v>
      </c>
    </row>
    <row r="12146" spans="1:2" x14ac:dyDescent="0.25">
      <c r="A12146" t="s">
        <v>12509</v>
      </c>
      <c r="B12146" t="s">
        <v>150</v>
      </c>
    </row>
    <row r="12147" spans="1:2" x14ac:dyDescent="0.25">
      <c r="A12147" t="s">
        <v>12510</v>
      </c>
      <c r="B12147" t="s">
        <v>150</v>
      </c>
    </row>
    <row r="12148" spans="1:2" x14ac:dyDescent="0.25">
      <c r="A12148" t="s">
        <v>12511</v>
      </c>
      <c r="B12148" t="s">
        <v>150</v>
      </c>
    </row>
    <row r="12149" spans="1:2" x14ac:dyDescent="0.25">
      <c r="A12149" t="s">
        <v>12512</v>
      </c>
      <c r="B12149" t="s">
        <v>150</v>
      </c>
    </row>
    <row r="12150" spans="1:2" x14ac:dyDescent="0.25">
      <c r="A12150" t="s">
        <v>12513</v>
      </c>
      <c r="B12150" t="s">
        <v>53</v>
      </c>
    </row>
    <row r="12151" spans="1:2" x14ac:dyDescent="0.25">
      <c r="A12151" t="s">
        <v>12514</v>
      </c>
      <c r="B12151" t="s">
        <v>150</v>
      </c>
    </row>
    <row r="12152" spans="1:2" x14ac:dyDescent="0.25">
      <c r="A12152" t="s">
        <v>12515</v>
      </c>
      <c r="B12152" t="s">
        <v>150</v>
      </c>
    </row>
    <row r="12153" spans="1:2" x14ac:dyDescent="0.25">
      <c r="A12153" t="s">
        <v>12516</v>
      </c>
      <c r="B12153" t="s">
        <v>150</v>
      </c>
    </row>
    <row r="12154" spans="1:2" x14ac:dyDescent="0.25">
      <c r="A12154" t="s">
        <v>12517</v>
      </c>
      <c r="B12154" t="s">
        <v>53</v>
      </c>
    </row>
    <row r="12155" spans="1:2" x14ac:dyDescent="0.25">
      <c r="A12155" t="s">
        <v>12518</v>
      </c>
      <c r="B12155" t="s">
        <v>53</v>
      </c>
    </row>
    <row r="12156" spans="1:2" x14ac:dyDescent="0.25">
      <c r="A12156" t="s">
        <v>12519</v>
      </c>
      <c r="B12156" t="s">
        <v>151</v>
      </c>
    </row>
    <row r="12157" spans="1:2" x14ac:dyDescent="0.25">
      <c r="A12157" t="s">
        <v>12520</v>
      </c>
      <c r="B12157" t="s">
        <v>151</v>
      </c>
    </row>
    <row r="12158" spans="1:2" x14ac:dyDescent="0.25">
      <c r="A12158" t="s">
        <v>12521</v>
      </c>
      <c r="B12158" t="s">
        <v>151</v>
      </c>
    </row>
    <row r="12159" spans="1:2" x14ac:dyDescent="0.25">
      <c r="A12159" t="s">
        <v>12522</v>
      </c>
      <c r="B12159" t="s">
        <v>151</v>
      </c>
    </row>
    <row r="12160" spans="1:2" x14ac:dyDescent="0.25">
      <c r="A12160" t="s">
        <v>12523</v>
      </c>
      <c r="B12160" t="s">
        <v>151</v>
      </c>
    </row>
    <row r="12161" spans="1:2" x14ac:dyDescent="0.25">
      <c r="A12161" t="s">
        <v>12524</v>
      </c>
      <c r="B12161" t="s">
        <v>151</v>
      </c>
    </row>
    <row r="12162" spans="1:2" x14ac:dyDescent="0.25">
      <c r="A12162" t="s">
        <v>12525</v>
      </c>
      <c r="B12162" t="s">
        <v>151</v>
      </c>
    </row>
    <row r="12163" spans="1:2" x14ac:dyDescent="0.25">
      <c r="A12163" t="s">
        <v>12526</v>
      </c>
      <c r="B12163" t="s">
        <v>151</v>
      </c>
    </row>
    <row r="12164" spans="1:2" x14ac:dyDescent="0.25">
      <c r="A12164" t="s">
        <v>12527</v>
      </c>
      <c r="B12164" t="s">
        <v>151</v>
      </c>
    </row>
    <row r="12165" spans="1:2" x14ac:dyDescent="0.25">
      <c r="A12165" t="s">
        <v>12528</v>
      </c>
      <c r="B12165" t="s">
        <v>54</v>
      </c>
    </row>
    <row r="12166" spans="1:2" x14ac:dyDescent="0.25">
      <c r="A12166" t="s">
        <v>12529</v>
      </c>
      <c r="B12166" t="s">
        <v>54</v>
      </c>
    </row>
    <row r="12167" spans="1:2" x14ac:dyDescent="0.25">
      <c r="A12167" t="s">
        <v>12530</v>
      </c>
      <c r="B12167" t="s">
        <v>54</v>
      </c>
    </row>
    <row r="12168" spans="1:2" x14ac:dyDescent="0.25">
      <c r="A12168" t="s">
        <v>12531</v>
      </c>
      <c r="B12168" t="s">
        <v>54</v>
      </c>
    </row>
    <row r="12169" spans="1:2" x14ac:dyDescent="0.25">
      <c r="A12169" t="s">
        <v>12532</v>
      </c>
      <c r="B12169" t="s">
        <v>54</v>
      </c>
    </row>
    <row r="12170" spans="1:2" x14ac:dyDescent="0.25">
      <c r="A12170" t="s">
        <v>12533</v>
      </c>
      <c r="B12170" t="s">
        <v>54</v>
      </c>
    </row>
    <row r="12171" spans="1:2" x14ac:dyDescent="0.25">
      <c r="A12171" t="s">
        <v>12534</v>
      </c>
      <c r="B12171" t="s">
        <v>151</v>
      </c>
    </row>
    <row r="12172" spans="1:2" x14ac:dyDescent="0.25">
      <c r="A12172" t="s">
        <v>12535</v>
      </c>
      <c r="B12172" t="s">
        <v>54</v>
      </c>
    </row>
    <row r="12173" spans="1:2" x14ac:dyDescent="0.25">
      <c r="A12173" t="s">
        <v>12536</v>
      </c>
      <c r="B12173" t="s">
        <v>151</v>
      </c>
    </row>
    <row r="12174" spans="1:2" x14ac:dyDescent="0.25">
      <c r="A12174" t="s">
        <v>12537</v>
      </c>
      <c r="B12174" t="s">
        <v>151</v>
      </c>
    </row>
    <row r="12175" spans="1:2" x14ac:dyDescent="0.25">
      <c r="A12175" t="s">
        <v>12538</v>
      </c>
      <c r="B12175" t="s">
        <v>151</v>
      </c>
    </row>
    <row r="12176" spans="1:2" x14ac:dyDescent="0.25">
      <c r="A12176" t="s">
        <v>12539</v>
      </c>
      <c r="B12176" t="s">
        <v>151</v>
      </c>
    </row>
    <row r="12177" spans="1:2" x14ac:dyDescent="0.25">
      <c r="A12177" t="s">
        <v>12540</v>
      </c>
      <c r="B12177" t="s">
        <v>151</v>
      </c>
    </row>
    <row r="12178" spans="1:2" x14ac:dyDescent="0.25">
      <c r="A12178" t="s">
        <v>12541</v>
      </c>
      <c r="B12178" t="s">
        <v>54</v>
      </c>
    </row>
    <row r="12179" spans="1:2" x14ac:dyDescent="0.25">
      <c r="A12179" t="s">
        <v>12542</v>
      </c>
      <c r="B12179" t="s">
        <v>151</v>
      </c>
    </row>
    <row r="12180" spans="1:2" x14ac:dyDescent="0.25">
      <c r="A12180" t="s">
        <v>12543</v>
      </c>
      <c r="B12180" t="s">
        <v>54</v>
      </c>
    </row>
    <row r="12181" spans="1:2" x14ac:dyDescent="0.25">
      <c r="A12181" t="s">
        <v>12544</v>
      </c>
      <c r="B12181" t="s">
        <v>151</v>
      </c>
    </row>
    <row r="12182" spans="1:2" x14ac:dyDescent="0.25">
      <c r="A12182" t="s">
        <v>12545</v>
      </c>
      <c r="B12182" t="s">
        <v>151</v>
      </c>
    </row>
    <row r="12183" spans="1:2" x14ac:dyDescent="0.25">
      <c r="A12183" t="s">
        <v>12546</v>
      </c>
      <c r="B12183" t="s">
        <v>151</v>
      </c>
    </row>
    <row r="12184" spans="1:2" x14ac:dyDescent="0.25">
      <c r="A12184" t="s">
        <v>12547</v>
      </c>
      <c r="B12184" t="s">
        <v>151</v>
      </c>
    </row>
    <row r="12185" spans="1:2" x14ac:dyDescent="0.25">
      <c r="A12185" t="s">
        <v>12548</v>
      </c>
      <c r="B12185" t="s">
        <v>151</v>
      </c>
    </row>
    <row r="12186" spans="1:2" x14ac:dyDescent="0.25">
      <c r="A12186" t="s">
        <v>12549</v>
      </c>
      <c r="B12186" t="s">
        <v>151</v>
      </c>
    </row>
    <row r="12187" spans="1:2" x14ac:dyDescent="0.25">
      <c r="A12187" t="s">
        <v>12550</v>
      </c>
      <c r="B12187" t="s">
        <v>151</v>
      </c>
    </row>
    <row r="12188" spans="1:2" x14ac:dyDescent="0.25">
      <c r="A12188" t="s">
        <v>12551</v>
      </c>
      <c r="B12188" t="s">
        <v>151</v>
      </c>
    </row>
    <row r="12189" spans="1:2" x14ac:dyDescent="0.25">
      <c r="A12189" t="s">
        <v>12552</v>
      </c>
      <c r="B12189" t="s">
        <v>151</v>
      </c>
    </row>
    <row r="12190" spans="1:2" x14ac:dyDescent="0.25">
      <c r="A12190" t="s">
        <v>12553</v>
      </c>
      <c r="B12190" t="s">
        <v>151</v>
      </c>
    </row>
    <row r="12191" spans="1:2" x14ac:dyDescent="0.25">
      <c r="A12191" t="s">
        <v>12554</v>
      </c>
      <c r="B12191" t="s">
        <v>151</v>
      </c>
    </row>
    <row r="12192" spans="1:2" x14ac:dyDescent="0.25">
      <c r="A12192" t="s">
        <v>12555</v>
      </c>
      <c r="B12192" t="s">
        <v>54</v>
      </c>
    </row>
    <row r="12193" spans="1:2" x14ac:dyDescent="0.25">
      <c r="A12193" t="s">
        <v>12556</v>
      </c>
      <c r="B12193" t="s">
        <v>54</v>
      </c>
    </row>
    <row r="12194" spans="1:2" x14ac:dyDescent="0.25">
      <c r="A12194" t="s">
        <v>12557</v>
      </c>
      <c r="B12194" t="s">
        <v>151</v>
      </c>
    </row>
    <row r="12195" spans="1:2" x14ac:dyDescent="0.25">
      <c r="A12195" t="s">
        <v>12558</v>
      </c>
      <c r="B12195" t="s">
        <v>151</v>
      </c>
    </row>
    <row r="12196" spans="1:2" x14ac:dyDescent="0.25">
      <c r="A12196" t="s">
        <v>12559</v>
      </c>
      <c r="B12196" t="s">
        <v>151</v>
      </c>
    </row>
    <row r="12197" spans="1:2" x14ac:dyDescent="0.25">
      <c r="A12197" t="s">
        <v>12560</v>
      </c>
      <c r="B12197" t="s">
        <v>151</v>
      </c>
    </row>
    <row r="12198" spans="1:2" x14ac:dyDescent="0.25">
      <c r="A12198" t="s">
        <v>12561</v>
      </c>
      <c r="B12198" t="s">
        <v>151</v>
      </c>
    </row>
    <row r="12199" spans="1:2" x14ac:dyDescent="0.25">
      <c r="A12199" t="s">
        <v>12562</v>
      </c>
      <c r="B12199" t="s">
        <v>151</v>
      </c>
    </row>
    <row r="12200" spans="1:2" x14ac:dyDescent="0.25">
      <c r="A12200" t="s">
        <v>12563</v>
      </c>
      <c r="B12200" t="s">
        <v>151</v>
      </c>
    </row>
    <row r="12201" spans="1:2" x14ac:dyDescent="0.25">
      <c r="A12201" t="s">
        <v>12564</v>
      </c>
      <c r="B12201" t="s">
        <v>151</v>
      </c>
    </row>
    <row r="12202" spans="1:2" x14ac:dyDescent="0.25">
      <c r="A12202" t="s">
        <v>12565</v>
      </c>
      <c r="B12202" t="s">
        <v>54</v>
      </c>
    </row>
    <row r="12203" spans="1:2" x14ac:dyDescent="0.25">
      <c r="A12203" t="s">
        <v>12566</v>
      </c>
      <c r="B12203" t="s">
        <v>54</v>
      </c>
    </row>
    <row r="12204" spans="1:2" x14ac:dyDescent="0.25">
      <c r="A12204" t="s">
        <v>12567</v>
      </c>
      <c r="B12204" t="s">
        <v>54</v>
      </c>
    </row>
    <row r="12205" spans="1:2" x14ac:dyDescent="0.25">
      <c r="A12205" t="s">
        <v>12568</v>
      </c>
      <c r="B12205" t="s">
        <v>54</v>
      </c>
    </row>
    <row r="12206" spans="1:2" x14ac:dyDescent="0.25">
      <c r="A12206" t="s">
        <v>12569</v>
      </c>
      <c r="B12206" t="s">
        <v>151</v>
      </c>
    </row>
    <row r="12207" spans="1:2" x14ac:dyDescent="0.25">
      <c r="A12207" t="s">
        <v>12570</v>
      </c>
      <c r="B12207" t="s">
        <v>151</v>
      </c>
    </row>
    <row r="12208" spans="1:2" x14ac:dyDescent="0.25">
      <c r="A12208" t="s">
        <v>12571</v>
      </c>
      <c r="B12208" t="s">
        <v>151</v>
      </c>
    </row>
    <row r="12209" spans="1:2" x14ac:dyDescent="0.25">
      <c r="A12209" t="s">
        <v>12572</v>
      </c>
      <c r="B12209" t="s">
        <v>151</v>
      </c>
    </row>
    <row r="12210" spans="1:2" x14ac:dyDescent="0.25">
      <c r="A12210" t="s">
        <v>12573</v>
      </c>
      <c r="B12210" t="s">
        <v>151</v>
      </c>
    </row>
    <row r="12211" spans="1:2" x14ac:dyDescent="0.25">
      <c r="A12211" t="s">
        <v>12574</v>
      </c>
      <c r="B12211" t="s">
        <v>151</v>
      </c>
    </row>
    <row r="12212" spans="1:2" x14ac:dyDescent="0.25">
      <c r="A12212" t="s">
        <v>12575</v>
      </c>
      <c r="B12212" t="s">
        <v>151</v>
      </c>
    </row>
    <row r="12213" spans="1:2" x14ac:dyDescent="0.25">
      <c r="A12213" t="s">
        <v>12576</v>
      </c>
      <c r="B12213" t="s">
        <v>151</v>
      </c>
    </row>
    <row r="12214" spans="1:2" x14ac:dyDescent="0.25">
      <c r="A12214" t="s">
        <v>12577</v>
      </c>
      <c r="B12214" t="s">
        <v>151</v>
      </c>
    </row>
    <row r="12215" spans="1:2" x14ac:dyDescent="0.25">
      <c r="A12215" t="s">
        <v>12578</v>
      </c>
      <c r="B12215" t="s">
        <v>151</v>
      </c>
    </row>
    <row r="12216" spans="1:2" x14ac:dyDescent="0.25">
      <c r="A12216" t="s">
        <v>12579</v>
      </c>
      <c r="B12216" t="s">
        <v>151</v>
      </c>
    </row>
    <row r="12217" spans="1:2" x14ac:dyDescent="0.25">
      <c r="A12217" t="s">
        <v>12580</v>
      </c>
      <c r="B12217" t="s">
        <v>54</v>
      </c>
    </row>
    <row r="12218" spans="1:2" x14ac:dyDescent="0.25">
      <c r="A12218" t="s">
        <v>12581</v>
      </c>
      <c r="B12218" t="s">
        <v>151</v>
      </c>
    </row>
    <row r="12219" spans="1:2" x14ac:dyDescent="0.25">
      <c r="A12219" t="s">
        <v>12582</v>
      </c>
      <c r="B12219" t="s">
        <v>151</v>
      </c>
    </row>
    <row r="12220" spans="1:2" x14ac:dyDescent="0.25">
      <c r="A12220" t="s">
        <v>12583</v>
      </c>
      <c r="B12220" t="s">
        <v>151</v>
      </c>
    </row>
    <row r="12221" spans="1:2" x14ac:dyDescent="0.25">
      <c r="A12221" t="s">
        <v>12584</v>
      </c>
      <c r="B12221" t="s">
        <v>151</v>
      </c>
    </row>
    <row r="12222" spans="1:2" x14ac:dyDescent="0.25">
      <c r="A12222" t="s">
        <v>12585</v>
      </c>
      <c r="B12222" t="s">
        <v>151</v>
      </c>
    </row>
    <row r="12223" spans="1:2" x14ac:dyDescent="0.25">
      <c r="A12223" t="s">
        <v>12586</v>
      </c>
      <c r="B12223" t="s">
        <v>151</v>
      </c>
    </row>
    <row r="12224" spans="1:2" x14ac:dyDescent="0.25">
      <c r="A12224" t="s">
        <v>12587</v>
      </c>
      <c r="B12224" t="s">
        <v>151</v>
      </c>
    </row>
    <row r="12225" spans="1:2" x14ac:dyDescent="0.25">
      <c r="A12225" t="s">
        <v>12588</v>
      </c>
      <c r="B12225" t="s">
        <v>151</v>
      </c>
    </row>
    <row r="12226" spans="1:2" x14ac:dyDescent="0.25">
      <c r="A12226" t="s">
        <v>12589</v>
      </c>
      <c r="B12226" t="s">
        <v>151</v>
      </c>
    </row>
    <row r="12227" spans="1:2" x14ac:dyDescent="0.25">
      <c r="A12227" t="s">
        <v>12590</v>
      </c>
      <c r="B12227" t="s">
        <v>151</v>
      </c>
    </row>
    <row r="12228" spans="1:2" x14ac:dyDescent="0.25">
      <c r="A12228" t="s">
        <v>12591</v>
      </c>
      <c r="B12228" t="s">
        <v>151</v>
      </c>
    </row>
    <row r="12229" spans="1:2" x14ac:dyDescent="0.25">
      <c r="A12229" t="s">
        <v>12592</v>
      </c>
      <c r="B12229" t="s">
        <v>151</v>
      </c>
    </row>
    <row r="12230" spans="1:2" x14ac:dyDescent="0.25">
      <c r="A12230" t="s">
        <v>12593</v>
      </c>
      <c r="B12230" t="s">
        <v>151</v>
      </c>
    </row>
    <row r="12231" spans="1:2" x14ac:dyDescent="0.25">
      <c r="A12231" t="s">
        <v>12594</v>
      </c>
      <c r="B12231" t="s">
        <v>151</v>
      </c>
    </row>
    <row r="12232" spans="1:2" x14ac:dyDescent="0.25">
      <c r="A12232" t="s">
        <v>12595</v>
      </c>
      <c r="B12232" t="s">
        <v>151</v>
      </c>
    </row>
    <row r="12233" spans="1:2" x14ac:dyDescent="0.25">
      <c r="A12233" t="s">
        <v>12596</v>
      </c>
      <c r="B12233" t="s">
        <v>151</v>
      </c>
    </row>
    <row r="12234" spans="1:2" x14ac:dyDescent="0.25">
      <c r="A12234" t="s">
        <v>12597</v>
      </c>
      <c r="B12234" t="s">
        <v>151</v>
      </c>
    </row>
    <row r="12235" spans="1:2" x14ac:dyDescent="0.25">
      <c r="A12235" t="s">
        <v>12598</v>
      </c>
      <c r="B12235" t="s">
        <v>151</v>
      </c>
    </row>
    <row r="12236" spans="1:2" x14ac:dyDescent="0.25">
      <c r="A12236" t="s">
        <v>12599</v>
      </c>
      <c r="B12236" t="s">
        <v>151</v>
      </c>
    </row>
    <row r="12237" spans="1:2" x14ac:dyDescent="0.25">
      <c r="A12237" t="s">
        <v>12600</v>
      </c>
      <c r="B12237" t="s">
        <v>151</v>
      </c>
    </row>
    <row r="12238" spans="1:2" x14ac:dyDescent="0.25">
      <c r="A12238" t="s">
        <v>12601</v>
      </c>
      <c r="B12238" t="s">
        <v>151</v>
      </c>
    </row>
    <row r="12239" spans="1:2" x14ac:dyDescent="0.25">
      <c r="A12239" t="s">
        <v>12602</v>
      </c>
      <c r="B12239" t="s">
        <v>54</v>
      </c>
    </row>
    <row r="12240" spans="1:2" x14ac:dyDescent="0.25">
      <c r="A12240" t="s">
        <v>12603</v>
      </c>
      <c r="B12240" t="s">
        <v>151</v>
      </c>
    </row>
    <row r="12241" spans="1:2" x14ac:dyDescent="0.25">
      <c r="A12241" t="s">
        <v>12604</v>
      </c>
      <c r="B12241" t="s">
        <v>151</v>
      </c>
    </row>
    <row r="12242" spans="1:2" x14ac:dyDescent="0.25">
      <c r="A12242" t="s">
        <v>12605</v>
      </c>
      <c r="B12242" t="s">
        <v>151</v>
      </c>
    </row>
    <row r="12243" spans="1:2" x14ac:dyDescent="0.25">
      <c r="A12243" t="s">
        <v>12606</v>
      </c>
      <c r="B12243" t="s">
        <v>151</v>
      </c>
    </row>
    <row r="12244" spans="1:2" x14ac:dyDescent="0.25">
      <c r="A12244" t="s">
        <v>12607</v>
      </c>
      <c r="B12244" t="s">
        <v>151</v>
      </c>
    </row>
    <row r="12245" spans="1:2" x14ac:dyDescent="0.25">
      <c r="A12245" t="s">
        <v>12608</v>
      </c>
      <c r="B12245" t="s">
        <v>151</v>
      </c>
    </row>
    <row r="12246" spans="1:2" x14ac:dyDescent="0.25">
      <c r="A12246" t="s">
        <v>12609</v>
      </c>
      <c r="B12246" t="s">
        <v>54</v>
      </c>
    </row>
    <row r="12247" spans="1:2" x14ac:dyDescent="0.25">
      <c r="A12247" t="s">
        <v>12610</v>
      </c>
      <c r="B12247" t="s">
        <v>54</v>
      </c>
    </row>
    <row r="12248" spans="1:2" x14ac:dyDescent="0.25">
      <c r="A12248" t="s">
        <v>12611</v>
      </c>
      <c r="B12248" t="s">
        <v>52</v>
      </c>
    </row>
    <row r="12249" spans="1:2" x14ac:dyDescent="0.25">
      <c r="A12249" t="s">
        <v>12612</v>
      </c>
      <c r="B12249" t="s">
        <v>61</v>
      </c>
    </row>
    <row r="12250" spans="1:2" x14ac:dyDescent="0.25">
      <c r="A12250" t="s">
        <v>12613</v>
      </c>
      <c r="B12250" t="s">
        <v>151</v>
      </c>
    </row>
    <row r="12251" spans="1:2" x14ac:dyDescent="0.25">
      <c r="A12251" t="s">
        <v>12614</v>
      </c>
      <c r="B12251" t="s">
        <v>54</v>
      </c>
    </row>
    <row r="12252" spans="1:2" x14ac:dyDescent="0.25">
      <c r="A12252" t="s">
        <v>12615</v>
      </c>
      <c r="B12252" t="s">
        <v>54</v>
      </c>
    </row>
    <row r="12253" spans="1:2" x14ac:dyDescent="0.25">
      <c r="A12253" t="s">
        <v>12616</v>
      </c>
      <c r="B12253" t="s">
        <v>54</v>
      </c>
    </row>
    <row r="12254" spans="1:2" x14ac:dyDescent="0.25">
      <c r="A12254" t="s">
        <v>12617</v>
      </c>
      <c r="B12254" t="s">
        <v>48</v>
      </c>
    </row>
    <row r="12255" spans="1:2" x14ac:dyDescent="0.25">
      <c r="A12255" t="s">
        <v>12618</v>
      </c>
      <c r="B12255" t="s">
        <v>151</v>
      </c>
    </row>
    <row r="12256" spans="1:2" x14ac:dyDescent="0.25">
      <c r="A12256" t="s">
        <v>12619</v>
      </c>
      <c r="B12256" t="s">
        <v>54</v>
      </c>
    </row>
    <row r="12257" spans="1:2" x14ac:dyDescent="0.25">
      <c r="A12257" t="s">
        <v>12620</v>
      </c>
      <c r="B12257" t="s">
        <v>48</v>
      </c>
    </row>
    <row r="12258" spans="1:2" x14ac:dyDescent="0.25">
      <c r="A12258" t="s">
        <v>12621</v>
      </c>
      <c r="B12258" t="s">
        <v>54</v>
      </c>
    </row>
    <row r="12259" spans="1:2" x14ac:dyDescent="0.25">
      <c r="A12259" t="s">
        <v>12622</v>
      </c>
      <c r="B12259" t="s">
        <v>54</v>
      </c>
    </row>
    <row r="12260" spans="1:2" x14ac:dyDescent="0.25">
      <c r="A12260" t="s">
        <v>12623</v>
      </c>
      <c r="B12260" t="s">
        <v>54</v>
      </c>
    </row>
    <row r="12261" spans="1:2" x14ac:dyDescent="0.25">
      <c r="A12261" t="s">
        <v>12624</v>
      </c>
      <c r="B12261" t="s">
        <v>54</v>
      </c>
    </row>
    <row r="12262" spans="1:2" x14ac:dyDescent="0.25">
      <c r="A12262" t="s">
        <v>12625</v>
      </c>
      <c r="B12262" t="s">
        <v>54</v>
      </c>
    </row>
    <row r="12263" spans="1:2" x14ac:dyDescent="0.25">
      <c r="A12263" t="s">
        <v>12626</v>
      </c>
      <c r="B12263" t="s">
        <v>54</v>
      </c>
    </row>
    <row r="12264" spans="1:2" x14ac:dyDescent="0.25">
      <c r="A12264" t="s">
        <v>12627</v>
      </c>
      <c r="B12264" t="s">
        <v>54</v>
      </c>
    </row>
    <row r="12265" spans="1:2" x14ac:dyDescent="0.25">
      <c r="A12265" t="s">
        <v>12628</v>
      </c>
      <c r="B12265" t="s">
        <v>54</v>
      </c>
    </row>
    <row r="12266" spans="1:2" x14ac:dyDescent="0.25">
      <c r="A12266" t="s">
        <v>12629</v>
      </c>
      <c r="B12266" t="s">
        <v>151</v>
      </c>
    </row>
    <row r="12267" spans="1:2" x14ac:dyDescent="0.25">
      <c r="A12267" t="s">
        <v>12630</v>
      </c>
      <c r="B12267" t="s">
        <v>54</v>
      </c>
    </row>
    <row r="12268" spans="1:2" x14ac:dyDescent="0.25">
      <c r="A12268" t="s">
        <v>12631</v>
      </c>
      <c r="B12268" t="s">
        <v>61</v>
      </c>
    </row>
    <row r="12269" spans="1:2" x14ac:dyDescent="0.25">
      <c r="A12269" t="s">
        <v>12632</v>
      </c>
      <c r="B12269" t="s">
        <v>52</v>
      </c>
    </row>
    <row r="12270" spans="1:2" x14ac:dyDescent="0.25">
      <c r="A12270" t="s">
        <v>12633</v>
      </c>
      <c r="B12270" t="s">
        <v>151</v>
      </c>
    </row>
    <row r="12271" spans="1:2" x14ac:dyDescent="0.25">
      <c r="A12271" t="s">
        <v>12634</v>
      </c>
      <c r="B12271" t="s">
        <v>151</v>
      </c>
    </row>
    <row r="12272" spans="1:2" x14ac:dyDescent="0.25">
      <c r="A12272" t="s">
        <v>12635</v>
      </c>
      <c r="B12272" t="s">
        <v>61</v>
      </c>
    </row>
    <row r="12273" spans="1:2" x14ac:dyDescent="0.25">
      <c r="A12273" t="s">
        <v>12636</v>
      </c>
      <c r="B12273" t="s">
        <v>54</v>
      </c>
    </row>
    <row r="12274" spans="1:2" x14ac:dyDescent="0.25">
      <c r="A12274" t="s">
        <v>12637</v>
      </c>
      <c r="B12274" t="s">
        <v>151</v>
      </c>
    </row>
    <row r="12275" spans="1:2" x14ac:dyDescent="0.25">
      <c r="A12275" t="s">
        <v>12638</v>
      </c>
      <c r="B12275" t="s">
        <v>151</v>
      </c>
    </row>
    <row r="12276" spans="1:2" x14ac:dyDescent="0.25">
      <c r="A12276" t="s">
        <v>12639</v>
      </c>
      <c r="B12276" t="s">
        <v>151</v>
      </c>
    </row>
    <row r="12277" spans="1:2" x14ac:dyDescent="0.25">
      <c r="A12277" t="s">
        <v>12640</v>
      </c>
      <c r="B12277" t="s">
        <v>54</v>
      </c>
    </row>
    <row r="12278" spans="1:2" x14ac:dyDescent="0.25">
      <c r="A12278" t="s">
        <v>12641</v>
      </c>
      <c r="B12278" t="s">
        <v>52</v>
      </c>
    </row>
    <row r="12279" spans="1:2" x14ac:dyDescent="0.25">
      <c r="A12279" t="s">
        <v>12642</v>
      </c>
      <c r="B12279" t="s">
        <v>81</v>
      </c>
    </row>
    <row r="12280" spans="1:2" x14ac:dyDescent="0.25">
      <c r="A12280" t="s">
        <v>12643</v>
      </c>
      <c r="B12280" t="s">
        <v>48</v>
      </c>
    </row>
    <row r="12281" spans="1:2" x14ac:dyDescent="0.25">
      <c r="A12281" t="s">
        <v>12644</v>
      </c>
      <c r="B12281" t="s">
        <v>54</v>
      </c>
    </row>
    <row r="12282" spans="1:2" x14ac:dyDescent="0.25">
      <c r="A12282" t="s">
        <v>12645</v>
      </c>
      <c r="B12282" t="s">
        <v>54</v>
      </c>
    </row>
    <row r="12283" spans="1:2" x14ac:dyDescent="0.25">
      <c r="A12283" t="s">
        <v>12646</v>
      </c>
      <c r="B12283" t="s">
        <v>54</v>
      </c>
    </row>
    <row r="12284" spans="1:2" x14ac:dyDescent="0.25">
      <c r="A12284" t="s">
        <v>12647</v>
      </c>
      <c r="B12284" t="s">
        <v>151</v>
      </c>
    </row>
    <row r="12285" spans="1:2" x14ac:dyDescent="0.25">
      <c r="A12285" t="s">
        <v>12648</v>
      </c>
      <c r="B12285" t="s">
        <v>54</v>
      </c>
    </row>
    <row r="12286" spans="1:2" x14ac:dyDescent="0.25">
      <c r="A12286" t="s">
        <v>12649</v>
      </c>
      <c r="B12286" t="s">
        <v>54</v>
      </c>
    </row>
    <row r="12287" spans="1:2" x14ac:dyDescent="0.25">
      <c r="A12287" t="s">
        <v>12650</v>
      </c>
      <c r="B12287" t="s">
        <v>61</v>
      </c>
    </row>
    <row r="12288" spans="1:2" x14ac:dyDescent="0.25">
      <c r="A12288" t="s">
        <v>12651</v>
      </c>
      <c r="B12288" t="s">
        <v>54</v>
      </c>
    </row>
    <row r="12289" spans="1:2" x14ac:dyDescent="0.25">
      <c r="A12289" t="s">
        <v>12652</v>
      </c>
      <c r="B12289" t="s">
        <v>61</v>
      </c>
    </row>
    <row r="12290" spans="1:2" x14ac:dyDescent="0.25">
      <c r="A12290" t="s">
        <v>12653</v>
      </c>
      <c r="B12290" t="s">
        <v>54</v>
      </c>
    </row>
    <row r="12291" spans="1:2" x14ac:dyDescent="0.25">
      <c r="A12291" t="s">
        <v>12654</v>
      </c>
      <c r="B12291" t="s">
        <v>54</v>
      </c>
    </row>
    <row r="12292" spans="1:2" x14ac:dyDescent="0.25">
      <c r="A12292" t="s">
        <v>12655</v>
      </c>
      <c r="B12292" t="s">
        <v>151</v>
      </c>
    </row>
    <row r="12293" spans="1:2" x14ac:dyDescent="0.25">
      <c r="A12293" t="s">
        <v>12656</v>
      </c>
      <c r="B12293" t="s">
        <v>52</v>
      </c>
    </row>
    <row r="12294" spans="1:2" x14ac:dyDescent="0.25">
      <c r="A12294" t="s">
        <v>12657</v>
      </c>
      <c r="B12294" t="s">
        <v>151</v>
      </c>
    </row>
    <row r="12295" spans="1:2" x14ac:dyDescent="0.25">
      <c r="A12295" t="s">
        <v>12658</v>
      </c>
      <c r="B12295" t="s">
        <v>151</v>
      </c>
    </row>
    <row r="12296" spans="1:2" x14ac:dyDescent="0.25">
      <c r="A12296" t="s">
        <v>12659</v>
      </c>
      <c r="B12296" t="s">
        <v>54</v>
      </c>
    </row>
    <row r="12297" spans="1:2" x14ac:dyDescent="0.25">
      <c r="A12297" t="s">
        <v>12660</v>
      </c>
      <c r="B12297" t="s">
        <v>151</v>
      </c>
    </row>
    <row r="12298" spans="1:2" x14ac:dyDescent="0.25">
      <c r="A12298" t="s">
        <v>12661</v>
      </c>
      <c r="B12298" t="s">
        <v>61</v>
      </c>
    </row>
    <row r="12299" spans="1:2" x14ac:dyDescent="0.25">
      <c r="A12299" t="s">
        <v>12662</v>
      </c>
      <c r="B12299" t="s">
        <v>61</v>
      </c>
    </row>
    <row r="12300" spans="1:2" x14ac:dyDescent="0.25">
      <c r="A12300" t="s">
        <v>12663</v>
      </c>
      <c r="B12300" t="s">
        <v>61</v>
      </c>
    </row>
    <row r="12301" spans="1:2" x14ac:dyDescent="0.25">
      <c r="A12301" t="s">
        <v>12664</v>
      </c>
      <c r="B12301" t="s">
        <v>61</v>
      </c>
    </row>
    <row r="12302" spans="1:2" x14ac:dyDescent="0.25">
      <c r="A12302" t="s">
        <v>12665</v>
      </c>
      <c r="B12302" t="s">
        <v>151</v>
      </c>
    </row>
    <row r="12303" spans="1:2" x14ac:dyDescent="0.25">
      <c r="A12303" t="s">
        <v>12666</v>
      </c>
      <c r="B12303" t="s">
        <v>54</v>
      </c>
    </row>
    <row r="12304" spans="1:2" x14ac:dyDescent="0.25">
      <c r="A12304" t="s">
        <v>12667</v>
      </c>
      <c r="B12304" t="s">
        <v>54</v>
      </c>
    </row>
    <row r="12305" spans="1:2" x14ac:dyDescent="0.25">
      <c r="A12305" t="s">
        <v>12668</v>
      </c>
      <c r="B12305" t="s">
        <v>54</v>
      </c>
    </row>
    <row r="12306" spans="1:2" x14ac:dyDescent="0.25">
      <c r="A12306" t="s">
        <v>12669</v>
      </c>
      <c r="B12306" t="s">
        <v>61</v>
      </c>
    </row>
    <row r="12307" spans="1:2" x14ac:dyDescent="0.25">
      <c r="A12307" t="s">
        <v>12670</v>
      </c>
      <c r="B12307" t="s">
        <v>61</v>
      </c>
    </row>
    <row r="12308" spans="1:2" x14ac:dyDescent="0.25">
      <c r="A12308" t="s">
        <v>12671</v>
      </c>
      <c r="B12308" t="s">
        <v>54</v>
      </c>
    </row>
    <row r="12309" spans="1:2" x14ac:dyDescent="0.25">
      <c r="A12309" t="s">
        <v>12672</v>
      </c>
      <c r="B12309" t="s">
        <v>48</v>
      </c>
    </row>
    <row r="12310" spans="1:2" x14ac:dyDescent="0.25">
      <c r="A12310" t="s">
        <v>12673</v>
      </c>
      <c r="B12310" t="s">
        <v>54</v>
      </c>
    </row>
    <row r="12311" spans="1:2" x14ac:dyDescent="0.25">
      <c r="A12311" t="s">
        <v>12674</v>
      </c>
      <c r="B12311" t="s">
        <v>54</v>
      </c>
    </row>
    <row r="12312" spans="1:2" x14ac:dyDescent="0.25">
      <c r="A12312" t="s">
        <v>12675</v>
      </c>
      <c r="B12312" t="s">
        <v>54</v>
      </c>
    </row>
    <row r="12313" spans="1:2" x14ac:dyDescent="0.25">
      <c r="A12313" t="s">
        <v>12676</v>
      </c>
      <c r="B12313" t="s">
        <v>54</v>
      </c>
    </row>
    <row r="12314" spans="1:2" x14ac:dyDescent="0.25">
      <c r="A12314" t="s">
        <v>12677</v>
      </c>
      <c r="B12314" t="s">
        <v>48</v>
      </c>
    </row>
    <row r="12315" spans="1:2" x14ac:dyDescent="0.25">
      <c r="A12315" t="s">
        <v>12678</v>
      </c>
      <c r="B12315" t="s">
        <v>54</v>
      </c>
    </row>
    <row r="12316" spans="1:2" x14ac:dyDescent="0.25">
      <c r="A12316" t="s">
        <v>12679</v>
      </c>
      <c r="B12316" t="s">
        <v>54</v>
      </c>
    </row>
    <row r="12317" spans="1:2" x14ac:dyDescent="0.25">
      <c r="A12317" t="s">
        <v>12680</v>
      </c>
      <c r="B12317" t="s">
        <v>54</v>
      </c>
    </row>
    <row r="12318" spans="1:2" x14ac:dyDescent="0.25">
      <c r="A12318" t="s">
        <v>12681</v>
      </c>
      <c r="B12318" t="s">
        <v>151</v>
      </c>
    </row>
    <row r="12319" spans="1:2" x14ac:dyDescent="0.25">
      <c r="A12319" t="s">
        <v>12682</v>
      </c>
      <c r="B12319" t="s">
        <v>54</v>
      </c>
    </row>
    <row r="12320" spans="1:2" x14ac:dyDescent="0.25">
      <c r="A12320" t="s">
        <v>12683</v>
      </c>
      <c r="B12320" t="s">
        <v>54</v>
      </c>
    </row>
    <row r="12321" spans="1:2" x14ac:dyDescent="0.25">
      <c r="A12321" t="s">
        <v>12684</v>
      </c>
      <c r="B12321" t="s">
        <v>45</v>
      </c>
    </row>
    <row r="12322" spans="1:2" x14ac:dyDescent="0.25">
      <c r="A12322" t="s">
        <v>12685</v>
      </c>
      <c r="B12322" t="s">
        <v>151</v>
      </c>
    </row>
    <row r="12323" spans="1:2" x14ac:dyDescent="0.25">
      <c r="A12323" t="s">
        <v>12686</v>
      </c>
      <c r="B12323" t="s">
        <v>54</v>
      </c>
    </row>
    <row r="12324" spans="1:2" x14ac:dyDescent="0.25">
      <c r="A12324" t="s">
        <v>12687</v>
      </c>
      <c r="B12324" t="s">
        <v>54</v>
      </c>
    </row>
    <row r="12325" spans="1:2" x14ac:dyDescent="0.25">
      <c r="A12325" t="s">
        <v>12688</v>
      </c>
      <c r="B12325" t="s">
        <v>151</v>
      </c>
    </row>
    <row r="12326" spans="1:2" x14ac:dyDescent="0.25">
      <c r="A12326" t="s">
        <v>12689</v>
      </c>
      <c r="B12326" t="s">
        <v>151</v>
      </c>
    </row>
    <row r="12327" spans="1:2" x14ac:dyDescent="0.25">
      <c r="A12327" t="s">
        <v>12690</v>
      </c>
      <c r="B12327" t="s">
        <v>151</v>
      </c>
    </row>
    <row r="12328" spans="1:2" x14ac:dyDescent="0.25">
      <c r="A12328" t="s">
        <v>12691</v>
      </c>
      <c r="B12328" t="s">
        <v>32</v>
      </c>
    </row>
    <row r="12329" spans="1:2" x14ac:dyDescent="0.25">
      <c r="A12329" t="s">
        <v>12692</v>
      </c>
      <c r="B12329" t="s">
        <v>54</v>
      </c>
    </row>
    <row r="12330" spans="1:2" x14ac:dyDescent="0.25">
      <c r="A12330" t="s">
        <v>12693</v>
      </c>
      <c r="B12330" t="s">
        <v>96</v>
      </c>
    </row>
    <row r="12331" spans="1:2" x14ac:dyDescent="0.25">
      <c r="A12331" t="s">
        <v>12694</v>
      </c>
      <c r="B12331" t="s">
        <v>54</v>
      </c>
    </row>
    <row r="12332" spans="1:2" x14ac:dyDescent="0.25">
      <c r="A12332" t="s">
        <v>12695</v>
      </c>
      <c r="B12332" t="s">
        <v>96</v>
      </c>
    </row>
    <row r="12333" spans="1:2" x14ac:dyDescent="0.25">
      <c r="A12333" t="s">
        <v>12696</v>
      </c>
      <c r="B12333" t="s">
        <v>54</v>
      </c>
    </row>
    <row r="12334" spans="1:2" x14ac:dyDescent="0.25">
      <c r="A12334" t="s">
        <v>12697</v>
      </c>
      <c r="B12334" t="s">
        <v>54</v>
      </c>
    </row>
    <row r="12335" spans="1:2" x14ac:dyDescent="0.25">
      <c r="A12335" t="s">
        <v>12698</v>
      </c>
      <c r="B12335" t="s">
        <v>151</v>
      </c>
    </row>
    <row r="12336" spans="1:2" x14ac:dyDescent="0.25">
      <c r="A12336" t="s">
        <v>12699</v>
      </c>
      <c r="B12336" t="s">
        <v>54</v>
      </c>
    </row>
    <row r="12337" spans="1:2" x14ac:dyDescent="0.25">
      <c r="A12337" t="s">
        <v>12700</v>
      </c>
      <c r="B12337" t="s">
        <v>48</v>
      </c>
    </row>
    <row r="12338" spans="1:2" x14ac:dyDescent="0.25">
      <c r="A12338" t="s">
        <v>12701</v>
      </c>
      <c r="B12338" t="s">
        <v>32</v>
      </c>
    </row>
    <row r="12339" spans="1:2" x14ac:dyDescent="0.25">
      <c r="A12339" t="s">
        <v>12702</v>
      </c>
      <c r="B12339" t="s">
        <v>32</v>
      </c>
    </row>
    <row r="12340" spans="1:2" x14ac:dyDescent="0.25">
      <c r="A12340" t="s">
        <v>12703</v>
      </c>
      <c r="B12340" t="s">
        <v>151</v>
      </c>
    </row>
    <row r="12341" spans="1:2" x14ac:dyDescent="0.25">
      <c r="A12341" t="s">
        <v>12704</v>
      </c>
      <c r="B12341" t="s">
        <v>151</v>
      </c>
    </row>
    <row r="12342" spans="1:2" x14ac:dyDescent="0.25">
      <c r="A12342" t="s">
        <v>12705</v>
      </c>
      <c r="B12342" t="s">
        <v>151</v>
      </c>
    </row>
    <row r="12343" spans="1:2" x14ac:dyDescent="0.25">
      <c r="A12343" t="s">
        <v>12706</v>
      </c>
      <c r="B12343" t="s">
        <v>48</v>
      </c>
    </row>
    <row r="12344" spans="1:2" x14ac:dyDescent="0.25">
      <c r="A12344" t="s">
        <v>12707</v>
      </c>
      <c r="B12344" t="s">
        <v>48</v>
      </c>
    </row>
    <row r="12345" spans="1:2" x14ac:dyDescent="0.25">
      <c r="A12345" t="s">
        <v>12708</v>
      </c>
      <c r="B12345" t="s">
        <v>151</v>
      </c>
    </row>
    <row r="12346" spans="1:2" x14ac:dyDescent="0.25">
      <c r="A12346" t="s">
        <v>12709</v>
      </c>
      <c r="B12346" t="s">
        <v>151</v>
      </c>
    </row>
    <row r="12347" spans="1:2" x14ac:dyDescent="0.25">
      <c r="A12347" t="s">
        <v>12710</v>
      </c>
      <c r="B12347" t="s">
        <v>96</v>
      </c>
    </row>
    <row r="12348" spans="1:2" x14ac:dyDescent="0.25">
      <c r="A12348" t="s">
        <v>12711</v>
      </c>
      <c r="B12348" t="s">
        <v>151</v>
      </c>
    </row>
    <row r="12349" spans="1:2" x14ac:dyDescent="0.25">
      <c r="A12349" t="s">
        <v>12712</v>
      </c>
      <c r="B12349" t="s">
        <v>151</v>
      </c>
    </row>
    <row r="12350" spans="1:2" x14ac:dyDescent="0.25">
      <c r="A12350" t="s">
        <v>12713</v>
      </c>
      <c r="B12350" t="s">
        <v>54</v>
      </c>
    </row>
    <row r="12351" spans="1:2" x14ac:dyDescent="0.25">
      <c r="A12351" t="s">
        <v>12714</v>
      </c>
      <c r="B12351" t="s">
        <v>45</v>
      </c>
    </row>
    <row r="12352" spans="1:2" x14ac:dyDescent="0.25">
      <c r="A12352" t="s">
        <v>12715</v>
      </c>
      <c r="B12352" t="s">
        <v>54</v>
      </c>
    </row>
    <row r="12353" spans="1:2" x14ac:dyDescent="0.25">
      <c r="A12353" t="s">
        <v>12716</v>
      </c>
      <c r="B12353" t="s">
        <v>54</v>
      </c>
    </row>
    <row r="12354" spans="1:2" x14ac:dyDescent="0.25">
      <c r="A12354" t="s">
        <v>12717</v>
      </c>
      <c r="B12354" t="s">
        <v>151</v>
      </c>
    </row>
    <row r="12355" spans="1:2" x14ac:dyDescent="0.25">
      <c r="A12355" t="s">
        <v>12718</v>
      </c>
      <c r="B12355" t="s">
        <v>48</v>
      </c>
    </row>
    <row r="12356" spans="1:2" x14ac:dyDescent="0.25">
      <c r="A12356" t="s">
        <v>12719</v>
      </c>
      <c r="B12356" t="s">
        <v>54</v>
      </c>
    </row>
    <row r="12357" spans="1:2" x14ac:dyDescent="0.25">
      <c r="A12357" t="s">
        <v>12720</v>
      </c>
      <c r="B12357" t="s">
        <v>54</v>
      </c>
    </row>
    <row r="12358" spans="1:2" x14ac:dyDescent="0.25">
      <c r="A12358" t="s">
        <v>12721</v>
      </c>
      <c r="B12358" t="s">
        <v>54</v>
      </c>
    </row>
    <row r="12359" spans="1:2" x14ac:dyDescent="0.25">
      <c r="A12359" t="s">
        <v>12722</v>
      </c>
      <c r="B12359" t="s">
        <v>54</v>
      </c>
    </row>
    <row r="12360" spans="1:2" x14ac:dyDescent="0.25">
      <c r="A12360" t="s">
        <v>12723</v>
      </c>
      <c r="B12360" t="s">
        <v>151</v>
      </c>
    </row>
    <row r="12361" spans="1:2" x14ac:dyDescent="0.25">
      <c r="A12361" t="s">
        <v>12724</v>
      </c>
      <c r="B12361" t="s">
        <v>151</v>
      </c>
    </row>
    <row r="12362" spans="1:2" x14ac:dyDescent="0.25">
      <c r="A12362" t="s">
        <v>12725</v>
      </c>
      <c r="B12362" t="s">
        <v>151</v>
      </c>
    </row>
    <row r="12363" spans="1:2" x14ac:dyDescent="0.25">
      <c r="A12363" t="s">
        <v>12726</v>
      </c>
      <c r="B12363" t="s">
        <v>54</v>
      </c>
    </row>
    <row r="12364" spans="1:2" x14ac:dyDescent="0.25">
      <c r="A12364" t="s">
        <v>12727</v>
      </c>
      <c r="B12364" t="s">
        <v>151</v>
      </c>
    </row>
    <row r="12365" spans="1:2" x14ac:dyDescent="0.25">
      <c r="A12365" t="s">
        <v>12728</v>
      </c>
      <c r="B12365" t="s">
        <v>151</v>
      </c>
    </row>
    <row r="12366" spans="1:2" x14ac:dyDescent="0.25">
      <c r="A12366" t="s">
        <v>12729</v>
      </c>
      <c r="B12366" t="s">
        <v>151</v>
      </c>
    </row>
    <row r="12367" spans="1:2" x14ac:dyDescent="0.25">
      <c r="A12367" t="s">
        <v>12730</v>
      </c>
      <c r="B12367" t="s">
        <v>54</v>
      </c>
    </row>
    <row r="12368" spans="1:2" x14ac:dyDescent="0.25">
      <c r="A12368" t="s">
        <v>12731</v>
      </c>
      <c r="B12368" t="s">
        <v>54</v>
      </c>
    </row>
    <row r="12369" spans="1:2" x14ac:dyDescent="0.25">
      <c r="A12369" t="s">
        <v>12732</v>
      </c>
      <c r="B12369" t="s">
        <v>54</v>
      </c>
    </row>
    <row r="12370" spans="1:2" x14ac:dyDescent="0.25">
      <c r="A12370" t="s">
        <v>12733</v>
      </c>
      <c r="B12370" t="s">
        <v>151</v>
      </c>
    </row>
    <row r="12371" spans="1:2" x14ac:dyDescent="0.25">
      <c r="A12371" t="s">
        <v>12734</v>
      </c>
      <c r="B12371" t="s">
        <v>54</v>
      </c>
    </row>
    <row r="12372" spans="1:2" x14ac:dyDescent="0.25">
      <c r="A12372" t="s">
        <v>12735</v>
      </c>
      <c r="B12372" t="s">
        <v>53</v>
      </c>
    </row>
    <row r="12373" spans="1:2" x14ac:dyDescent="0.25">
      <c r="A12373" t="s">
        <v>12736</v>
      </c>
      <c r="B12373" t="s">
        <v>53</v>
      </c>
    </row>
    <row r="12374" spans="1:2" x14ac:dyDescent="0.25">
      <c r="A12374" t="s">
        <v>12737</v>
      </c>
      <c r="B12374" t="s">
        <v>151</v>
      </c>
    </row>
    <row r="12375" spans="1:2" x14ac:dyDescent="0.25">
      <c r="A12375" t="s">
        <v>12738</v>
      </c>
      <c r="B12375" t="s">
        <v>151</v>
      </c>
    </row>
    <row r="12376" spans="1:2" x14ac:dyDescent="0.25">
      <c r="A12376" t="s">
        <v>12739</v>
      </c>
      <c r="B12376" t="s">
        <v>54</v>
      </c>
    </row>
    <row r="12377" spans="1:2" x14ac:dyDescent="0.25">
      <c r="A12377" t="s">
        <v>12740</v>
      </c>
      <c r="B12377" t="s">
        <v>151</v>
      </c>
    </row>
    <row r="12378" spans="1:2" x14ac:dyDescent="0.25">
      <c r="A12378" t="s">
        <v>12741</v>
      </c>
      <c r="B12378" t="s">
        <v>151</v>
      </c>
    </row>
    <row r="12379" spans="1:2" x14ac:dyDescent="0.25">
      <c r="A12379" t="s">
        <v>12742</v>
      </c>
      <c r="B12379" t="s">
        <v>54</v>
      </c>
    </row>
    <row r="12380" spans="1:2" x14ac:dyDescent="0.25">
      <c r="A12380" t="s">
        <v>12743</v>
      </c>
      <c r="B12380" t="s">
        <v>96</v>
      </c>
    </row>
    <row r="12381" spans="1:2" x14ac:dyDescent="0.25">
      <c r="A12381" t="s">
        <v>12744</v>
      </c>
      <c r="B12381" t="s">
        <v>151</v>
      </c>
    </row>
    <row r="12382" spans="1:2" x14ac:dyDescent="0.25">
      <c r="A12382" t="s">
        <v>12745</v>
      </c>
      <c r="B12382" t="s">
        <v>54</v>
      </c>
    </row>
    <row r="12383" spans="1:2" x14ac:dyDescent="0.25">
      <c r="A12383" t="s">
        <v>12746</v>
      </c>
      <c r="B12383" t="s">
        <v>151</v>
      </c>
    </row>
    <row r="12384" spans="1:2" x14ac:dyDescent="0.25">
      <c r="A12384" t="s">
        <v>12747</v>
      </c>
      <c r="B12384" t="s">
        <v>151</v>
      </c>
    </row>
    <row r="12385" spans="1:2" x14ac:dyDescent="0.25">
      <c r="A12385" t="s">
        <v>12748</v>
      </c>
      <c r="B12385" t="s">
        <v>151</v>
      </c>
    </row>
    <row r="12386" spans="1:2" x14ac:dyDescent="0.25">
      <c r="A12386" t="s">
        <v>12749</v>
      </c>
      <c r="B12386" t="s">
        <v>151</v>
      </c>
    </row>
    <row r="12387" spans="1:2" x14ac:dyDescent="0.25">
      <c r="A12387" t="s">
        <v>12750</v>
      </c>
      <c r="B12387" t="s">
        <v>151</v>
      </c>
    </row>
    <row r="12388" spans="1:2" x14ac:dyDescent="0.25">
      <c r="A12388" t="s">
        <v>12751</v>
      </c>
      <c r="B12388" t="s">
        <v>151</v>
      </c>
    </row>
    <row r="12389" spans="1:2" x14ac:dyDescent="0.25">
      <c r="A12389" t="s">
        <v>12752</v>
      </c>
      <c r="B12389" t="s">
        <v>151</v>
      </c>
    </row>
    <row r="12390" spans="1:2" x14ac:dyDescent="0.25">
      <c r="A12390" t="s">
        <v>12753</v>
      </c>
      <c r="B12390" t="s">
        <v>151</v>
      </c>
    </row>
    <row r="12391" spans="1:2" x14ac:dyDescent="0.25">
      <c r="A12391" t="s">
        <v>12754</v>
      </c>
      <c r="B12391" t="s">
        <v>151</v>
      </c>
    </row>
    <row r="12392" spans="1:2" x14ac:dyDescent="0.25">
      <c r="A12392" t="s">
        <v>12755</v>
      </c>
      <c r="B12392" t="s">
        <v>151</v>
      </c>
    </row>
    <row r="12393" spans="1:2" x14ac:dyDescent="0.25">
      <c r="A12393" t="s">
        <v>12756</v>
      </c>
      <c r="B12393" t="s">
        <v>151</v>
      </c>
    </row>
    <row r="12394" spans="1:2" x14ac:dyDescent="0.25">
      <c r="A12394" t="s">
        <v>12757</v>
      </c>
      <c r="B12394" t="s">
        <v>151</v>
      </c>
    </row>
    <row r="12395" spans="1:2" x14ac:dyDescent="0.25">
      <c r="A12395" t="s">
        <v>12758</v>
      </c>
      <c r="B12395" t="s">
        <v>151</v>
      </c>
    </row>
    <row r="12396" spans="1:2" x14ac:dyDescent="0.25">
      <c r="A12396" t="s">
        <v>12759</v>
      </c>
      <c r="B12396" t="s">
        <v>151</v>
      </c>
    </row>
    <row r="12397" spans="1:2" x14ac:dyDescent="0.25">
      <c r="A12397" t="s">
        <v>12760</v>
      </c>
      <c r="B12397" t="s">
        <v>151</v>
      </c>
    </row>
    <row r="12398" spans="1:2" x14ac:dyDescent="0.25">
      <c r="A12398" t="s">
        <v>12761</v>
      </c>
      <c r="B12398" t="s">
        <v>151</v>
      </c>
    </row>
    <row r="12399" spans="1:2" x14ac:dyDescent="0.25">
      <c r="A12399" t="s">
        <v>12762</v>
      </c>
      <c r="B12399" t="s">
        <v>151</v>
      </c>
    </row>
    <row r="12400" spans="1:2" x14ac:dyDescent="0.25">
      <c r="A12400" t="s">
        <v>12763</v>
      </c>
      <c r="B12400" t="s">
        <v>151</v>
      </c>
    </row>
    <row r="12401" spans="1:2" x14ac:dyDescent="0.25">
      <c r="A12401" t="s">
        <v>12764</v>
      </c>
      <c r="B12401" t="s">
        <v>151</v>
      </c>
    </row>
    <row r="12402" spans="1:2" x14ac:dyDescent="0.25">
      <c r="A12402" t="s">
        <v>12765</v>
      </c>
      <c r="B12402" t="s">
        <v>151</v>
      </c>
    </row>
    <row r="12403" spans="1:2" x14ac:dyDescent="0.25">
      <c r="A12403" t="s">
        <v>12766</v>
      </c>
      <c r="B12403" t="s">
        <v>151</v>
      </c>
    </row>
    <row r="12404" spans="1:2" x14ac:dyDescent="0.25">
      <c r="A12404" t="s">
        <v>12767</v>
      </c>
      <c r="B12404" t="s">
        <v>151</v>
      </c>
    </row>
    <row r="12405" spans="1:2" x14ac:dyDescent="0.25">
      <c r="A12405" t="s">
        <v>12768</v>
      </c>
      <c r="B12405" t="s">
        <v>151</v>
      </c>
    </row>
    <row r="12406" spans="1:2" x14ac:dyDescent="0.25">
      <c r="A12406" t="s">
        <v>12769</v>
      </c>
      <c r="B12406" t="s">
        <v>151</v>
      </c>
    </row>
    <row r="12407" spans="1:2" x14ac:dyDescent="0.25">
      <c r="A12407" t="s">
        <v>12770</v>
      </c>
      <c r="B12407" t="s">
        <v>151</v>
      </c>
    </row>
    <row r="12408" spans="1:2" x14ac:dyDescent="0.25">
      <c r="A12408" t="s">
        <v>12771</v>
      </c>
      <c r="B12408" t="s">
        <v>151</v>
      </c>
    </row>
    <row r="12409" spans="1:2" x14ac:dyDescent="0.25">
      <c r="A12409" t="s">
        <v>12772</v>
      </c>
      <c r="B12409" t="s">
        <v>151</v>
      </c>
    </row>
    <row r="12410" spans="1:2" x14ac:dyDescent="0.25">
      <c r="A12410" t="s">
        <v>12773</v>
      </c>
      <c r="B12410" t="s">
        <v>151</v>
      </c>
    </row>
    <row r="12411" spans="1:2" x14ac:dyDescent="0.25">
      <c r="A12411" t="s">
        <v>12774</v>
      </c>
      <c r="B12411" t="s">
        <v>151</v>
      </c>
    </row>
    <row r="12412" spans="1:2" x14ac:dyDescent="0.25">
      <c r="A12412" t="s">
        <v>12775</v>
      </c>
      <c r="B12412" t="s">
        <v>151</v>
      </c>
    </row>
    <row r="12413" spans="1:2" x14ac:dyDescent="0.25">
      <c r="A12413" t="s">
        <v>12776</v>
      </c>
      <c r="B12413" t="s">
        <v>151</v>
      </c>
    </row>
    <row r="12414" spans="1:2" x14ac:dyDescent="0.25">
      <c r="A12414" t="s">
        <v>12777</v>
      </c>
      <c r="B12414" t="s">
        <v>151</v>
      </c>
    </row>
    <row r="12415" spans="1:2" x14ac:dyDescent="0.25">
      <c r="A12415" t="s">
        <v>12778</v>
      </c>
      <c r="B12415" t="s">
        <v>151</v>
      </c>
    </row>
    <row r="12416" spans="1:2" x14ac:dyDescent="0.25">
      <c r="A12416" t="s">
        <v>12779</v>
      </c>
      <c r="B12416" t="s">
        <v>151</v>
      </c>
    </row>
    <row r="12417" spans="1:2" x14ac:dyDescent="0.25">
      <c r="A12417" t="s">
        <v>12780</v>
      </c>
      <c r="B12417" t="s">
        <v>151</v>
      </c>
    </row>
    <row r="12418" spans="1:2" x14ac:dyDescent="0.25">
      <c r="A12418" t="s">
        <v>12781</v>
      </c>
      <c r="B12418" t="s">
        <v>151</v>
      </c>
    </row>
    <row r="12419" spans="1:2" x14ac:dyDescent="0.25">
      <c r="A12419" t="s">
        <v>12782</v>
      </c>
      <c r="B12419" t="s">
        <v>151</v>
      </c>
    </row>
    <row r="12420" spans="1:2" x14ac:dyDescent="0.25">
      <c r="A12420" t="s">
        <v>12783</v>
      </c>
      <c r="B12420" t="s">
        <v>151</v>
      </c>
    </row>
    <row r="12421" spans="1:2" x14ac:dyDescent="0.25">
      <c r="A12421" t="s">
        <v>12784</v>
      </c>
      <c r="B12421" t="s">
        <v>151</v>
      </c>
    </row>
    <row r="12422" spans="1:2" x14ac:dyDescent="0.25">
      <c r="A12422" t="s">
        <v>12785</v>
      </c>
      <c r="B12422" t="s">
        <v>151</v>
      </c>
    </row>
    <row r="12423" spans="1:2" x14ac:dyDescent="0.25">
      <c r="A12423" t="s">
        <v>12786</v>
      </c>
      <c r="B12423" t="s">
        <v>151</v>
      </c>
    </row>
    <row r="12424" spans="1:2" x14ac:dyDescent="0.25">
      <c r="A12424" t="s">
        <v>12787</v>
      </c>
      <c r="B12424" t="s">
        <v>151</v>
      </c>
    </row>
    <row r="12425" spans="1:2" x14ac:dyDescent="0.25">
      <c r="A12425" t="s">
        <v>12788</v>
      </c>
      <c r="B12425" t="s">
        <v>151</v>
      </c>
    </row>
    <row r="12426" spans="1:2" x14ac:dyDescent="0.25">
      <c r="A12426" t="s">
        <v>12789</v>
      </c>
      <c r="B12426" t="s">
        <v>151</v>
      </c>
    </row>
    <row r="12427" spans="1:2" x14ac:dyDescent="0.25">
      <c r="A12427" t="s">
        <v>12790</v>
      </c>
      <c r="B12427" t="s">
        <v>151</v>
      </c>
    </row>
    <row r="12428" spans="1:2" x14ac:dyDescent="0.25">
      <c r="A12428" t="s">
        <v>12791</v>
      </c>
      <c r="B12428" t="s">
        <v>151</v>
      </c>
    </row>
    <row r="12429" spans="1:2" x14ac:dyDescent="0.25">
      <c r="A12429" t="s">
        <v>12792</v>
      </c>
      <c r="B12429" t="s">
        <v>151</v>
      </c>
    </row>
    <row r="12430" spans="1:2" x14ac:dyDescent="0.25">
      <c r="A12430" t="s">
        <v>12793</v>
      </c>
      <c r="B12430" t="s">
        <v>151</v>
      </c>
    </row>
    <row r="12431" spans="1:2" x14ac:dyDescent="0.25">
      <c r="A12431" t="s">
        <v>12794</v>
      </c>
      <c r="B12431" t="s">
        <v>151</v>
      </c>
    </row>
    <row r="12432" spans="1:2" x14ac:dyDescent="0.25">
      <c r="A12432" t="s">
        <v>12795</v>
      </c>
      <c r="B12432" t="s">
        <v>151</v>
      </c>
    </row>
    <row r="12433" spans="1:2" x14ac:dyDescent="0.25">
      <c r="A12433" t="s">
        <v>12796</v>
      </c>
      <c r="B12433" t="s">
        <v>151</v>
      </c>
    </row>
    <row r="12434" spans="1:2" x14ac:dyDescent="0.25">
      <c r="A12434" t="s">
        <v>12797</v>
      </c>
      <c r="B12434" t="s">
        <v>151</v>
      </c>
    </row>
    <row r="12435" spans="1:2" x14ac:dyDescent="0.25">
      <c r="A12435" t="s">
        <v>12798</v>
      </c>
      <c r="B12435" t="s">
        <v>151</v>
      </c>
    </row>
    <row r="12436" spans="1:2" x14ac:dyDescent="0.25">
      <c r="A12436" t="s">
        <v>12799</v>
      </c>
      <c r="B12436" t="s">
        <v>151</v>
      </c>
    </row>
    <row r="12437" spans="1:2" x14ac:dyDescent="0.25">
      <c r="A12437" t="s">
        <v>12800</v>
      </c>
      <c r="B12437" t="s">
        <v>151</v>
      </c>
    </row>
    <row r="12438" spans="1:2" x14ac:dyDescent="0.25">
      <c r="A12438" t="s">
        <v>12801</v>
      </c>
      <c r="B12438" t="s">
        <v>151</v>
      </c>
    </row>
    <row r="12439" spans="1:2" x14ac:dyDescent="0.25">
      <c r="A12439" t="s">
        <v>12802</v>
      </c>
      <c r="B12439" t="s">
        <v>151</v>
      </c>
    </row>
    <row r="12440" spans="1:2" x14ac:dyDescent="0.25">
      <c r="A12440" t="s">
        <v>12803</v>
      </c>
      <c r="B12440" t="s">
        <v>151</v>
      </c>
    </row>
    <row r="12441" spans="1:2" x14ac:dyDescent="0.25">
      <c r="A12441" t="s">
        <v>12804</v>
      </c>
      <c r="B12441" t="s">
        <v>151</v>
      </c>
    </row>
    <row r="12442" spans="1:2" x14ac:dyDescent="0.25">
      <c r="A12442" t="s">
        <v>12805</v>
      </c>
      <c r="B12442" t="s">
        <v>151</v>
      </c>
    </row>
    <row r="12443" spans="1:2" x14ac:dyDescent="0.25">
      <c r="A12443" t="s">
        <v>12806</v>
      </c>
      <c r="B12443" t="s">
        <v>151</v>
      </c>
    </row>
    <row r="12444" spans="1:2" x14ac:dyDescent="0.25">
      <c r="A12444" t="s">
        <v>12807</v>
      </c>
      <c r="B12444" t="s">
        <v>151</v>
      </c>
    </row>
    <row r="12445" spans="1:2" x14ac:dyDescent="0.25">
      <c r="A12445" t="s">
        <v>12808</v>
      </c>
      <c r="B12445" t="s">
        <v>151</v>
      </c>
    </row>
    <row r="12446" spans="1:2" x14ac:dyDescent="0.25">
      <c r="A12446" t="s">
        <v>12809</v>
      </c>
      <c r="B12446" t="s">
        <v>151</v>
      </c>
    </row>
    <row r="12447" spans="1:2" x14ac:dyDescent="0.25">
      <c r="A12447" t="s">
        <v>12810</v>
      </c>
      <c r="B12447" t="s">
        <v>151</v>
      </c>
    </row>
    <row r="12448" spans="1:2" x14ac:dyDescent="0.25">
      <c r="A12448" t="s">
        <v>12811</v>
      </c>
      <c r="B12448" t="s">
        <v>151</v>
      </c>
    </row>
    <row r="12449" spans="1:2" x14ac:dyDescent="0.25">
      <c r="A12449" t="s">
        <v>12812</v>
      </c>
      <c r="B12449" t="s">
        <v>151</v>
      </c>
    </row>
    <row r="12450" spans="1:2" x14ac:dyDescent="0.25">
      <c r="A12450" t="s">
        <v>12813</v>
      </c>
      <c r="B12450" t="s">
        <v>151</v>
      </c>
    </row>
    <row r="12451" spans="1:2" x14ac:dyDescent="0.25">
      <c r="A12451" t="s">
        <v>12814</v>
      </c>
      <c r="B12451" t="s">
        <v>151</v>
      </c>
    </row>
    <row r="12452" spans="1:2" x14ac:dyDescent="0.25">
      <c r="A12452" t="s">
        <v>12815</v>
      </c>
      <c r="B12452" t="s">
        <v>151</v>
      </c>
    </row>
    <row r="12453" spans="1:2" x14ac:dyDescent="0.25">
      <c r="A12453" t="s">
        <v>12816</v>
      </c>
      <c r="B12453" t="s">
        <v>151</v>
      </c>
    </row>
    <row r="12454" spans="1:2" x14ac:dyDescent="0.25">
      <c r="A12454" t="s">
        <v>12817</v>
      </c>
      <c r="B12454" t="s">
        <v>151</v>
      </c>
    </row>
    <row r="12455" spans="1:2" x14ac:dyDescent="0.25">
      <c r="A12455" t="s">
        <v>12818</v>
      </c>
      <c r="B12455" t="s">
        <v>151</v>
      </c>
    </row>
    <row r="12456" spans="1:2" x14ac:dyDescent="0.25">
      <c r="A12456" t="s">
        <v>12819</v>
      </c>
      <c r="B12456" t="s">
        <v>151</v>
      </c>
    </row>
    <row r="12457" spans="1:2" x14ac:dyDescent="0.25">
      <c r="A12457" t="s">
        <v>12820</v>
      </c>
      <c r="B12457" t="s">
        <v>151</v>
      </c>
    </row>
    <row r="12458" spans="1:2" x14ac:dyDescent="0.25">
      <c r="A12458" t="s">
        <v>12821</v>
      </c>
      <c r="B12458" t="s">
        <v>151</v>
      </c>
    </row>
    <row r="12459" spans="1:2" x14ac:dyDescent="0.25">
      <c r="A12459" t="s">
        <v>12822</v>
      </c>
      <c r="B12459" t="s">
        <v>151</v>
      </c>
    </row>
    <row r="12460" spans="1:2" x14ac:dyDescent="0.25">
      <c r="A12460" t="s">
        <v>12823</v>
      </c>
      <c r="B12460" t="s">
        <v>151</v>
      </c>
    </row>
    <row r="12461" spans="1:2" x14ac:dyDescent="0.25">
      <c r="A12461" t="s">
        <v>12824</v>
      </c>
      <c r="B12461" t="s">
        <v>122</v>
      </c>
    </row>
    <row r="12462" spans="1:2" x14ac:dyDescent="0.25">
      <c r="A12462" t="s">
        <v>12825</v>
      </c>
      <c r="B12462" t="s">
        <v>53</v>
      </c>
    </row>
    <row r="12463" spans="1:2" x14ac:dyDescent="0.25">
      <c r="A12463" t="s">
        <v>12826</v>
      </c>
      <c r="B12463" t="s">
        <v>53</v>
      </c>
    </row>
    <row r="12464" spans="1:2" x14ac:dyDescent="0.25">
      <c r="A12464" t="s">
        <v>12827</v>
      </c>
      <c r="B12464" t="s">
        <v>53</v>
      </c>
    </row>
    <row r="12465" spans="1:2" x14ac:dyDescent="0.25">
      <c r="A12465" t="s">
        <v>12828</v>
      </c>
      <c r="B12465" t="s">
        <v>122</v>
      </c>
    </row>
    <row r="12466" spans="1:2" x14ac:dyDescent="0.25">
      <c r="A12466" t="s">
        <v>12829</v>
      </c>
      <c r="B12466" t="s">
        <v>122</v>
      </c>
    </row>
    <row r="12467" spans="1:2" x14ac:dyDescent="0.25">
      <c r="A12467" t="s">
        <v>12830</v>
      </c>
      <c r="B12467" t="s">
        <v>61</v>
      </c>
    </row>
    <row r="12468" spans="1:2" x14ac:dyDescent="0.25">
      <c r="A12468" t="s">
        <v>12831</v>
      </c>
      <c r="B12468" t="s">
        <v>122</v>
      </c>
    </row>
    <row r="12469" spans="1:2" x14ac:dyDescent="0.25">
      <c r="A12469" t="s">
        <v>12832</v>
      </c>
      <c r="B12469" t="s">
        <v>81</v>
      </c>
    </row>
    <row r="12470" spans="1:2" x14ac:dyDescent="0.25">
      <c r="A12470" t="s">
        <v>12833</v>
      </c>
      <c r="B12470" t="s">
        <v>81</v>
      </c>
    </row>
    <row r="12471" spans="1:2" x14ac:dyDescent="0.25">
      <c r="A12471" t="s">
        <v>12834</v>
      </c>
      <c r="B12471" t="s">
        <v>122</v>
      </c>
    </row>
    <row r="12472" spans="1:2" x14ac:dyDescent="0.25">
      <c r="A12472" t="s">
        <v>12835</v>
      </c>
      <c r="B12472" t="s">
        <v>122</v>
      </c>
    </row>
    <row r="12473" spans="1:2" x14ac:dyDescent="0.25">
      <c r="A12473" t="s">
        <v>12836</v>
      </c>
      <c r="B12473" t="s">
        <v>122</v>
      </c>
    </row>
    <row r="12474" spans="1:2" x14ac:dyDescent="0.25">
      <c r="A12474" t="s">
        <v>12837</v>
      </c>
      <c r="B12474" t="s">
        <v>85</v>
      </c>
    </row>
    <row r="12475" spans="1:2" x14ac:dyDescent="0.25">
      <c r="A12475" t="s">
        <v>12838</v>
      </c>
      <c r="B12475" t="s">
        <v>81</v>
      </c>
    </row>
    <row r="12476" spans="1:2" x14ac:dyDescent="0.25">
      <c r="A12476" t="s">
        <v>12839</v>
      </c>
      <c r="B12476" t="s">
        <v>53</v>
      </c>
    </row>
    <row r="12477" spans="1:2" x14ac:dyDescent="0.25">
      <c r="A12477" t="s">
        <v>12840</v>
      </c>
      <c r="B12477" t="s">
        <v>122</v>
      </c>
    </row>
    <row r="12478" spans="1:2" x14ac:dyDescent="0.25">
      <c r="A12478" t="s">
        <v>12841</v>
      </c>
      <c r="B12478" t="s">
        <v>122</v>
      </c>
    </row>
    <row r="12479" spans="1:2" x14ac:dyDescent="0.25">
      <c r="A12479" t="s">
        <v>12842</v>
      </c>
      <c r="B12479" t="s">
        <v>53</v>
      </c>
    </row>
    <row r="12480" spans="1:2" x14ac:dyDescent="0.25">
      <c r="A12480" t="s">
        <v>12843</v>
      </c>
      <c r="B12480" t="s">
        <v>81</v>
      </c>
    </row>
    <row r="12481" spans="1:2" x14ac:dyDescent="0.25">
      <c r="A12481" t="s">
        <v>12844</v>
      </c>
      <c r="B12481" t="s">
        <v>53</v>
      </c>
    </row>
    <row r="12482" spans="1:2" x14ac:dyDescent="0.25">
      <c r="A12482" t="s">
        <v>12845</v>
      </c>
      <c r="B12482" t="s">
        <v>85</v>
      </c>
    </row>
    <row r="12483" spans="1:2" x14ac:dyDescent="0.25">
      <c r="A12483" t="s">
        <v>12846</v>
      </c>
      <c r="B12483" t="s">
        <v>122</v>
      </c>
    </row>
    <row r="12484" spans="1:2" x14ac:dyDescent="0.25">
      <c r="A12484" t="s">
        <v>12847</v>
      </c>
      <c r="B12484" t="s">
        <v>53</v>
      </c>
    </row>
    <row r="12485" spans="1:2" x14ac:dyDescent="0.25">
      <c r="A12485" t="s">
        <v>12848</v>
      </c>
      <c r="B12485" t="s">
        <v>122</v>
      </c>
    </row>
    <row r="12486" spans="1:2" x14ac:dyDescent="0.25">
      <c r="A12486" t="s">
        <v>12849</v>
      </c>
      <c r="B12486" t="s">
        <v>122</v>
      </c>
    </row>
    <row r="12487" spans="1:2" x14ac:dyDescent="0.25">
      <c r="A12487" t="s">
        <v>12850</v>
      </c>
      <c r="B12487" t="s">
        <v>122</v>
      </c>
    </row>
    <row r="12488" spans="1:2" x14ac:dyDescent="0.25">
      <c r="A12488" t="s">
        <v>12851</v>
      </c>
      <c r="B12488" t="s">
        <v>122</v>
      </c>
    </row>
    <row r="12489" spans="1:2" x14ac:dyDescent="0.25">
      <c r="A12489" t="s">
        <v>12852</v>
      </c>
      <c r="B12489" t="s">
        <v>61</v>
      </c>
    </row>
    <row r="12490" spans="1:2" x14ac:dyDescent="0.25">
      <c r="A12490" t="s">
        <v>12853</v>
      </c>
      <c r="B12490" t="s">
        <v>53</v>
      </c>
    </row>
    <row r="12491" spans="1:2" x14ac:dyDescent="0.25">
      <c r="A12491" t="s">
        <v>12854</v>
      </c>
      <c r="B12491" t="s">
        <v>61</v>
      </c>
    </row>
    <row r="12492" spans="1:2" x14ac:dyDescent="0.25">
      <c r="A12492" t="s">
        <v>12855</v>
      </c>
      <c r="B12492" t="s">
        <v>81</v>
      </c>
    </row>
    <row r="12493" spans="1:2" x14ac:dyDescent="0.25">
      <c r="A12493" t="s">
        <v>12856</v>
      </c>
      <c r="B12493" t="s">
        <v>49</v>
      </c>
    </row>
    <row r="12494" spans="1:2" x14ac:dyDescent="0.25">
      <c r="A12494" t="s">
        <v>12857</v>
      </c>
      <c r="B12494" t="s">
        <v>122</v>
      </c>
    </row>
    <row r="12495" spans="1:2" x14ac:dyDescent="0.25">
      <c r="A12495" t="s">
        <v>12858</v>
      </c>
      <c r="B12495" t="s">
        <v>85</v>
      </c>
    </row>
    <row r="12496" spans="1:2" x14ac:dyDescent="0.25">
      <c r="A12496" t="s">
        <v>12859</v>
      </c>
      <c r="B12496" t="s">
        <v>53</v>
      </c>
    </row>
    <row r="12497" spans="1:2" x14ac:dyDescent="0.25">
      <c r="A12497" t="s">
        <v>12860</v>
      </c>
      <c r="B12497" t="s">
        <v>61</v>
      </c>
    </row>
    <row r="12498" spans="1:2" x14ac:dyDescent="0.25">
      <c r="A12498" t="s">
        <v>12861</v>
      </c>
      <c r="B12498" t="s">
        <v>61</v>
      </c>
    </row>
    <row r="12499" spans="1:2" x14ac:dyDescent="0.25">
      <c r="A12499" t="s">
        <v>12862</v>
      </c>
      <c r="B12499" t="s">
        <v>61</v>
      </c>
    </row>
    <row r="12500" spans="1:2" x14ac:dyDescent="0.25">
      <c r="A12500" t="s">
        <v>12863</v>
      </c>
      <c r="B12500" t="s">
        <v>61</v>
      </c>
    </row>
    <row r="12501" spans="1:2" x14ac:dyDescent="0.25">
      <c r="A12501" t="s">
        <v>12864</v>
      </c>
      <c r="B12501" t="s">
        <v>122</v>
      </c>
    </row>
    <row r="12502" spans="1:2" x14ac:dyDescent="0.25">
      <c r="A12502" t="s">
        <v>12865</v>
      </c>
      <c r="B12502" t="s">
        <v>122</v>
      </c>
    </row>
    <row r="12503" spans="1:2" x14ac:dyDescent="0.25">
      <c r="A12503" t="s">
        <v>12866</v>
      </c>
      <c r="B12503" t="s">
        <v>53</v>
      </c>
    </row>
    <row r="12504" spans="1:2" x14ac:dyDescent="0.25">
      <c r="A12504" t="s">
        <v>12867</v>
      </c>
      <c r="B12504" t="s">
        <v>122</v>
      </c>
    </row>
    <row r="12505" spans="1:2" x14ac:dyDescent="0.25">
      <c r="A12505" t="s">
        <v>12868</v>
      </c>
      <c r="B12505" t="s">
        <v>53</v>
      </c>
    </row>
    <row r="12506" spans="1:2" x14ac:dyDescent="0.25">
      <c r="A12506" t="s">
        <v>12869</v>
      </c>
      <c r="B12506" t="s">
        <v>53</v>
      </c>
    </row>
    <row r="12507" spans="1:2" x14ac:dyDescent="0.25">
      <c r="A12507" t="s">
        <v>12870</v>
      </c>
      <c r="B12507" t="s">
        <v>53</v>
      </c>
    </row>
    <row r="12508" spans="1:2" x14ac:dyDescent="0.25">
      <c r="A12508" t="s">
        <v>12871</v>
      </c>
      <c r="B12508" t="s">
        <v>122</v>
      </c>
    </row>
    <row r="12509" spans="1:2" x14ac:dyDescent="0.25">
      <c r="A12509" t="s">
        <v>12872</v>
      </c>
      <c r="B12509" t="s">
        <v>81</v>
      </c>
    </row>
    <row r="12510" spans="1:2" x14ac:dyDescent="0.25">
      <c r="A12510" t="s">
        <v>12873</v>
      </c>
      <c r="B12510" t="s">
        <v>152</v>
      </c>
    </row>
    <row r="12511" spans="1:2" x14ac:dyDescent="0.25">
      <c r="A12511" t="s">
        <v>12874</v>
      </c>
      <c r="B12511" t="s">
        <v>152</v>
      </c>
    </row>
    <row r="12512" spans="1:2" x14ac:dyDescent="0.25">
      <c r="A12512" t="s">
        <v>12875</v>
      </c>
      <c r="B12512" t="s">
        <v>152</v>
      </c>
    </row>
    <row r="12513" spans="1:2" x14ac:dyDescent="0.25">
      <c r="A12513" t="s">
        <v>12876</v>
      </c>
      <c r="B12513" t="s">
        <v>152</v>
      </c>
    </row>
    <row r="12514" spans="1:2" x14ac:dyDescent="0.25">
      <c r="A12514" t="s">
        <v>12877</v>
      </c>
      <c r="B12514" t="s">
        <v>152</v>
      </c>
    </row>
    <row r="12515" spans="1:2" x14ac:dyDescent="0.25">
      <c r="A12515" t="s">
        <v>12878</v>
      </c>
      <c r="B12515" t="s">
        <v>152</v>
      </c>
    </row>
    <row r="12516" spans="1:2" x14ac:dyDescent="0.25">
      <c r="A12516" t="s">
        <v>12879</v>
      </c>
      <c r="B12516" t="s">
        <v>49</v>
      </c>
    </row>
    <row r="12517" spans="1:2" x14ac:dyDescent="0.25">
      <c r="A12517" t="s">
        <v>12880</v>
      </c>
      <c r="B12517" t="s">
        <v>53</v>
      </c>
    </row>
    <row r="12518" spans="1:2" x14ac:dyDescent="0.25">
      <c r="A12518" t="s">
        <v>12881</v>
      </c>
      <c r="B12518" t="s">
        <v>49</v>
      </c>
    </row>
    <row r="12519" spans="1:2" x14ac:dyDescent="0.25">
      <c r="A12519" t="s">
        <v>12882</v>
      </c>
      <c r="B12519" t="s">
        <v>52</v>
      </c>
    </row>
    <row r="12520" spans="1:2" x14ac:dyDescent="0.25">
      <c r="A12520" t="s">
        <v>12883</v>
      </c>
      <c r="B12520" t="s">
        <v>49</v>
      </c>
    </row>
    <row r="12521" spans="1:2" x14ac:dyDescent="0.25">
      <c r="A12521" t="s">
        <v>12884</v>
      </c>
      <c r="B12521" t="s">
        <v>151</v>
      </c>
    </row>
    <row r="12522" spans="1:2" x14ac:dyDescent="0.25">
      <c r="A12522" t="s">
        <v>12885</v>
      </c>
      <c r="B12522" t="s">
        <v>126</v>
      </c>
    </row>
    <row r="12523" spans="1:2" x14ac:dyDescent="0.25">
      <c r="A12523" t="s">
        <v>12886</v>
      </c>
      <c r="B12523" t="s">
        <v>61</v>
      </c>
    </row>
    <row r="12524" spans="1:2" x14ac:dyDescent="0.25">
      <c r="A12524" t="s">
        <v>12887</v>
      </c>
      <c r="B12524" t="s">
        <v>151</v>
      </c>
    </row>
    <row r="12525" spans="1:2" x14ac:dyDescent="0.25">
      <c r="A12525" t="s">
        <v>12888</v>
      </c>
      <c r="B12525" t="s">
        <v>151</v>
      </c>
    </row>
    <row r="12526" spans="1:2" x14ac:dyDescent="0.25">
      <c r="A12526" t="s">
        <v>12889</v>
      </c>
      <c r="B12526" t="s">
        <v>49</v>
      </c>
    </row>
    <row r="12527" spans="1:2" x14ac:dyDescent="0.25">
      <c r="A12527" t="s">
        <v>12890</v>
      </c>
      <c r="B12527" t="s">
        <v>49</v>
      </c>
    </row>
    <row r="12528" spans="1:2" x14ac:dyDescent="0.25">
      <c r="A12528" t="s">
        <v>12891</v>
      </c>
      <c r="B12528" t="s">
        <v>61</v>
      </c>
    </row>
    <row r="12529" spans="1:2" x14ac:dyDescent="0.25">
      <c r="A12529" t="s">
        <v>12892</v>
      </c>
      <c r="B12529" t="s">
        <v>49</v>
      </c>
    </row>
    <row r="12530" spans="1:2" x14ac:dyDescent="0.25">
      <c r="A12530" t="s">
        <v>12893</v>
      </c>
      <c r="B12530" t="s">
        <v>81</v>
      </c>
    </row>
    <row r="12531" spans="1:2" x14ac:dyDescent="0.25">
      <c r="A12531" t="s">
        <v>12894</v>
      </c>
      <c r="B12531" t="s">
        <v>152</v>
      </c>
    </row>
    <row r="12532" spans="1:2" x14ac:dyDescent="0.25">
      <c r="A12532" t="s">
        <v>12895</v>
      </c>
      <c r="B12532" t="s">
        <v>81</v>
      </c>
    </row>
    <row r="12533" spans="1:2" x14ac:dyDescent="0.25">
      <c r="A12533" t="s">
        <v>12896</v>
      </c>
      <c r="B12533" t="s">
        <v>61</v>
      </c>
    </row>
    <row r="12534" spans="1:2" x14ac:dyDescent="0.25">
      <c r="A12534" t="s">
        <v>12897</v>
      </c>
      <c r="B12534" t="s">
        <v>53</v>
      </c>
    </row>
    <row r="12535" spans="1:2" x14ac:dyDescent="0.25">
      <c r="A12535" t="s">
        <v>12898</v>
      </c>
      <c r="B12535" t="s">
        <v>49</v>
      </c>
    </row>
    <row r="12536" spans="1:2" x14ac:dyDescent="0.25">
      <c r="A12536" t="s">
        <v>12899</v>
      </c>
      <c r="B12536" t="s">
        <v>152</v>
      </c>
    </row>
    <row r="12537" spans="1:2" x14ac:dyDescent="0.25">
      <c r="A12537" t="s">
        <v>12900</v>
      </c>
      <c r="B12537" t="s">
        <v>152</v>
      </c>
    </row>
    <row r="12538" spans="1:2" x14ac:dyDescent="0.25">
      <c r="A12538" t="s">
        <v>12901</v>
      </c>
      <c r="B12538" t="s">
        <v>49</v>
      </c>
    </row>
    <row r="12539" spans="1:2" x14ac:dyDescent="0.25">
      <c r="A12539" t="s">
        <v>12902</v>
      </c>
      <c r="B12539" t="s">
        <v>61</v>
      </c>
    </row>
    <row r="12540" spans="1:2" x14ac:dyDescent="0.25">
      <c r="A12540" t="s">
        <v>12903</v>
      </c>
      <c r="B12540" t="s">
        <v>81</v>
      </c>
    </row>
    <row r="12541" spans="1:2" x14ac:dyDescent="0.25">
      <c r="A12541" t="s">
        <v>12904</v>
      </c>
      <c r="B12541" t="s">
        <v>53</v>
      </c>
    </row>
    <row r="12542" spans="1:2" x14ac:dyDescent="0.25">
      <c r="A12542" t="s">
        <v>12905</v>
      </c>
      <c r="B12542" t="s">
        <v>61</v>
      </c>
    </row>
    <row r="12543" spans="1:2" x14ac:dyDescent="0.25">
      <c r="A12543" t="s">
        <v>12906</v>
      </c>
      <c r="B12543" t="s">
        <v>61</v>
      </c>
    </row>
    <row r="12544" spans="1:2" x14ac:dyDescent="0.25">
      <c r="A12544" t="s">
        <v>12907</v>
      </c>
      <c r="B12544" t="s">
        <v>52</v>
      </c>
    </row>
    <row r="12545" spans="1:2" x14ac:dyDescent="0.25">
      <c r="A12545" t="s">
        <v>12908</v>
      </c>
      <c r="B12545" t="s">
        <v>152</v>
      </c>
    </row>
    <row r="12546" spans="1:2" x14ac:dyDescent="0.25">
      <c r="A12546" t="s">
        <v>12909</v>
      </c>
      <c r="B12546" t="s">
        <v>152</v>
      </c>
    </row>
    <row r="12547" spans="1:2" x14ac:dyDescent="0.25">
      <c r="A12547" t="s">
        <v>12910</v>
      </c>
      <c r="B12547" t="s">
        <v>81</v>
      </c>
    </row>
    <row r="12548" spans="1:2" x14ac:dyDescent="0.25">
      <c r="A12548" t="s">
        <v>12911</v>
      </c>
      <c r="B12548" t="s">
        <v>61</v>
      </c>
    </row>
    <row r="12549" spans="1:2" x14ac:dyDescent="0.25">
      <c r="A12549" t="s">
        <v>12912</v>
      </c>
      <c r="B12549" t="s">
        <v>53</v>
      </c>
    </row>
    <row r="12550" spans="1:2" x14ac:dyDescent="0.25">
      <c r="A12550" t="s">
        <v>12913</v>
      </c>
      <c r="B12550" t="s">
        <v>61</v>
      </c>
    </row>
    <row r="12551" spans="1:2" x14ac:dyDescent="0.25">
      <c r="A12551" t="s">
        <v>12914</v>
      </c>
      <c r="B12551" t="s">
        <v>61</v>
      </c>
    </row>
    <row r="12552" spans="1:2" x14ac:dyDescent="0.25">
      <c r="A12552" t="s">
        <v>12915</v>
      </c>
      <c r="B12552" t="s">
        <v>81</v>
      </c>
    </row>
    <row r="12553" spans="1:2" x14ac:dyDescent="0.25">
      <c r="A12553" t="s">
        <v>12916</v>
      </c>
      <c r="B12553" t="s">
        <v>49</v>
      </c>
    </row>
    <row r="12554" spans="1:2" x14ac:dyDescent="0.25">
      <c r="A12554" t="s">
        <v>12917</v>
      </c>
      <c r="B12554" t="s">
        <v>152</v>
      </c>
    </row>
    <row r="12555" spans="1:2" x14ac:dyDescent="0.25">
      <c r="A12555" t="s">
        <v>12918</v>
      </c>
      <c r="B12555" t="s">
        <v>52</v>
      </c>
    </row>
    <row r="12556" spans="1:2" x14ac:dyDescent="0.25">
      <c r="A12556" t="s">
        <v>12919</v>
      </c>
      <c r="B12556" t="s">
        <v>53</v>
      </c>
    </row>
    <row r="12557" spans="1:2" x14ac:dyDescent="0.25">
      <c r="A12557" t="s">
        <v>12920</v>
      </c>
      <c r="B12557" t="s">
        <v>53</v>
      </c>
    </row>
    <row r="12558" spans="1:2" x14ac:dyDescent="0.25">
      <c r="A12558" t="s">
        <v>12921</v>
      </c>
      <c r="B12558" t="s">
        <v>52</v>
      </c>
    </row>
    <row r="12559" spans="1:2" x14ac:dyDescent="0.25">
      <c r="A12559" t="s">
        <v>12922</v>
      </c>
      <c r="B12559" t="s">
        <v>52</v>
      </c>
    </row>
    <row r="12560" spans="1:2" x14ac:dyDescent="0.25">
      <c r="A12560" t="s">
        <v>12923</v>
      </c>
      <c r="B12560" t="s">
        <v>81</v>
      </c>
    </row>
    <row r="12561" spans="1:2" x14ac:dyDescent="0.25">
      <c r="A12561" t="s">
        <v>12924</v>
      </c>
      <c r="B12561" t="s">
        <v>49</v>
      </c>
    </row>
    <row r="12562" spans="1:2" x14ac:dyDescent="0.25">
      <c r="A12562" t="s">
        <v>12925</v>
      </c>
      <c r="B12562" t="s">
        <v>152</v>
      </c>
    </row>
    <row r="12563" spans="1:2" x14ac:dyDescent="0.25">
      <c r="A12563" t="s">
        <v>12926</v>
      </c>
      <c r="B12563" t="s">
        <v>61</v>
      </c>
    </row>
    <row r="12564" spans="1:2" x14ac:dyDescent="0.25">
      <c r="A12564" t="s">
        <v>12927</v>
      </c>
      <c r="B12564" t="s">
        <v>152</v>
      </c>
    </row>
    <row r="12565" spans="1:2" x14ac:dyDescent="0.25">
      <c r="A12565" t="s">
        <v>12928</v>
      </c>
      <c r="B12565" t="s">
        <v>61</v>
      </c>
    </row>
    <row r="12566" spans="1:2" x14ac:dyDescent="0.25">
      <c r="A12566" t="s">
        <v>12929</v>
      </c>
      <c r="B12566" t="s">
        <v>81</v>
      </c>
    </row>
    <row r="12567" spans="1:2" x14ac:dyDescent="0.25">
      <c r="A12567" t="s">
        <v>12930</v>
      </c>
      <c r="B12567" t="s">
        <v>81</v>
      </c>
    </row>
    <row r="12568" spans="1:2" x14ac:dyDescent="0.25">
      <c r="A12568" t="s">
        <v>12931</v>
      </c>
      <c r="B12568" t="s">
        <v>49</v>
      </c>
    </row>
    <row r="12569" spans="1:2" x14ac:dyDescent="0.25">
      <c r="A12569" t="s">
        <v>12932</v>
      </c>
      <c r="B12569" t="s">
        <v>81</v>
      </c>
    </row>
    <row r="12570" spans="1:2" x14ac:dyDescent="0.25">
      <c r="A12570" t="s">
        <v>12933</v>
      </c>
      <c r="B12570" t="s">
        <v>61</v>
      </c>
    </row>
    <row r="12571" spans="1:2" x14ac:dyDescent="0.25">
      <c r="A12571" t="s">
        <v>12934</v>
      </c>
      <c r="B12571" t="s">
        <v>81</v>
      </c>
    </row>
    <row r="12572" spans="1:2" x14ac:dyDescent="0.25">
      <c r="A12572" t="s">
        <v>12935</v>
      </c>
      <c r="B12572" t="s">
        <v>53</v>
      </c>
    </row>
    <row r="12573" spans="1:2" x14ac:dyDescent="0.25">
      <c r="A12573" t="s">
        <v>12936</v>
      </c>
      <c r="B12573" t="s">
        <v>49</v>
      </c>
    </row>
    <row r="12574" spans="1:2" x14ac:dyDescent="0.25">
      <c r="A12574" t="s">
        <v>12937</v>
      </c>
      <c r="B12574" t="s">
        <v>81</v>
      </c>
    </row>
    <row r="12575" spans="1:2" x14ac:dyDescent="0.25">
      <c r="A12575" t="s">
        <v>12938</v>
      </c>
      <c r="B12575" t="s">
        <v>61</v>
      </c>
    </row>
    <row r="12576" spans="1:2" x14ac:dyDescent="0.25">
      <c r="A12576" t="s">
        <v>12939</v>
      </c>
      <c r="B12576" t="s">
        <v>152</v>
      </c>
    </row>
    <row r="12577" spans="1:2" x14ac:dyDescent="0.25">
      <c r="A12577" t="s">
        <v>12940</v>
      </c>
      <c r="B12577" t="s">
        <v>53</v>
      </c>
    </row>
    <row r="12578" spans="1:2" x14ac:dyDescent="0.25">
      <c r="A12578" t="s">
        <v>12941</v>
      </c>
      <c r="B12578" t="s">
        <v>61</v>
      </c>
    </row>
    <row r="12579" spans="1:2" x14ac:dyDescent="0.25">
      <c r="A12579" t="s">
        <v>12942</v>
      </c>
      <c r="B12579" t="s">
        <v>48</v>
      </c>
    </row>
    <row r="12580" spans="1:2" x14ac:dyDescent="0.25">
      <c r="A12580" t="s">
        <v>12943</v>
      </c>
      <c r="B12580" t="s">
        <v>48</v>
      </c>
    </row>
    <row r="12581" spans="1:2" x14ac:dyDescent="0.25">
      <c r="A12581" t="s">
        <v>12944</v>
      </c>
      <c r="B12581" t="s">
        <v>48</v>
      </c>
    </row>
    <row r="12582" spans="1:2" x14ac:dyDescent="0.25">
      <c r="A12582" t="s">
        <v>12945</v>
      </c>
      <c r="B12582" t="s">
        <v>48</v>
      </c>
    </row>
    <row r="12583" spans="1:2" x14ac:dyDescent="0.25">
      <c r="A12583" t="s">
        <v>12946</v>
      </c>
      <c r="B12583" t="s">
        <v>48</v>
      </c>
    </row>
    <row r="12584" spans="1:2" x14ac:dyDescent="0.25">
      <c r="A12584" t="s">
        <v>12947</v>
      </c>
      <c r="B12584" t="s">
        <v>48</v>
      </c>
    </row>
    <row r="12585" spans="1:2" x14ac:dyDescent="0.25">
      <c r="A12585" t="s">
        <v>12948</v>
      </c>
      <c r="B12585" t="s">
        <v>48</v>
      </c>
    </row>
    <row r="12586" spans="1:2" x14ac:dyDescent="0.25">
      <c r="A12586" t="s">
        <v>12949</v>
      </c>
      <c r="B12586" t="s">
        <v>48</v>
      </c>
    </row>
    <row r="12587" spans="1:2" x14ac:dyDescent="0.25">
      <c r="A12587" t="s">
        <v>12950</v>
      </c>
      <c r="B12587" t="s">
        <v>48</v>
      </c>
    </row>
    <row r="12588" spans="1:2" x14ac:dyDescent="0.25">
      <c r="A12588" t="s">
        <v>12951</v>
      </c>
      <c r="B12588" t="s">
        <v>48</v>
      </c>
    </row>
    <row r="12589" spans="1:2" x14ac:dyDescent="0.25">
      <c r="A12589" t="s">
        <v>12952</v>
      </c>
      <c r="B12589" t="s">
        <v>48</v>
      </c>
    </row>
    <row r="12590" spans="1:2" x14ac:dyDescent="0.25">
      <c r="A12590" t="s">
        <v>12953</v>
      </c>
      <c r="B12590" t="s">
        <v>54</v>
      </c>
    </row>
    <row r="12591" spans="1:2" x14ac:dyDescent="0.25">
      <c r="A12591" t="s">
        <v>12954</v>
      </c>
      <c r="B12591" t="s">
        <v>48</v>
      </c>
    </row>
    <row r="12592" spans="1:2" x14ac:dyDescent="0.25">
      <c r="A12592" t="s">
        <v>12955</v>
      </c>
      <c r="B12592" t="s">
        <v>48</v>
      </c>
    </row>
    <row r="12593" spans="1:2" x14ac:dyDescent="0.25">
      <c r="A12593" t="s">
        <v>12956</v>
      </c>
      <c r="B12593" t="s">
        <v>32</v>
      </c>
    </row>
    <row r="12594" spans="1:2" x14ac:dyDescent="0.25">
      <c r="A12594" t="s">
        <v>12957</v>
      </c>
      <c r="B12594" t="s">
        <v>49</v>
      </c>
    </row>
    <row r="12595" spans="1:2" x14ac:dyDescent="0.25">
      <c r="A12595" t="s">
        <v>12958</v>
      </c>
      <c r="B12595" t="s">
        <v>32</v>
      </c>
    </row>
    <row r="12596" spans="1:2" x14ac:dyDescent="0.25">
      <c r="A12596" t="s">
        <v>12959</v>
      </c>
      <c r="B12596" t="s">
        <v>48</v>
      </c>
    </row>
    <row r="12597" spans="1:2" x14ac:dyDescent="0.25">
      <c r="A12597" t="s">
        <v>12960</v>
      </c>
      <c r="B12597" t="s">
        <v>48</v>
      </c>
    </row>
    <row r="12598" spans="1:2" x14ac:dyDescent="0.25">
      <c r="A12598" t="s">
        <v>12961</v>
      </c>
      <c r="B12598" t="s">
        <v>48</v>
      </c>
    </row>
    <row r="12599" spans="1:2" x14ac:dyDescent="0.25">
      <c r="A12599" t="s">
        <v>12962</v>
      </c>
      <c r="B12599" t="s">
        <v>48</v>
      </c>
    </row>
    <row r="12600" spans="1:2" x14ac:dyDescent="0.25">
      <c r="A12600" t="s">
        <v>12963</v>
      </c>
      <c r="B12600" t="s">
        <v>81</v>
      </c>
    </row>
    <row r="12601" spans="1:2" x14ac:dyDescent="0.25">
      <c r="A12601" t="s">
        <v>12964</v>
      </c>
      <c r="B12601" t="s">
        <v>48</v>
      </c>
    </row>
    <row r="12602" spans="1:2" x14ac:dyDescent="0.25">
      <c r="A12602" t="s">
        <v>12965</v>
      </c>
      <c r="B12602" t="s">
        <v>49</v>
      </c>
    </row>
    <row r="12603" spans="1:2" x14ac:dyDescent="0.25">
      <c r="A12603" t="s">
        <v>12966</v>
      </c>
      <c r="B12603" t="s">
        <v>49</v>
      </c>
    </row>
    <row r="12604" spans="1:2" x14ac:dyDescent="0.25">
      <c r="A12604" t="s">
        <v>12967</v>
      </c>
      <c r="B12604" t="s">
        <v>48</v>
      </c>
    </row>
    <row r="12605" spans="1:2" x14ac:dyDescent="0.25">
      <c r="A12605" t="s">
        <v>12968</v>
      </c>
      <c r="B12605" t="s">
        <v>49</v>
      </c>
    </row>
    <row r="12606" spans="1:2" x14ac:dyDescent="0.25">
      <c r="A12606" t="s">
        <v>12969</v>
      </c>
      <c r="B12606" t="s">
        <v>54</v>
      </c>
    </row>
    <row r="12607" spans="1:2" x14ac:dyDescent="0.25">
      <c r="A12607" t="s">
        <v>12970</v>
      </c>
      <c r="B12607" t="s">
        <v>49</v>
      </c>
    </row>
    <row r="12608" spans="1:2" x14ac:dyDescent="0.25">
      <c r="A12608" t="s">
        <v>12971</v>
      </c>
      <c r="B12608" t="s">
        <v>126</v>
      </c>
    </row>
    <row r="12609" spans="1:2" x14ac:dyDescent="0.25">
      <c r="A12609" t="s">
        <v>12972</v>
      </c>
      <c r="B12609" t="s">
        <v>48</v>
      </c>
    </row>
    <row r="12610" spans="1:2" x14ac:dyDescent="0.25">
      <c r="A12610" t="s">
        <v>12973</v>
      </c>
      <c r="B12610" t="s">
        <v>48</v>
      </c>
    </row>
    <row r="12611" spans="1:2" x14ac:dyDescent="0.25">
      <c r="A12611" t="s">
        <v>12974</v>
      </c>
      <c r="B12611" t="s">
        <v>48</v>
      </c>
    </row>
    <row r="12612" spans="1:2" x14ac:dyDescent="0.25">
      <c r="A12612" t="s">
        <v>12975</v>
      </c>
      <c r="B12612" t="s">
        <v>48</v>
      </c>
    </row>
    <row r="12613" spans="1:2" x14ac:dyDescent="0.25">
      <c r="A12613" t="s">
        <v>12976</v>
      </c>
      <c r="B12613" t="s">
        <v>32</v>
      </c>
    </row>
    <row r="12614" spans="1:2" x14ac:dyDescent="0.25">
      <c r="A12614" t="s">
        <v>12977</v>
      </c>
      <c r="B12614" t="s">
        <v>54</v>
      </c>
    </row>
    <row r="12615" spans="1:2" x14ac:dyDescent="0.25">
      <c r="A12615" t="s">
        <v>12978</v>
      </c>
      <c r="B12615" t="s">
        <v>54</v>
      </c>
    </row>
    <row r="12616" spans="1:2" x14ac:dyDescent="0.25">
      <c r="A12616" t="s">
        <v>12979</v>
      </c>
      <c r="B12616" t="s">
        <v>49</v>
      </c>
    </row>
    <row r="12617" spans="1:2" x14ac:dyDescent="0.25">
      <c r="A12617" t="s">
        <v>12980</v>
      </c>
      <c r="B12617" t="s">
        <v>49</v>
      </c>
    </row>
    <row r="12618" spans="1:2" x14ac:dyDescent="0.25">
      <c r="A12618" t="s">
        <v>12981</v>
      </c>
      <c r="B12618" t="s">
        <v>32</v>
      </c>
    </row>
    <row r="12619" spans="1:2" x14ac:dyDescent="0.25">
      <c r="A12619" t="s">
        <v>12982</v>
      </c>
      <c r="B12619" t="s">
        <v>81</v>
      </c>
    </row>
    <row r="12620" spans="1:2" x14ac:dyDescent="0.25">
      <c r="A12620" t="s">
        <v>12983</v>
      </c>
      <c r="B12620" t="s">
        <v>49</v>
      </c>
    </row>
    <row r="12621" spans="1:2" x14ac:dyDescent="0.25">
      <c r="A12621" t="s">
        <v>12984</v>
      </c>
      <c r="B12621" t="s">
        <v>54</v>
      </c>
    </row>
    <row r="12622" spans="1:2" x14ac:dyDescent="0.25">
      <c r="A12622" t="s">
        <v>12985</v>
      </c>
      <c r="B12622" t="s">
        <v>48</v>
      </c>
    </row>
    <row r="12623" spans="1:2" x14ac:dyDescent="0.25">
      <c r="A12623" t="s">
        <v>12986</v>
      </c>
      <c r="B12623" t="s">
        <v>49</v>
      </c>
    </row>
    <row r="12624" spans="1:2" x14ac:dyDescent="0.25">
      <c r="A12624" t="s">
        <v>12987</v>
      </c>
      <c r="B12624" t="s">
        <v>49</v>
      </c>
    </row>
    <row r="12625" spans="1:2" x14ac:dyDescent="0.25">
      <c r="A12625" t="s">
        <v>12988</v>
      </c>
      <c r="B12625" t="s">
        <v>48</v>
      </c>
    </row>
    <row r="12626" spans="1:2" x14ac:dyDescent="0.25">
      <c r="A12626" t="s">
        <v>12989</v>
      </c>
      <c r="B12626" t="s">
        <v>49</v>
      </c>
    </row>
    <row r="12627" spans="1:2" x14ac:dyDescent="0.25">
      <c r="A12627" t="s">
        <v>12990</v>
      </c>
      <c r="B12627" t="s">
        <v>48</v>
      </c>
    </row>
    <row r="12628" spans="1:2" x14ac:dyDescent="0.25">
      <c r="A12628" t="s">
        <v>12991</v>
      </c>
      <c r="B12628" t="s">
        <v>49</v>
      </c>
    </row>
    <row r="12629" spans="1:2" x14ac:dyDescent="0.25">
      <c r="A12629" t="s">
        <v>12992</v>
      </c>
      <c r="B12629" t="s">
        <v>54</v>
      </c>
    </row>
    <row r="12630" spans="1:2" x14ac:dyDescent="0.25">
      <c r="A12630" t="s">
        <v>12993</v>
      </c>
      <c r="B12630" t="s">
        <v>48</v>
      </c>
    </row>
    <row r="12631" spans="1:2" x14ac:dyDescent="0.25">
      <c r="A12631" t="s">
        <v>12994</v>
      </c>
      <c r="B12631" t="s">
        <v>81</v>
      </c>
    </row>
    <row r="12632" spans="1:2" x14ac:dyDescent="0.25">
      <c r="A12632" t="s">
        <v>12995</v>
      </c>
      <c r="B12632" t="s">
        <v>81</v>
      </c>
    </row>
    <row r="12633" spans="1:2" x14ac:dyDescent="0.25">
      <c r="A12633" t="s">
        <v>12996</v>
      </c>
      <c r="B12633" t="s">
        <v>49</v>
      </c>
    </row>
    <row r="12634" spans="1:2" x14ac:dyDescent="0.25">
      <c r="A12634" t="s">
        <v>12997</v>
      </c>
      <c r="B12634" t="s">
        <v>83</v>
      </c>
    </row>
    <row r="12635" spans="1:2" x14ac:dyDescent="0.25">
      <c r="A12635" t="s">
        <v>12998</v>
      </c>
      <c r="B12635" t="s">
        <v>49</v>
      </c>
    </row>
    <row r="12636" spans="1:2" x14ac:dyDescent="0.25">
      <c r="A12636" t="s">
        <v>12999</v>
      </c>
      <c r="B12636" t="s">
        <v>61</v>
      </c>
    </row>
    <row r="12637" spans="1:2" x14ac:dyDescent="0.25">
      <c r="A12637" t="s">
        <v>13000</v>
      </c>
      <c r="B12637" t="s">
        <v>49</v>
      </c>
    </row>
    <row r="12638" spans="1:2" x14ac:dyDescent="0.25">
      <c r="A12638" t="s">
        <v>13001</v>
      </c>
      <c r="B12638" t="s">
        <v>61</v>
      </c>
    </row>
    <row r="12639" spans="1:2" x14ac:dyDescent="0.25">
      <c r="A12639" t="s">
        <v>13002</v>
      </c>
      <c r="B12639" t="s">
        <v>61</v>
      </c>
    </row>
    <row r="12640" spans="1:2" x14ac:dyDescent="0.25">
      <c r="A12640" t="s">
        <v>13003</v>
      </c>
      <c r="B12640" t="s">
        <v>61</v>
      </c>
    </row>
    <row r="12641" spans="1:2" x14ac:dyDescent="0.25">
      <c r="A12641" t="s">
        <v>13004</v>
      </c>
      <c r="B12641" t="s">
        <v>61</v>
      </c>
    </row>
    <row r="12642" spans="1:2" x14ac:dyDescent="0.25">
      <c r="A12642" t="s">
        <v>13005</v>
      </c>
      <c r="B12642" t="s">
        <v>49</v>
      </c>
    </row>
    <row r="12643" spans="1:2" x14ac:dyDescent="0.25">
      <c r="A12643" t="s">
        <v>13006</v>
      </c>
      <c r="B12643" t="s">
        <v>83</v>
      </c>
    </row>
    <row r="12644" spans="1:2" x14ac:dyDescent="0.25">
      <c r="A12644" t="s">
        <v>13007</v>
      </c>
      <c r="B12644" t="s">
        <v>153</v>
      </c>
    </row>
    <row r="12645" spans="1:2" x14ac:dyDescent="0.25">
      <c r="A12645" t="s">
        <v>13008</v>
      </c>
      <c r="B12645" t="s">
        <v>83</v>
      </c>
    </row>
    <row r="12646" spans="1:2" x14ac:dyDescent="0.25">
      <c r="A12646" t="s">
        <v>13009</v>
      </c>
      <c r="B12646" t="s">
        <v>49</v>
      </c>
    </row>
    <row r="12647" spans="1:2" x14ac:dyDescent="0.25">
      <c r="A12647" t="s">
        <v>13010</v>
      </c>
      <c r="B12647" t="s">
        <v>49</v>
      </c>
    </row>
    <row r="12648" spans="1:2" x14ac:dyDescent="0.25">
      <c r="A12648" t="s">
        <v>13011</v>
      </c>
      <c r="B12648" t="s">
        <v>81</v>
      </c>
    </row>
    <row r="12649" spans="1:2" x14ac:dyDescent="0.25">
      <c r="A12649" t="s">
        <v>13012</v>
      </c>
      <c r="B12649" t="s">
        <v>81</v>
      </c>
    </row>
    <row r="12650" spans="1:2" x14ac:dyDescent="0.25">
      <c r="A12650" t="s">
        <v>13013</v>
      </c>
      <c r="B12650" t="s">
        <v>81</v>
      </c>
    </row>
    <row r="12651" spans="1:2" x14ac:dyDescent="0.25">
      <c r="A12651" t="s">
        <v>13014</v>
      </c>
      <c r="B12651" t="s">
        <v>81</v>
      </c>
    </row>
    <row r="12652" spans="1:2" x14ac:dyDescent="0.25">
      <c r="A12652" t="s">
        <v>13015</v>
      </c>
      <c r="B12652" t="s">
        <v>153</v>
      </c>
    </row>
    <row r="12653" spans="1:2" x14ac:dyDescent="0.25">
      <c r="A12653" t="s">
        <v>13016</v>
      </c>
      <c r="B12653" t="s">
        <v>83</v>
      </c>
    </row>
    <row r="12654" spans="1:2" x14ac:dyDescent="0.25">
      <c r="A12654" t="s">
        <v>13017</v>
      </c>
      <c r="B12654" t="s">
        <v>83</v>
      </c>
    </row>
    <row r="12655" spans="1:2" x14ac:dyDescent="0.25">
      <c r="A12655" t="s">
        <v>13018</v>
      </c>
      <c r="B12655" t="s">
        <v>61</v>
      </c>
    </row>
    <row r="12656" spans="1:2" x14ac:dyDescent="0.25">
      <c r="A12656" t="s">
        <v>13019</v>
      </c>
      <c r="B12656" t="s">
        <v>83</v>
      </c>
    </row>
    <row r="12657" spans="1:2" x14ac:dyDescent="0.25">
      <c r="A12657" t="s">
        <v>13020</v>
      </c>
      <c r="B12657" t="s">
        <v>153</v>
      </c>
    </row>
    <row r="12658" spans="1:2" x14ac:dyDescent="0.25">
      <c r="A12658" t="s">
        <v>13021</v>
      </c>
      <c r="B12658" t="s">
        <v>81</v>
      </c>
    </row>
    <row r="12659" spans="1:2" x14ac:dyDescent="0.25">
      <c r="A12659" t="s">
        <v>13022</v>
      </c>
      <c r="B12659" t="s">
        <v>49</v>
      </c>
    </row>
    <row r="12660" spans="1:2" x14ac:dyDescent="0.25">
      <c r="A12660" t="s">
        <v>13023</v>
      </c>
      <c r="B12660" t="s">
        <v>83</v>
      </c>
    </row>
    <row r="12661" spans="1:2" x14ac:dyDescent="0.25">
      <c r="A12661" t="s">
        <v>13024</v>
      </c>
      <c r="B12661" t="s">
        <v>49</v>
      </c>
    </row>
    <row r="12662" spans="1:2" x14ac:dyDescent="0.25">
      <c r="A12662" t="s">
        <v>13025</v>
      </c>
      <c r="B12662" t="s">
        <v>83</v>
      </c>
    </row>
    <row r="12663" spans="1:2" x14ac:dyDescent="0.25">
      <c r="A12663" t="s">
        <v>13026</v>
      </c>
      <c r="B12663" t="s">
        <v>49</v>
      </c>
    </row>
    <row r="12664" spans="1:2" x14ac:dyDescent="0.25">
      <c r="A12664" t="s">
        <v>13027</v>
      </c>
      <c r="B12664" t="s">
        <v>61</v>
      </c>
    </row>
    <row r="12665" spans="1:2" x14ac:dyDescent="0.25">
      <c r="A12665" t="s">
        <v>13028</v>
      </c>
      <c r="B12665" t="s">
        <v>61</v>
      </c>
    </row>
    <row r="12666" spans="1:2" x14ac:dyDescent="0.25">
      <c r="A12666" t="s">
        <v>13029</v>
      </c>
      <c r="B12666" t="s">
        <v>83</v>
      </c>
    </row>
    <row r="12667" spans="1:2" x14ac:dyDescent="0.25">
      <c r="A12667" t="s">
        <v>13030</v>
      </c>
      <c r="B12667" t="s">
        <v>146</v>
      </c>
    </row>
    <row r="12668" spans="1:2" x14ac:dyDescent="0.25">
      <c r="A12668" t="s">
        <v>13031</v>
      </c>
      <c r="B12668" t="s">
        <v>122</v>
      </c>
    </row>
    <row r="12669" spans="1:2" x14ac:dyDescent="0.25">
      <c r="A12669" t="s">
        <v>13032</v>
      </c>
      <c r="B12669" t="s">
        <v>146</v>
      </c>
    </row>
    <row r="12670" spans="1:2" x14ac:dyDescent="0.25">
      <c r="A12670" t="s">
        <v>13033</v>
      </c>
      <c r="B12670" t="s">
        <v>85</v>
      </c>
    </row>
    <row r="12671" spans="1:2" x14ac:dyDescent="0.25">
      <c r="A12671" t="s">
        <v>13034</v>
      </c>
      <c r="B12671" t="s">
        <v>53</v>
      </c>
    </row>
    <row r="12672" spans="1:2" x14ac:dyDescent="0.25">
      <c r="A12672" t="s">
        <v>13035</v>
      </c>
      <c r="B12672" t="s">
        <v>85</v>
      </c>
    </row>
    <row r="12673" spans="1:2" x14ac:dyDescent="0.25">
      <c r="A12673" t="s">
        <v>13036</v>
      </c>
      <c r="B12673" t="s">
        <v>146</v>
      </c>
    </row>
    <row r="12674" spans="1:2" x14ac:dyDescent="0.25">
      <c r="A12674" t="s">
        <v>13037</v>
      </c>
      <c r="B12674" t="s">
        <v>122</v>
      </c>
    </row>
    <row r="12675" spans="1:2" x14ac:dyDescent="0.25">
      <c r="A12675" t="s">
        <v>13038</v>
      </c>
      <c r="B12675" t="s">
        <v>85</v>
      </c>
    </row>
    <row r="12676" spans="1:2" x14ac:dyDescent="0.25">
      <c r="A12676" t="s">
        <v>13039</v>
      </c>
      <c r="B12676" t="s">
        <v>146</v>
      </c>
    </row>
    <row r="12677" spans="1:2" x14ac:dyDescent="0.25">
      <c r="A12677" t="s">
        <v>13040</v>
      </c>
      <c r="B12677" t="s">
        <v>146</v>
      </c>
    </row>
    <row r="12678" spans="1:2" x14ac:dyDescent="0.25">
      <c r="A12678" t="s">
        <v>13041</v>
      </c>
      <c r="B12678" t="s">
        <v>146</v>
      </c>
    </row>
    <row r="12679" spans="1:2" x14ac:dyDescent="0.25">
      <c r="A12679" t="s">
        <v>13042</v>
      </c>
      <c r="B12679" t="s">
        <v>146</v>
      </c>
    </row>
    <row r="12680" spans="1:2" x14ac:dyDescent="0.25">
      <c r="A12680" t="s">
        <v>13043</v>
      </c>
      <c r="B12680" t="s">
        <v>85</v>
      </c>
    </row>
    <row r="12681" spans="1:2" x14ac:dyDescent="0.25">
      <c r="A12681" t="s">
        <v>13044</v>
      </c>
      <c r="B12681" t="s">
        <v>53</v>
      </c>
    </row>
    <row r="12682" spans="1:2" x14ac:dyDescent="0.25">
      <c r="A12682" t="s">
        <v>13045</v>
      </c>
      <c r="B12682" t="s">
        <v>122</v>
      </c>
    </row>
    <row r="12683" spans="1:2" x14ac:dyDescent="0.25">
      <c r="A12683" t="s">
        <v>13046</v>
      </c>
      <c r="B12683" t="s">
        <v>53</v>
      </c>
    </row>
    <row r="12684" spans="1:2" x14ac:dyDescent="0.25">
      <c r="A12684" t="s">
        <v>13047</v>
      </c>
      <c r="B12684" t="s">
        <v>122</v>
      </c>
    </row>
    <row r="12685" spans="1:2" x14ac:dyDescent="0.25">
      <c r="A12685" t="s">
        <v>13048</v>
      </c>
      <c r="B12685" t="s">
        <v>53</v>
      </c>
    </row>
    <row r="12686" spans="1:2" x14ac:dyDescent="0.25">
      <c r="A12686" t="s">
        <v>13049</v>
      </c>
      <c r="B12686" t="s">
        <v>122</v>
      </c>
    </row>
    <row r="12687" spans="1:2" x14ac:dyDescent="0.25">
      <c r="A12687" t="s">
        <v>13050</v>
      </c>
      <c r="B12687" t="s">
        <v>122</v>
      </c>
    </row>
    <row r="12688" spans="1:2" x14ac:dyDescent="0.25">
      <c r="A12688" t="s">
        <v>13051</v>
      </c>
      <c r="B12688" t="s">
        <v>85</v>
      </c>
    </row>
    <row r="12689" spans="1:2" x14ac:dyDescent="0.25">
      <c r="A12689" t="s">
        <v>13052</v>
      </c>
      <c r="B12689" t="s">
        <v>53</v>
      </c>
    </row>
    <row r="12690" spans="1:2" x14ac:dyDescent="0.25">
      <c r="A12690" t="s">
        <v>13053</v>
      </c>
      <c r="B12690" t="s">
        <v>85</v>
      </c>
    </row>
    <row r="12691" spans="1:2" x14ac:dyDescent="0.25">
      <c r="A12691" t="s">
        <v>13054</v>
      </c>
      <c r="B12691" t="s">
        <v>122</v>
      </c>
    </row>
    <row r="12692" spans="1:2" x14ac:dyDescent="0.25">
      <c r="A12692" t="s">
        <v>13055</v>
      </c>
      <c r="B12692" t="s">
        <v>146</v>
      </c>
    </row>
    <row r="12693" spans="1:2" x14ac:dyDescent="0.25">
      <c r="A12693" t="s">
        <v>13056</v>
      </c>
      <c r="B12693" t="s">
        <v>146</v>
      </c>
    </row>
    <row r="12694" spans="1:2" x14ac:dyDescent="0.25">
      <c r="A12694" t="s">
        <v>13057</v>
      </c>
      <c r="B12694" t="s">
        <v>146</v>
      </c>
    </row>
    <row r="12695" spans="1:2" x14ac:dyDescent="0.25">
      <c r="A12695" t="s">
        <v>13058</v>
      </c>
      <c r="B12695" t="s">
        <v>146</v>
      </c>
    </row>
    <row r="12696" spans="1:2" x14ac:dyDescent="0.25">
      <c r="A12696" t="s">
        <v>13059</v>
      </c>
      <c r="B12696" t="s">
        <v>146</v>
      </c>
    </row>
    <row r="12697" spans="1:2" x14ac:dyDescent="0.25">
      <c r="A12697" t="s">
        <v>13060</v>
      </c>
      <c r="B12697" t="s">
        <v>146</v>
      </c>
    </row>
    <row r="12698" spans="1:2" x14ac:dyDescent="0.25">
      <c r="A12698" t="s">
        <v>13061</v>
      </c>
      <c r="B12698" t="s">
        <v>146</v>
      </c>
    </row>
    <row r="12699" spans="1:2" x14ac:dyDescent="0.25">
      <c r="A12699" t="s">
        <v>13062</v>
      </c>
      <c r="B12699" t="s">
        <v>146</v>
      </c>
    </row>
    <row r="12700" spans="1:2" x14ac:dyDescent="0.25">
      <c r="A12700" t="s">
        <v>13063</v>
      </c>
      <c r="B12700" t="s">
        <v>146</v>
      </c>
    </row>
    <row r="12701" spans="1:2" x14ac:dyDescent="0.25">
      <c r="A12701" t="s">
        <v>13064</v>
      </c>
      <c r="B12701" t="s">
        <v>146</v>
      </c>
    </row>
    <row r="12702" spans="1:2" x14ac:dyDescent="0.25">
      <c r="A12702" t="s">
        <v>13065</v>
      </c>
      <c r="B12702" t="s">
        <v>146</v>
      </c>
    </row>
    <row r="12703" spans="1:2" x14ac:dyDescent="0.25">
      <c r="A12703" t="s">
        <v>13066</v>
      </c>
      <c r="B12703" t="s">
        <v>146</v>
      </c>
    </row>
    <row r="12704" spans="1:2" x14ac:dyDescent="0.25">
      <c r="A12704" t="s">
        <v>13067</v>
      </c>
      <c r="B12704" t="s">
        <v>146</v>
      </c>
    </row>
    <row r="12705" spans="1:2" x14ac:dyDescent="0.25">
      <c r="A12705" t="s">
        <v>13068</v>
      </c>
      <c r="B12705" t="s">
        <v>122</v>
      </c>
    </row>
    <row r="12706" spans="1:2" x14ac:dyDescent="0.25">
      <c r="A12706" t="s">
        <v>13069</v>
      </c>
      <c r="B12706" t="s">
        <v>122</v>
      </c>
    </row>
    <row r="12707" spans="1:2" x14ac:dyDescent="0.25">
      <c r="A12707" t="s">
        <v>13070</v>
      </c>
      <c r="B12707" t="s">
        <v>49</v>
      </c>
    </row>
    <row r="12708" spans="1:2" x14ac:dyDescent="0.25">
      <c r="A12708" t="s">
        <v>13071</v>
      </c>
      <c r="B12708" t="s">
        <v>52</v>
      </c>
    </row>
    <row r="12709" spans="1:2" x14ac:dyDescent="0.25">
      <c r="A12709" t="s">
        <v>13072</v>
      </c>
      <c r="B12709" t="s">
        <v>154</v>
      </c>
    </row>
    <row r="12710" spans="1:2" x14ac:dyDescent="0.25">
      <c r="A12710" t="s">
        <v>13073</v>
      </c>
      <c r="B12710" t="s">
        <v>49</v>
      </c>
    </row>
    <row r="12711" spans="1:2" x14ac:dyDescent="0.25">
      <c r="A12711" t="s">
        <v>13074</v>
      </c>
      <c r="B12711" t="s">
        <v>122</v>
      </c>
    </row>
    <row r="12712" spans="1:2" x14ac:dyDescent="0.25">
      <c r="A12712" t="s">
        <v>13075</v>
      </c>
      <c r="B12712" t="s">
        <v>154</v>
      </c>
    </row>
    <row r="12713" spans="1:2" x14ac:dyDescent="0.25">
      <c r="A12713" t="s">
        <v>13076</v>
      </c>
      <c r="B12713" t="s">
        <v>49</v>
      </c>
    </row>
    <row r="12714" spans="1:2" x14ac:dyDescent="0.25">
      <c r="A12714" t="s">
        <v>13077</v>
      </c>
      <c r="B12714" t="s">
        <v>53</v>
      </c>
    </row>
    <row r="12715" spans="1:2" x14ac:dyDescent="0.25">
      <c r="A12715" t="s">
        <v>13078</v>
      </c>
      <c r="B12715" t="s">
        <v>126</v>
      </c>
    </row>
    <row r="12716" spans="1:2" x14ac:dyDescent="0.25">
      <c r="A12716" t="s">
        <v>13079</v>
      </c>
      <c r="B12716" t="s">
        <v>126</v>
      </c>
    </row>
    <row r="12717" spans="1:2" x14ac:dyDescent="0.25">
      <c r="A12717" t="s">
        <v>13080</v>
      </c>
      <c r="B12717" t="s">
        <v>154</v>
      </c>
    </row>
    <row r="12718" spans="1:2" x14ac:dyDescent="0.25">
      <c r="A12718" t="s">
        <v>13081</v>
      </c>
      <c r="B12718" t="s">
        <v>122</v>
      </c>
    </row>
    <row r="12719" spans="1:2" x14ac:dyDescent="0.25">
      <c r="A12719" t="s">
        <v>13082</v>
      </c>
      <c r="B12719" t="s">
        <v>53</v>
      </c>
    </row>
    <row r="12720" spans="1:2" x14ac:dyDescent="0.25">
      <c r="A12720" t="s">
        <v>13083</v>
      </c>
      <c r="B12720" t="s">
        <v>52</v>
      </c>
    </row>
    <row r="12721" spans="1:2" x14ac:dyDescent="0.25">
      <c r="A12721" t="s">
        <v>13084</v>
      </c>
      <c r="B12721" t="s">
        <v>96</v>
      </c>
    </row>
    <row r="12722" spans="1:2" x14ac:dyDescent="0.25">
      <c r="A12722" t="s">
        <v>13085</v>
      </c>
      <c r="B12722" t="s">
        <v>49</v>
      </c>
    </row>
    <row r="12723" spans="1:2" x14ac:dyDescent="0.25">
      <c r="A12723" t="s">
        <v>13086</v>
      </c>
      <c r="B12723" t="s">
        <v>49</v>
      </c>
    </row>
    <row r="12724" spans="1:2" x14ac:dyDescent="0.25">
      <c r="A12724" t="s">
        <v>13087</v>
      </c>
      <c r="B12724" t="s">
        <v>96</v>
      </c>
    </row>
    <row r="12725" spans="1:2" x14ac:dyDescent="0.25">
      <c r="A12725" t="s">
        <v>13088</v>
      </c>
      <c r="B12725" t="s">
        <v>49</v>
      </c>
    </row>
    <row r="12726" spans="1:2" x14ac:dyDescent="0.25">
      <c r="A12726" t="s">
        <v>13089</v>
      </c>
      <c r="B12726" t="s">
        <v>49</v>
      </c>
    </row>
    <row r="12727" spans="1:2" x14ac:dyDescent="0.25">
      <c r="A12727" t="s">
        <v>13090</v>
      </c>
      <c r="B12727" t="s">
        <v>126</v>
      </c>
    </row>
    <row r="12728" spans="1:2" x14ac:dyDescent="0.25">
      <c r="A12728" t="s">
        <v>13091</v>
      </c>
      <c r="B12728" t="s">
        <v>61</v>
      </c>
    </row>
    <row r="12729" spans="1:2" x14ac:dyDescent="0.25">
      <c r="A12729" t="s">
        <v>13092</v>
      </c>
      <c r="B12729" t="s">
        <v>154</v>
      </c>
    </row>
    <row r="12730" spans="1:2" x14ac:dyDescent="0.25">
      <c r="A12730" t="s">
        <v>13093</v>
      </c>
      <c r="B12730" t="s">
        <v>61</v>
      </c>
    </row>
    <row r="12731" spans="1:2" x14ac:dyDescent="0.25">
      <c r="A12731" t="s">
        <v>13094</v>
      </c>
      <c r="B12731" t="s">
        <v>49</v>
      </c>
    </row>
    <row r="12732" spans="1:2" x14ac:dyDescent="0.25">
      <c r="A12732" t="s">
        <v>13095</v>
      </c>
      <c r="B12732" t="s">
        <v>154</v>
      </c>
    </row>
    <row r="12733" spans="1:2" x14ac:dyDescent="0.25">
      <c r="A12733" t="s">
        <v>13096</v>
      </c>
      <c r="B12733" t="s">
        <v>52</v>
      </c>
    </row>
    <row r="12734" spans="1:2" x14ac:dyDescent="0.25">
      <c r="A12734" t="s">
        <v>13097</v>
      </c>
      <c r="B12734" t="s">
        <v>154</v>
      </c>
    </row>
    <row r="12735" spans="1:2" x14ac:dyDescent="0.25">
      <c r="A12735" t="s">
        <v>13098</v>
      </c>
      <c r="B12735" t="s">
        <v>49</v>
      </c>
    </row>
    <row r="12736" spans="1:2" x14ac:dyDescent="0.25">
      <c r="A12736" t="s">
        <v>13099</v>
      </c>
      <c r="B12736" t="s">
        <v>96</v>
      </c>
    </row>
    <row r="12737" spans="1:2" x14ac:dyDescent="0.25">
      <c r="A12737" t="s">
        <v>13100</v>
      </c>
      <c r="B12737" t="s">
        <v>96</v>
      </c>
    </row>
    <row r="12738" spans="1:2" x14ac:dyDescent="0.25">
      <c r="A12738" t="s">
        <v>13101</v>
      </c>
      <c r="B12738" t="s">
        <v>81</v>
      </c>
    </row>
    <row r="12739" spans="1:2" x14ac:dyDescent="0.25">
      <c r="A12739" t="s">
        <v>13102</v>
      </c>
      <c r="B12739" t="s">
        <v>49</v>
      </c>
    </row>
    <row r="12740" spans="1:2" x14ac:dyDescent="0.25">
      <c r="A12740" t="s">
        <v>13103</v>
      </c>
      <c r="B12740" t="s">
        <v>53</v>
      </c>
    </row>
    <row r="12741" spans="1:2" x14ac:dyDescent="0.25">
      <c r="A12741" t="s">
        <v>13104</v>
      </c>
      <c r="B12741" t="s">
        <v>122</v>
      </c>
    </row>
    <row r="12742" spans="1:2" x14ac:dyDescent="0.25">
      <c r="A12742" t="s">
        <v>13105</v>
      </c>
      <c r="B12742" t="s">
        <v>54</v>
      </c>
    </row>
    <row r="12743" spans="1:2" x14ac:dyDescent="0.25">
      <c r="A12743" t="s">
        <v>13106</v>
      </c>
      <c r="B12743" t="s">
        <v>49</v>
      </c>
    </row>
    <row r="12744" spans="1:2" x14ac:dyDescent="0.25">
      <c r="A12744" t="s">
        <v>13107</v>
      </c>
      <c r="B12744" t="s">
        <v>49</v>
      </c>
    </row>
    <row r="12745" spans="1:2" x14ac:dyDescent="0.25">
      <c r="A12745" t="s">
        <v>13108</v>
      </c>
      <c r="B12745" t="s">
        <v>126</v>
      </c>
    </row>
    <row r="12746" spans="1:2" x14ac:dyDescent="0.25">
      <c r="A12746" t="s">
        <v>13109</v>
      </c>
      <c r="B12746" t="s">
        <v>49</v>
      </c>
    </row>
    <row r="12747" spans="1:2" x14ac:dyDescent="0.25">
      <c r="A12747" t="s">
        <v>13110</v>
      </c>
      <c r="B12747" t="s">
        <v>96</v>
      </c>
    </row>
    <row r="12748" spans="1:2" x14ac:dyDescent="0.25">
      <c r="A12748" t="s">
        <v>13111</v>
      </c>
      <c r="B12748" t="s">
        <v>53</v>
      </c>
    </row>
    <row r="12749" spans="1:2" x14ac:dyDescent="0.25">
      <c r="A12749" t="s">
        <v>13112</v>
      </c>
      <c r="B12749" t="s">
        <v>52</v>
      </c>
    </row>
    <row r="12750" spans="1:2" x14ac:dyDescent="0.25">
      <c r="A12750" t="s">
        <v>13113</v>
      </c>
      <c r="B12750" t="s">
        <v>154</v>
      </c>
    </row>
    <row r="12751" spans="1:2" x14ac:dyDescent="0.25">
      <c r="A12751" t="s">
        <v>13114</v>
      </c>
      <c r="B12751" t="s">
        <v>122</v>
      </c>
    </row>
    <row r="12752" spans="1:2" x14ac:dyDescent="0.25">
      <c r="A12752" t="s">
        <v>13115</v>
      </c>
      <c r="B12752" t="s">
        <v>96</v>
      </c>
    </row>
    <row r="12753" spans="1:2" x14ac:dyDescent="0.25">
      <c r="A12753" t="s">
        <v>13116</v>
      </c>
      <c r="B12753" t="s">
        <v>122</v>
      </c>
    </row>
    <row r="12754" spans="1:2" x14ac:dyDescent="0.25">
      <c r="A12754" t="s">
        <v>13117</v>
      </c>
      <c r="B12754" t="s">
        <v>154</v>
      </c>
    </row>
    <row r="12755" spans="1:2" x14ac:dyDescent="0.25">
      <c r="A12755" t="s">
        <v>13118</v>
      </c>
      <c r="B12755" t="s">
        <v>49</v>
      </c>
    </row>
    <row r="12756" spans="1:2" x14ac:dyDescent="0.25">
      <c r="A12756" t="s">
        <v>13119</v>
      </c>
      <c r="B12756" t="s">
        <v>122</v>
      </c>
    </row>
    <row r="12757" spans="1:2" x14ac:dyDescent="0.25">
      <c r="A12757" t="s">
        <v>13120</v>
      </c>
      <c r="B12757" t="s">
        <v>126</v>
      </c>
    </row>
    <row r="12758" spans="1:2" x14ac:dyDescent="0.25">
      <c r="A12758" t="s">
        <v>13121</v>
      </c>
      <c r="B12758" t="s">
        <v>32</v>
      </c>
    </row>
    <row r="12759" spans="1:2" x14ac:dyDescent="0.25">
      <c r="A12759" t="s">
        <v>13122</v>
      </c>
      <c r="B12759" t="s">
        <v>81</v>
      </c>
    </row>
    <row r="12760" spans="1:2" x14ac:dyDescent="0.25">
      <c r="A12760" t="s">
        <v>13123</v>
      </c>
      <c r="B12760" t="s">
        <v>126</v>
      </c>
    </row>
    <row r="12761" spans="1:2" x14ac:dyDescent="0.25">
      <c r="A12761" t="s">
        <v>13124</v>
      </c>
      <c r="B12761" t="s">
        <v>81</v>
      </c>
    </row>
    <row r="12762" spans="1:2" x14ac:dyDescent="0.25">
      <c r="A12762" t="s">
        <v>13125</v>
      </c>
      <c r="B12762" t="s">
        <v>81</v>
      </c>
    </row>
    <row r="12763" spans="1:2" x14ac:dyDescent="0.25">
      <c r="A12763" t="s">
        <v>13126</v>
      </c>
      <c r="B12763" t="s">
        <v>126</v>
      </c>
    </row>
    <row r="12764" spans="1:2" x14ac:dyDescent="0.25">
      <c r="A12764" t="s">
        <v>13127</v>
      </c>
      <c r="B12764" t="s">
        <v>54</v>
      </c>
    </row>
    <row r="12765" spans="1:2" x14ac:dyDescent="0.25">
      <c r="A12765" t="s">
        <v>13128</v>
      </c>
      <c r="B12765" t="s">
        <v>49</v>
      </c>
    </row>
    <row r="12766" spans="1:2" x14ac:dyDescent="0.25">
      <c r="A12766" t="s">
        <v>13129</v>
      </c>
      <c r="B12766" t="s">
        <v>96</v>
      </c>
    </row>
    <row r="12767" spans="1:2" x14ac:dyDescent="0.25">
      <c r="A12767" t="s">
        <v>13130</v>
      </c>
      <c r="B12767" t="s">
        <v>49</v>
      </c>
    </row>
    <row r="12768" spans="1:2" x14ac:dyDescent="0.25">
      <c r="A12768" t="s">
        <v>13131</v>
      </c>
      <c r="B12768" t="s">
        <v>126</v>
      </c>
    </row>
    <row r="12769" spans="1:2" x14ac:dyDescent="0.25">
      <c r="A12769" t="s">
        <v>13132</v>
      </c>
      <c r="B12769" t="s">
        <v>154</v>
      </c>
    </row>
    <row r="12770" spans="1:2" x14ac:dyDescent="0.25">
      <c r="A12770" t="s">
        <v>13133</v>
      </c>
      <c r="B12770" t="s">
        <v>122</v>
      </c>
    </row>
    <row r="12771" spans="1:2" x14ac:dyDescent="0.25">
      <c r="A12771" t="s">
        <v>13134</v>
      </c>
      <c r="B12771" t="s">
        <v>122</v>
      </c>
    </row>
    <row r="12772" spans="1:2" x14ac:dyDescent="0.25">
      <c r="A12772" t="s">
        <v>13135</v>
      </c>
      <c r="B12772" t="s">
        <v>122</v>
      </c>
    </row>
    <row r="12773" spans="1:2" x14ac:dyDescent="0.25">
      <c r="A12773" t="s">
        <v>13136</v>
      </c>
      <c r="B12773" t="s">
        <v>49</v>
      </c>
    </row>
    <row r="12774" spans="1:2" x14ac:dyDescent="0.25">
      <c r="A12774" t="s">
        <v>13137</v>
      </c>
      <c r="B12774" t="s">
        <v>49</v>
      </c>
    </row>
    <row r="12775" spans="1:2" x14ac:dyDescent="0.25">
      <c r="A12775" t="s">
        <v>13138</v>
      </c>
      <c r="B12775" t="s">
        <v>126</v>
      </c>
    </row>
    <row r="12776" spans="1:2" x14ac:dyDescent="0.25">
      <c r="A12776" t="s">
        <v>13139</v>
      </c>
      <c r="B12776" t="s">
        <v>96</v>
      </c>
    </row>
    <row r="12777" spans="1:2" x14ac:dyDescent="0.25">
      <c r="A12777" t="s">
        <v>13140</v>
      </c>
      <c r="B12777" t="s">
        <v>122</v>
      </c>
    </row>
    <row r="12778" spans="1:2" x14ac:dyDescent="0.25">
      <c r="A12778" t="s">
        <v>13141</v>
      </c>
      <c r="B12778" t="s">
        <v>49</v>
      </c>
    </row>
    <row r="12779" spans="1:2" x14ac:dyDescent="0.25">
      <c r="A12779" t="s">
        <v>13142</v>
      </c>
      <c r="B12779" t="s">
        <v>49</v>
      </c>
    </row>
    <row r="12780" spans="1:2" x14ac:dyDescent="0.25">
      <c r="A12780" t="s">
        <v>13143</v>
      </c>
      <c r="B12780" t="s">
        <v>122</v>
      </c>
    </row>
    <row r="12781" spans="1:2" x14ac:dyDescent="0.25">
      <c r="A12781" t="s">
        <v>13144</v>
      </c>
      <c r="B12781" t="s">
        <v>122</v>
      </c>
    </row>
    <row r="12782" spans="1:2" x14ac:dyDescent="0.25">
      <c r="A12782" t="s">
        <v>13145</v>
      </c>
      <c r="B12782" t="s">
        <v>54</v>
      </c>
    </row>
    <row r="12783" spans="1:2" x14ac:dyDescent="0.25">
      <c r="A12783" t="s">
        <v>13146</v>
      </c>
      <c r="B12783" t="s">
        <v>52</v>
      </c>
    </row>
    <row r="12784" spans="1:2" x14ac:dyDescent="0.25">
      <c r="A12784" t="s">
        <v>13147</v>
      </c>
      <c r="B12784" t="s">
        <v>49</v>
      </c>
    </row>
    <row r="12785" spans="1:2" x14ac:dyDescent="0.25">
      <c r="A12785" t="s">
        <v>13148</v>
      </c>
      <c r="B12785" t="s">
        <v>154</v>
      </c>
    </row>
    <row r="12786" spans="1:2" x14ac:dyDescent="0.25">
      <c r="A12786" t="s">
        <v>13149</v>
      </c>
      <c r="B12786" t="s">
        <v>49</v>
      </c>
    </row>
    <row r="12787" spans="1:2" x14ac:dyDescent="0.25">
      <c r="A12787" t="s">
        <v>13150</v>
      </c>
      <c r="B12787" t="s">
        <v>49</v>
      </c>
    </row>
    <row r="12788" spans="1:2" x14ac:dyDescent="0.25">
      <c r="A12788" t="s">
        <v>13151</v>
      </c>
      <c r="B12788" t="s">
        <v>122</v>
      </c>
    </row>
    <row r="12789" spans="1:2" x14ac:dyDescent="0.25">
      <c r="A12789" t="s">
        <v>13152</v>
      </c>
      <c r="B12789" t="s">
        <v>122</v>
      </c>
    </row>
    <row r="12790" spans="1:2" x14ac:dyDescent="0.25">
      <c r="A12790" t="s">
        <v>13153</v>
      </c>
      <c r="B12790" t="s">
        <v>154</v>
      </c>
    </row>
    <row r="12791" spans="1:2" x14ac:dyDescent="0.25">
      <c r="A12791" t="s">
        <v>13154</v>
      </c>
      <c r="B12791" t="s">
        <v>49</v>
      </c>
    </row>
    <row r="12792" spans="1:2" x14ac:dyDescent="0.25">
      <c r="A12792" t="s">
        <v>13155</v>
      </c>
      <c r="B12792" t="s">
        <v>154</v>
      </c>
    </row>
    <row r="12793" spans="1:2" x14ac:dyDescent="0.25">
      <c r="A12793" t="s">
        <v>13156</v>
      </c>
      <c r="B12793" t="s">
        <v>122</v>
      </c>
    </row>
    <row r="12794" spans="1:2" x14ac:dyDescent="0.25">
      <c r="A12794" t="s">
        <v>13157</v>
      </c>
      <c r="B12794" t="s">
        <v>53</v>
      </c>
    </row>
    <row r="12795" spans="1:2" x14ac:dyDescent="0.25">
      <c r="A12795" t="s">
        <v>13158</v>
      </c>
      <c r="B12795" t="s">
        <v>154</v>
      </c>
    </row>
    <row r="12796" spans="1:2" x14ac:dyDescent="0.25">
      <c r="A12796" t="s">
        <v>13159</v>
      </c>
      <c r="B12796" t="s">
        <v>154</v>
      </c>
    </row>
    <row r="12797" spans="1:2" x14ac:dyDescent="0.25">
      <c r="A12797" t="s">
        <v>13160</v>
      </c>
      <c r="B12797" t="s">
        <v>151</v>
      </c>
    </row>
    <row r="12798" spans="1:2" x14ac:dyDescent="0.25">
      <c r="A12798" t="s">
        <v>13161</v>
      </c>
      <c r="B12798" t="s">
        <v>151</v>
      </c>
    </row>
    <row r="12799" spans="1:2" x14ac:dyDescent="0.25">
      <c r="A12799" t="s">
        <v>13162</v>
      </c>
      <c r="B12799" t="s">
        <v>151</v>
      </c>
    </row>
    <row r="12800" spans="1:2" x14ac:dyDescent="0.25">
      <c r="A12800" t="s">
        <v>13163</v>
      </c>
      <c r="B12800" t="s">
        <v>151</v>
      </c>
    </row>
    <row r="12801" spans="1:2" x14ac:dyDescent="0.25">
      <c r="A12801" t="s">
        <v>13164</v>
      </c>
      <c r="B12801" t="s">
        <v>151</v>
      </c>
    </row>
    <row r="12802" spans="1:2" x14ac:dyDescent="0.25">
      <c r="A12802" t="s">
        <v>13165</v>
      </c>
      <c r="B12802" t="s">
        <v>151</v>
      </c>
    </row>
    <row r="12803" spans="1:2" x14ac:dyDescent="0.25">
      <c r="A12803" t="s">
        <v>13166</v>
      </c>
      <c r="B12803" t="s">
        <v>151</v>
      </c>
    </row>
    <row r="12804" spans="1:2" x14ac:dyDescent="0.25">
      <c r="A12804" t="s">
        <v>13167</v>
      </c>
      <c r="B12804" t="s">
        <v>151</v>
      </c>
    </row>
    <row r="12805" spans="1:2" x14ac:dyDescent="0.25">
      <c r="A12805" t="s">
        <v>13168</v>
      </c>
      <c r="B12805" t="s">
        <v>151</v>
      </c>
    </row>
    <row r="12806" spans="1:2" x14ac:dyDescent="0.25">
      <c r="A12806" t="s">
        <v>13169</v>
      </c>
      <c r="B12806" t="s">
        <v>151</v>
      </c>
    </row>
    <row r="12807" spans="1:2" x14ac:dyDescent="0.25">
      <c r="A12807" t="s">
        <v>13170</v>
      </c>
      <c r="B12807" t="s">
        <v>151</v>
      </c>
    </row>
    <row r="12808" spans="1:2" x14ac:dyDescent="0.25">
      <c r="A12808" t="s">
        <v>13171</v>
      </c>
      <c r="B12808" t="s">
        <v>151</v>
      </c>
    </row>
    <row r="12809" spans="1:2" x14ac:dyDescent="0.25">
      <c r="A12809" t="s">
        <v>13172</v>
      </c>
      <c r="B12809" t="s">
        <v>151</v>
      </c>
    </row>
    <row r="12810" spans="1:2" x14ac:dyDescent="0.25">
      <c r="A12810" t="s">
        <v>13173</v>
      </c>
      <c r="B12810" t="s">
        <v>151</v>
      </c>
    </row>
    <row r="12811" spans="1:2" x14ac:dyDescent="0.25">
      <c r="A12811" t="s">
        <v>13174</v>
      </c>
      <c r="B12811" t="s">
        <v>151</v>
      </c>
    </row>
    <row r="12812" spans="1:2" x14ac:dyDescent="0.25">
      <c r="A12812" t="s">
        <v>13175</v>
      </c>
      <c r="B12812" t="s">
        <v>151</v>
      </c>
    </row>
    <row r="12813" spans="1:2" x14ac:dyDescent="0.25">
      <c r="A12813" t="s">
        <v>13176</v>
      </c>
      <c r="B12813" t="s">
        <v>151</v>
      </c>
    </row>
    <row r="12814" spans="1:2" x14ac:dyDescent="0.25">
      <c r="A12814" t="s">
        <v>13177</v>
      </c>
      <c r="B12814" t="s">
        <v>151</v>
      </c>
    </row>
    <row r="12815" spans="1:2" x14ac:dyDescent="0.25">
      <c r="A12815" t="s">
        <v>13178</v>
      </c>
      <c r="B12815" t="s">
        <v>154</v>
      </c>
    </row>
    <row r="12816" spans="1:2" x14ac:dyDescent="0.25">
      <c r="A12816" t="s">
        <v>13179</v>
      </c>
      <c r="B12816" t="s">
        <v>154</v>
      </c>
    </row>
    <row r="12817" spans="1:2" x14ac:dyDescent="0.25">
      <c r="A12817" t="s">
        <v>13180</v>
      </c>
      <c r="B12817" t="s">
        <v>154</v>
      </c>
    </row>
    <row r="12818" spans="1:2" x14ac:dyDescent="0.25">
      <c r="A12818" t="s">
        <v>13181</v>
      </c>
      <c r="B12818" t="s">
        <v>154</v>
      </c>
    </row>
    <row r="12819" spans="1:2" x14ac:dyDescent="0.25">
      <c r="A12819" t="s">
        <v>13182</v>
      </c>
      <c r="B12819" t="s">
        <v>154</v>
      </c>
    </row>
    <row r="12820" spans="1:2" x14ac:dyDescent="0.25">
      <c r="A12820" t="s">
        <v>13183</v>
      </c>
      <c r="B12820" t="s">
        <v>154</v>
      </c>
    </row>
    <row r="12821" spans="1:2" x14ac:dyDescent="0.25">
      <c r="A12821" t="s">
        <v>13184</v>
      </c>
      <c r="B12821" t="s">
        <v>154</v>
      </c>
    </row>
    <row r="12822" spans="1:2" x14ac:dyDescent="0.25">
      <c r="A12822" t="s">
        <v>13185</v>
      </c>
      <c r="B12822" t="s">
        <v>154</v>
      </c>
    </row>
    <row r="12823" spans="1:2" x14ac:dyDescent="0.25">
      <c r="A12823" t="s">
        <v>13186</v>
      </c>
      <c r="B12823" t="s">
        <v>154</v>
      </c>
    </row>
    <row r="12824" spans="1:2" x14ac:dyDescent="0.25">
      <c r="A12824" t="s">
        <v>13187</v>
      </c>
      <c r="B12824" t="s">
        <v>154</v>
      </c>
    </row>
    <row r="12825" spans="1:2" x14ac:dyDescent="0.25">
      <c r="A12825" t="s">
        <v>13188</v>
      </c>
      <c r="B12825" t="s">
        <v>154</v>
      </c>
    </row>
    <row r="12826" spans="1:2" x14ac:dyDescent="0.25">
      <c r="A12826" t="s">
        <v>13189</v>
      </c>
      <c r="B12826" t="s">
        <v>154</v>
      </c>
    </row>
    <row r="12827" spans="1:2" x14ac:dyDescent="0.25">
      <c r="A12827" t="s">
        <v>13190</v>
      </c>
      <c r="B12827" t="s">
        <v>154</v>
      </c>
    </row>
    <row r="12828" spans="1:2" x14ac:dyDescent="0.25">
      <c r="A12828" t="s">
        <v>13191</v>
      </c>
      <c r="B12828" t="s">
        <v>154</v>
      </c>
    </row>
    <row r="12829" spans="1:2" x14ac:dyDescent="0.25">
      <c r="A12829" t="s">
        <v>13192</v>
      </c>
      <c r="B12829" t="s">
        <v>154</v>
      </c>
    </row>
    <row r="12830" spans="1:2" x14ac:dyDescent="0.25">
      <c r="A12830" t="s">
        <v>13193</v>
      </c>
      <c r="B12830" t="s">
        <v>154</v>
      </c>
    </row>
    <row r="12831" spans="1:2" x14ac:dyDescent="0.25">
      <c r="A12831" t="s">
        <v>13194</v>
      </c>
      <c r="B12831" t="s">
        <v>154</v>
      </c>
    </row>
    <row r="12832" spans="1:2" x14ac:dyDescent="0.25">
      <c r="A12832" t="s">
        <v>13195</v>
      </c>
      <c r="B12832" t="s">
        <v>154</v>
      </c>
    </row>
    <row r="12833" spans="1:2" x14ac:dyDescent="0.25">
      <c r="A12833" t="s">
        <v>13196</v>
      </c>
      <c r="B12833" t="s">
        <v>154</v>
      </c>
    </row>
    <row r="12834" spans="1:2" x14ac:dyDescent="0.25">
      <c r="A12834" t="s">
        <v>13197</v>
      </c>
      <c r="B12834" t="s">
        <v>154</v>
      </c>
    </row>
    <row r="12835" spans="1:2" x14ac:dyDescent="0.25">
      <c r="A12835" t="s">
        <v>13198</v>
      </c>
      <c r="B12835" t="s">
        <v>155</v>
      </c>
    </row>
    <row r="12836" spans="1:2" x14ac:dyDescent="0.25">
      <c r="A12836" t="s">
        <v>13199</v>
      </c>
      <c r="B12836" t="s">
        <v>156</v>
      </c>
    </row>
    <row r="12837" spans="1:2" x14ac:dyDescent="0.25">
      <c r="A12837" t="s">
        <v>13200</v>
      </c>
      <c r="B12837" t="s">
        <v>43</v>
      </c>
    </row>
    <row r="12838" spans="1:2" x14ac:dyDescent="0.25">
      <c r="A12838" t="s">
        <v>13201</v>
      </c>
      <c r="B12838" t="s">
        <v>96</v>
      </c>
    </row>
    <row r="12839" spans="1:2" x14ac:dyDescent="0.25">
      <c r="A12839" t="s">
        <v>13202</v>
      </c>
      <c r="B12839" t="s">
        <v>96</v>
      </c>
    </row>
    <row r="12840" spans="1:2" x14ac:dyDescent="0.25">
      <c r="A12840" t="s">
        <v>13203</v>
      </c>
      <c r="B12840" t="s">
        <v>43</v>
      </c>
    </row>
    <row r="12841" spans="1:2" x14ac:dyDescent="0.25">
      <c r="A12841" t="s">
        <v>13204</v>
      </c>
      <c r="B12841" t="s">
        <v>155</v>
      </c>
    </row>
    <row r="12842" spans="1:2" x14ac:dyDescent="0.25">
      <c r="A12842" t="s">
        <v>13205</v>
      </c>
      <c r="B12842" t="s">
        <v>155</v>
      </c>
    </row>
    <row r="12843" spans="1:2" x14ac:dyDescent="0.25">
      <c r="A12843" t="s">
        <v>13206</v>
      </c>
      <c r="B12843" t="s">
        <v>155</v>
      </c>
    </row>
    <row r="12844" spans="1:2" x14ac:dyDescent="0.25">
      <c r="A12844" t="s">
        <v>13207</v>
      </c>
      <c r="B12844" t="s">
        <v>43</v>
      </c>
    </row>
    <row r="12845" spans="1:2" x14ac:dyDescent="0.25">
      <c r="A12845" t="s">
        <v>13208</v>
      </c>
      <c r="B12845" t="s">
        <v>155</v>
      </c>
    </row>
    <row r="12846" spans="1:2" x14ac:dyDescent="0.25">
      <c r="A12846" t="s">
        <v>13209</v>
      </c>
      <c r="B12846" t="s">
        <v>155</v>
      </c>
    </row>
    <row r="12847" spans="1:2" x14ac:dyDescent="0.25">
      <c r="A12847" t="s">
        <v>13210</v>
      </c>
      <c r="B12847" t="s">
        <v>155</v>
      </c>
    </row>
    <row r="12848" spans="1:2" x14ac:dyDescent="0.25">
      <c r="A12848" t="s">
        <v>13211</v>
      </c>
      <c r="B12848" t="s">
        <v>155</v>
      </c>
    </row>
    <row r="12849" spans="1:2" x14ac:dyDescent="0.25">
      <c r="A12849" t="s">
        <v>13212</v>
      </c>
      <c r="B12849" t="s">
        <v>43</v>
      </c>
    </row>
    <row r="12850" spans="1:2" x14ac:dyDescent="0.25">
      <c r="A12850" t="s">
        <v>13213</v>
      </c>
      <c r="B12850" t="s">
        <v>96</v>
      </c>
    </row>
    <row r="12851" spans="1:2" x14ac:dyDescent="0.25">
      <c r="A12851" t="s">
        <v>13214</v>
      </c>
      <c r="B12851" t="s">
        <v>155</v>
      </c>
    </row>
    <row r="12852" spans="1:2" x14ac:dyDescent="0.25">
      <c r="A12852" t="s">
        <v>13215</v>
      </c>
      <c r="B12852" t="s">
        <v>155</v>
      </c>
    </row>
    <row r="12853" spans="1:2" x14ac:dyDescent="0.25">
      <c r="A12853" t="s">
        <v>13216</v>
      </c>
      <c r="B12853" t="s">
        <v>156</v>
      </c>
    </row>
    <row r="12854" spans="1:2" x14ac:dyDescent="0.25">
      <c r="A12854" t="s">
        <v>13217</v>
      </c>
      <c r="B12854" t="s">
        <v>155</v>
      </c>
    </row>
    <row r="12855" spans="1:2" x14ac:dyDescent="0.25">
      <c r="A12855" t="s">
        <v>13218</v>
      </c>
      <c r="B12855" t="s">
        <v>155</v>
      </c>
    </row>
    <row r="12856" spans="1:2" x14ac:dyDescent="0.25">
      <c r="A12856" t="s">
        <v>13219</v>
      </c>
      <c r="B12856" t="s">
        <v>43</v>
      </c>
    </row>
    <row r="12857" spans="1:2" x14ac:dyDescent="0.25">
      <c r="A12857" t="s">
        <v>13220</v>
      </c>
      <c r="B12857" t="s">
        <v>96</v>
      </c>
    </row>
    <row r="12858" spans="1:2" x14ac:dyDescent="0.25">
      <c r="A12858" t="s">
        <v>13221</v>
      </c>
      <c r="B12858" t="s">
        <v>156</v>
      </c>
    </row>
    <row r="12859" spans="1:2" x14ac:dyDescent="0.25">
      <c r="A12859" t="s">
        <v>13222</v>
      </c>
      <c r="B12859" t="s">
        <v>43</v>
      </c>
    </row>
    <row r="12860" spans="1:2" x14ac:dyDescent="0.25">
      <c r="A12860" t="s">
        <v>13223</v>
      </c>
      <c r="B12860" t="s">
        <v>96</v>
      </c>
    </row>
    <row r="12861" spans="1:2" x14ac:dyDescent="0.25">
      <c r="A12861" t="s">
        <v>13224</v>
      </c>
      <c r="B12861" t="s">
        <v>155</v>
      </c>
    </row>
    <row r="12862" spans="1:2" x14ac:dyDescent="0.25">
      <c r="A12862" t="s">
        <v>13225</v>
      </c>
      <c r="B12862" t="s">
        <v>156</v>
      </c>
    </row>
    <row r="12863" spans="1:2" x14ac:dyDescent="0.25">
      <c r="A12863" t="s">
        <v>13226</v>
      </c>
      <c r="B12863" t="s">
        <v>156</v>
      </c>
    </row>
    <row r="12864" spans="1:2" x14ac:dyDescent="0.25">
      <c r="A12864" t="s">
        <v>13227</v>
      </c>
      <c r="B12864" t="s">
        <v>156</v>
      </c>
    </row>
    <row r="12865" spans="1:2" x14ac:dyDescent="0.25">
      <c r="A12865" t="s">
        <v>13228</v>
      </c>
      <c r="B12865" t="s">
        <v>156</v>
      </c>
    </row>
    <row r="12866" spans="1:2" x14ac:dyDescent="0.25">
      <c r="A12866" t="s">
        <v>13229</v>
      </c>
      <c r="B12866" t="s">
        <v>156</v>
      </c>
    </row>
    <row r="12867" spans="1:2" x14ac:dyDescent="0.25">
      <c r="A12867" t="s">
        <v>13230</v>
      </c>
      <c r="B12867" t="s">
        <v>156</v>
      </c>
    </row>
    <row r="12868" spans="1:2" x14ac:dyDescent="0.25">
      <c r="A12868" t="s">
        <v>13231</v>
      </c>
      <c r="B12868" t="s">
        <v>156</v>
      </c>
    </row>
    <row r="12869" spans="1:2" x14ac:dyDescent="0.25">
      <c r="A12869" t="s">
        <v>13232</v>
      </c>
      <c r="B12869" t="s">
        <v>156</v>
      </c>
    </row>
    <row r="12870" spans="1:2" x14ac:dyDescent="0.25">
      <c r="A12870" t="s">
        <v>13233</v>
      </c>
      <c r="B12870" t="s">
        <v>156</v>
      </c>
    </row>
    <row r="12871" spans="1:2" x14ac:dyDescent="0.25">
      <c r="A12871" t="s">
        <v>13234</v>
      </c>
      <c r="B12871" t="s">
        <v>156</v>
      </c>
    </row>
    <row r="12872" spans="1:2" x14ac:dyDescent="0.25">
      <c r="A12872" t="s">
        <v>13235</v>
      </c>
      <c r="B12872" t="s">
        <v>156</v>
      </c>
    </row>
    <row r="12873" spans="1:2" x14ac:dyDescent="0.25">
      <c r="A12873" t="s">
        <v>13236</v>
      </c>
      <c r="B12873" t="s">
        <v>156</v>
      </c>
    </row>
    <row r="12874" spans="1:2" x14ac:dyDescent="0.25">
      <c r="A12874" t="s">
        <v>13237</v>
      </c>
      <c r="B12874" t="s">
        <v>156</v>
      </c>
    </row>
    <row r="12875" spans="1:2" x14ac:dyDescent="0.25">
      <c r="A12875" t="s">
        <v>13238</v>
      </c>
      <c r="B12875" t="s">
        <v>156</v>
      </c>
    </row>
    <row r="12876" spans="1:2" x14ac:dyDescent="0.25">
      <c r="A12876" t="s">
        <v>13239</v>
      </c>
      <c r="B12876" t="s">
        <v>156</v>
      </c>
    </row>
    <row r="12877" spans="1:2" x14ac:dyDescent="0.25">
      <c r="A12877" t="s">
        <v>13240</v>
      </c>
      <c r="B12877" t="s">
        <v>156</v>
      </c>
    </row>
    <row r="12878" spans="1:2" x14ac:dyDescent="0.25">
      <c r="A12878" t="s">
        <v>13241</v>
      </c>
      <c r="B12878" t="s">
        <v>156</v>
      </c>
    </row>
    <row r="12879" spans="1:2" x14ac:dyDescent="0.25">
      <c r="A12879" t="s">
        <v>13242</v>
      </c>
      <c r="B12879" t="s">
        <v>156</v>
      </c>
    </row>
    <row r="12880" spans="1:2" x14ac:dyDescent="0.25">
      <c r="A12880" t="s">
        <v>13243</v>
      </c>
      <c r="B12880" t="s">
        <v>156</v>
      </c>
    </row>
    <row r="12881" spans="1:2" x14ac:dyDescent="0.25">
      <c r="A12881" t="s">
        <v>13244</v>
      </c>
      <c r="B12881" t="s">
        <v>49</v>
      </c>
    </row>
    <row r="12882" spans="1:2" x14ac:dyDescent="0.25">
      <c r="A12882" t="s">
        <v>13245</v>
      </c>
      <c r="B12882" t="s">
        <v>49</v>
      </c>
    </row>
    <row r="12883" spans="1:2" x14ac:dyDescent="0.25">
      <c r="A12883" t="s">
        <v>13246</v>
      </c>
      <c r="B12883" t="s">
        <v>49</v>
      </c>
    </row>
    <row r="12884" spans="1:2" x14ac:dyDescent="0.25">
      <c r="A12884" t="s">
        <v>13247</v>
      </c>
      <c r="B12884" t="s">
        <v>49</v>
      </c>
    </row>
    <row r="12885" spans="1:2" x14ac:dyDescent="0.25">
      <c r="A12885" t="s">
        <v>13248</v>
      </c>
      <c r="B12885" t="s">
        <v>126</v>
      </c>
    </row>
    <row r="12886" spans="1:2" x14ac:dyDescent="0.25">
      <c r="A12886" t="s">
        <v>13249</v>
      </c>
      <c r="B12886" t="s">
        <v>53</v>
      </c>
    </row>
    <row r="12887" spans="1:2" x14ac:dyDescent="0.25">
      <c r="A12887" t="s">
        <v>13250</v>
      </c>
      <c r="B12887" t="s">
        <v>53</v>
      </c>
    </row>
    <row r="12888" spans="1:2" x14ac:dyDescent="0.25">
      <c r="A12888" t="s">
        <v>13251</v>
      </c>
      <c r="B12888" t="s">
        <v>53</v>
      </c>
    </row>
    <row r="12889" spans="1:2" x14ac:dyDescent="0.25">
      <c r="A12889" t="s">
        <v>13252</v>
      </c>
      <c r="B12889" t="s">
        <v>53</v>
      </c>
    </row>
    <row r="12890" spans="1:2" x14ac:dyDescent="0.25">
      <c r="A12890" t="s">
        <v>13253</v>
      </c>
      <c r="B12890" t="s">
        <v>126</v>
      </c>
    </row>
    <row r="12891" spans="1:2" x14ac:dyDescent="0.25">
      <c r="A12891" t="s">
        <v>13254</v>
      </c>
      <c r="B12891" t="s">
        <v>157</v>
      </c>
    </row>
    <row r="12892" spans="1:2" x14ac:dyDescent="0.25">
      <c r="A12892" t="s">
        <v>13255</v>
      </c>
      <c r="B12892" t="s">
        <v>157</v>
      </c>
    </row>
    <row r="12893" spans="1:2" x14ac:dyDescent="0.25">
      <c r="A12893" t="s">
        <v>13256</v>
      </c>
      <c r="B12893" t="s">
        <v>157</v>
      </c>
    </row>
    <row r="12894" spans="1:2" x14ac:dyDescent="0.25">
      <c r="A12894" t="s">
        <v>13257</v>
      </c>
      <c r="B12894" t="s">
        <v>157</v>
      </c>
    </row>
    <row r="12895" spans="1:2" x14ac:dyDescent="0.25">
      <c r="A12895" t="s">
        <v>13258</v>
      </c>
      <c r="B12895" t="s">
        <v>157</v>
      </c>
    </row>
    <row r="12896" spans="1:2" x14ac:dyDescent="0.25">
      <c r="A12896" t="s">
        <v>13259</v>
      </c>
      <c r="B12896" t="s">
        <v>157</v>
      </c>
    </row>
    <row r="12897" spans="1:2" x14ac:dyDescent="0.25">
      <c r="A12897" t="s">
        <v>13260</v>
      </c>
      <c r="B12897" t="s">
        <v>157</v>
      </c>
    </row>
    <row r="12898" spans="1:2" x14ac:dyDescent="0.25">
      <c r="A12898" t="s">
        <v>13261</v>
      </c>
      <c r="B12898" t="s">
        <v>122</v>
      </c>
    </row>
    <row r="12899" spans="1:2" x14ac:dyDescent="0.25">
      <c r="A12899" t="s">
        <v>13262</v>
      </c>
      <c r="B12899" t="s">
        <v>126</v>
      </c>
    </row>
    <row r="12900" spans="1:2" x14ac:dyDescent="0.25">
      <c r="A12900" t="s">
        <v>13263</v>
      </c>
      <c r="B12900" t="s">
        <v>126</v>
      </c>
    </row>
    <row r="12901" spans="1:2" x14ac:dyDescent="0.25">
      <c r="A12901" t="s">
        <v>13264</v>
      </c>
      <c r="B12901" t="s">
        <v>126</v>
      </c>
    </row>
    <row r="12902" spans="1:2" x14ac:dyDescent="0.25">
      <c r="A12902" t="s">
        <v>13265</v>
      </c>
      <c r="B12902" t="s">
        <v>49</v>
      </c>
    </row>
    <row r="12903" spans="1:2" x14ac:dyDescent="0.25">
      <c r="A12903" t="s">
        <v>13266</v>
      </c>
      <c r="B12903" t="s">
        <v>122</v>
      </c>
    </row>
    <row r="12904" spans="1:2" x14ac:dyDescent="0.25">
      <c r="A12904" t="s">
        <v>13267</v>
      </c>
      <c r="B12904" t="s">
        <v>96</v>
      </c>
    </row>
    <row r="12905" spans="1:2" x14ac:dyDescent="0.25">
      <c r="A12905" t="s">
        <v>13268</v>
      </c>
      <c r="B12905" t="s">
        <v>96</v>
      </c>
    </row>
    <row r="12906" spans="1:2" x14ac:dyDescent="0.25">
      <c r="A12906" t="s">
        <v>13269</v>
      </c>
      <c r="B12906" t="s">
        <v>122</v>
      </c>
    </row>
    <row r="12907" spans="1:2" x14ac:dyDescent="0.25">
      <c r="A12907" t="s">
        <v>13270</v>
      </c>
      <c r="B12907" t="s">
        <v>49</v>
      </c>
    </row>
    <row r="12908" spans="1:2" x14ac:dyDescent="0.25">
      <c r="A12908" t="s">
        <v>13271</v>
      </c>
      <c r="B12908" t="s">
        <v>49</v>
      </c>
    </row>
    <row r="12909" spans="1:2" x14ac:dyDescent="0.25">
      <c r="A12909" t="s">
        <v>13272</v>
      </c>
      <c r="B12909" t="s">
        <v>157</v>
      </c>
    </row>
    <row r="12910" spans="1:2" x14ac:dyDescent="0.25">
      <c r="A12910" t="s">
        <v>13273</v>
      </c>
      <c r="B12910" t="s">
        <v>157</v>
      </c>
    </row>
    <row r="12911" spans="1:2" x14ac:dyDescent="0.25">
      <c r="A12911" t="s">
        <v>13274</v>
      </c>
      <c r="B12911" t="s">
        <v>122</v>
      </c>
    </row>
    <row r="12912" spans="1:2" x14ac:dyDescent="0.25">
      <c r="A12912" t="s">
        <v>13275</v>
      </c>
      <c r="B12912" t="s">
        <v>49</v>
      </c>
    </row>
    <row r="12913" spans="1:2" x14ac:dyDescent="0.25">
      <c r="A12913" t="s">
        <v>13276</v>
      </c>
      <c r="B12913" t="s">
        <v>53</v>
      </c>
    </row>
    <row r="12914" spans="1:2" x14ac:dyDescent="0.25">
      <c r="A12914" t="s">
        <v>13277</v>
      </c>
      <c r="B12914" t="s">
        <v>49</v>
      </c>
    </row>
    <row r="12915" spans="1:2" x14ac:dyDescent="0.25">
      <c r="A12915" t="s">
        <v>13278</v>
      </c>
      <c r="B12915" t="s">
        <v>96</v>
      </c>
    </row>
    <row r="12916" spans="1:2" x14ac:dyDescent="0.25">
      <c r="A12916" t="s">
        <v>13279</v>
      </c>
      <c r="B12916" t="s">
        <v>126</v>
      </c>
    </row>
    <row r="12917" spans="1:2" x14ac:dyDescent="0.25">
      <c r="A12917" t="s">
        <v>13280</v>
      </c>
      <c r="B12917" t="s">
        <v>49</v>
      </c>
    </row>
    <row r="12918" spans="1:2" x14ac:dyDescent="0.25">
      <c r="A12918" t="s">
        <v>13281</v>
      </c>
      <c r="B12918" t="s">
        <v>53</v>
      </c>
    </row>
    <row r="12919" spans="1:2" x14ac:dyDescent="0.25">
      <c r="A12919" t="s">
        <v>13282</v>
      </c>
      <c r="B12919" t="s">
        <v>53</v>
      </c>
    </row>
    <row r="12920" spans="1:2" x14ac:dyDescent="0.25">
      <c r="A12920" t="s">
        <v>13283</v>
      </c>
      <c r="B12920" t="s">
        <v>157</v>
      </c>
    </row>
    <row r="12921" spans="1:2" x14ac:dyDescent="0.25">
      <c r="A12921" t="s">
        <v>13284</v>
      </c>
      <c r="B12921" t="s">
        <v>49</v>
      </c>
    </row>
    <row r="12922" spans="1:2" x14ac:dyDescent="0.25">
      <c r="A12922" t="s">
        <v>13285</v>
      </c>
      <c r="B12922" t="s">
        <v>157</v>
      </c>
    </row>
    <row r="12923" spans="1:2" x14ac:dyDescent="0.25">
      <c r="A12923" t="s">
        <v>13286</v>
      </c>
      <c r="B12923" t="s">
        <v>49</v>
      </c>
    </row>
    <row r="12924" spans="1:2" x14ac:dyDescent="0.25">
      <c r="A12924" t="s">
        <v>13287</v>
      </c>
      <c r="B12924" t="s">
        <v>53</v>
      </c>
    </row>
    <row r="12925" spans="1:2" x14ac:dyDescent="0.25">
      <c r="A12925" t="s">
        <v>13288</v>
      </c>
      <c r="B12925" t="s">
        <v>49</v>
      </c>
    </row>
    <row r="12926" spans="1:2" x14ac:dyDescent="0.25">
      <c r="A12926" t="s">
        <v>13289</v>
      </c>
      <c r="B12926" t="s">
        <v>157</v>
      </c>
    </row>
    <row r="12927" spans="1:2" x14ac:dyDescent="0.25">
      <c r="A12927" t="s">
        <v>13290</v>
      </c>
      <c r="B12927" t="s">
        <v>96</v>
      </c>
    </row>
    <row r="12928" spans="1:2" x14ac:dyDescent="0.25">
      <c r="A12928" t="s">
        <v>13291</v>
      </c>
      <c r="B12928" t="s">
        <v>126</v>
      </c>
    </row>
    <row r="12929" spans="1:2" x14ac:dyDescent="0.25">
      <c r="A12929" t="s">
        <v>13292</v>
      </c>
      <c r="B12929" t="s">
        <v>157</v>
      </c>
    </row>
    <row r="12930" spans="1:2" x14ac:dyDescent="0.25">
      <c r="A12930" t="s">
        <v>13293</v>
      </c>
      <c r="B12930" t="s">
        <v>157</v>
      </c>
    </row>
    <row r="12931" spans="1:2" x14ac:dyDescent="0.25">
      <c r="A12931" t="s">
        <v>13294</v>
      </c>
      <c r="B12931" t="s">
        <v>49</v>
      </c>
    </row>
    <row r="12932" spans="1:2" x14ac:dyDescent="0.25">
      <c r="A12932" t="s">
        <v>13295</v>
      </c>
      <c r="B12932" t="s">
        <v>49</v>
      </c>
    </row>
    <row r="12933" spans="1:2" x14ac:dyDescent="0.25">
      <c r="A12933" t="s">
        <v>13296</v>
      </c>
      <c r="B12933" t="s">
        <v>158</v>
      </c>
    </row>
    <row r="12934" spans="1:2" x14ac:dyDescent="0.25">
      <c r="A12934" t="s">
        <v>13297</v>
      </c>
      <c r="B12934" t="s">
        <v>158</v>
      </c>
    </row>
    <row r="12935" spans="1:2" x14ac:dyDescent="0.25">
      <c r="A12935" t="s">
        <v>13298</v>
      </c>
      <c r="B12935" t="s">
        <v>158</v>
      </c>
    </row>
    <row r="12936" spans="1:2" x14ac:dyDescent="0.25">
      <c r="A12936" t="s">
        <v>13299</v>
      </c>
      <c r="B12936" t="s">
        <v>158</v>
      </c>
    </row>
    <row r="12937" spans="1:2" x14ac:dyDescent="0.25">
      <c r="A12937" t="s">
        <v>13300</v>
      </c>
      <c r="B12937" t="s">
        <v>158</v>
      </c>
    </row>
    <row r="12938" spans="1:2" x14ac:dyDescent="0.25">
      <c r="A12938" t="s">
        <v>13301</v>
      </c>
      <c r="B12938" t="s">
        <v>158</v>
      </c>
    </row>
    <row r="12939" spans="1:2" x14ac:dyDescent="0.25">
      <c r="A12939" t="s">
        <v>13302</v>
      </c>
      <c r="B12939" t="s">
        <v>158</v>
      </c>
    </row>
    <row r="12940" spans="1:2" x14ac:dyDescent="0.25">
      <c r="A12940" t="s">
        <v>13303</v>
      </c>
      <c r="B12940" t="s">
        <v>158</v>
      </c>
    </row>
    <row r="12941" spans="1:2" x14ac:dyDescent="0.25">
      <c r="A12941" t="s">
        <v>13304</v>
      </c>
      <c r="B12941" t="s">
        <v>53</v>
      </c>
    </row>
    <row r="12942" spans="1:2" x14ac:dyDescent="0.25">
      <c r="A12942" t="s">
        <v>13305</v>
      </c>
      <c r="B12942" t="s">
        <v>49</v>
      </c>
    </row>
    <row r="12943" spans="1:2" x14ac:dyDescent="0.25">
      <c r="A12943" t="s">
        <v>13306</v>
      </c>
      <c r="B12943" t="s">
        <v>158</v>
      </c>
    </row>
    <row r="12944" spans="1:2" x14ac:dyDescent="0.25">
      <c r="A12944" t="s">
        <v>13307</v>
      </c>
      <c r="B12944" t="s">
        <v>61</v>
      </c>
    </row>
    <row r="12945" spans="1:2" x14ac:dyDescent="0.25">
      <c r="A12945" t="s">
        <v>13308</v>
      </c>
      <c r="B12945" t="s">
        <v>158</v>
      </c>
    </row>
    <row r="12946" spans="1:2" x14ac:dyDescent="0.25">
      <c r="A12946" t="s">
        <v>13309</v>
      </c>
      <c r="B12946" t="s">
        <v>158</v>
      </c>
    </row>
    <row r="12947" spans="1:2" x14ac:dyDescent="0.25">
      <c r="A12947" t="s">
        <v>13310</v>
      </c>
      <c r="B12947" t="s">
        <v>53</v>
      </c>
    </row>
    <row r="12948" spans="1:2" x14ac:dyDescent="0.25">
      <c r="A12948" t="s">
        <v>13311</v>
      </c>
      <c r="B12948" t="s">
        <v>53</v>
      </c>
    </row>
    <row r="12949" spans="1:2" x14ac:dyDescent="0.25">
      <c r="A12949" t="s">
        <v>13312</v>
      </c>
      <c r="B12949" t="s">
        <v>158</v>
      </c>
    </row>
    <row r="12950" spans="1:2" x14ac:dyDescent="0.25">
      <c r="A12950" t="s">
        <v>13313</v>
      </c>
      <c r="B12950" t="s">
        <v>53</v>
      </c>
    </row>
    <row r="12951" spans="1:2" x14ac:dyDescent="0.25">
      <c r="A12951" t="s">
        <v>13314</v>
      </c>
      <c r="B12951" t="s">
        <v>158</v>
      </c>
    </row>
    <row r="12952" spans="1:2" x14ac:dyDescent="0.25">
      <c r="A12952" t="s">
        <v>13315</v>
      </c>
      <c r="B12952" t="s">
        <v>158</v>
      </c>
    </row>
    <row r="12953" spans="1:2" x14ac:dyDescent="0.25">
      <c r="A12953" t="s">
        <v>13316</v>
      </c>
      <c r="B12953" t="s">
        <v>158</v>
      </c>
    </row>
    <row r="12954" spans="1:2" x14ac:dyDescent="0.25">
      <c r="A12954" t="s">
        <v>13317</v>
      </c>
      <c r="B12954" t="s">
        <v>158</v>
      </c>
    </row>
    <row r="12955" spans="1:2" x14ac:dyDescent="0.25">
      <c r="A12955" t="s">
        <v>13318</v>
      </c>
      <c r="B12955" t="s">
        <v>158</v>
      </c>
    </row>
    <row r="12956" spans="1:2" x14ac:dyDescent="0.25">
      <c r="A12956" t="s">
        <v>13319</v>
      </c>
      <c r="B12956" t="s">
        <v>158</v>
      </c>
    </row>
    <row r="12957" spans="1:2" x14ac:dyDescent="0.25">
      <c r="A12957" t="s">
        <v>13320</v>
      </c>
      <c r="B12957" t="s">
        <v>49</v>
      </c>
    </row>
    <row r="12958" spans="1:2" x14ac:dyDescent="0.25">
      <c r="A12958" t="s">
        <v>13321</v>
      </c>
      <c r="B12958" t="s">
        <v>158</v>
      </c>
    </row>
    <row r="12959" spans="1:2" x14ac:dyDescent="0.25">
      <c r="A12959" t="s">
        <v>13322</v>
      </c>
      <c r="B12959" t="s">
        <v>158</v>
      </c>
    </row>
    <row r="12960" spans="1:2" x14ac:dyDescent="0.25">
      <c r="A12960" t="s">
        <v>13323</v>
      </c>
      <c r="B12960" t="s">
        <v>158</v>
      </c>
    </row>
    <row r="12961" spans="1:2" x14ac:dyDescent="0.25">
      <c r="A12961" t="s">
        <v>13324</v>
      </c>
      <c r="B12961" t="s">
        <v>52</v>
      </c>
    </row>
    <row r="12962" spans="1:2" x14ac:dyDescent="0.25">
      <c r="A12962" t="s">
        <v>13325</v>
      </c>
      <c r="B12962" t="s">
        <v>158</v>
      </c>
    </row>
    <row r="12963" spans="1:2" x14ac:dyDescent="0.25">
      <c r="A12963" t="s">
        <v>13326</v>
      </c>
      <c r="B12963" t="s">
        <v>49</v>
      </c>
    </row>
    <row r="12964" spans="1:2" x14ac:dyDescent="0.25">
      <c r="A12964" t="s">
        <v>13327</v>
      </c>
      <c r="B12964" t="s">
        <v>158</v>
      </c>
    </row>
    <row r="12965" spans="1:2" x14ac:dyDescent="0.25">
      <c r="A12965" t="s">
        <v>13328</v>
      </c>
      <c r="B12965" t="s">
        <v>158</v>
      </c>
    </row>
    <row r="12966" spans="1:2" x14ac:dyDescent="0.25">
      <c r="A12966" t="s">
        <v>13329</v>
      </c>
      <c r="B12966" t="s">
        <v>159</v>
      </c>
    </row>
    <row r="12967" spans="1:2" x14ac:dyDescent="0.25">
      <c r="A12967" t="s">
        <v>13330</v>
      </c>
      <c r="B12967" t="s">
        <v>159</v>
      </c>
    </row>
    <row r="12968" spans="1:2" x14ac:dyDescent="0.25">
      <c r="A12968" t="s">
        <v>13331</v>
      </c>
      <c r="B12968" t="s">
        <v>159</v>
      </c>
    </row>
    <row r="12969" spans="1:2" x14ac:dyDescent="0.25">
      <c r="A12969" t="s">
        <v>13332</v>
      </c>
      <c r="B12969" t="s">
        <v>159</v>
      </c>
    </row>
    <row r="12970" spans="1:2" x14ac:dyDescent="0.25">
      <c r="A12970" t="s">
        <v>13333</v>
      </c>
      <c r="B12970" t="s">
        <v>159</v>
      </c>
    </row>
    <row r="12971" spans="1:2" x14ac:dyDescent="0.25">
      <c r="A12971" t="s">
        <v>13334</v>
      </c>
      <c r="B12971" t="s">
        <v>159</v>
      </c>
    </row>
    <row r="12972" spans="1:2" x14ac:dyDescent="0.25">
      <c r="A12972" t="s">
        <v>13335</v>
      </c>
      <c r="B12972" t="s">
        <v>159</v>
      </c>
    </row>
    <row r="12973" spans="1:2" x14ac:dyDescent="0.25">
      <c r="A12973" t="s">
        <v>13336</v>
      </c>
      <c r="B12973" t="s">
        <v>159</v>
      </c>
    </row>
    <row r="12974" spans="1:2" x14ac:dyDescent="0.25">
      <c r="A12974" t="s">
        <v>13337</v>
      </c>
      <c r="B12974" t="s">
        <v>53</v>
      </c>
    </row>
    <row r="12975" spans="1:2" x14ac:dyDescent="0.25">
      <c r="A12975" t="s">
        <v>13338</v>
      </c>
      <c r="B12975" t="s">
        <v>53</v>
      </c>
    </row>
    <row r="12976" spans="1:2" x14ac:dyDescent="0.25">
      <c r="A12976" t="s">
        <v>13339</v>
      </c>
      <c r="B12976" t="s">
        <v>53</v>
      </c>
    </row>
    <row r="12977" spans="1:2" x14ac:dyDescent="0.25">
      <c r="A12977" t="s">
        <v>13340</v>
      </c>
      <c r="B12977" t="s">
        <v>122</v>
      </c>
    </row>
    <row r="12978" spans="1:2" x14ac:dyDescent="0.25">
      <c r="A12978" t="s">
        <v>13341</v>
      </c>
      <c r="B12978" t="s">
        <v>126</v>
      </c>
    </row>
    <row r="12979" spans="1:2" x14ac:dyDescent="0.25">
      <c r="A12979" t="s">
        <v>13342</v>
      </c>
      <c r="B12979" t="s">
        <v>53</v>
      </c>
    </row>
    <row r="12980" spans="1:2" x14ac:dyDescent="0.25">
      <c r="A12980" t="s">
        <v>13343</v>
      </c>
      <c r="B12980" t="s">
        <v>158</v>
      </c>
    </row>
    <row r="12981" spans="1:2" x14ac:dyDescent="0.25">
      <c r="A12981" t="s">
        <v>13344</v>
      </c>
      <c r="B12981" t="s">
        <v>159</v>
      </c>
    </row>
    <row r="12982" spans="1:2" x14ac:dyDescent="0.25">
      <c r="A12982" t="s">
        <v>13345</v>
      </c>
      <c r="B12982" t="s">
        <v>126</v>
      </c>
    </row>
    <row r="12983" spans="1:2" x14ac:dyDescent="0.25">
      <c r="A12983" t="s">
        <v>13346</v>
      </c>
      <c r="B12983" t="s">
        <v>126</v>
      </c>
    </row>
    <row r="12984" spans="1:2" x14ac:dyDescent="0.25">
      <c r="A12984" t="s">
        <v>13347</v>
      </c>
      <c r="B12984" t="s">
        <v>126</v>
      </c>
    </row>
    <row r="12985" spans="1:2" x14ac:dyDescent="0.25">
      <c r="A12985" t="s">
        <v>13348</v>
      </c>
      <c r="B12985" t="s">
        <v>126</v>
      </c>
    </row>
    <row r="12986" spans="1:2" x14ac:dyDescent="0.25">
      <c r="A12986" t="s">
        <v>13349</v>
      </c>
      <c r="B12986" t="s">
        <v>53</v>
      </c>
    </row>
    <row r="12987" spans="1:2" x14ac:dyDescent="0.25">
      <c r="A12987" t="s">
        <v>13350</v>
      </c>
      <c r="B12987" t="s">
        <v>61</v>
      </c>
    </row>
    <row r="12988" spans="1:2" x14ac:dyDescent="0.25">
      <c r="A12988" t="s">
        <v>13351</v>
      </c>
      <c r="B12988" t="s">
        <v>126</v>
      </c>
    </row>
    <row r="12989" spans="1:2" x14ac:dyDescent="0.25">
      <c r="A12989" t="s">
        <v>13352</v>
      </c>
      <c r="B12989" t="s">
        <v>53</v>
      </c>
    </row>
    <row r="12990" spans="1:2" x14ac:dyDescent="0.25">
      <c r="A12990" t="s">
        <v>13353</v>
      </c>
      <c r="B12990" t="s">
        <v>126</v>
      </c>
    </row>
    <row r="12991" spans="1:2" x14ac:dyDescent="0.25">
      <c r="A12991" t="s">
        <v>13354</v>
      </c>
      <c r="B12991" t="s">
        <v>126</v>
      </c>
    </row>
    <row r="12992" spans="1:2" x14ac:dyDescent="0.25">
      <c r="A12992" t="s">
        <v>13355</v>
      </c>
      <c r="B12992" t="s">
        <v>158</v>
      </c>
    </row>
    <row r="12993" spans="1:2" x14ac:dyDescent="0.25">
      <c r="A12993" t="s">
        <v>13356</v>
      </c>
      <c r="B12993" t="s">
        <v>49</v>
      </c>
    </row>
    <row r="12994" spans="1:2" x14ac:dyDescent="0.25">
      <c r="A12994" t="s">
        <v>13357</v>
      </c>
      <c r="B12994" t="s">
        <v>126</v>
      </c>
    </row>
    <row r="12995" spans="1:2" x14ac:dyDescent="0.25">
      <c r="A12995" t="s">
        <v>13358</v>
      </c>
      <c r="B12995" t="s">
        <v>126</v>
      </c>
    </row>
    <row r="12996" spans="1:2" x14ac:dyDescent="0.25">
      <c r="A12996" t="s">
        <v>13359</v>
      </c>
      <c r="B12996" t="s">
        <v>61</v>
      </c>
    </row>
    <row r="12997" spans="1:2" x14ac:dyDescent="0.25">
      <c r="A12997" t="s">
        <v>13360</v>
      </c>
      <c r="B12997" t="s">
        <v>61</v>
      </c>
    </row>
    <row r="12998" spans="1:2" x14ac:dyDescent="0.25">
      <c r="A12998" t="s">
        <v>13361</v>
      </c>
      <c r="B12998" t="s">
        <v>122</v>
      </c>
    </row>
    <row r="12999" spans="1:2" x14ac:dyDescent="0.25">
      <c r="A12999" t="s">
        <v>13362</v>
      </c>
      <c r="B12999" t="s">
        <v>159</v>
      </c>
    </row>
    <row r="13000" spans="1:2" x14ac:dyDescent="0.25">
      <c r="A13000" t="s">
        <v>13363</v>
      </c>
      <c r="B13000" t="s">
        <v>53</v>
      </c>
    </row>
    <row r="13001" spans="1:2" x14ac:dyDescent="0.25">
      <c r="A13001" t="s">
        <v>13364</v>
      </c>
      <c r="B13001" t="s">
        <v>61</v>
      </c>
    </row>
    <row r="13002" spans="1:2" x14ac:dyDescent="0.25">
      <c r="A13002" t="s">
        <v>13365</v>
      </c>
      <c r="B13002" t="s">
        <v>126</v>
      </c>
    </row>
    <row r="13003" spans="1:2" x14ac:dyDescent="0.25">
      <c r="A13003" t="s">
        <v>13366</v>
      </c>
      <c r="B13003" t="s">
        <v>122</v>
      </c>
    </row>
    <row r="13004" spans="1:2" x14ac:dyDescent="0.25">
      <c r="A13004" t="s">
        <v>13367</v>
      </c>
      <c r="B13004" t="s">
        <v>126</v>
      </c>
    </row>
    <row r="13005" spans="1:2" x14ac:dyDescent="0.25">
      <c r="A13005" t="s">
        <v>13368</v>
      </c>
      <c r="B13005" t="s">
        <v>49</v>
      </c>
    </row>
    <row r="13006" spans="1:2" x14ac:dyDescent="0.25">
      <c r="A13006" t="s">
        <v>13369</v>
      </c>
      <c r="B13006" t="s">
        <v>61</v>
      </c>
    </row>
    <row r="13007" spans="1:2" x14ac:dyDescent="0.25">
      <c r="A13007" t="s">
        <v>13370</v>
      </c>
      <c r="B13007" t="s">
        <v>122</v>
      </c>
    </row>
    <row r="13008" spans="1:2" x14ac:dyDescent="0.25">
      <c r="A13008" t="s">
        <v>13371</v>
      </c>
      <c r="B13008" t="s">
        <v>126</v>
      </c>
    </row>
    <row r="13009" spans="1:2" x14ac:dyDescent="0.25">
      <c r="A13009" t="s">
        <v>13372</v>
      </c>
      <c r="B13009" t="s">
        <v>126</v>
      </c>
    </row>
    <row r="13010" spans="1:2" x14ac:dyDescent="0.25">
      <c r="A13010" t="s">
        <v>13373</v>
      </c>
      <c r="B13010" t="s">
        <v>61</v>
      </c>
    </row>
    <row r="13011" spans="1:2" x14ac:dyDescent="0.25">
      <c r="A13011" t="s">
        <v>13374</v>
      </c>
      <c r="B13011" t="s">
        <v>126</v>
      </c>
    </row>
    <row r="13012" spans="1:2" x14ac:dyDescent="0.25">
      <c r="A13012" t="s">
        <v>13375</v>
      </c>
      <c r="B13012" t="s">
        <v>53</v>
      </c>
    </row>
    <row r="13013" spans="1:2" x14ac:dyDescent="0.25">
      <c r="A13013" t="s">
        <v>13376</v>
      </c>
      <c r="B13013" t="s">
        <v>49</v>
      </c>
    </row>
    <row r="13014" spans="1:2" x14ac:dyDescent="0.25">
      <c r="A13014" t="s">
        <v>13377</v>
      </c>
      <c r="B13014" t="s">
        <v>159</v>
      </c>
    </row>
    <row r="13015" spans="1:2" x14ac:dyDescent="0.25">
      <c r="A13015" t="s">
        <v>13378</v>
      </c>
      <c r="B13015" t="s">
        <v>122</v>
      </c>
    </row>
    <row r="13016" spans="1:2" x14ac:dyDescent="0.25">
      <c r="A13016" t="s">
        <v>13379</v>
      </c>
      <c r="B13016" t="s">
        <v>126</v>
      </c>
    </row>
    <row r="13017" spans="1:2" x14ac:dyDescent="0.25">
      <c r="A13017" t="s">
        <v>13380</v>
      </c>
      <c r="B13017" t="s">
        <v>159</v>
      </c>
    </row>
    <row r="13018" spans="1:2" x14ac:dyDescent="0.25">
      <c r="A13018" t="s">
        <v>13381</v>
      </c>
      <c r="B13018" t="s">
        <v>126</v>
      </c>
    </row>
    <row r="13019" spans="1:2" x14ac:dyDescent="0.25">
      <c r="A13019" t="s">
        <v>13382</v>
      </c>
      <c r="B13019" t="s">
        <v>49</v>
      </c>
    </row>
    <row r="13020" spans="1:2" x14ac:dyDescent="0.25">
      <c r="A13020" t="s">
        <v>13383</v>
      </c>
      <c r="B13020" t="s">
        <v>122</v>
      </c>
    </row>
    <row r="13021" spans="1:2" x14ac:dyDescent="0.25">
      <c r="A13021" t="s">
        <v>13384</v>
      </c>
      <c r="B13021" t="s">
        <v>49</v>
      </c>
    </row>
    <row r="13022" spans="1:2" x14ac:dyDescent="0.25">
      <c r="A13022" t="s">
        <v>13385</v>
      </c>
      <c r="B13022" t="s">
        <v>61</v>
      </c>
    </row>
    <row r="13023" spans="1:2" x14ac:dyDescent="0.25">
      <c r="A13023" t="s">
        <v>13386</v>
      </c>
      <c r="B13023" t="s">
        <v>126</v>
      </c>
    </row>
    <row r="13024" spans="1:2" x14ac:dyDescent="0.25">
      <c r="A13024" t="s">
        <v>13387</v>
      </c>
      <c r="B13024" t="s">
        <v>126</v>
      </c>
    </row>
    <row r="13025" spans="1:2" x14ac:dyDescent="0.25">
      <c r="A13025" t="s">
        <v>13388</v>
      </c>
      <c r="B13025" t="s">
        <v>126</v>
      </c>
    </row>
    <row r="13026" spans="1:2" x14ac:dyDescent="0.25">
      <c r="A13026" t="s">
        <v>13389</v>
      </c>
      <c r="B13026" t="s">
        <v>49</v>
      </c>
    </row>
    <row r="13027" spans="1:2" x14ac:dyDescent="0.25">
      <c r="A13027" t="s">
        <v>13390</v>
      </c>
      <c r="B13027" t="s">
        <v>122</v>
      </c>
    </row>
    <row r="13028" spans="1:2" x14ac:dyDescent="0.25">
      <c r="A13028" t="s">
        <v>13391</v>
      </c>
      <c r="B13028" t="s">
        <v>61</v>
      </c>
    </row>
    <row r="13029" spans="1:2" x14ac:dyDescent="0.25">
      <c r="A13029" t="s">
        <v>13392</v>
      </c>
      <c r="B13029" t="s">
        <v>49</v>
      </c>
    </row>
    <row r="13030" spans="1:2" x14ac:dyDescent="0.25">
      <c r="A13030" t="s">
        <v>13393</v>
      </c>
      <c r="B13030" t="s">
        <v>32</v>
      </c>
    </row>
    <row r="13031" spans="1:2" x14ac:dyDescent="0.25">
      <c r="A13031" t="s">
        <v>13394</v>
      </c>
      <c r="B13031" t="s">
        <v>160</v>
      </c>
    </row>
    <row r="13032" spans="1:2" x14ac:dyDescent="0.25">
      <c r="A13032" t="s">
        <v>13395</v>
      </c>
      <c r="B13032" t="s">
        <v>160</v>
      </c>
    </row>
    <row r="13033" spans="1:2" x14ac:dyDescent="0.25">
      <c r="A13033" t="s">
        <v>13396</v>
      </c>
      <c r="B13033" t="s">
        <v>53</v>
      </c>
    </row>
    <row r="13034" spans="1:2" x14ac:dyDescent="0.25">
      <c r="A13034" t="s">
        <v>13397</v>
      </c>
      <c r="B13034" t="s">
        <v>160</v>
      </c>
    </row>
    <row r="13035" spans="1:2" x14ac:dyDescent="0.25">
      <c r="A13035" t="s">
        <v>13398</v>
      </c>
      <c r="B13035" t="s">
        <v>160</v>
      </c>
    </row>
    <row r="13036" spans="1:2" x14ac:dyDescent="0.25">
      <c r="A13036" t="s">
        <v>13399</v>
      </c>
      <c r="B13036" t="s">
        <v>49</v>
      </c>
    </row>
    <row r="13037" spans="1:2" x14ac:dyDescent="0.25">
      <c r="A13037" t="s">
        <v>13400</v>
      </c>
      <c r="B13037" t="s">
        <v>160</v>
      </c>
    </row>
    <row r="13038" spans="1:2" x14ac:dyDescent="0.25">
      <c r="A13038" t="s">
        <v>13401</v>
      </c>
      <c r="B13038" t="s">
        <v>49</v>
      </c>
    </row>
    <row r="13039" spans="1:2" x14ac:dyDescent="0.25">
      <c r="A13039" t="s">
        <v>13402</v>
      </c>
      <c r="B13039" t="s">
        <v>160</v>
      </c>
    </row>
    <row r="13040" spans="1:2" x14ac:dyDescent="0.25">
      <c r="A13040" t="s">
        <v>13403</v>
      </c>
      <c r="B13040" t="s">
        <v>160</v>
      </c>
    </row>
    <row r="13041" spans="1:2" x14ac:dyDescent="0.25">
      <c r="A13041" t="s">
        <v>13404</v>
      </c>
      <c r="B13041" t="s">
        <v>96</v>
      </c>
    </row>
    <row r="13042" spans="1:2" x14ac:dyDescent="0.25">
      <c r="A13042" t="s">
        <v>13405</v>
      </c>
      <c r="B13042" t="s">
        <v>160</v>
      </c>
    </row>
    <row r="13043" spans="1:2" x14ac:dyDescent="0.25">
      <c r="A13043" t="s">
        <v>13406</v>
      </c>
      <c r="B13043" t="s">
        <v>160</v>
      </c>
    </row>
    <row r="13044" spans="1:2" x14ac:dyDescent="0.25">
      <c r="A13044" t="s">
        <v>13407</v>
      </c>
      <c r="B13044" t="s">
        <v>160</v>
      </c>
    </row>
    <row r="13045" spans="1:2" x14ac:dyDescent="0.25">
      <c r="A13045" t="s">
        <v>13408</v>
      </c>
      <c r="B13045" t="s">
        <v>160</v>
      </c>
    </row>
    <row r="13046" spans="1:2" x14ac:dyDescent="0.25">
      <c r="A13046" t="s">
        <v>13409</v>
      </c>
      <c r="B13046" t="s">
        <v>122</v>
      </c>
    </row>
    <row r="13047" spans="1:2" x14ac:dyDescent="0.25">
      <c r="A13047" t="s">
        <v>13410</v>
      </c>
      <c r="B13047" t="s">
        <v>160</v>
      </c>
    </row>
    <row r="13048" spans="1:2" x14ac:dyDescent="0.25">
      <c r="A13048" t="s">
        <v>13411</v>
      </c>
      <c r="B13048" t="s">
        <v>160</v>
      </c>
    </row>
    <row r="13049" spans="1:2" x14ac:dyDescent="0.25">
      <c r="A13049" t="s">
        <v>13412</v>
      </c>
      <c r="B13049" t="s">
        <v>49</v>
      </c>
    </row>
    <row r="13050" spans="1:2" x14ac:dyDescent="0.25">
      <c r="A13050" t="s">
        <v>13413</v>
      </c>
      <c r="B13050" t="s">
        <v>160</v>
      </c>
    </row>
    <row r="13051" spans="1:2" x14ac:dyDescent="0.25">
      <c r="A13051" t="s">
        <v>13414</v>
      </c>
      <c r="B13051" t="s">
        <v>96</v>
      </c>
    </row>
    <row r="13052" spans="1:2" x14ac:dyDescent="0.25">
      <c r="A13052" t="s">
        <v>13415</v>
      </c>
      <c r="B13052" t="s">
        <v>160</v>
      </c>
    </row>
    <row r="13053" spans="1:2" x14ac:dyDescent="0.25">
      <c r="A13053" t="s">
        <v>13416</v>
      </c>
      <c r="B13053" t="s">
        <v>122</v>
      </c>
    </row>
    <row r="13054" spans="1:2" x14ac:dyDescent="0.25">
      <c r="A13054" t="s">
        <v>13417</v>
      </c>
      <c r="B13054" t="s">
        <v>48</v>
      </c>
    </row>
    <row r="13055" spans="1:2" x14ac:dyDescent="0.25">
      <c r="A13055" t="s">
        <v>13418</v>
      </c>
      <c r="B13055" t="s">
        <v>49</v>
      </c>
    </row>
    <row r="13056" spans="1:2" x14ac:dyDescent="0.25">
      <c r="A13056" t="s">
        <v>13419</v>
      </c>
      <c r="B13056" t="s">
        <v>160</v>
      </c>
    </row>
    <row r="13057" spans="1:2" x14ac:dyDescent="0.25">
      <c r="A13057" t="s">
        <v>13420</v>
      </c>
      <c r="B13057" t="s">
        <v>160</v>
      </c>
    </row>
    <row r="13058" spans="1:2" x14ac:dyDescent="0.25">
      <c r="A13058" t="s">
        <v>13421</v>
      </c>
      <c r="B13058" t="s">
        <v>160</v>
      </c>
    </row>
    <row r="13059" spans="1:2" x14ac:dyDescent="0.25">
      <c r="A13059" t="s">
        <v>13422</v>
      </c>
      <c r="B13059" t="s">
        <v>160</v>
      </c>
    </row>
    <row r="13060" spans="1:2" x14ac:dyDescent="0.25">
      <c r="A13060" t="s">
        <v>13423</v>
      </c>
      <c r="B13060" t="s">
        <v>160</v>
      </c>
    </row>
    <row r="13061" spans="1:2" x14ac:dyDescent="0.25">
      <c r="A13061" t="s">
        <v>13424</v>
      </c>
      <c r="B13061" t="s">
        <v>160</v>
      </c>
    </row>
    <row r="13062" spans="1:2" x14ac:dyDescent="0.25">
      <c r="A13062" t="s">
        <v>13425</v>
      </c>
      <c r="B13062" t="s">
        <v>160</v>
      </c>
    </row>
    <row r="13063" spans="1:2" x14ac:dyDescent="0.25">
      <c r="A13063" t="s">
        <v>13426</v>
      </c>
      <c r="B13063" t="s">
        <v>160</v>
      </c>
    </row>
    <row r="13064" spans="1:2" x14ac:dyDescent="0.25">
      <c r="A13064" t="s">
        <v>13427</v>
      </c>
      <c r="B13064" t="s">
        <v>160</v>
      </c>
    </row>
    <row r="13065" spans="1:2" x14ac:dyDescent="0.25">
      <c r="A13065" t="s">
        <v>13428</v>
      </c>
      <c r="B13065" t="s">
        <v>160</v>
      </c>
    </row>
    <row r="13066" spans="1:2" x14ac:dyDescent="0.25">
      <c r="A13066" t="s">
        <v>13429</v>
      </c>
      <c r="B13066" t="s">
        <v>160</v>
      </c>
    </row>
    <row r="13067" spans="1:2" x14ac:dyDescent="0.25">
      <c r="A13067" t="s">
        <v>13430</v>
      </c>
      <c r="B13067" t="s">
        <v>160</v>
      </c>
    </row>
    <row r="13068" spans="1:2" x14ac:dyDescent="0.25">
      <c r="A13068" t="s">
        <v>13431</v>
      </c>
      <c r="B13068" t="s">
        <v>160</v>
      </c>
    </row>
    <row r="13069" spans="1:2" x14ac:dyDescent="0.25">
      <c r="A13069" t="s">
        <v>13432</v>
      </c>
      <c r="B13069" t="s">
        <v>160</v>
      </c>
    </row>
    <row r="13070" spans="1:2" x14ac:dyDescent="0.25">
      <c r="A13070" t="s">
        <v>13433</v>
      </c>
      <c r="B13070" t="s">
        <v>160</v>
      </c>
    </row>
    <row r="13071" spans="1:2" x14ac:dyDescent="0.25">
      <c r="A13071" t="s">
        <v>13434</v>
      </c>
      <c r="B13071" t="s">
        <v>160</v>
      </c>
    </row>
    <row r="13072" spans="1:2" x14ac:dyDescent="0.25">
      <c r="A13072" t="s">
        <v>13435</v>
      </c>
      <c r="B13072" t="s">
        <v>161</v>
      </c>
    </row>
    <row r="13073" spans="1:2" x14ac:dyDescent="0.25">
      <c r="A13073" t="s">
        <v>13436</v>
      </c>
      <c r="B13073" t="s">
        <v>161</v>
      </c>
    </row>
    <row r="13074" spans="1:2" x14ac:dyDescent="0.25">
      <c r="A13074" t="s">
        <v>13437</v>
      </c>
      <c r="B13074" t="s">
        <v>161</v>
      </c>
    </row>
    <row r="13075" spans="1:2" x14ac:dyDescent="0.25">
      <c r="A13075" t="s">
        <v>13438</v>
      </c>
      <c r="B13075" t="s">
        <v>53</v>
      </c>
    </row>
    <row r="13076" spans="1:2" x14ac:dyDescent="0.25">
      <c r="A13076" t="s">
        <v>13439</v>
      </c>
      <c r="B13076" t="s">
        <v>61</v>
      </c>
    </row>
    <row r="13077" spans="1:2" x14ac:dyDescent="0.25">
      <c r="A13077" t="s">
        <v>13440</v>
      </c>
      <c r="B13077" t="s">
        <v>157</v>
      </c>
    </row>
    <row r="13078" spans="1:2" x14ac:dyDescent="0.25">
      <c r="A13078" t="s">
        <v>13441</v>
      </c>
      <c r="B13078" t="s">
        <v>157</v>
      </c>
    </row>
    <row r="13079" spans="1:2" x14ac:dyDescent="0.25">
      <c r="A13079" t="s">
        <v>13442</v>
      </c>
      <c r="B13079" t="s">
        <v>61</v>
      </c>
    </row>
    <row r="13080" spans="1:2" x14ac:dyDescent="0.25">
      <c r="A13080" t="s">
        <v>13443</v>
      </c>
      <c r="B13080" t="s">
        <v>96</v>
      </c>
    </row>
    <row r="13081" spans="1:2" x14ac:dyDescent="0.25">
      <c r="A13081" t="s">
        <v>13444</v>
      </c>
      <c r="B13081" t="s">
        <v>96</v>
      </c>
    </row>
    <row r="13082" spans="1:2" x14ac:dyDescent="0.25">
      <c r="A13082" t="s">
        <v>13445</v>
      </c>
      <c r="B13082" t="s">
        <v>81</v>
      </c>
    </row>
    <row r="13083" spans="1:2" x14ac:dyDescent="0.25">
      <c r="A13083" t="s">
        <v>13446</v>
      </c>
      <c r="B13083" t="s">
        <v>161</v>
      </c>
    </row>
    <row r="13084" spans="1:2" x14ac:dyDescent="0.25">
      <c r="A13084" t="s">
        <v>13447</v>
      </c>
      <c r="B13084" t="s">
        <v>161</v>
      </c>
    </row>
    <row r="13085" spans="1:2" x14ac:dyDescent="0.25">
      <c r="A13085" t="s">
        <v>13448</v>
      </c>
      <c r="B13085" t="s">
        <v>157</v>
      </c>
    </row>
    <row r="13086" spans="1:2" x14ac:dyDescent="0.25">
      <c r="A13086" t="s">
        <v>13449</v>
      </c>
      <c r="B13086" t="s">
        <v>157</v>
      </c>
    </row>
    <row r="13087" spans="1:2" x14ac:dyDescent="0.25">
      <c r="A13087" t="s">
        <v>13450</v>
      </c>
      <c r="B13087" t="s">
        <v>96</v>
      </c>
    </row>
    <row r="13088" spans="1:2" x14ac:dyDescent="0.25">
      <c r="A13088" t="s">
        <v>13451</v>
      </c>
      <c r="B13088" t="s">
        <v>61</v>
      </c>
    </row>
    <row r="13089" spans="1:2" x14ac:dyDescent="0.25">
      <c r="A13089" t="s">
        <v>13452</v>
      </c>
      <c r="B13089" t="s">
        <v>157</v>
      </c>
    </row>
    <row r="13090" spans="1:2" x14ac:dyDescent="0.25">
      <c r="A13090" t="s">
        <v>13453</v>
      </c>
      <c r="B13090" t="s">
        <v>52</v>
      </c>
    </row>
    <row r="13091" spans="1:2" x14ac:dyDescent="0.25">
      <c r="A13091" t="s">
        <v>13454</v>
      </c>
      <c r="B13091" t="s">
        <v>161</v>
      </c>
    </row>
    <row r="13092" spans="1:2" x14ac:dyDescent="0.25">
      <c r="A13092" t="s">
        <v>13455</v>
      </c>
      <c r="B13092" t="s">
        <v>52</v>
      </c>
    </row>
    <row r="13093" spans="1:2" x14ac:dyDescent="0.25">
      <c r="A13093" t="s">
        <v>13456</v>
      </c>
      <c r="B13093" t="s">
        <v>157</v>
      </c>
    </row>
    <row r="13094" spans="1:2" x14ac:dyDescent="0.25">
      <c r="A13094" t="s">
        <v>13457</v>
      </c>
      <c r="B13094" t="s">
        <v>161</v>
      </c>
    </row>
    <row r="13095" spans="1:2" x14ac:dyDescent="0.25">
      <c r="A13095" t="s">
        <v>13458</v>
      </c>
      <c r="B13095" t="s">
        <v>81</v>
      </c>
    </row>
    <row r="13096" spans="1:2" x14ac:dyDescent="0.25">
      <c r="A13096" t="s">
        <v>13459</v>
      </c>
      <c r="B13096" t="s">
        <v>81</v>
      </c>
    </row>
    <row r="13097" spans="1:2" x14ac:dyDescent="0.25">
      <c r="A13097" t="s">
        <v>13460</v>
      </c>
      <c r="B13097" t="s">
        <v>81</v>
      </c>
    </row>
    <row r="13098" spans="1:2" x14ac:dyDescent="0.25">
      <c r="A13098" t="s">
        <v>13461</v>
      </c>
      <c r="B13098" t="s">
        <v>96</v>
      </c>
    </row>
    <row r="13099" spans="1:2" x14ac:dyDescent="0.25">
      <c r="A13099" t="s">
        <v>13462</v>
      </c>
      <c r="B13099" t="s">
        <v>96</v>
      </c>
    </row>
    <row r="13100" spans="1:2" x14ac:dyDescent="0.25">
      <c r="A13100" t="s">
        <v>13463</v>
      </c>
      <c r="B13100" t="s">
        <v>52</v>
      </c>
    </row>
    <row r="13101" spans="1:2" x14ac:dyDescent="0.25">
      <c r="A13101" t="s">
        <v>13464</v>
      </c>
      <c r="B13101" t="s">
        <v>53</v>
      </c>
    </row>
    <row r="13102" spans="1:2" x14ac:dyDescent="0.25">
      <c r="A13102" t="s">
        <v>13465</v>
      </c>
      <c r="B13102" t="s">
        <v>61</v>
      </c>
    </row>
    <row r="13103" spans="1:2" x14ac:dyDescent="0.25">
      <c r="A13103" t="s">
        <v>13466</v>
      </c>
      <c r="B13103" t="s">
        <v>96</v>
      </c>
    </row>
    <row r="13104" spans="1:2" x14ac:dyDescent="0.25">
      <c r="A13104" t="s">
        <v>13467</v>
      </c>
      <c r="B13104" t="s">
        <v>61</v>
      </c>
    </row>
    <row r="13105" spans="1:2" x14ac:dyDescent="0.25">
      <c r="A13105" t="s">
        <v>13468</v>
      </c>
      <c r="B13105" t="s">
        <v>61</v>
      </c>
    </row>
    <row r="13106" spans="1:2" x14ac:dyDescent="0.25">
      <c r="A13106" t="s">
        <v>13469</v>
      </c>
      <c r="B13106" t="s">
        <v>61</v>
      </c>
    </row>
    <row r="13107" spans="1:2" x14ac:dyDescent="0.25">
      <c r="A13107" t="s">
        <v>13470</v>
      </c>
      <c r="B13107" t="s">
        <v>161</v>
      </c>
    </row>
    <row r="13108" spans="1:2" x14ac:dyDescent="0.25">
      <c r="A13108" t="s">
        <v>13471</v>
      </c>
      <c r="B13108" t="s">
        <v>61</v>
      </c>
    </row>
    <row r="13109" spans="1:2" x14ac:dyDescent="0.25">
      <c r="A13109" t="s">
        <v>13472</v>
      </c>
      <c r="B13109" t="s">
        <v>161</v>
      </c>
    </row>
    <row r="13110" spans="1:2" x14ac:dyDescent="0.25">
      <c r="A13110" t="s">
        <v>13473</v>
      </c>
      <c r="B13110" t="s">
        <v>161</v>
      </c>
    </row>
    <row r="13111" spans="1:2" x14ac:dyDescent="0.25">
      <c r="A13111" t="s">
        <v>13474</v>
      </c>
      <c r="B13111" t="s">
        <v>61</v>
      </c>
    </row>
    <row r="13112" spans="1:2" x14ac:dyDescent="0.25">
      <c r="A13112" t="s">
        <v>13475</v>
      </c>
      <c r="B13112" t="s">
        <v>61</v>
      </c>
    </row>
    <row r="13113" spans="1:2" x14ac:dyDescent="0.25">
      <c r="A13113" t="s">
        <v>13476</v>
      </c>
      <c r="B13113" t="s">
        <v>161</v>
      </c>
    </row>
    <row r="13114" spans="1:2" x14ac:dyDescent="0.25">
      <c r="A13114" t="s">
        <v>13477</v>
      </c>
      <c r="B13114" t="s">
        <v>161</v>
      </c>
    </row>
    <row r="13115" spans="1:2" x14ac:dyDescent="0.25">
      <c r="A13115" t="s">
        <v>13478</v>
      </c>
      <c r="B13115" t="s">
        <v>161</v>
      </c>
    </row>
    <row r="13116" spans="1:2" x14ac:dyDescent="0.25">
      <c r="A13116" t="s">
        <v>13479</v>
      </c>
      <c r="B13116" t="s">
        <v>161</v>
      </c>
    </row>
    <row r="13117" spans="1:2" x14ac:dyDescent="0.25">
      <c r="A13117" t="s">
        <v>13480</v>
      </c>
      <c r="B13117" t="s">
        <v>161</v>
      </c>
    </row>
    <row r="13118" spans="1:2" x14ac:dyDescent="0.25">
      <c r="A13118" t="s">
        <v>13481</v>
      </c>
      <c r="B13118" t="s">
        <v>81</v>
      </c>
    </row>
    <row r="13119" spans="1:2" x14ac:dyDescent="0.25">
      <c r="A13119" t="s">
        <v>13482</v>
      </c>
      <c r="B13119" t="s">
        <v>161</v>
      </c>
    </row>
    <row r="13120" spans="1:2" x14ac:dyDescent="0.25">
      <c r="A13120" t="s">
        <v>13483</v>
      </c>
      <c r="B13120" t="s">
        <v>161</v>
      </c>
    </row>
    <row r="13121" spans="1:2" x14ac:dyDescent="0.25">
      <c r="A13121" t="s">
        <v>13484</v>
      </c>
      <c r="B13121" t="s">
        <v>161</v>
      </c>
    </row>
    <row r="13122" spans="1:2" x14ac:dyDescent="0.25">
      <c r="A13122" t="s">
        <v>13485</v>
      </c>
      <c r="B13122" t="s">
        <v>61</v>
      </c>
    </row>
    <row r="13123" spans="1:2" x14ac:dyDescent="0.25">
      <c r="A13123" t="s">
        <v>13486</v>
      </c>
      <c r="B13123" t="s">
        <v>161</v>
      </c>
    </row>
    <row r="13124" spans="1:2" x14ac:dyDescent="0.25">
      <c r="A13124" t="s">
        <v>13487</v>
      </c>
      <c r="B13124" t="s">
        <v>161</v>
      </c>
    </row>
    <row r="13125" spans="1:2" x14ac:dyDescent="0.25">
      <c r="A13125" t="s">
        <v>13488</v>
      </c>
      <c r="B13125" t="s">
        <v>61</v>
      </c>
    </row>
    <row r="13126" spans="1:2" x14ac:dyDescent="0.25">
      <c r="A13126" t="s">
        <v>13489</v>
      </c>
      <c r="B13126" t="s">
        <v>161</v>
      </c>
    </row>
    <row r="13127" spans="1:2" x14ac:dyDescent="0.25">
      <c r="A13127" t="s">
        <v>13490</v>
      </c>
      <c r="B13127" t="s">
        <v>81</v>
      </c>
    </row>
    <row r="13128" spans="1:2" x14ac:dyDescent="0.25">
      <c r="A13128" t="s">
        <v>13491</v>
      </c>
      <c r="B13128" t="s">
        <v>157</v>
      </c>
    </row>
    <row r="13129" spans="1:2" x14ac:dyDescent="0.25">
      <c r="A13129" t="s">
        <v>13492</v>
      </c>
      <c r="B13129" t="s">
        <v>161</v>
      </c>
    </row>
    <row r="13130" spans="1:2" x14ac:dyDescent="0.25">
      <c r="A13130" t="s">
        <v>13493</v>
      </c>
      <c r="B13130" t="s">
        <v>162</v>
      </c>
    </row>
    <row r="13131" spans="1:2" x14ac:dyDescent="0.25">
      <c r="A13131" t="s">
        <v>13494</v>
      </c>
      <c r="B13131" t="s">
        <v>163</v>
      </c>
    </row>
    <row r="13132" spans="1:2" x14ac:dyDescent="0.25">
      <c r="A13132" t="s">
        <v>13495</v>
      </c>
      <c r="B13132" t="s">
        <v>163</v>
      </c>
    </row>
    <row r="13133" spans="1:2" x14ac:dyDescent="0.25">
      <c r="A13133" t="s">
        <v>13496</v>
      </c>
      <c r="B13133" t="s">
        <v>162</v>
      </c>
    </row>
    <row r="13134" spans="1:2" x14ac:dyDescent="0.25">
      <c r="A13134" t="s">
        <v>13497</v>
      </c>
      <c r="B13134" t="s">
        <v>53</v>
      </c>
    </row>
    <row r="13135" spans="1:2" x14ac:dyDescent="0.25">
      <c r="A13135" t="s">
        <v>13498</v>
      </c>
      <c r="B13135" t="s">
        <v>162</v>
      </c>
    </row>
    <row r="13136" spans="1:2" x14ac:dyDescent="0.25">
      <c r="A13136" t="s">
        <v>13499</v>
      </c>
      <c r="B13136" t="s">
        <v>163</v>
      </c>
    </row>
    <row r="13137" spans="1:2" x14ac:dyDescent="0.25">
      <c r="A13137" t="s">
        <v>13500</v>
      </c>
      <c r="B13137" t="s">
        <v>163</v>
      </c>
    </row>
    <row r="13138" spans="1:2" x14ac:dyDescent="0.25">
      <c r="A13138" t="s">
        <v>13501</v>
      </c>
      <c r="B13138" t="s">
        <v>163</v>
      </c>
    </row>
    <row r="13139" spans="1:2" x14ac:dyDescent="0.25">
      <c r="A13139" t="s">
        <v>13502</v>
      </c>
      <c r="B13139" t="s">
        <v>163</v>
      </c>
    </row>
    <row r="13140" spans="1:2" x14ac:dyDescent="0.25">
      <c r="A13140" t="s">
        <v>13503</v>
      </c>
      <c r="B13140" t="s">
        <v>163</v>
      </c>
    </row>
    <row r="13141" spans="1:2" x14ac:dyDescent="0.25">
      <c r="A13141" t="s">
        <v>13504</v>
      </c>
      <c r="B13141" t="s">
        <v>163</v>
      </c>
    </row>
    <row r="13142" spans="1:2" x14ac:dyDescent="0.25">
      <c r="A13142" t="s">
        <v>13505</v>
      </c>
      <c r="B13142" t="s">
        <v>163</v>
      </c>
    </row>
    <row r="13143" spans="1:2" x14ac:dyDescent="0.25">
      <c r="A13143" t="s">
        <v>13506</v>
      </c>
      <c r="B13143" t="s">
        <v>163</v>
      </c>
    </row>
    <row r="13144" spans="1:2" x14ac:dyDescent="0.25">
      <c r="A13144" t="s">
        <v>13507</v>
      </c>
      <c r="B13144" t="s">
        <v>163</v>
      </c>
    </row>
    <row r="13145" spans="1:2" x14ac:dyDescent="0.25">
      <c r="A13145" t="s">
        <v>13508</v>
      </c>
      <c r="B13145" t="s">
        <v>163</v>
      </c>
    </row>
    <row r="13146" spans="1:2" x14ac:dyDescent="0.25">
      <c r="A13146" t="s">
        <v>13509</v>
      </c>
      <c r="B13146" t="s">
        <v>163</v>
      </c>
    </row>
    <row r="13147" spans="1:2" x14ac:dyDescent="0.25">
      <c r="A13147" t="s">
        <v>13510</v>
      </c>
      <c r="B13147" t="s">
        <v>163</v>
      </c>
    </row>
    <row r="13148" spans="1:2" x14ac:dyDescent="0.25">
      <c r="A13148" t="s">
        <v>13511</v>
      </c>
      <c r="B13148" t="s">
        <v>163</v>
      </c>
    </row>
    <row r="13149" spans="1:2" x14ac:dyDescent="0.25">
      <c r="A13149" t="s">
        <v>13512</v>
      </c>
      <c r="B13149" t="s">
        <v>163</v>
      </c>
    </row>
    <row r="13150" spans="1:2" x14ac:dyDescent="0.25">
      <c r="A13150" t="s">
        <v>13513</v>
      </c>
      <c r="B13150" t="s">
        <v>163</v>
      </c>
    </row>
    <row r="13151" spans="1:2" x14ac:dyDescent="0.25">
      <c r="A13151" t="s">
        <v>13514</v>
      </c>
      <c r="B13151" t="s">
        <v>163</v>
      </c>
    </row>
    <row r="13152" spans="1:2" x14ac:dyDescent="0.25">
      <c r="A13152" t="s">
        <v>13515</v>
      </c>
      <c r="B13152" t="s">
        <v>163</v>
      </c>
    </row>
    <row r="13153" spans="1:2" x14ac:dyDescent="0.25">
      <c r="A13153" t="s">
        <v>13516</v>
      </c>
      <c r="B13153" t="s">
        <v>53</v>
      </c>
    </row>
    <row r="13154" spans="1:2" x14ac:dyDescent="0.25">
      <c r="A13154" t="s">
        <v>13517</v>
      </c>
      <c r="B13154" t="s">
        <v>163</v>
      </c>
    </row>
    <row r="13155" spans="1:2" x14ac:dyDescent="0.25">
      <c r="A13155" t="s">
        <v>13518</v>
      </c>
      <c r="B13155" t="s">
        <v>162</v>
      </c>
    </row>
    <row r="13156" spans="1:2" x14ac:dyDescent="0.25">
      <c r="A13156" t="s">
        <v>13519</v>
      </c>
      <c r="B13156" t="s">
        <v>162</v>
      </c>
    </row>
    <row r="13157" spans="1:2" x14ac:dyDescent="0.25">
      <c r="A13157" t="s">
        <v>13520</v>
      </c>
      <c r="B13157" t="s">
        <v>163</v>
      </c>
    </row>
    <row r="13158" spans="1:2" x14ac:dyDescent="0.25">
      <c r="A13158" t="s">
        <v>13521</v>
      </c>
      <c r="B13158" t="s">
        <v>163</v>
      </c>
    </row>
    <row r="13159" spans="1:2" x14ac:dyDescent="0.25">
      <c r="A13159" t="s">
        <v>13522</v>
      </c>
      <c r="B13159" t="s">
        <v>163</v>
      </c>
    </row>
    <row r="13160" spans="1:2" x14ac:dyDescent="0.25">
      <c r="A13160" t="s">
        <v>13523</v>
      </c>
      <c r="B13160" t="s">
        <v>53</v>
      </c>
    </row>
    <row r="13161" spans="1:2" x14ac:dyDescent="0.25">
      <c r="A13161" t="s">
        <v>13524</v>
      </c>
      <c r="B13161" t="s">
        <v>53</v>
      </c>
    </row>
    <row r="13162" spans="1:2" x14ac:dyDescent="0.25">
      <c r="A13162" t="s">
        <v>13525</v>
      </c>
      <c r="B13162" t="s">
        <v>53</v>
      </c>
    </row>
    <row r="13163" spans="1:2" x14ac:dyDescent="0.25">
      <c r="A13163" t="s">
        <v>13526</v>
      </c>
      <c r="B13163" t="s">
        <v>163</v>
      </c>
    </row>
    <row r="13164" spans="1:2" x14ac:dyDescent="0.25">
      <c r="A13164" t="s">
        <v>13527</v>
      </c>
      <c r="B13164" t="s">
        <v>163</v>
      </c>
    </row>
    <row r="13165" spans="1:2" x14ac:dyDescent="0.25">
      <c r="A13165" t="s">
        <v>13528</v>
      </c>
      <c r="B13165" t="s">
        <v>163</v>
      </c>
    </row>
    <row r="13166" spans="1:2" x14ac:dyDescent="0.25">
      <c r="A13166" t="s">
        <v>13529</v>
      </c>
      <c r="B13166" t="s">
        <v>161</v>
      </c>
    </row>
    <row r="13167" spans="1:2" x14ac:dyDescent="0.25">
      <c r="A13167" t="s">
        <v>13530</v>
      </c>
      <c r="B13167" t="s">
        <v>53</v>
      </c>
    </row>
    <row r="13168" spans="1:2" x14ac:dyDescent="0.25">
      <c r="A13168" t="s">
        <v>13531</v>
      </c>
      <c r="B13168" t="s">
        <v>53</v>
      </c>
    </row>
    <row r="13169" spans="1:2" x14ac:dyDescent="0.25">
      <c r="A13169" t="s">
        <v>13532</v>
      </c>
      <c r="B13169" t="s">
        <v>53</v>
      </c>
    </row>
    <row r="13170" spans="1:2" x14ac:dyDescent="0.25">
      <c r="A13170" t="s">
        <v>13533</v>
      </c>
      <c r="B13170" t="s">
        <v>53</v>
      </c>
    </row>
    <row r="13171" spans="1:2" x14ac:dyDescent="0.25">
      <c r="A13171" t="s">
        <v>13534</v>
      </c>
      <c r="B13171" t="s">
        <v>162</v>
      </c>
    </row>
    <row r="13172" spans="1:2" x14ac:dyDescent="0.25">
      <c r="A13172" t="s">
        <v>13535</v>
      </c>
      <c r="B13172" t="s">
        <v>162</v>
      </c>
    </row>
    <row r="13173" spans="1:2" x14ac:dyDescent="0.25">
      <c r="A13173" t="s">
        <v>13536</v>
      </c>
      <c r="B13173" t="s">
        <v>161</v>
      </c>
    </row>
    <row r="13174" spans="1:2" x14ac:dyDescent="0.25">
      <c r="A13174" t="s">
        <v>13537</v>
      </c>
      <c r="B13174" t="s">
        <v>162</v>
      </c>
    </row>
    <row r="13175" spans="1:2" x14ac:dyDescent="0.25">
      <c r="A13175" t="s">
        <v>13538</v>
      </c>
      <c r="B13175" t="s">
        <v>162</v>
      </c>
    </row>
    <row r="13176" spans="1:2" x14ac:dyDescent="0.25">
      <c r="A13176" t="s">
        <v>13539</v>
      </c>
      <c r="B13176" t="s">
        <v>163</v>
      </c>
    </row>
    <row r="13177" spans="1:2" x14ac:dyDescent="0.25">
      <c r="A13177" t="s">
        <v>13540</v>
      </c>
      <c r="B13177" t="s">
        <v>163</v>
      </c>
    </row>
    <row r="13178" spans="1:2" x14ac:dyDescent="0.25">
      <c r="A13178" t="s">
        <v>13541</v>
      </c>
      <c r="B13178" t="s">
        <v>163</v>
      </c>
    </row>
    <row r="13179" spans="1:2" x14ac:dyDescent="0.25">
      <c r="A13179" t="s">
        <v>13542</v>
      </c>
      <c r="B13179" t="s">
        <v>163</v>
      </c>
    </row>
    <row r="13180" spans="1:2" x14ac:dyDescent="0.25">
      <c r="A13180" t="s">
        <v>13543</v>
      </c>
      <c r="B13180" t="s">
        <v>163</v>
      </c>
    </row>
    <row r="13181" spans="1:2" x14ac:dyDescent="0.25">
      <c r="A13181" t="s">
        <v>13544</v>
      </c>
      <c r="B13181" t="s">
        <v>163</v>
      </c>
    </row>
    <row r="13182" spans="1:2" x14ac:dyDescent="0.25">
      <c r="A13182" t="s">
        <v>13545</v>
      </c>
      <c r="B13182" t="s">
        <v>163</v>
      </c>
    </row>
    <row r="13183" spans="1:2" x14ac:dyDescent="0.25">
      <c r="A13183" t="s">
        <v>13546</v>
      </c>
      <c r="B13183" t="s">
        <v>163</v>
      </c>
    </row>
    <row r="13184" spans="1:2" x14ac:dyDescent="0.25">
      <c r="A13184" t="s">
        <v>13547</v>
      </c>
      <c r="B13184" t="s">
        <v>53</v>
      </c>
    </row>
    <row r="13185" spans="1:2" x14ac:dyDescent="0.25">
      <c r="A13185" t="s">
        <v>13548</v>
      </c>
      <c r="B13185" t="s">
        <v>53</v>
      </c>
    </row>
    <row r="13186" spans="1:2" x14ac:dyDescent="0.25">
      <c r="A13186" t="s">
        <v>13549</v>
      </c>
      <c r="B13186" t="s">
        <v>162</v>
      </c>
    </row>
    <row r="13187" spans="1:2" x14ac:dyDescent="0.25">
      <c r="A13187" t="s">
        <v>13550</v>
      </c>
      <c r="B13187" t="s">
        <v>163</v>
      </c>
    </row>
    <row r="13188" spans="1:2" x14ac:dyDescent="0.25">
      <c r="A13188" t="s">
        <v>13551</v>
      </c>
      <c r="B13188" t="s">
        <v>53</v>
      </c>
    </row>
    <row r="13189" spans="1:2" x14ac:dyDescent="0.25">
      <c r="A13189" t="s">
        <v>13552</v>
      </c>
      <c r="B13189" t="s">
        <v>162</v>
      </c>
    </row>
    <row r="13190" spans="1:2" x14ac:dyDescent="0.25">
      <c r="A13190" t="s">
        <v>13553</v>
      </c>
      <c r="B13190" t="s">
        <v>162</v>
      </c>
    </row>
    <row r="13191" spans="1:2" x14ac:dyDescent="0.25">
      <c r="A13191" t="s">
        <v>13554</v>
      </c>
      <c r="B13191" t="s">
        <v>53</v>
      </c>
    </row>
    <row r="13192" spans="1:2" x14ac:dyDescent="0.25">
      <c r="A13192" t="s">
        <v>13555</v>
      </c>
      <c r="B13192" t="s">
        <v>53</v>
      </c>
    </row>
    <row r="13193" spans="1:2" x14ac:dyDescent="0.25">
      <c r="A13193" t="s">
        <v>13556</v>
      </c>
      <c r="B13193" t="s">
        <v>53</v>
      </c>
    </row>
    <row r="13194" spans="1:2" x14ac:dyDescent="0.25">
      <c r="A13194" t="s">
        <v>13557</v>
      </c>
      <c r="B13194" t="s">
        <v>163</v>
      </c>
    </row>
    <row r="13195" spans="1:2" x14ac:dyDescent="0.25">
      <c r="A13195" t="s">
        <v>13558</v>
      </c>
      <c r="B13195" t="s">
        <v>162</v>
      </c>
    </row>
    <row r="13196" spans="1:2" x14ac:dyDescent="0.25">
      <c r="A13196" t="s">
        <v>13559</v>
      </c>
      <c r="B13196" t="s">
        <v>53</v>
      </c>
    </row>
    <row r="13197" spans="1:2" x14ac:dyDescent="0.25">
      <c r="A13197" t="s">
        <v>13560</v>
      </c>
      <c r="B13197" t="s">
        <v>162</v>
      </c>
    </row>
    <row r="13198" spans="1:2" x14ac:dyDescent="0.25">
      <c r="A13198" t="s">
        <v>13561</v>
      </c>
      <c r="B13198" t="s">
        <v>163</v>
      </c>
    </row>
    <row r="13199" spans="1:2" x14ac:dyDescent="0.25">
      <c r="A13199" t="s">
        <v>13562</v>
      </c>
      <c r="B13199" t="s">
        <v>161</v>
      </c>
    </row>
    <row r="13200" spans="1:2" x14ac:dyDescent="0.25">
      <c r="A13200" t="s">
        <v>13563</v>
      </c>
      <c r="B13200" t="s">
        <v>161</v>
      </c>
    </row>
    <row r="13201" spans="1:2" x14ac:dyDescent="0.25">
      <c r="A13201" t="s">
        <v>13564</v>
      </c>
      <c r="B13201" t="s">
        <v>161</v>
      </c>
    </row>
    <row r="13202" spans="1:2" x14ac:dyDescent="0.25">
      <c r="A13202" t="s">
        <v>13565</v>
      </c>
      <c r="B13202" t="s">
        <v>161</v>
      </c>
    </row>
    <row r="13203" spans="1:2" x14ac:dyDescent="0.25">
      <c r="A13203" t="s">
        <v>13566</v>
      </c>
      <c r="B13203" t="s">
        <v>161</v>
      </c>
    </row>
    <row r="13204" spans="1:2" x14ac:dyDescent="0.25">
      <c r="A13204" t="s">
        <v>13567</v>
      </c>
      <c r="B13204" t="s">
        <v>161</v>
      </c>
    </row>
    <row r="13205" spans="1:2" x14ac:dyDescent="0.25">
      <c r="A13205" t="s">
        <v>13568</v>
      </c>
      <c r="B13205" t="s">
        <v>161</v>
      </c>
    </row>
    <row r="13206" spans="1:2" x14ac:dyDescent="0.25">
      <c r="A13206" t="s">
        <v>13569</v>
      </c>
      <c r="B13206" t="s">
        <v>161</v>
      </c>
    </row>
    <row r="13207" spans="1:2" x14ac:dyDescent="0.25">
      <c r="A13207" t="s">
        <v>13570</v>
      </c>
      <c r="B13207" t="s">
        <v>161</v>
      </c>
    </row>
    <row r="13208" spans="1:2" x14ac:dyDescent="0.25">
      <c r="A13208" t="s">
        <v>13571</v>
      </c>
      <c r="B13208" t="s">
        <v>161</v>
      </c>
    </row>
    <row r="13209" spans="1:2" x14ac:dyDescent="0.25">
      <c r="A13209" t="s">
        <v>13572</v>
      </c>
      <c r="B13209" t="s">
        <v>161</v>
      </c>
    </row>
    <row r="13210" spans="1:2" x14ac:dyDescent="0.25">
      <c r="A13210" t="s">
        <v>13573</v>
      </c>
      <c r="B13210" t="s">
        <v>161</v>
      </c>
    </row>
    <row r="13211" spans="1:2" x14ac:dyDescent="0.25">
      <c r="A13211" t="s">
        <v>13574</v>
      </c>
      <c r="B13211" t="s">
        <v>161</v>
      </c>
    </row>
    <row r="13212" spans="1:2" x14ac:dyDescent="0.25">
      <c r="A13212" t="s">
        <v>13575</v>
      </c>
      <c r="B13212" t="s">
        <v>161</v>
      </c>
    </row>
    <row r="13213" spans="1:2" x14ac:dyDescent="0.25">
      <c r="A13213" t="s">
        <v>13576</v>
      </c>
      <c r="B13213" t="s">
        <v>161</v>
      </c>
    </row>
    <row r="13214" spans="1:2" x14ac:dyDescent="0.25">
      <c r="A13214" t="s">
        <v>13577</v>
      </c>
      <c r="B13214" t="s">
        <v>161</v>
      </c>
    </row>
    <row r="13215" spans="1:2" x14ac:dyDescent="0.25">
      <c r="A13215" t="s">
        <v>13578</v>
      </c>
      <c r="B13215" t="s">
        <v>161</v>
      </c>
    </row>
    <row r="13216" spans="1:2" x14ac:dyDescent="0.25">
      <c r="A13216" t="s">
        <v>13579</v>
      </c>
      <c r="B13216" t="s">
        <v>161</v>
      </c>
    </row>
    <row r="13217" spans="1:2" x14ac:dyDescent="0.25">
      <c r="A13217" t="s">
        <v>13580</v>
      </c>
      <c r="B13217" t="s">
        <v>161</v>
      </c>
    </row>
    <row r="13218" spans="1:2" x14ac:dyDescent="0.25">
      <c r="A13218" t="s">
        <v>13581</v>
      </c>
      <c r="B13218" t="s">
        <v>161</v>
      </c>
    </row>
    <row r="13219" spans="1:2" x14ac:dyDescent="0.25">
      <c r="A13219" t="s">
        <v>13582</v>
      </c>
      <c r="B13219" t="s">
        <v>161</v>
      </c>
    </row>
    <row r="13220" spans="1:2" x14ac:dyDescent="0.25">
      <c r="A13220" t="s">
        <v>13583</v>
      </c>
      <c r="B13220" t="s">
        <v>161</v>
      </c>
    </row>
    <row r="13221" spans="1:2" x14ac:dyDescent="0.25">
      <c r="A13221" t="s">
        <v>13584</v>
      </c>
      <c r="B13221" t="s">
        <v>161</v>
      </c>
    </row>
    <row r="13222" spans="1:2" x14ac:dyDescent="0.25">
      <c r="A13222" t="s">
        <v>13585</v>
      </c>
      <c r="B13222" t="s">
        <v>161</v>
      </c>
    </row>
    <row r="13223" spans="1:2" x14ac:dyDescent="0.25">
      <c r="A13223" t="s">
        <v>13586</v>
      </c>
      <c r="B13223" t="s">
        <v>161</v>
      </c>
    </row>
    <row r="13224" spans="1:2" x14ac:dyDescent="0.25">
      <c r="A13224" t="s">
        <v>13587</v>
      </c>
      <c r="B13224" t="s">
        <v>161</v>
      </c>
    </row>
    <row r="13225" spans="1:2" x14ac:dyDescent="0.25">
      <c r="A13225" t="s">
        <v>13588</v>
      </c>
      <c r="B13225" t="s">
        <v>161</v>
      </c>
    </row>
    <row r="13226" spans="1:2" x14ac:dyDescent="0.25">
      <c r="A13226" t="s">
        <v>13589</v>
      </c>
      <c r="B13226" t="s">
        <v>161</v>
      </c>
    </row>
    <row r="13227" spans="1:2" x14ac:dyDescent="0.25">
      <c r="A13227" t="s">
        <v>13590</v>
      </c>
      <c r="B13227" t="s">
        <v>161</v>
      </c>
    </row>
    <row r="13228" spans="1:2" x14ac:dyDescent="0.25">
      <c r="A13228" t="s">
        <v>13591</v>
      </c>
      <c r="B13228" t="s">
        <v>161</v>
      </c>
    </row>
    <row r="13229" spans="1:2" x14ac:dyDescent="0.25">
      <c r="A13229" t="s">
        <v>13592</v>
      </c>
      <c r="B13229" t="s">
        <v>161</v>
      </c>
    </row>
    <row r="13230" spans="1:2" x14ac:dyDescent="0.25">
      <c r="A13230" t="s">
        <v>13593</v>
      </c>
      <c r="B13230" t="s">
        <v>161</v>
      </c>
    </row>
    <row r="13231" spans="1:2" x14ac:dyDescent="0.25">
      <c r="A13231" t="s">
        <v>13594</v>
      </c>
      <c r="B13231" t="s">
        <v>161</v>
      </c>
    </row>
    <row r="13232" spans="1:2" x14ac:dyDescent="0.25">
      <c r="A13232" t="s">
        <v>13595</v>
      </c>
      <c r="B13232" t="s">
        <v>161</v>
      </c>
    </row>
    <row r="13233" spans="1:2" x14ac:dyDescent="0.25">
      <c r="A13233" t="s">
        <v>13596</v>
      </c>
      <c r="B13233" t="s">
        <v>161</v>
      </c>
    </row>
    <row r="13234" spans="1:2" x14ac:dyDescent="0.25">
      <c r="A13234" t="s">
        <v>13597</v>
      </c>
      <c r="B13234" t="s">
        <v>161</v>
      </c>
    </row>
    <row r="13235" spans="1:2" x14ac:dyDescent="0.25">
      <c r="A13235" t="s">
        <v>13598</v>
      </c>
      <c r="B13235" t="s">
        <v>161</v>
      </c>
    </row>
    <row r="13236" spans="1:2" x14ac:dyDescent="0.25">
      <c r="A13236" t="s">
        <v>13599</v>
      </c>
      <c r="B13236" t="s">
        <v>161</v>
      </c>
    </row>
    <row r="13237" spans="1:2" x14ac:dyDescent="0.25">
      <c r="A13237" t="s">
        <v>13600</v>
      </c>
      <c r="B13237" t="s">
        <v>161</v>
      </c>
    </row>
    <row r="13238" spans="1:2" x14ac:dyDescent="0.25">
      <c r="A13238" t="s">
        <v>13601</v>
      </c>
      <c r="B13238" t="s">
        <v>161</v>
      </c>
    </row>
    <row r="13239" spans="1:2" x14ac:dyDescent="0.25">
      <c r="A13239" t="s">
        <v>13602</v>
      </c>
      <c r="B13239" t="s">
        <v>161</v>
      </c>
    </row>
    <row r="13240" spans="1:2" x14ac:dyDescent="0.25">
      <c r="A13240" t="s">
        <v>13603</v>
      </c>
      <c r="B13240" t="s">
        <v>161</v>
      </c>
    </row>
    <row r="13241" spans="1:2" x14ac:dyDescent="0.25">
      <c r="A13241" t="s">
        <v>13604</v>
      </c>
      <c r="B13241" t="s">
        <v>161</v>
      </c>
    </row>
    <row r="13242" spans="1:2" x14ac:dyDescent="0.25">
      <c r="A13242" t="s">
        <v>13605</v>
      </c>
      <c r="B13242" t="s">
        <v>161</v>
      </c>
    </row>
    <row r="13243" spans="1:2" x14ac:dyDescent="0.25">
      <c r="A13243" t="s">
        <v>13606</v>
      </c>
      <c r="B13243" t="s">
        <v>161</v>
      </c>
    </row>
    <row r="13244" spans="1:2" x14ac:dyDescent="0.25">
      <c r="A13244" t="s">
        <v>13607</v>
      </c>
      <c r="B13244" t="s">
        <v>161</v>
      </c>
    </row>
    <row r="13245" spans="1:2" x14ac:dyDescent="0.25">
      <c r="A13245" t="s">
        <v>13608</v>
      </c>
      <c r="B13245" t="s">
        <v>161</v>
      </c>
    </row>
    <row r="13246" spans="1:2" x14ac:dyDescent="0.25">
      <c r="A13246" t="s">
        <v>13609</v>
      </c>
      <c r="B13246" t="s">
        <v>161</v>
      </c>
    </row>
    <row r="13247" spans="1:2" x14ac:dyDescent="0.25">
      <c r="A13247" t="s">
        <v>13610</v>
      </c>
      <c r="B13247" t="s">
        <v>161</v>
      </c>
    </row>
    <row r="13248" spans="1:2" x14ac:dyDescent="0.25">
      <c r="A13248" t="s">
        <v>13611</v>
      </c>
      <c r="B13248" t="s">
        <v>161</v>
      </c>
    </row>
    <row r="13249" spans="1:2" x14ac:dyDescent="0.25">
      <c r="A13249" t="s">
        <v>13612</v>
      </c>
      <c r="B13249" t="s">
        <v>161</v>
      </c>
    </row>
    <row r="13250" spans="1:2" x14ac:dyDescent="0.25">
      <c r="A13250" t="s">
        <v>13613</v>
      </c>
      <c r="B13250" t="s">
        <v>161</v>
      </c>
    </row>
    <row r="13251" spans="1:2" x14ac:dyDescent="0.25">
      <c r="A13251" t="s">
        <v>13614</v>
      </c>
      <c r="B13251" t="s">
        <v>164</v>
      </c>
    </row>
    <row r="13252" spans="1:2" x14ac:dyDescent="0.25">
      <c r="A13252" t="s">
        <v>13615</v>
      </c>
      <c r="B13252" t="s">
        <v>164</v>
      </c>
    </row>
    <row r="13253" spans="1:2" x14ac:dyDescent="0.25">
      <c r="A13253" t="s">
        <v>13616</v>
      </c>
      <c r="B13253" t="s">
        <v>164</v>
      </c>
    </row>
    <row r="13254" spans="1:2" x14ac:dyDescent="0.25">
      <c r="A13254" t="s">
        <v>13617</v>
      </c>
      <c r="B13254" t="s">
        <v>164</v>
      </c>
    </row>
    <row r="13255" spans="1:2" x14ac:dyDescent="0.25">
      <c r="A13255" t="s">
        <v>13618</v>
      </c>
      <c r="B13255" t="s">
        <v>164</v>
      </c>
    </row>
    <row r="13256" spans="1:2" x14ac:dyDescent="0.25">
      <c r="A13256" t="s">
        <v>13619</v>
      </c>
      <c r="B13256" t="s">
        <v>164</v>
      </c>
    </row>
    <row r="13257" spans="1:2" x14ac:dyDescent="0.25">
      <c r="A13257" t="s">
        <v>13620</v>
      </c>
      <c r="B13257" t="s">
        <v>164</v>
      </c>
    </row>
    <row r="13258" spans="1:2" x14ac:dyDescent="0.25">
      <c r="A13258" t="s">
        <v>13621</v>
      </c>
      <c r="B13258" t="s">
        <v>164</v>
      </c>
    </row>
    <row r="13259" spans="1:2" x14ac:dyDescent="0.25">
      <c r="A13259" t="s">
        <v>13622</v>
      </c>
      <c r="B13259" t="s">
        <v>164</v>
      </c>
    </row>
    <row r="13260" spans="1:2" x14ac:dyDescent="0.25">
      <c r="A13260" t="s">
        <v>13623</v>
      </c>
      <c r="B13260" t="s">
        <v>164</v>
      </c>
    </row>
    <row r="13261" spans="1:2" x14ac:dyDescent="0.25">
      <c r="A13261" t="s">
        <v>13624</v>
      </c>
      <c r="B13261" t="s">
        <v>164</v>
      </c>
    </row>
    <row r="13262" spans="1:2" x14ac:dyDescent="0.25">
      <c r="A13262" t="s">
        <v>13625</v>
      </c>
      <c r="B13262" t="s">
        <v>164</v>
      </c>
    </row>
    <row r="13263" spans="1:2" x14ac:dyDescent="0.25">
      <c r="A13263" t="s">
        <v>13626</v>
      </c>
      <c r="B13263" t="s">
        <v>164</v>
      </c>
    </row>
    <row r="13264" spans="1:2" x14ac:dyDescent="0.25">
      <c r="A13264" t="s">
        <v>13627</v>
      </c>
      <c r="B13264" t="s">
        <v>164</v>
      </c>
    </row>
    <row r="13265" spans="1:2" x14ac:dyDescent="0.25">
      <c r="A13265" t="s">
        <v>13628</v>
      </c>
      <c r="B13265" t="s">
        <v>164</v>
      </c>
    </row>
    <row r="13266" spans="1:2" x14ac:dyDescent="0.25">
      <c r="A13266" t="s">
        <v>13629</v>
      </c>
      <c r="B13266" t="s">
        <v>164</v>
      </c>
    </row>
    <row r="13267" spans="1:2" x14ac:dyDescent="0.25">
      <c r="A13267" t="s">
        <v>13630</v>
      </c>
      <c r="B13267" t="s">
        <v>164</v>
      </c>
    </row>
    <row r="13268" spans="1:2" x14ac:dyDescent="0.25">
      <c r="A13268" t="s">
        <v>13631</v>
      </c>
      <c r="B13268" t="s">
        <v>164</v>
      </c>
    </row>
    <row r="13269" spans="1:2" x14ac:dyDescent="0.25">
      <c r="A13269" t="s">
        <v>13632</v>
      </c>
      <c r="B13269" t="s">
        <v>164</v>
      </c>
    </row>
    <row r="13270" spans="1:2" x14ac:dyDescent="0.25">
      <c r="A13270" t="s">
        <v>13633</v>
      </c>
      <c r="B13270" t="s">
        <v>49</v>
      </c>
    </row>
    <row r="13271" spans="1:2" x14ac:dyDescent="0.25">
      <c r="A13271" t="s">
        <v>13634</v>
      </c>
      <c r="B13271" t="s">
        <v>164</v>
      </c>
    </row>
    <row r="13272" spans="1:2" x14ac:dyDescent="0.25">
      <c r="A13272" t="s">
        <v>13635</v>
      </c>
      <c r="B13272" t="s">
        <v>164</v>
      </c>
    </row>
    <row r="13273" spans="1:2" x14ac:dyDescent="0.25">
      <c r="A13273" t="s">
        <v>13636</v>
      </c>
      <c r="B13273" t="s">
        <v>119</v>
      </c>
    </row>
    <row r="13274" spans="1:2" x14ac:dyDescent="0.25">
      <c r="A13274" t="s">
        <v>13637</v>
      </c>
      <c r="B13274" t="s">
        <v>164</v>
      </c>
    </row>
    <row r="13275" spans="1:2" x14ac:dyDescent="0.25">
      <c r="A13275" t="s">
        <v>13638</v>
      </c>
      <c r="B13275" t="s">
        <v>164</v>
      </c>
    </row>
    <row r="13276" spans="1:2" x14ac:dyDescent="0.25">
      <c r="A13276" t="s">
        <v>13639</v>
      </c>
      <c r="B13276" t="s">
        <v>164</v>
      </c>
    </row>
    <row r="13277" spans="1:2" x14ac:dyDescent="0.25">
      <c r="A13277" t="s">
        <v>13640</v>
      </c>
      <c r="B13277" t="s">
        <v>164</v>
      </c>
    </row>
    <row r="13278" spans="1:2" x14ac:dyDescent="0.25">
      <c r="A13278" t="s">
        <v>13641</v>
      </c>
      <c r="B13278" t="s">
        <v>119</v>
      </c>
    </row>
    <row r="13279" spans="1:2" x14ac:dyDescent="0.25">
      <c r="A13279" t="s">
        <v>13642</v>
      </c>
      <c r="B13279" t="s">
        <v>53</v>
      </c>
    </row>
    <row r="13280" spans="1:2" x14ac:dyDescent="0.25">
      <c r="A13280" t="s">
        <v>13643</v>
      </c>
      <c r="B13280" t="s">
        <v>119</v>
      </c>
    </row>
    <row r="13281" spans="1:2" x14ac:dyDescent="0.25">
      <c r="A13281" t="s">
        <v>13644</v>
      </c>
      <c r="B13281" t="s">
        <v>119</v>
      </c>
    </row>
    <row r="13282" spans="1:2" x14ac:dyDescent="0.25">
      <c r="A13282" t="s">
        <v>13645</v>
      </c>
      <c r="B13282" t="s">
        <v>49</v>
      </c>
    </row>
    <row r="13283" spans="1:2" x14ac:dyDescent="0.25">
      <c r="A13283" t="s">
        <v>13646</v>
      </c>
      <c r="B13283" t="s">
        <v>49</v>
      </c>
    </row>
    <row r="13284" spans="1:2" x14ac:dyDescent="0.25">
      <c r="A13284" t="s">
        <v>13647</v>
      </c>
      <c r="B13284" t="s">
        <v>119</v>
      </c>
    </row>
    <row r="13285" spans="1:2" x14ac:dyDescent="0.25">
      <c r="A13285" t="s">
        <v>13648</v>
      </c>
      <c r="B13285" t="s">
        <v>119</v>
      </c>
    </row>
    <row r="13286" spans="1:2" x14ac:dyDescent="0.25">
      <c r="A13286" t="s">
        <v>13649</v>
      </c>
      <c r="B13286" t="s">
        <v>53</v>
      </c>
    </row>
    <row r="13287" spans="1:2" x14ac:dyDescent="0.25">
      <c r="A13287" t="s">
        <v>13650</v>
      </c>
      <c r="B13287" t="s">
        <v>53</v>
      </c>
    </row>
    <row r="13288" spans="1:2" x14ac:dyDescent="0.25">
      <c r="A13288" t="s">
        <v>13651</v>
      </c>
      <c r="B13288" t="s">
        <v>119</v>
      </c>
    </row>
    <row r="13289" spans="1:2" x14ac:dyDescent="0.25">
      <c r="A13289" t="s">
        <v>13652</v>
      </c>
      <c r="B13289" t="s">
        <v>119</v>
      </c>
    </row>
    <row r="13290" spans="1:2" x14ac:dyDescent="0.25">
      <c r="A13290" t="s">
        <v>13653</v>
      </c>
      <c r="B13290" t="s">
        <v>119</v>
      </c>
    </row>
    <row r="13291" spans="1:2" x14ac:dyDescent="0.25">
      <c r="A13291" t="s">
        <v>13654</v>
      </c>
      <c r="B13291" t="s">
        <v>164</v>
      </c>
    </row>
    <row r="13292" spans="1:2" x14ac:dyDescent="0.25">
      <c r="A13292" t="s">
        <v>13655</v>
      </c>
      <c r="B13292" t="s">
        <v>81</v>
      </c>
    </row>
    <row r="13293" spans="1:2" x14ac:dyDescent="0.25">
      <c r="A13293" t="s">
        <v>13656</v>
      </c>
      <c r="B13293" t="s">
        <v>81</v>
      </c>
    </row>
    <row r="13294" spans="1:2" x14ac:dyDescent="0.25">
      <c r="A13294" t="s">
        <v>13657</v>
      </c>
      <c r="B13294" t="s">
        <v>53</v>
      </c>
    </row>
    <row r="13295" spans="1:2" x14ac:dyDescent="0.25">
      <c r="A13295" t="s">
        <v>13658</v>
      </c>
      <c r="B13295" t="s">
        <v>119</v>
      </c>
    </row>
    <row r="13296" spans="1:2" x14ac:dyDescent="0.25">
      <c r="A13296" t="s">
        <v>13659</v>
      </c>
      <c r="B13296" t="s">
        <v>119</v>
      </c>
    </row>
    <row r="13297" spans="1:2" x14ac:dyDescent="0.25">
      <c r="A13297" t="s">
        <v>13660</v>
      </c>
      <c r="B13297" t="s">
        <v>119</v>
      </c>
    </row>
    <row r="13298" spans="1:2" x14ac:dyDescent="0.25">
      <c r="A13298" t="s">
        <v>13661</v>
      </c>
      <c r="B13298" t="s">
        <v>164</v>
      </c>
    </row>
    <row r="13299" spans="1:2" x14ac:dyDescent="0.25">
      <c r="A13299" t="s">
        <v>13662</v>
      </c>
      <c r="B13299" t="s">
        <v>81</v>
      </c>
    </row>
    <row r="13300" spans="1:2" x14ac:dyDescent="0.25">
      <c r="A13300" t="s">
        <v>13663</v>
      </c>
      <c r="B13300" t="s">
        <v>81</v>
      </c>
    </row>
    <row r="13301" spans="1:2" x14ac:dyDescent="0.25">
      <c r="A13301" t="s">
        <v>13664</v>
      </c>
      <c r="B13301" t="s">
        <v>164</v>
      </c>
    </row>
    <row r="13302" spans="1:2" x14ac:dyDescent="0.25">
      <c r="A13302" t="s">
        <v>13665</v>
      </c>
      <c r="B13302" t="s">
        <v>81</v>
      </c>
    </row>
    <row r="13303" spans="1:2" x14ac:dyDescent="0.25">
      <c r="A13303" t="s">
        <v>13666</v>
      </c>
      <c r="B13303" t="s">
        <v>49</v>
      </c>
    </row>
    <row r="13304" spans="1:2" x14ac:dyDescent="0.25">
      <c r="A13304" t="s">
        <v>13667</v>
      </c>
      <c r="B13304" t="s">
        <v>119</v>
      </c>
    </row>
    <row r="13305" spans="1:2" x14ac:dyDescent="0.25">
      <c r="A13305" t="s">
        <v>13668</v>
      </c>
      <c r="B13305" t="s">
        <v>164</v>
      </c>
    </row>
    <row r="13306" spans="1:2" x14ac:dyDescent="0.25">
      <c r="A13306" t="s">
        <v>13669</v>
      </c>
      <c r="B13306" t="s">
        <v>164</v>
      </c>
    </row>
    <row r="13307" spans="1:2" x14ac:dyDescent="0.25">
      <c r="A13307" t="s">
        <v>13670</v>
      </c>
      <c r="B13307" t="s">
        <v>164</v>
      </c>
    </row>
    <row r="13308" spans="1:2" x14ac:dyDescent="0.25">
      <c r="A13308" t="s">
        <v>13671</v>
      </c>
      <c r="B13308" t="s">
        <v>165</v>
      </c>
    </row>
    <row r="13309" spans="1:2" x14ac:dyDescent="0.25">
      <c r="A13309" t="s">
        <v>13672</v>
      </c>
      <c r="B13309" t="s">
        <v>165</v>
      </c>
    </row>
    <row r="13310" spans="1:2" x14ac:dyDescent="0.25">
      <c r="A13310" t="s">
        <v>13673</v>
      </c>
      <c r="B13310" t="s">
        <v>165</v>
      </c>
    </row>
    <row r="13311" spans="1:2" x14ac:dyDescent="0.25">
      <c r="A13311" t="s">
        <v>13674</v>
      </c>
      <c r="B13311" t="s">
        <v>165</v>
      </c>
    </row>
    <row r="13312" spans="1:2" x14ac:dyDescent="0.25">
      <c r="A13312" t="s">
        <v>13675</v>
      </c>
      <c r="B13312" t="s">
        <v>165</v>
      </c>
    </row>
    <row r="13313" spans="1:2" x14ac:dyDescent="0.25">
      <c r="A13313" t="s">
        <v>13676</v>
      </c>
      <c r="B13313" t="s">
        <v>165</v>
      </c>
    </row>
    <row r="13314" spans="1:2" x14ac:dyDescent="0.25">
      <c r="A13314" t="s">
        <v>13677</v>
      </c>
      <c r="B13314" t="s">
        <v>165</v>
      </c>
    </row>
    <row r="13315" spans="1:2" x14ac:dyDescent="0.25">
      <c r="A13315" t="s">
        <v>13678</v>
      </c>
      <c r="B13315" t="s">
        <v>165</v>
      </c>
    </row>
    <row r="13316" spans="1:2" x14ac:dyDescent="0.25">
      <c r="A13316" t="s">
        <v>13679</v>
      </c>
      <c r="B13316" t="s">
        <v>165</v>
      </c>
    </row>
    <row r="13317" spans="1:2" x14ac:dyDescent="0.25">
      <c r="A13317" t="s">
        <v>13680</v>
      </c>
      <c r="B13317" t="s">
        <v>165</v>
      </c>
    </row>
    <row r="13318" spans="1:2" x14ac:dyDescent="0.25">
      <c r="A13318" t="s">
        <v>13681</v>
      </c>
      <c r="B13318" t="s">
        <v>165</v>
      </c>
    </row>
    <row r="13319" spans="1:2" x14ac:dyDescent="0.25">
      <c r="A13319" t="s">
        <v>13682</v>
      </c>
      <c r="B13319" t="s">
        <v>165</v>
      </c>
    </row>
    <row r="13320" spans="1:2" x14ac:dyDescent="0.25">
      <c r="A13320" t="s">
        <v>13683</v>
      </c>
      <c r="B13320" t="s">
        <v>165</v>
      </c>
    </row>
    <row r="13321" spans="1:2" x14ac:dyDescent="0.25">
      <c r="A13321" t="s">
        <v>13684</v>
      </c>
      <c r="B13321" t="s">
        <v>165</v>
      </c>
    </row>
    <row r="13322" spans="1:2" x14ac:dyDescent="0.25">
      <c r="A13322" t="s">
        <v>13685</v>
      </c>
      <c r="B13322" t="s">
        <v>53</v>
      </c>
    </row>
    <row r="13323" spans="1:2" x14ac:dyDescent="0.25">
      <c r="A13323" t="s">
        <v>13686</v>
      </c>
      <c r="B13323" t="s">
        <v>52</v>
      </c>
    </row>
    <row r="13324" spans="1:2" x14ac:dyDescent="0.25">
      <c r="A13324" t="s">
        <v>13687</v>
      </c>
      <c r="B13324" t="s">
        <v>166</v>
      </c>
    </row>
    <row r="13325" spans="1:2" x14ac:dyDescent="0.25">
      <c r="A13325" t="s">
        <v>13688</v>
      </c>
      <c r="B13325" t="s">
        <v>53</v>
      </c>
    </row>
    <row r="13326" spans="1:2" x14ac:dyDescent="0.25">
      <c r="A13326" t="s">
        <v>13689</v>
      </c>
      <c r="B13326" t="s">
        <v>52</v>
      </c>
    </row>
    <row r="13327" spans="1:2" x14ac:dyDescent="0.25">
      <c r="A13327" t="s">
        <v>13690</v>
      </c>
      <c r="B13327" t="s">
        <v>53</v>
      </c>
    </row>
    <row r="13328" spans="1:2" x14ac:dyDescent="0.25">
      <c r="A13328" t="s">
        <v>13691</v>
      </c>
      <c r="B13328" t="s">
        <v>53</v>
      </c>
    </row>
    <row r="13329" spans="1:2" x14ac:dyDescent="0.25">
      <c r="A13329" t="s">
        <v>13692</v>
      </c>
      <c r="B13329" t="s">
        <v>52</v>
      </c>
    </row>
    <row r="13330" spans="1:2" x14ac:dyDescent="0.25">
      <c r="A13330" t="s">
        <v>13693</v>
      </c>
      <c r="B13330" t="s">
        <v>52</v>
      </c>
    </row>
    <row r="13331" spans="1:2" x14ac:dyDescent="0.25">
      <c r="A13331" t="s">
        <v>13694</v>
      </c>
      <c r="B13331" t="s">
        <v>52</v>
      </c>
    </row>
    <row r="13332" spans="1:2" x14ac:dyDescent="0.25">
      <c r="A13332" t="s">
        <v>13695</v>
      </c>
      <c r="B13332" t="s">
        <v>53</v>
      </c>
    </row>
    <row r="13333" spans="1:2" x14ac:dyDescent="0.25">
      <c r="A13333" t="s">
        <v>13696</v>
      </c>
      <c r="B13333" t="s">
        <v>53</v>
      </c>
    </row>
    <row r="13334" spans="1:2" x14ac:dyDescent="0.25">
      <c r="A13334" t="s">
        <v>13697</v>
      </c>
      <c r="B13334" t="s">
        <v>166</v>
      </c>
    </row>
    <row r="13335" spans="1:2" x14ac:dyDescent="0.25">
      <c r="A13335" t="s">
        <v>13698</v>
      </c>
      <c r="B13335" t="s">
        <v>166</v>
      </c>
    </row>
    <row r="13336" spans="1:2" x14ac:dyDescent="0.25">
      <c r="A13336" t="s">
        <v>13699</v>
      </c>
      <c r="B13336" t="s">
        <v>166</v>
      </c>
    </row>
    <row r="13337" spans="1:2" x14ac:dyDescent="0.25">
      <c r="A13337" t="s">
        <v>13700</v>
      </c>
      <c r="B13337" t="s">
        <v>52</v>
      </c>
    </row>
    <row r="13338" spans="1:2" x14ac:dyDescent="0.25">
      <c r="A13338" t="s">
        <v>13701</v>
      </c>
      <c r="B13338" t="s">
        <v>165</v>
      </c>
    </row>
    <row r="13339" spans="1:2" x14ac:dyDescent="0.25">
      <c r="A13339" t="s">
        <v>13702</v>
      </c>
      <c r="B13339" t="s">
        <v>166</v>
      </c>
    </row>
    <row r="13340" spans="1:2" x14ac:dyDescent="0.25">
      <c r="A13340" t="s">
        <v>13703</v>
      </c>
      <c r="B13340" t="s">
        <v>53</v>
      </c>
    </row>
    <row r="13341" spans="1:2" x14ac:dyDescent="0.25">
      <c r="A13341" t="s">
        <v>13704</v>
      </c>
      <c r="B13341" t="s">
        <v>53</v>
      </c>
    </row>
    <row r="13342" spans="1:2" x14ac:dyDescent="0.25">
      <c r="A13342" t="s">
        <v>13705</v>
      </c>
      <c r="B13342" t="s">
        <v>53</v>
      </c>
    </row>
    <row r="13343" spans="1:2" x14ac:dyDescent="0.25">
      <c r="A13343" t="s">
        <v>13706</v>
      </c>
      <c r="B13343" t="s">
        <v>165</v>
      </c>
    </row>
    <row r="13344" spans="1:2" x14ac:dyDescent="0.25">
      <c r="A13344" t="s">
        <v>13707</v>
      </c>
      <c r="B13344" t="s">
        <v>53</v>
      </c>
    </row>
    <row r="13345" spans="1:2" x14ac:dyDescent="0.25">
      <c r="A13345" t="s">
        <v>13708</v>
      </c>
      <c r="B13345" t="s">
        <v>53</v>
      </c>
    </row>
    <row r="13346" spans="1:2" x14ac:dyDescent="0.25">
      <c r="A13346" t="s">
        <v>13709</v>
      </c>
      <c r="B13346" t="s">
        <v>53</v>
      </c>
    </row>
    <row r="13347" spans="1:2" x14ac:dyDescent="0.25">
      <c r="A13347" t="s">
        <v>13710</v>
      </c>
      <c r="B13347" t="s">
        <v>53</v>
      </c>
    </row>
    <row r="13348" spans="1:2" x14ac:dyDescent="0.25">
      <c r="A13348" t="s">
        <v>13711</v>
      </c>
      <c r="B13348" t="s">
        <v>52</v>
      </c>
    </row>
    <row r="13349" spans="1:2" x14ac:dyDescent="0.25">
      <c r="A13349" t="s">
        <v>13712</v>
      </c>
      <c r="B13349" t="s">
        <v>53</v>
      </c>
    </row>
    <row r="13350" spans="1:2" x14ac:dyDescent="0.25">
      <c r="A13350" t="s">
        <v>13713</v>
      </c>
      <c r="B13350" t="s">
        <v>53</v>
      </c>
    </row>
    <row r="13351" spans="1:2" x14ac:dyDescent="0.25">
      <c r="A13351" t="s">
        <v>13714</v>
      </c>
      <c r="B13351" t="s">
        <v>165</v>
      </c>
    </row>
    <row r="13352" spans="1:2" x14ac:dyDescent="0.25">
      <c r="A13352" t="s">
        <v>13715</v>
      </c>
      <c r="B13352" t="s">
        <v>32</v>
      </c>
    </row>
    <row r="13353" spans="1:2" x14ac:dyDescent="0.25">
      <c r="A13353" t="s">
        <v>13716</v>
      </c>
      <c r="B13353" t="s">
        <v>166</v>
      </c>
    </row>
    <row r="13354" spans="1:2" x14ac:dyDescent="0.25">
      <c r="A13354" t="s">
        <v>13717</v>
      </c>
      <c r="B13354" t="s">
        <v>53</v>
      </c>
    </row>
    <row r="13355" spans="1:2" x14ac:dyDescent="0.25">
      <c r="A13355" t="s">
        <v>13718</v>
      </c>
      <c r="B13355" t="s">
        <v>165</v>
      </c>
    </row>
    <row r="13356" spans="1:2" x14ac:dyDescent="0.25">
      <c r="A13356" t="s">
        <v>13719</v>
      </c>
      <c r="B13356" t="s">
        <v>52</v>
      </c>
    </row>
    <row r="13357" spans="1:2" x14ac:dyDescent="0.25">
      <c r="A13357" t="s">
        <v>13720</v>
      </c>
      <c r="B13357" t="s">
        <v>52</v>
      </c>
    </row>
    <row r="13358" spans="1:2" x14ac:dyDescent="0.25">
      <c r="A13358" t="s">
        <v>13721</v>
      </c>
      <c r="B13358" t="s">
        <v>53</v>
      </c>
    </row>
    <row r="13359" spans="1:2" x14ac:dyDescent="0.25">
      <c r="A13359" t="s">
        <v>13722</v>
      </c>
      <c r="B13359" t="s">
        <v>32</v>
      </c>
    </row>
    <row r="13360" spans="1:2" x14ac:dyDescent="0.25">
      <c r="A13360" t="s">
        <v>13723</v>
      </c>
      <c r="B13360" t="s">
        <v>165</v>
      </c>
    </row>
    <row r="13361" spans="1:2" x14ac:dyDescent="0.25">
      <c r="A13361" t="s">
        <v>13724</v>
      </c>
      <c r="B13361" t="s">
        <v>167</v>
      </c>
    </row>
    <row r="13362" spans="1:2" x14ac:dyDescent="0.25">
      <c r="A13362" t="s">
        <v>13725</v>
      </c>
      <c r="B13362" t="s">
        <v>167</v>
      </c>
    </row>
    <row r="13363" spans="1:2" x14ac:dyDescent="0.25">
      <c r="A13363" t="s">
        <v>13726</v>
      </c>
      <c r="B13363" t="s">
        <v>167</v>
      </c>
    </row>
    <row r="13364" spans="1:2" x14ac:dyDescent="0.25">
      <c r="A13364" t="s">
        <v>13727</v>
      </c>
      <c r="B13364" t="s">
        <v>167</v>
      </c>
    </row>
    <row r="13365" spans="1:2" x14ac:dyDescent="0.25">
      <c r="A13365" t="s">
        <v>13728</v>
      </c>
      <c r="B13365" t="s">
        <v>167</v>
      </c>
    </row>
    <row r="13366" spans="1:2" x14ac:dyDescent="0.25">
      <c r="A13366" t="s">
        <v>13729</v>
      </c>
      <c r="B13366" t="s">
        <v>167</v>
      </c>
    </row>
    <row r="13367" spans="1:2" x14ac:dyDescent="0.25">
      <c r="A13367" t="s">
        <v>13730</v>
      </c>
      <c r="B13367" t="s">
        <v>167</v>
      </c>
    </row>
    <row r="13368" spans="1:2" x14ac:dyDescent="0.25">
      <c r="A13368" t="s">
        <v>13731</v>
      </c>
      <c r="B13368" t="s">
        <v>167</v>
      </c>
    </row>
    <row r="13369" spans="1:2" x14ac:dyDescent="0.25">
      <c r="A13369" t="s">
        <v>13732</v>
      </c>
      <c r="B13369" t="s">
        <v>167</v>
      </c>
    </row>
    <row r="13370" spans="1:2" x14ac:dyDescent="0.25">
      <c r="A13370" t="s">
        <v>13733</v>
      </c>
      <c r="B13370" t="s">
        <v>167</v>
      </c>
    </row>
    <row r="13371" spans="1:2" x14ac:dyDescent="0.25">
      <c r="A13371" t="s">
        <v>13734</v>
      </c>
      <c r="B13371" t="s">
        <v>167</v>
      </c>
    </row>
    <row r="13372" spans="1:2" x14ac:dyDescent="0.25">
      <c r="A13372" t="s">
        <v>13735</v>
      </c>
      <c r="B13372" t="s">
        <v>167</v>
      </c>
    </row>
    <row r="13373" spans="1:2" x14ac:dyDescent="0.25">
      <c r="A13373" t="s">
        <v>13736</v>
      </c>
      <c r="B13373" t="s">
        <v>167</v>
      </c>
    </row>
    <row r="13374" spans="1:2" x14ac:dyDescent="0.25">
      <c r="A13374" t="s">
        <v>13737</v>
      </c>
      <c r="B13374" t="s">
        <v>167</v>
      </c>
    </row>
    <row r="13375" spans="1:2" x14ac:dyDescent="0.25">
      <c r="A13375" t="s">
        <v>13738</v>
      </c>
      <c r="B13375" t="s">
        <v>167</v>
      </c>
    </row>
    <row r="13376" spans="1:2" x14ac:dyDescent="0.25">
      <c r="A13376" t="s">
        <v>13739</v>
      </c>
      <c r="B13376" t="s">
        <v>167</v>
      </c>
    </row>
    <row r="13377" spans="1:2" x14ac:dyDescent="0.25">
      <c r="A13377" t="s">
        <v>13740</v>
      </c>
      <c r="B13377" t="s">
        <v>167</v>
      </c>
    </row>
    <row r="13378" spans="1:2" x14ac:dyDescent="0.25">
      <c r="A13378" t="s">
        <v>13741</v>
      </c>
      <c r="B13378" t="s">
        <v>167</v>
      </c>
    </row>
    <row r="13379" spans="1:2" x14ac:dyDescent="0.25">
      <c r="A13379" t="s">
        <v>13742</v>
      </c>
      <c r="B13379" t="s">
        <v>167</v>
      </c>
    </row>
    <row r="13380" spans="1:2" x14ac:dyDescent="0.25">
      <c r="A13380" t="s">
        <v>13743</v>
      </c>
      <c r="B13380" t="s">
        <v>167</v>
      </c>
    </row>
    <row r="13381" spans="1:2" x14ac:dyDescent="0.25">
      <c r="A13381" t="s">
        <v>13744</v>
      </c>
      <c r="B13381" t="s">
        <v>167</v>
      </c>
    </row>
    <row r="13382" spans="1:2" x14ac:dyDescent="0.25">
      <c r="A13382" t="s">
        <v>13745</v>
      </c>
      <c r="B13382" t="s">
        <v>166</v>
      </c>
    </row>
    <row r="13383" spans="1:2" x14ac:dyDescent="0.25">
      <c r="A13383" t="s">
        <v>13746</v>
      </c>
      <c r="B13383" t="s">
        <v>167</v>
      </c>
    </row>
    <row r="13384" spans="1:2" x14ac:dyDescent="0.25">
      <c r="A13384" t="s">
        <v>13747</v>
      </c>
      <c r="B13384" t="s">
        <v>167</v>
      </c>
    </row>
    <row r="13385" spans="1:2" x14ac:dyDescent="0.25">
      <c r="A13385" t="s">
        <v>13748</v>
      </c>
      <c r="B13385" t="s">
        <v>167</v>
      </c>
    </row>
    <row r="13386" spans="1:2" x14ac:dyDescent="0.25">
      <c r="A13386" t="s">
        <v>13749</v>
      </c>
      <c r="B13386" t="s">
        <v>166</v>
      </c>
    </row>
    <row r="13387" spans="1:2" x14ac:dyDescent="0.25">
      <c r="A13387" t="s">
        <v>13750</v>
      </c>
      <c r="B13387" t="s">
        <v>166</v>
      </c>
    </row>
    <row r="13388" spans="1:2" x14ac:dyDescent="0.25">
      <c r="A13388" t="s">
        <v>13751</v>
      </c>
      <c r="B13388" t="s">
        <v>166</v>
      </c>
    </row>
    <row r="13389" spans="1:2" x14ac:dyDescent="0.25">
      <c r="A13389" t="s">
        <v>13752</v>
      </c>
      <c r="B13389" t="s">
        <v>166</v>
      </c>
    </row>
    <row r="13390" spans="1:2" x14ac:dyDescent="0.25">
      <c r="A13390" t="s">
        <v>13753</v>
      </c>
      <c r="B13390" t="s">
        <v>166</v>
      </c>
    </row>
    <row r="13391" spans="1:2" x14ac:dyDescent="0.25">
      <c r="A13391" t="s">
        <v>13754</v>
      </c>
      <c r="B13391" t="s">
        <v>166</v>
      </c>
    </row>
    <row r="13392" spans="1:2" x14ac:dyDescent="0.25">
      <c r="A13392" t="s">
        <v>13755</v>
      </c>
      <c r="B13392" t="s">
        <v>166</v>
      </c>
    </row>
    <row r="13393" spans="1:2" x14ac:dyDescent="0.25">
      <c r="A13393" t="s">
        <v>13756</v>
      </c>
      <c r="B13393" t="s">
        <v>166</v>
      </c>
    </row>
    <row r="13394" spans="1:2" x14ac:dyDescent="0.25">
      <c r="A13394" t="s">
        <v>13757</v>
      </c>
      <c r="B13394" t="s">
        <v>166</v>
      </c>
    </row>
    <row r="13395" spans="1:2" x14ac:dyDescent="0.25">
      <c r="A13395" t="s">
        <v>13758</v>
      </c>
      <c r="B13395" t="s">
        <v>166</v>
      </c>
    </row>
    <row r="13396" spans="1:2" x14ac:dyDescent="0.25">
      <c r="A13396" t="s">
        <v>13759</v>
      </c>
      <c r="B13396" t="s">
        <v>166</v>
      </c>
    </row>
    <row r="13397" spans="1:2" x14ac:dyDescent="0.25">
      <c r="A13397" t="s">
        <v>13760</v>
      </c>
      <c r="B13397" t="s">
        <v>166</v>
      </c>
    </row>
    <row r="13398" spans="1:2" x14ac:dyDescent="0.25">
      <c r="A13398" t="s">
        <v>13761</v>
      </c>
      <c r="B13398" t="s">
        <v>167</v>
      </c>
    </row>
    <row r="13399" spans="1:2" x14ac:dyDescent="0.25">
      <c r="A13399" t="s">
        <v>13762</v>
      </c>
      <c r="B13399" t="s">
        <v>167</v>
      </c>
    </row>
    <row r="13400" spans="1:2" x14ac:dyDescent="0.25">
      <c r="A13400" t="s">
        <v>13763</v>
      </c>
      <c r="B13400" t="s">
        <v>167</v>
      </c>
    </row>
    <row r="13401" spans="1:2" x14ac:dyDescent="0.25">
      <c r="A13401" t="s">
        <v>13764</v>
      </c>
      <c r="B13401" t="s">
        <v>167</v>
      </c>
    </row>
    <row r="13402" spans="1:2" x14ac:dyDescent="0.25">
      <c r="A13402" t="s">
        <v>13765</v>
      </c>
      <c r="B13402" t="s">
        <v>167</v>
      </c>
    </row>
    <row r="13403" spans="1:2" x14ac:dyDescent="0.25">
      <c r="A13403" t="s">
        <v>13766</v>
      </c>
      <c r="B13403" t="s">
        <v>166</v>
      </c>
    </row>
    <row r="13404" spans="1:2" x14ac:dyDescent="0.25">
      <c r="A13404" t="s">
        <v>13767</v>
      </c>
      <c r="B13404" t="s">
        <v>167</v>
      </c>
    </row>
    <row r="13405" spans="1:2" x14ac:dyDescent="0.25">
      <c r="A13405" t="s">
        <v>13768</v>
      </c>
      <c r="B13405" t="s">
        <v>167</v>
      </c>
    </row>
    <row r="13406" spans="1:2" x14ac:dyDescent="0.25">
      <c r="A13406" t="s">
        <v>13769</v>
      </c>
      <c r="B13406" t="s">
        <v>166</v>
      </c>
    </row>
    <row r="13407" spans="1:2" x14ac:dyDescent="0.25">
      <c r="A13407" t="s">
        <v>13770</v>
      </c>
      <c r="B13407" t="s">
        <v>167</v>
      </c>
    </row>
    <row r="13408" spans="1:2" x14ac:dyDescent="0.25">
      <c r="A13408" t="s">
        <v>13771</v>
      </c>
      <c r="B13408" t="s">
        <v>166</v>
      </c>
    </row>
    <row r="13409" spans="1:2" x14ac:dyDescent="0.25">
      <c r="A13409" t="s">
        <v>13772</v>
      </c>
      <c r="B13409" t="s">
        <v>167</v>
      </c>
    </row>
    <row r="13410" spans="1:2" x14ac:dyDescent="0.25">
      <c r="A13410" t="s">
        <v>13773</v>
      </c>
      <c r="B13410" t="s">
        <v>167</v>
      </c>
    </row>
    <row r="13411" spans="1:2" x14ac:dyDescent="0.25">
      <c r="A13411" t="s">
        <v>13774</v>
      </c>
      <c r="B13411" t="s">
        <v>167</v>
      </c>
    </row>
    <row r="13412" spans="1:2" x14ac:dyDescent="0.25">
      <c r="A13412" t="s">
        <v>13775</v>
      </c>
      <c r="B13412" t="s">
        <v>167</v>
      </c>
    </row>
    <row r="13413" spans="1:2" x14ac:dyDescent="0.25">
      <c r="A13413" t="s">
        <v>13776</v>
      </c>
      <c r="B13413" t="s">
        <v>166</v>
      </c>
    </row>
    <row r="13414" spans="1:2" x14ac:dyDescent="0.25">
      <c r="A13414" t="s">
        <v>13777</v>
      </c>
      <c r="B13414" t="s">
        <v>166</v>
      </c>
    </row>
    <row r="13415" spans="1:2" x14ac:dyDescent="0.25">
      <c r="A13415" t="s">
        <v>13778</v>
      </c>
      <c r="B13415" t="s">
        <v>166</v>
      </c>
    </row>
    <row r="13416" spans="1:2" x14ac:dyDescent="0.25">
      <c r="A13416" t="s">
        <v>13779</v>
      </c>
      <c r="B13416" t="s">
        <v>167</v>
      </c>
    </row>
    <row r="13417" spans="1:2" x14ac:dyDescent="0.25">
      <c r="A13417" t="s">
        <v>13780</v>
      </c>
      <c r="B13417" t="s">
        <v>166</v>
      </c>
    </row>
    <row r="13418" spans="1:2" x14ac:dyDescent="0.25">
      <c r="A13418" t="s">
        <v>13781</v>
      </c>
      <c r="B13418" t="s">
        <v>167</v>
      </c>
    </row>
    <row r="13419" spans="1:2" x14ac:dyDescent="0.25">
      <c r="A13419" t="s">
        <v>13782</v>
      </c>
      <c r="B13419" t="s">
        <v>168</v>
      </c>
    </row>
    <row r="13420" spans="1:2" x14ac:dyDescent="0.25">
      <c r="A13420" t="s">
        <v>13783</v>
      </c>
      <c r="B13420" t="s">
        <v>168</v>
      </c>
    </row>
    <row r="13421" spans="1:2" x14ac:dyDescent="0.25">
      <c r="A13421" t="s">
        <v>13784</v>
      </c>
      <c r="B13421" t="s">
        <v>168</v>
      </c>
    </row>
    <row r="13422" spans="1:2" x14ac:dyDescent="0.25">
      <c r="A13422" t="s">
        <v>13785</v>
      </c>
      <c r="B13422" t="s">
        <v>168</v>
      </c>
    </row>
    <row r="13423" spans="1:2" x14ac:dyDescent="0.25">
      <c r="A13423" t="s">
        <v>13786</v>
      </c>
      <c r="B13423" t="s">
        <v>168</v>
      </c>
    </row>
    <row r="13424" spans="1:2" x14ac:dyDescent="0.25">
      <c r="A13424" t="s">
        <v>13787</v>
      </c>
      <c r="B13424" t="s">
        <v>168</v>
      </c>
    </row>
    <row r="13425" spans="1:2" x14ac:dyDescent="0.25">
      <c r="A13425" t="s">
        <v>13788</v>
      </c>
      <c r="B13425" t="s">
        <v>168</v>
      </c>
    </row>
    <row r="13426" spans="1:2" x14ac:dyDescent="0.25">
      <c r="A13426" t="s">
        <v>13789</v>
      </c>
      <c r="B13426" t="s">
        <v>168</v>
      </c>
    </row>
    <row r="13427" spans="1:2" x14ac:dyDescent="0.25">
      <c r="A13427" t="s">
        <v>13790</v>
      </c>
      <c r="B13427" t="s">
        <v>168</v>
      </c>
    </row>
    <row r="13428" spans="1:2" x14ac:dyDescent="0.25">
      <c r="A13428" t="s">
        <v>13791</v>
      </c>
      <c r="B13428" t="s">
        <v>168</v>
      </c>
    </row>
    <row r="13429" spans="1:2" x14ac:dyDescent="0.25">
      <c r="A13429" t="s">
        <v>13792</v>
      </c>
      <c r="B13429" t="s">
        <v>168</v>
      </c>
    </row>
    <row r="13430" spans="1:2" x14ac:dyDescent="0.25">
      <c r="A13430" t="s">
        <v>13793</v>
      </c>
      <c r="B13430" t="s">
        <v>168</v>
      </c>
    </row>
    <row r="13431" spans="1:2" x14ac:dyDescent="0.25">
      <c r="A13431" t="s">
        <v>13794</v>
      </c>
      <c r="B13431" t="s">
        <v>168</v>
      </c>
    </row>
    <row r="13432" spans="1:2" x14ac:dyDescent="0.25">
      <c r="A13432" t="s">
        <v>13795</v>
      </c>
      <c r="B13432" t="s">
        <v>168</v>
      </c>
    </row>
    <row r="13433" spans="1:2" x14ac:dyDescent="0.25">
      <c r="A13433" t="s">
        <v>13796</v>
      </c>
      <c r="B13433" t="s">
        <v>168</v>
      </c>
    </row>
    <row r="13434" spans="1:2" x14ac:dyDescent="0.25">
      <c r="A13434" t="s">
        <v>13797</v>
      </c>
      <c r="B13434" t="s">
        <v>162</v>
      </c>
    </row>
    <row r="13435" spans="1:2" x14ac:dyDescent="0.25">
      <c r="A13435" t="s">
        <v>13798</v>
      </c>
      <c r="B13435" t="s">
        <v>168</v>
      </c>
    </row>
    <row r="13436" spans="1:2" x14ac:dyDescent="0.25">
      <c r="A13436" t="s">
        <v>13799</v>
      </c>
      <c r="B13436" t="s">
        <v>55</v>
      </c>
    </row>
    <row r="13437" spans="1:2" x14ac:dyDescent="0.25">
      <c r="A13437" t="s">
        <v>13800</v>
      </c>
      <c r="B13437" t="s">
        <v>162</v>
      </c>
    </row>
    <row r="13438" spans="1:2" x14ac:dyDescent="0.25">
      <c r="A13438" t="s">
        <v>13801</v>
      </c>
      <c r="B13438" t="s">
        <v>52</v>
      </c>
    </row>
    <row r="13439" spans="1:2" x14ac:dyDescent="0.25">
      <c r="A13439" t="s">
        <v>13802</v>
      </c>
      <c r="B13439" t="s">
        <v>162</v>
      </c>
    </row>
    <row r="13440" spans="1:2" x14ac:dyDescent="0.25">
      <c r="A13440" t="s">
        <v>13803</v>
      </c>
      <c r="B13440" t="s">
        <v>162</v>
      </c>
    </row>
    <row r="13441" spans="1:2" x14ac:dyDescent="0.25">
      <c r="A13441" t="s">
        <v>13804</v>
      </c>
      <c r="B13441" t="s">
        <v>168</v>
      </c>
    </row>
    <row r="13442" spans="1:2" x14ac:dyDescent="0.25">
      <c r="A13442" t="s">
        <v>13805</v>
      </c>
      <c r="B13442" t="s">
        <v>53</v>
      </c>
    </row>
    <row r="13443" spans="1:2" x14ac:dyDescent="0.25">
      <c r="A13443" t="s">
        <v>13806</v>
      </c>
      <c r="B13443" t="s">
        <v>168</v>
      </c>
    </row>
    <row r="13444" spans="1:2" x14ac:dyDescent="0.25">
      <c r="A13444" t="s">
        <v>13807</v>
      </c>
      <c r="B13444" t="s">
        <v>168</v>
      </c>
    </row>
    <row r="13445" spans="1:2" x14ac:dyDescent="0.25">
      <c r="A13445" t="s">
        <v>13808</v>
      </c>
      <c r="B13445" t="s">
        <v>162</v>
      </c>
    </row>
    <row r="13446" spans="1:2" x14ac:dyDescent="0.25">
      <c r="A13446" t="s">
        <v>13809</v>
      </c>
      <c r="B13446" t="s">
        <v>168</v>
      </c>
    </row>
    <row r="13447" spans="1:2" x14ac:dyDescent="0.25">
      <c r="A13447" t="s">
        <v>13810</v>
      </c>
      <c r="B13447" t="s">
        <v>162</v>
      </c>
    </row>
    <row r="13448" spans="1:2" x14ac:dyDescent="0.25">
      <c r="A13448" t="s">
        <v>13811</v>
      </c>
      <c r="B13448" t="s">
        <v>168</v>
      </c>
    </row>
    <row r="13449" spans="1:2" x14ac:dyDescent="0.25">
      <c r="A13449" t="s">
        <v>13812</v>
      </c>
      <c r="B13449" t="s">
        <v>168</v>
      </c>
    </row>
    <row r="13450" spans="1:2" x14ac:dyDescent="0.25">
      <c r="A13450" t="s">
        <v>13813</v>
      </c>
      <c r="B13450" t="s">
        <v>168</v>
      </c>
    </row>
    <row r="13451" spans="1:2" x14ac:dyDescent="0.25">
      <c r="A13451" t="s">
        <v>13814</v>
      </c>
      <c r="B13451" t="s">
        <v>162</v>
      </c>
    </row>
    <row r="13452" spans="1:2" x14ac:dyDescent="0.25">
      <c r="A13452" t="s">
        <v>13815</v>
      </c>
      <c r="B13452" t="s">
        <v>53</v>
      </c>
    </row>
    <row r="13453" spans="1:2" x14ac:dyDescent="0.25">
      <c r="A13453" t="s">
        <v>13816</v>
      </c>
      <c r="B13453" t="s">
        <v>168</v>
      </c>
    </row>
    <row r="13454" spans="1:2" x14ac:dyDescent="0.25">
      <c r="A13454" t="s">
        <v>13817</v>
      </c>
      <c r="B13454" t="s">
        <v>168</v>
      </c>
    </row>
    <row r="13455" spans="1:2" x14ac:dyDescent="0.25">
      <c r="A13455" t="s">
        <v>13818</v>
      </c>
      <c r="B13455" t="s">
        <v>168</v>
      </c>
    </row>
    <row r="13456" spans="1:2" x14ac:dyDescent="0.25">
      <c r="A13456" t="s">
        <v>13819</v>
      </c>
      <c r="B13456" t="s">
        <v>161</v>
      </c>
    </row>
    <row r="13457" spans="1:2" x14ac:dyDescent="0.25">
      <c r="A13457" t="s">
        <v>13820</v>
      </c>
      <c r="B13457" t="s">
        <v>168</v>
      </c>
    </row>
    <row r="13458" spans="1:2" x14ac:dyDescent="0.25">
      <c r="A13458" t="s">
        <v>13821</v>
      </c>
      <c r="B13458" t="s">
        <v>168</v>
      </c>
    </row>
    <row r="13459" spans="1:2" x14ac:dyDescent="0.25">
      <c r="A13459" t="s">
        <v>13822</v>
      </c>
      <c r="B13459" t="s">
        <v>162</v>
      </c>
    </row>
    <row r="13460" spans="1:2" x14ac:dyDescent="0.25">
      <c r="A13460" t="s">
        <v>13823</v>
      </c>
      <c r="B13460" t="s">
        <v>162</v>
      </c>
    </row>
    <row r="13461" spans="1:2" x14ac:dyDescent="0.25">
      <c r="A13461" t="s">
        <v>13824</v>
      </c>
      <c r="B13461" t="s">
        <v>53</v>
      </c>
    </row>
    <row r="13462" spans="1:2" x14ac:dyDescent="0.25">
      <c r="A13462" t="s">
        <v>13825</v>
      </c>
      <c r="B13462" t="s">
        <v>168</v>
      </c>
    </row>
    <row r="13463" spans="1:2" x14ac:dyDescent="0.25">
      <c r="A13463" t="s">
        <v>13826</v>
      </c>
      <c r="B13463" t="s">
        <v>162</v>
      </c>
    </row>
    <row r="13464" spans="1:2" x14ac:dyDescent="0.25">
      <c r="A13464" t="s">
        <v>13827</v>
      </c>
      <c r="B13464" t="s">
        <v>168</v>
      </c>
    </row>
    <row r="13465" spans="1:2" x14ac:dyDescent="0.25">
      <c r="A13465" t="s">
        <v>13828</v>
      </c>
      <c r="B13465" t="s">
        <v>53</v>
      </c>
    </row>
    <row r="13466" spans="1:2" x14ac:dyDescent="0.25">
      <c r="A13466" t="s">
        <v>13829</v>
      </c>
      <c r="B13466" t="s">
        <v>162</v>
      </c>
    </row>
    <row r="13467" spans="1:2" x14ac:dyDescent="0.25">
      <c r="A13467" t="s">
        <v>13830</v>
      </c>
      <c r="B13467" t="s">
        <v>162</v>
      </c>
    </row>
    <row r="13468" spans="1:2" x14ac:dyDescent="0.25">
      <c r="A13468" t="s">
        <v>13831</v>
      </c>
      <c r="B13468" t="s">
        <v>162</v>
      </c>
    </row>
    <row r="13469" spans="1:2" x14ac:dyDescent="0.25">
      <c r="A13469" t="s">
        <v>13832</v>
      </c>
      <c r="B13469" t="s">
        <v>53</v>
      </c>
    </row>
    <row r="13470" spans="1:2" x14ac:dyDescent="0.25">
      <c r="A13470" t="s">
        <v>13833</v>
      </c>
      <c r="B13470" t="s">
        <v>55</v>
      </c>
    </row>
    <row r="13471" spans="1:2" x14ac:dyDescent="0.25">
      <c r="A13471" t="s">
        <v>13834</v>
      </c>
      <c r="B13471" t="s">
        <v>168</v>
      </c>
    </row>
    <row r="13472" spans="1:2" x14ac:dyDescent="0.25">
      <c r="A13472" t="s">
        <v>13835</v>
      </c>
      <c r="B13472" t="s">
        <v>162</v>
      </c>
    </row>
    <row r="13473" spans="1:2" x14ac:dyDescent="0.25">
      <c r="A13473" t="s">
        <v>13836</v>
      </c>
      <c r="B13473" t="s">
        <v>81</v>
      </c>
    </row>
    <row r="13474" spans="1:2" x14ac:dyDescent="0.25">
      <c r="A13474" t="s">
        <v>13837</v>
      </c>
      <c r="B13474" t="s">
        <v>169</v>
      </c>
    </row>
    <row r="13475" spans="1:2" x14ac:dyDescent="0.25">
      <c r="A13475" t="s">
        <v>13838</v>
      </c>
      <c r="B13475" t="s">
        <v>162</v>
      </c>
    </row>
    <row r="13476" spans="1:2" x14ac:dyDescent="0.25">
      <c r="A13476" t="s">
        <v>13839</v>
      </c>
      <c r="B13476" t="s">
        <v>169</v>
      </c>
    </row>
    <row r="13477" spans="1:2" x14ac:dyDescent="0.25">
      <c r="A13477" t="s">
        <v>13840</v>
      </c>
      <c r="B13477" t="s">
        <v>169</v>
      </c>
    </row>
    <row r="13478" spans="1:2" x14ac:dyDescent="0.25">
      <c r="A13478" t="s">
        <v>13841</v>
      </c>
      <c r="B13478" t="s">
        <v>163</v>
      </c>
    </row>
    <row r="13479" spans="1:2" x14ac:dyDescent="0.25">
      <c r="A13479" t="s">
        <v>13842</v>
      </c>
      <c r="B13479" t="s">
        <v>169</v>
      </c>
    </row>
    <row r="13480" spans="1:2" x14ac:dyDescent="0.25">
      <c r="A13480" t="s">
        <v>13843</v>
      </c>
      <c r="B13480" t="s">
        <v>169</v>
      </c>
    </row>
    <row r="13481" spans="1:2" x14ac:dyDescent="0.25">
      <c r="A13481" t="s">
        <v>13844</v>
      </c>
      <c r="B13481" t="s">
        <v>169</v>
      </c>
    </row>
    <row r="13482" spans="1:2" x14ac:dyDescent="0.25">
      <c r="A13482" t="s">
        <v>13845</v>
      </c>
      <c r="B13482" t="s">
        <v>169</v>
      </c>
    </row>
    <row r="13483" spans="1:2" x14ac:dyDescent="0.25">
      <c r="A13483" t="s">
        <v>13846</v>
      </c>
      <c r="B13483" t="s">
        <v>169</v>
      </c>
    </row>
    <row r="13484" spans="1:2" x14ac:dyDescent="0.25">
      <c r="A13484" t="s">
        <v>13847</v>
      </c>
      <c r="B13484" t="s">
        <v>163</v>
      </c>
    </row>
    <row r="13485" spans="1:2" x14ac:dyDescent="0.25">
      <c r="A13485" t="s">
        <v>13848</v>
      </c>
      <c r="B13485" t="s">
        <v>169</v>
      </c>
    </row>
    <row r="13486" spans="1:2" x14ac:dyDescent="0.25">
      <c r="A13486" t="s">
        <v>13849</v>
      </c>
      <c r="B13486" t="s">
        <v>169</v>
      </c>
    </row>
    <row r="13487" spans="1:2" x14ac:dyDescent="0.25">
      <c r="A13487" t="s">
        <v>13850</v>
      </c>
      <c r="B13487" t="s">
        <v>169</v>
      </c>
    </row>
    <row r="13488" spans="1:2" x14ac:dyDescent="0.25">
      <c r="A13488" t="s">
        <v>13851</v>
      </c>
      <c r="B13488" t="s">
        <v>169</v>
      </c>
    </row>
    <row r="13489" spans="1:2" x14ac:dyDescent="0.25">
      <c r="A13489" t="s">
        <v>13852</v>
      </c>
      <c r="B13489" t="s">
        <v>169</v>
      </c>
    </row>
    <row r="13490" spans="1:2" x14ac:dyDescent="0.25">
      <c r="A13490" t="s">
        <v>13853</v>
      </c>
      <c r="B13490" t="s">
        <v>163</v>
      </c>
    </row>
    <row r="13491" spans="1:2" x14ac:dyDescent="0.25">
      <c r="A13491" t="s">
        <v>13854</v>
      </c>
      <c r="B13491" t="s">
        <v>163</v>
      </c>
    </row>
    <row r="13492" spans="1:2" x14ac:dyDescent="0.25">
      <c r="A13492" t="s">
        <v>13855</v>
      </c>
      <c r="B13492" t="s">
        <v>163</v>
      </c>
    </row>
    <row r="13493" spans="1:2" x14ac:dyDescent="0.25">
      <c r="A13493" t="s">
        <v>13856</v>
      </c>
      <c r="B13493" t="s">
        <v>163</v>
      </c>
    </row>
    <row r="13494" spans="1:2" x14ac:dyDescent="0.25">
      <c r="A13494" t="s">
        <v>13857</v>
      </c>
      <c r="B13494" t="s">
        <v>163</v>
      </c>
    </row>
    <row r="13495" spans="1:2" x14ac:dyDescent="0.25">
      <c r="A13495" t="s">
        <v>13858</v>
      </c>
      <c r="B13495" t="s">
        <v>163</v>
      </c>
    </row>
    <row r="13496" spans="1:2" x14ac:dyDescent="0.25">
      <c r="A13496" t="s">
        <v>13859</v>
      </c>
      <c r="B13496" t="s">
        <v>162</v>
      </c>
    </row>
    <row r="13497" spans="1:2" x14ac:dyDescent="0.25">
      <c r="A13497" t="s">
        <v>13860</v>
      </c>
      <c r="B13497" t="s">
        <v>162</v>
      </c>
    </row>
    <row r="13498" spans="1:2" x14ac:dyDescent="0.25">
      <c r="A13498" t="s">
        <v>13861</v>
      </c>
      <c r="B13498" t="s">
        <v>163</v>
      </c>
    </row>
    <row r="13499" spans="1:2" x14ac:dyDescent="0.25">
      <c r="A13499" t="s">
        <v>13862</v>
      </c>
      <c r="B13499" t="s">
        <v>169</v>
      </c>
    </row>
    <row r="13500" spans="1:2" x14ac:dyDescent="0.25">
      <c r="A13500" t="s">
        <v>13863</v>
      </c>
      <c r="B13500" t="s">
        <v>169</v>
      </c>
    </row>
    <row r="13501" spans="1:2" x14ac:dyDescent="0.25">
      <c r="A13501" t="s">
        <v>13864</v>
      </c>
      <c r="B13501" t="s">
        <v>169</v>
      </c>
    </row>
    <row r="13502" spans="1:2" x14ac:dyDescent="0.25">
      <c r="A13502" t="s">
        <v>13865</v>
      </c>
      <c r="B13502" t="s">
        <v>162</v>
      </c>
    </row>
    <row r="13503" spans="1:2" x14ac:dyDescent="0.25">
      <c r="A13503" t="s">
        <v>13866</v>
      </c>
      <c r="B13503" t="s">
        <v>162</v>
      </c>
    </row>
    <row r="13504" spans="1:2" x14ac:dyDescent="0.25">
      <c r="A13504" t="s">
        <v>13867</v>
      </c>
      <c r="B13504" t="s">
        <v>163</v>
      </c>
    </row>
    <row r="13505" spans="1:2" x14ac:dyDescent="0.25">
      <c r="A13505" t="s">
        <v>13868</v>
      </c>
      <c r="B13505" t="s">
        <v>163</v>
      </c>
    </row>
    <row r="13506" spans="1:2" x14ac:dyDescent="0.25">
      <c r="A13506" t="s">
        <v>13869</v>
      </c>
      <c r="B13506" t="s">
        <v>163</v>
      </c>
    </row>
    <row r="13507" spans="1:2" x14ac:dyDescent="0.25">
      <c r="A13507" t="s">
        <v>13870</v>
      </c>
      <c r="B13507" t="s">
        <v>169</v>
      </c>
    </row>
    <row r="13508" spans="1:2" x14ac:dyDescent="0.25">
      <c r="A13508" t="s">
        <v>13871</v>
      </c>
      <c r="B13508" t="s">
        <v>169</v>
      </c>
    </row>
    <row r="13509" spans="1:2" x14ac:dyDescent="0.25">
      <c r="A13509" t="s">
        <v>13872</v>
      </c>
      <c r="B13509" t="s">
        <v>169</v>
      </c>
    </row>
    <row r="13510" spans="1:2" x14ac:dyDescent="0.25">
      <c r="A13510" t="s">
        <v>13873</v>
      </c>
      <c r="B13510" t="s">
        <v>169</v>
      </c>
    </row>
    <row r="13511" spans="1:2" x14ac:dyDescent="0.25">
      <c r="A13511" t="s">
        <v>13874</v>
      </c>
      <c r="B13511" t="s">
        <v>169</v>
      </c>
    </row>
    <row r="13512" spans="1:2" x14ac:dyDescent="0.25">
      <c r="A13512" t="s">
        <v>13875</v>
      </c>
      <c r="B13512" t="s">
        <v>169</v>
      </c>
    </row>
    <row r="13513" spans="1:2" x14ac:dyDescent="0.25">
      <c r="A13513" t="s">
        <v>13876</v>
      </c>
      <c r="B13513" t="s">
        <v>163</v>
      </c>
    </row>
    <row r="13514" spans="1:2" x14ac:dyDescent="0.25">
      <c r="A13514" t="s">
        <v>13877</v>
      </c>
      <c r="B13514" t="s">
        <v>170</v>
      </c>
    </row>
    <row r="13515" spans="1:2" x14ac:dyDescent="0.25">
      <c r="A13515" t="s">
        <v>13878</v>
      </c>
      <c r="B13515" t="s">
        <v>162</v>
      </c>
    </row>
    <row r="13516" spans="1:2" x14ac:dyDescent="0.25">
      <c r="A13516" t="s">
        <v>13879</v>
      </c>
      <c r="B13516" t="s">
        <v>162</v>
      </c>
    </row>
    <row r="13517" spans="1:2" x14ac:dyDescent="0.25">
      <c r="A13517" t="s">
        <v>13880</v>
      </c>
      <c r="B13517" t="s">
        <v>163</v>
      </c>
    </row>
    <row r="13518" spans="1:2" x14ac:dyDescent="0.25">
      <c r="A13518" t="s">
        <v>13881</v>
      </c>
      <c r="B13518" t="s">
        <v>169</v>
      </c>
    </row>
    <row r="13519" spans="1:2" x14ac:dyDescent="0.25">
      <c r="A13519" t="s">
        <v>13882</v>
      </c>
      <c r="B13519" t="s">
        <v>163</v>
      </c>
    </row>
    <row r="13520" spans="1:2" x14ac:dyDescent="0.25">
      <c r="A13520" t="s">
        <v>13883</v>
      </c>
      <c r="B13520" t="s">
        <v>163</v>
      </c>
    </row>
    <row r="13521" spans="1:2" x14ac:dyDescent="0.25">
      <c r="A13521" t="s">
        <v>13884</v>
      </c>
      <c r="B13521" t="s">
        <v>169</v>
      </c>
    </row>
    <row r="13522" spans="1:2" x14ac:dyDescent="0.25">
      <c r="A13522" t="s">
        <v>13885</v>
      </c>
      <c r="B13522" t="s">
        <v>169</v>
      </c>
    </row>
    <row r="13523" spans="1:2" x14ac:dyDescent="0.25">
      <c r="A13523" t="s">
        <v>13886</v>
      </c>
      <c r="B13523" t="s">
        <v>162</v>
      </c>
    </row>
    <row r="13524" spans="1:2" x14ac:dyDescent="0.25">
      <c r="A13524" t="s">
        <v>13887</v>
      </c>
      <c r="B13524" t="s">
        <v>169</v>
      </c>
    </row>
    <row r="13525" spans="1:2" x14ac:dyDescent="0.25">
      <c r="A13525" t="s">
        <v>13888</v>
      </c>
      <c r="B13525" t="s">
        <v>169</v>
      </c>
    </row>
    <row r="13526" spans="1:2" x14ac:dyDescent="0.25">
      <c r="A13526" t="s">
        <v>13889</v>
      </c>
      <c r="B13526" t="s">
        <v>169</v>
      </c>
    </row>
    <row r="13527" spans="1:2" x14ac:dyDescent="0.25">
      <c r="A13527" t="s">
        <v>13890</v>
      </c>
      <c r="B13527" t="s">
        <v>169</v>
      </c>
    </row>
    <row r="13528" spans="1:2" x14ac:dyDescent="0.25">
      <c r="A13528" t="s">
        <v>13891</v>
      </c>
      <c r="B13528" t="s">
        <v>163</v>
      </c>
    </row>
    <row r="13529" spans="1:2" x14ac:dyDescent="0.25">
      <c r="A13529" t="s">
        <v>13892</v>
      </c>
      <c r="B13529" t="s">
        <v>170</v>
      </c>
    </row>
    <row r="13530" spans="1:2" x14ac:dyDescent="0.25">
      <c r="A13530" t="s">
        <v>13893</v>
      </c>
      <c r="B13530" t="s">
        <v>162</v>
      </c>
    </row>
    <row r="13531" spans="1:2" x14ac:dyDescent="0.25">
      <c r="A13531" t="s">
        <v>13894</v>
      </c>
      <c r="B13531" t="s">
        <v>169</v>
      </c>
    </row>
    <row r="13532" spans="1:2" x14ac:dyDescent="0.25">
      <c r="A13532" t="s">
        <v>13895</v>
      </c>
      <c r="B13532" t="s">
        <v>162</v>
      </c>
    </row>
    <row r="13533" spans="1:2" x14ac:dyDescent="0.25">
      <c r="A13533" t="s">
        <v>13896</v>
      </c>
      <c r="B13533" t="s">
        <v>169</v>
      </c>
    </row>
    <row r="13534" spans="1:2" x14ac:dyDescent="0.25">
      <c r="A13534" t="s">
        <v>13897</v>
      </c>
      <c r="B13534" t="s">
        <v>170</v>
      </c>
    </row>
    <row r="13535" spans="1:2" x14ac:dyDescent="0.25">
      <c r="A13535" t="s">
        <v>13898</v>
      </c>
      <c r="B13535" t="s">
        <v>170</v>
      </c>
    </row>
    <row r="13536" spans="1:2" x14ac:dyDescent="0.25">
      <c r="A13536" t="s">
        <v>13899</v>
      </c>
      <c r="B13536" t="s">
        <v>170</v>
      </c>
    </row>
    <row r="13537" spans="1:2" x14ac:dyDescent="0.25">
      <c r="A13537" t="s">
        <v>13900</v>
      </c>
      <c r="B13537" t="s">
        <v>162</v>
      </c>
    </row>
    <row r="13538" spans="1:2" x14ac:dyDescent="0.25">
      <c r="A13538" t="s">
        <v>13901</v>
      </c>
      <c r="B13538" t="s">
        <v>169</v>
      </c>
    </row>
    <row r="13539" spans="1:2" x14ac:dyDescent="0.25">
      <c r="A13539" t="s">
        <v>13902</v>
      </c>
      <c r="B13539" t="s">
        <v>169</v>
      </c>
    </row>
    <row r="13540" spans="1:2" x14ac:dyDescent="0.25">
      <c r="A13540" t="s">
        <v>13903</v>
      </c>
      <c r="B13540" t="s">
        <v>169</v>
      </c>
    </row>
    <row r="13541" spans="1:2" x14ac:dyDescent="0.25">
      <c r="A13541" t="s">
        <v>13904</v>
      </c>
      <c r="B13541" t="s">
        <v>169</v>
      </c>
    </row>
    <row r="13542" spans="1:2" x14ac:dyDescent="0.25">
      <c r="A13542" t="s">
        <v>13905</v>
      </c>
      <c r="B13542" t="s">
        <v>169</v>
      </c>
    </row>
    <row r="13543" spans="1:2" x14ac:dyDescent="0.25">
      <c r="A13543" t="s">
        <v>13906</v>
      </c>
      <c r="B13543" t="s">
        <v>169</v>
      </c>
    </row>
    <row r="13544" spans="1:2" x14ac:dyDescent="0.25">
      <c r="A13544" t="s">
        <v>13907</v>
      </c>
      <c r="B13544" t="s">
        <v>169</v>
      </c>
    </row>
    <row r="13545" spans="1:2" x14ac:dyDescent="0.25">
      <c r="A13545" t="s">
        <v>13908</v>
      </c>
      <c r="B13545" t="s">
        <v>170</v>
      </c>
    </row>
    <row r="13546" spans="1:2" x14ac:dyDescent="0.25">
      <c r="A13546" t="s">
        <v>13909</v>
      </c>
      <c r="B13546" t="s">
        <v>169</v>
      </c>
    </row>
    <row r="13547" spans="1:2" x14ac:dyDescent="0.25">
      <c r="A13547" t="s">
        <v>13910</v>
      </c>
      <c r="B13547" t="s">
        <v>169</v>
      </c>
    </row>
    <row r="13548" spans="1:2" x14ac:dyDescent="0.25">
      <c r="A13548" t="s">
        <v>13911</v>
      </c>
      <c r="B13548" t="s">
        <v>169</v>
      </c>
    </row>
    <row r="13549" spans="1:2" x14ac:dyDescent="0.25">
      <c r="A13549" t="s">
        <v>13912</v>
      </c>
      <c r="B13549" t="s">
        <v>169</v>
      </c>
    </row>
    <row r="13550" spans="1:2" x14ac:dyDescent="0.25">
      <c r="A13550" t="s">
        <v>13913</v>
      </c>
      <c r="B13550" t="s">
        <v>169</v>
      </c>
    </row>
    <row r="13551" spans="1:2" x14ac:dyDescent="0.25">
      <c r="A13551" t="s">
        <v>13914</v>
      </c>
      <c r="B13551" t="s">
        <v>169</v>
      </c>
    </row>
    <row r="13552" spans="1:2" x14ac:dyDescent="0.25">
      <c r="A13552" t="s">
        <v>13915</v>
      </c>
      <c r="B13552" t="s">
        <v>169</v>
      </c>
    </row>
    <row r="13553" spans="1:2" x14ac:dyDescent="0.25">
      <c r="A13553" t="s">
        <v>13916</v>
      </c>
      <c r="B13553" t="s">
        <v>169</v>
      </c>
    </row>
    <row r="13554" spans="1:2" x14ac:dyDescent="0.25">
      <c r="A13554" t="s">
        <v>13917</v>
      </c>
      <c r="B13554" t="s">
        <v>169</v>
      </c>
    </row>
    <row r="13555" spans="1:2" x14ac:dyDescent="0.25">
      <c r="A13555" t="s">
        <v>13918</v>
      </c>
      <c r="B13555" t="s">
        <v>169</v>
      </c>
    </row>
    <row r="13556" spans="1:2" x14ac:dyDescent="0.25">
      <c r="A13556" t="s">
        <v>13919</v>
      </c>
      <c r="B13556" t="s">
        <v>169</v>
      </c>
    </row>
    <row r="13557" spans="1:2" x14ac:dyDescent="0.25">
      <c r="A13557" t="s">
        <v>13920</v>
      </c>
      <c r="B13557" t="s">
        <v>169</v>
      </c>
    </row>
    <row r="13558" spans="1:2" x14ac:dyDescent="0.25">
      <c r="A13558" t="s">
        <v>13921</v>
      </c>
      <c r="B13558" t="s">
        <v>169</v>
      </c>
    </row>
    <row r="13559" spans="1:2" x14ac:dyDescent="0.25">
      <c r="A13559" t="s">
        <v>13922</v>
      </c>
      <c r="B13559" t="s">
        <v>169</v>
      </c>
    </row>
    <row r="13560" spans="1:2" x14ac:dyDescent="0.25">
      <c r="A13560" t="s">
        <v>13923</v>
      </c>
      <c r="B13560" t="s">
        <v>169</v>
      </c>
    </row>
    <row r="13561" spans="1:2" x14ac:dyDescent="0.25">
      <c r="A13561" t="s">
        <v>13924</v>
      </c>
      <c r="B13561" t="s">
        <v>170</v>
      </c>
    </row>
    <row r="13562" spans="1:2" x14ac:dyDescent="0.25">
      <c r="A13562" t="s">
        <v>13925</v>
      </c>
      <c r="B13562" t="s">
        <v>169</v>
      </c>
    </row>
    <row r="13563" spans="1:2" x14ac:dyDescent="0.25">
      <c r="A13563" t="s">
        <v>13926</v>
      </c>
      <c r="B13563" t="s">
        <v>169</v>
      </c>
    </row>
    <row r="13564" spans="1:2" x14ac:dyDescent="0.25">
      <c r="A13564" t="s">
        <v>13927</v>
      </c>
      <c r="B13564" t="s">
        <v>169</v>
      </c>
    </row>
    <row r="13565" spans="1:2" x14ac:dyDescent="0.25">
      <c r="A13565" t="s">
        <v>13928</v>
      </c>
      <c r="B13565" t="s">
        <v>169</v>
      </c>
    </row>
    <row r="13566" spans="1:2" x14ac:dyDescent="0.25">
      <c r="A13566" t="s">
        <v>13929</v>
      </c>
      <c r="B13566" t="s">
        <v>169</v>
      </c>
    </row>
    <row r="13567" spans="1:2" x14ac:dyDescent="0.25">
      <c r="A13567" t="s">
        <v>13930</v>
      </c>
      <c r="B13567" t="s">
        <v>169</v>
      </c>
    </row>
    <row r="13568" spans="1:2" x14ac:dyDescent="0.25">
      <c r="A13568" t="s">
        <v>13931</v>
      </c>
      <c r="B13568" t="s">
        <v>169</v>
      </c>
    </row>
    <row r="13569" spans="1:2" x14ac:dyDescent="0.25">
      <c r="A13569" t="s">
        <v>13932</v>
      </c>
      <c r="B13569" t="s">
        <v>169</v>
      </c>
    </row>
    <row r="13570" spans="1:2" x14ac:dyDescent="0.25">
      <c r="A13570" t="s">
        <v>13933</v>
      </c>
      <c r="B13570" t="s">
        <v>169</v>
      </c>
    </row>
    <row r="13571" spans="1:2" x14ac:dyDescent="0.25">
      <c r="A13571" t="s">
        <v>13934</v>
      </c>
      <c r="B13571" t="s">
        <v>169</v>
      </c>
    </row>
    <row r="13572" spans="1:2" x14ac:dyDescent="0.25">
      <c r="A13572" t="s">
        <v>13935</v>
      </c>
      <c r="B13572" t="s">
        <v>169</v>
      </c>
    </row>
    <row r="13573" spans="1:2" x14ac:dyDescent="0.25">
      <c r="A13573" t="s">
        <v>13936</v>
      </c>
      <c r="B13573" t="s">
        <v>169</v>
      </c>
    </row>
    <row r="13574" spans="1:2" x14ac:dyDescent="0.25">
      <c r="A13574" t="s">
        <v>13937</v>
      </c>
      <c r="B13574" t="s">
        <v>169</v>
      </c>
    </row>
    <row r="13575" spans="1:2" x14ac:dyDescent="0.25">
      <c r="A13575" t="s">
        <v>13938</v>
      </c>
      <c r="B13575" t="s">
        <v>169</v>
      </c>
    </row>
    <row r="13576" spans="1:2" x14ac:dyDescent="0.25">
      <c r="A13576" t="s">
        <v>13939</v>
      </c>
      <c r="B13576" t="s">
        <v>169</v>
      </c>
    </row>
    <row r="13577" spans="1:2" x14ac:dyDescent="0.25">
      <c r="A13577" t="s">
        <v>13940</v>
      </c>
      <c r="B13577" t="s">
        <v>169</v>
      </c>
    </row>
    <row r="13578" spans="1:2" x14ac:dyDescent="0.25">
      <c r="A13578" t="s">
        <v>13941</v>
      </c>
      <c r="B13578" t="s">
        <v>169</v>
      </c>
    </row>
    <row r="13579" spans="1:2" x14ac:dyDescent="0.25">
      <c r="A13579" t="s">
        <v>13942</v>
      </c>
      <c r="B13579" t="s">
        <v>169</v>
      </c>
    </row>
    <row r="13580" spans="1:2" x14ac:dyDescent="0.25">
      <c r="A13580" t="s">
        <v>13943</v>
      </c>
      <c r="B13580" t="s">
        <v>169</v>
      </c>
    </row>
    <row r="13581" spans="1:2" x14ac:dyDescent="0.25">
      <c r="A13581" t="s">
        <v>13944</v>
      </c>
      <c r="B13581" t="s">
        <v>169</v>
      </c>
    </row>
    <row r="13582" spans="1:2" x14ac:dyDescent="0.25">
      <c r="A13582" t="s">
        <v>13945</v>
      </c>
      <c r="B13582" t="s">
        <v>169</v>
      </c>
    </row>
    <row r="13583" spans="1:2" x14ac:dyDescent="0.25">
      <c r="A13583" t="s">
        <v>13946</v>
      </c>
      <c r="B13583" t="s">
        <v>169</v>
      </c>
    </row>
    <row r="13584" spans="1:2" x14ac:dyDescent="0.25">
      <c r="A13584" t="s">
        <v>13947</v>
      </c>
      <c r="B13584" t="s">
        <v>169</v>
      </c>
    </row>
    <row r="13585" spans="1:2" x14ac:dyDescent="0.25">
      <c r="A13585" t="s">
        <v>13948</v>
      </c>
      <c r="B13585" t="s">
        <v>169</v>
      </c>
    </row>
    <row r="13586" spans="1:2" x14ac:dyDescent="0.25">
      <c r="A13586" t="s">
        <v>13949</v>
      </c>
      <c r="B13586" t="s">
        <v>169</v>
      </c>
    </row>
    <row r="13587" spans="1:2" x14ac:dyDescent="0.25">
      <c r="A13587" t="s">
        <v>13950</v>
      </c>
      <c r="B13587" t="s">
        <v>169</v>
      </c>
    </row>
    <row r="13588" spans="1:2" x14ac:dyDescent="0.25">
      <c r="A13588" t="s">
        <v>13951</v>
      </c>
      <c r="B13588" t="s">
        <v>169</v>
      </c>
    </row>
    <row r="13589" spans="1:2" x14ac:dyDescent="0.25">
      <c r="A13589" t="s">
        <v>13952</v>
      </c>
      <c r="B13589" t="s">
        <v>169</v>
      </c>
    </row>
    <row r="13590" spans="1:2" x14ac:dyDescent="0.25">
      <c r="A13590" t="s">
        <v>13953</v>
      </c>
      <c r="B13590" t="s">
        <v>169</v>
      </c>
    </row>
    <row r="13591" spans="1:2" x14ac:dyDescent="0.25">
      <c r="A13591" t="s">
        <v>13954</v>
      </c>
      <c r="B13591" t="s">
        <v>169</v>
      </c>
    </row>
    <row r="13592" spans="1:2" x14ac:dyDescent="0.25">
      <c r="A13592" t="s">
        <v>13955</v>
      </c>
      <c r="B13592" t="s">
        <v>169</v>
      </c>
    </row>
    <row r="13593" spans="1:2" x14ac:dyDescent="0.25">
      <c r="A13593" t="s">
        <v>13956</v>
      </c>
      <c r="B13593" t="s">
        <v>169</v>
      </c>
    </row>
    <row r="13594" spans="1:2" x14ac:dyDescent="0.25">
      <c r="A13594" t="s">
        <v>13957</v>
      </c>
      <c r="B13594" t="s">
        <v>169</v>
      </c>
    </row>
    <row r="13595" spans="1:2" x14ac:dyDescent="0.25">
      <c r="A13595" t="s">
        <v>13958</v>
      </c>
      <c r="B13595" t="s">
        <v>169</v>
      </c>
    </row>
    <row r="13596" spans="1:2" x14ac:dyDescent="0.25">
      <c r="A13596" t="s">
        <v>13959</v>
      </c>
      <c r="B13596" t="s">
        <v>169</v>
      </c>
    </row>
    <row r="13597" spans="1:2" x14ac:dyDescent="0.25">
      <c r="A13597" t="s">
        <v>13960</v>
      </c>
      <c r="B13597" t="s">
        <v>169</v>
      </c>
    </row>
    <row r="13598" spans="1:2" x14ac:dyDescent="0.25">
      <c r="A13598" t="s">
        <v>13961</v>
      </c>
      <c r="B13598" t="s">
        <v>169</v>
      </c>
    </row>
    <row r="13599" spans="1:2" x14ac:dyDescent="0.25">
      <c r="A13599" t="s">
        <v>13962</v>
      </c>
      <c r="B13599" t="s">
        <v>169</v>
      </c>
    </row>
    <row r="13600" spans="1:2" x14ac:dyDescent="0.25">
      <c r="A13600" t="s">
        <v>13963</v>
      </c>
      <c r="B13600" t="s">
        <v>169</v>
      </c>
    </row>
    <row r="13601" spans="1:2" x14ac:dyDescent="0.25">
      <c r="A13601" t="s">
        <v>13964</v>
      </c>
      <c r="B13601" t="s">
        <v>169</v>
      </c>
    </row>
    <row r="13602" spans="1:2" x14ac:dyDescent="0.25">
      <c r="A13602" t="s">
        <v>13965</v>
      </c>
      <c r="B13602" t="s">
        <v>169</v>
      </c>
    </row>
    <row r="13603" spans="1:2" x14ac:dyDescent="0.25">
      <c r="A13603" t="s">
        <v>13966</v>
      </c>
      <c r="B13603" t="s">
        <v>169</v>
      </c>
    </row>
    <row r="13604" spans="1:2" x14ac:dyDescent="0.25">
      <c r="A13604" t="s">
        <v>13967</v>
      </c>
      <c r="B13604" t="s">
        <v>169</v>
      </c>
    </row>
    <row r="13605" spans="1:2" x14ac:dyDescent="0.25">
      <c r="A13605" t="s">
        <v>13968</v>
      </c>
      <c r="B13605" t="s">
        <v>169</v>
      </c>
    </row>
    <row r="13606" spans="1:2" x14ac:dyDescent="0.25">
      <c r="A13606" t="s">
        <v>13969</v>
      </c>
      <c r="B13606" t="s">
        <v>170</v>
      </c>
    </row>
    <row r="13607" spans="1:2" x14ac:dyDescent="0.25">
      <c r="A13607" t="s">
        <v>13970</v>
      </c>
      <c r="B13607" t="s">
        <v>170</v>
      </c>
    </row>
    <row r="13608" spans="1:2" x14ac:dyDescent="0.25">
      <c r="A13608" t="s">
        <v>13971</v>
      </c>
      <c r="B13608" t="s">
        <v>170</v>
      </c>
    </row>
    <row r="13609" spans="1:2" x14ac:dyDescent="0.25">
      <c r="A13609" t="s">
        <v>13972</v>
      </c>
      <c r="B13609" t="s">
        <v>170</v>
      </c>
    </row>
    <row r="13610" spans="1:2" x14ac:dyDescent="0.25">
      <c r="A13610" t="s">
        <v>13973</v>
      </c>
      <c r="B13610" t="s">
        <v>170</v>
      </c>
    </row>
    <row r="13611" spans="1:2" x14ac:dyDescent="0.25">
      <c r="A13611" t="s">
        <v>13974</v>
      </c>
      <c r="B13611" t="s">
        <v>170</v>
      </c>
    </row>
    <row r="13612" spans="1:2" x14ac:dyDescent="0.25">
      <c r="A13612" t="s">
        <v>13975</v>
      </c>
      <c r="B13612" t="s">
        <v>170</v>
      </c>
    </row>
    <row r="13613" spans="1:2" x14ac:dyDescent="0.25">
      <c r="A13613" t="s">
        <v>13976</v>
      </c>
      <c r="B13613" t="s">
        <v>170</v>
      </c>
    </row>
    <row r="13614" spans="1:2" x14ac:dyDescent="0.25">
      <c r="A13614" t="s">
        <v>13977</v>
      </c>
      <c r="B13614" t="s">
        <v>170</v>
      </c>
    </row>
    <row r="13615" spans="1:2" x14ac:dyDescent="0.25">
      <c r="A13615" t="s">
        <v>13978</v>
      </c>
      <c r="B13615" t="s">
        <v>170</v>
      </c>
    </row>
    <row r="13616" spans="1:2" x14ac:dyDescent="0.25">
      <c r="A13616" t="s">
        <v>13979</v>
      </c>
      <c r="B13616" t="s">
        <v>170</v>
      </c>
    </row>
    <row r="13617" spans="1:2" x14ac:dyDescent="0.25">
      <c r="A13617" t="s">
        <v>13980</v>
      </c>
      <c r="B13617" t="s">
        <v>170</v>
      </c>
    </row>
    <row r="13618" spans="1:2" x14ac:dyDescent="0.25">
      <c r="A13618" t="s">
        <v>13981</v>
      </c>
      <c r="B13618" t="s">
        <v>170</v>
      </c>
    </row>
    <row r="13619" spans="1:2" x14ac:dyDescent="0.25">
      <c r="A13619" t="s">
        <v>13982</v>
      </c>
      <c r="B13619" t="s">
        <v>170</v>
      </c>
    </row>
    <row r="13620" spans="1:2" x14ac:dyDescent="0.25">
      <c r="A13620" t="s">
        <v>13983</v>
      </c>
      <c r="B13620" t="s">
        <v>170</v>
      </c>
    </row>
    <row r="13621" spans="1:2" x14ac:dyDescent="0.25">
      <c r="A13621" t="s">
        <v>13984</v>
      </c>
      <c r="B13621" t="s">
        <v>170</v>
      </c>
    </row>
    <row r="13622" spans="1:2" x14ac:dyDescent="0.25">
      <c r="A13622" t="s">
        <v>13985</v>
      </c>
      <c r="B13622" t="s">
        <v>170</v>
      </c>
    </row>
    <row r="13623" spans="1:2" x14ac:dyDescent="0.25">
      <c r="A13623" t="s">
        <v>13986</v>
      </c>
      <c r="B13623" t="s">
        <v>170</v>
      </c>
    </row>
    <row r="13624" spans="1:2" x14ac:dyDescent="0.25">
      <c r="A13624" t="s">
        <v>13987</v>
      </c>
      <c r="B13624" t="s">
        <v>170</v>
      </c>
    </row>
    <row r="13625" spans="1:2" x14ac:dyDescent="0.25">
      <c r="A13625" t="s">
        <v>13988</v>
      </c>
      <c r="B13625" t="s">
        <v>170</v>
      </c>
    </row>
    <row r="13626" spans="1:2" x14ac:dyDescent="0.25">
      <c r="A13626" t="s">
        <v>13989</v>
      </c>
      <c r="B13626" t="s">
        <v>170</v>
      </c>
    </row>
    <row r="13627" spans="1:2" x14ac:dyDescent="0.25">
      <c r="A13627" t="s">
        <v>13990</v>
      </c>
      <c r="B13627" t="s">
        <v>170</v>
      </c>
    </row>
    <row r="13628" spans="1:2" x14ac:dyDescent="0.25">
      <c r="A13628" t="s">
        <v>13991</v>
      </c>
      <c r="B13628" t="s">
        <v>170</v>
      </c>
    </row>
    <row r="13629" spans="1:2" x14ac:dyDescent="0.25">
      <c r="A13629" t="s">
        <v>13992</v>
      </c>
      <c r="B13629" t="s">
        <v>170</v>
      </c>
    </row>
    <row r="13630" spans="1:2" x14ac:dyDescent="0.25">
      <c r="A13630" t="s">
        <v>13993</v>
      </c>
      <c r="B13630" t="s">
        <v>170</v>
      </c>
    </row>
    <row r="13631" spans="1:2" x14ac:dyDescent="0.25">
      <c r="A13631" t="s">
        <v>13994</v>
      </c>
      <c r="B13631" t="s">
        <v>170</v>
      </c>
    </row>
    <row r="13632" spans="1:2" x14ac:dyDescent="0.25">
      <c r="A13632" t="s">
        <v>13995</v>
      </c>
      <c r="B13632" t="s">
        <v>170</v>
      </c>
    </row>
    <row r="13633" spans="1:2" x14ac:dyDescent="0.25">
      <c r="A13633" t="s">
        <v>13996</v>
      </c>
      <c r="B13633" t="s">
        <v>170</v>
      </c>
    </row>
    <row r="13634" spans="1:2" x14ac:dyDescent="0.25">
      <c r="A13634" t="s">
        <v>13997</v>
      </c>
      <c r="B13634" t="s">
        <v>170</v>
      </c>
    </row>
    <row r="13635" spans="1:2" x14ac:dyDescent="0.25">
      <c r="A13635" t="s">
        <v>13998</v>
      </c>
      <c r="B13635" t="s">
        <v>171</v>
      </c>
    </row>
    <row r="13636" spans="1:2" x14ac:dyDescent="0.25">
      <c r="A13636" t="s">
        <v>13999</v>
      </c>
      <c r="B13636" t="s">
        <v>170</v>
      </c>
    </row>
    <row r="13637" spans="1:2" x14ac:dyDescent="0.25">
      <c r="A13637" t="s">
        <v>14000</v>
      </c>
      <c r="B13637" t="s">
        <v>170</v>
      </c>
    </row>
    <row r="13638" spans="1:2" x14ac:dyDescent="0.25">
      <c r="A13638" t="s">
        <v>14001</v>
      </c>
      <c r="B13638" t="s">
        <v>170</v>
      </c>
    </row>
    <row r="13639" spans="1:2" x14ac:dyDescent="0.25">
      <c r="A13639" t="s">
        <v>14002</v>
      </c>
      <c r="B13639" t="s">
        <v>170</v>
      </c>
    </row>
    <row r="13640" spans="1:2" x14ac:dyDescent="0.25">
      <c r="A13640" t="s">
        <v>14003</v>
      </c>
      <c r="B13640" t="s">
        <v>170</v>
      </c>
    </row>
    <row r="13641" spans="1:2" x14ac:dyDescent="0.25">
      <c r="A13641" t="s">
        <v>14004</v>
      </c>
      <c r="B13641" t="s">
        <v>170</v>
      </c>
    </row>
    <row r="13642" spans="1:2" x14ac:dyDescent="0.25">
      <c r="A13642" t="s">
        <v>14005</v>
      </c>
      <c r="B13642" t="s">
        <v>170</v>
      </c>
    </row>
    <row r="13643" spans="1:2" x14ac:dyDescent="0.25">
      <c r="A13643" t="s">
        <v>14006</v>
      </c>
      <c r="B13643" t="s">
        <v>170</v>
      </c>
    </row>
    <row r="13644" spans="1:2" x14ac:dyDescent="0.25">
      <c r="A13644" t="s">
        <v>14007</v>
      </c>
      <c r="B13644" t="s">
        <v>171</v>
      </c>
    </row>
    <row r="13645" spans="1:2" x14ac:dyDescent="0.25">
      <c r="A13645" t="s">
        <v>14008</v>
      </c>
      <c r="B13645" t="s">
        <v>171</v>
      </c>
    </row>
    <row r="13646" spans="1:2" x14ac:dyDescent="0.25">
      <c r="A13646" t="s">
        <v>14009</v>
      </c>
      <c r="B13646" t="s">
        <v>170</v>
      </c>
    </row>
    <row r="13647" spans="1:2" x14ac:dyDescent="0.25">
      <c r="A13647" t="s">
        <v>14010</v>
      </c>
      <c r="B13647" t="s">
        <v>171</v>
      </c>
    </row>
    <row r="13648" spans="1:2" x14ac:dyDescent="0.25">
      <c r="A13648" t="s">
        <v>14011</v>
      </c>
      <c r="B13648" t="s">
        <v>171</v>
      </c>
    </row>
    <row r="13649" spans="1:2" x14ac:dyDescent="0.25">
      <c r="A13649" t="s">
        <v>14012</v>
      </c>
      <c r="B13649" t="s">
        <v>171</v>
      </c>
    </row>
    <row r="13650" spans="1:2" x14ac:dyDescent="0.25">
      <c r="A13650" t="s">
        <v>14013</v>
      </c>
      <c r="B13650" t="s">
        <v>171</v>
      </c>
    </row>
    <row r="13651" spans="1:2" x14ac:dyDescent="0.25">
      <c r="A13651" t="s">
        <v>14014</v>
      </c>
      <c r="B13651" t="s">
        <v>171</v>
      </c>
    </row>
    <row r="13652" spans="1:2" x14ac:dyDescent="0.25">
      <c r="A13652" t="s">
        <v>14015</v>
      </c>
      <c r="B13652" t="s">
        <v>171</v>
      </c>
    </row>
    <row r="13653" spans="1:2" x14ac:dyDescent="0.25">
      <c r="A13653" t="s">
        <v>14016</v>
      </c>
      <c r="B13653" t="s">
        <v>171</v>
      </c>
    </row>
    <row r="13654" spans="1:2" x14ac:dyDescent="0.25">
      <c r="A13654" t="s">
        <v>14017</v>
      </c>
      <c r="B13654" t="s">
        <v>171</v>
      </c>
    </row>
    <row r="13655" spans="1:2" x14ac:dyDescent="0.25">
      <c r="A13655" t="s">
        <v>14018</v>
      </c>
      <c r="B13655" t="s">
        <v>171</v>
      </c>
    </row>
    <row r="13656" spans="1:2" x14ac:dyDescent="0.25">
      <c r="A13656" t="s">
        <v>14019</v>
      </c>
      <c r="B13656" t="s">
        <v>171</v>
      </c>
    </row>
    <row r="13657" spans="1:2" x14ac:dyDescent="0.25">
      <c r="A13657" t="s">
        <v>14020</v>
      </c>
      <c r="B13657" t="s">
        <v>171</v>
      </c>
    </row>
    <row r="13658" spans="1:2" x14ac:dyDescent="0.25">
      <c r="A13658" t="s">
        <v>14021</v>
      </c>
      <c r="B13658" t="s">
        <v>171</v>
      </c>
    </row>
    <row r="13659" spans="1:2" x14ac:dyDescent="0.25">
      <c r="A13659" t="s">
        <v>14022</v>
      </c>
      <c r="B13659" t="s">
        <v>170</v>
      </c>
    </row>
    <row r="13660" spans="1:2" x14ac:dyDescent="0.25">
      <c r="A13660" t="s">
        <v>14023</v>
      </c>
      <c r="B13660" t="s">
        <v>171</v>
      </c>
    </row>
    <row r="13661" spans="1:2" x14ac:dyDescent="0.25">
      <c r="A13661" t="s">
        <v>14024</v>
      </c>
      <c r="B13661" t="s">
        <v>172</v>
      </c>
    </row>
    <row r="13662" spans="1:2" x14ac:dyDescent="0.25">
      <c r="A13662" t="s">
        <v>14025</v>
      </c>
      <c r="B13662" t="s">
        <v>173</v>
      </c>
    </row>
    <row r="13663" spans="1:2" x14ac:dyDescent="0.25">
      <c r="A13663" t="s">
        <v>14026</v>
      </c>
      <c r="B13663" t="s">
        <v>173</v>
      </c>
    </row>
    <row r="13664" spans="1:2" x14ac:dyDescent="0.25">
      <c r="A13664" t="s">
        <v>14027</v>
      </c>
      <c r="B13664" t="s">
        <v>173</v>
      </c>
    </row>
    <row r="13665" spans="1:2" x14ac:dyDescent="0.25">
      <c r="A13665" t="s">
        <v>14028</v>
      </c>
      <c r="B13665" t="s">
        <v>173</v>
      </c>
    </row>
    <row r="13666" spans="1:2" x14ac:dyDescent="0.25">
      <c r="A13666" t="s">
        <v>14029</v>
      </c>
      <c r="B13666" t="s">
        <v>173</v>
      </c>
    </row>
    <row r="13667" spans="1:2" x14ac:dyDescent="0.25">
      <c r="A13667" t="s">
        <v>14030</v>
      </c>
      <c r="B13667" t="s">
        <v>173</v>
      </c>
    </row>
    <row r="13668" spans="1:2" x14ac:dyDescent="0.25">
      <c r="A13668" t="s">
        <v>14031</v>
      </c>
      <c r="B13668" t="s">
        <v>173</v>
      </c>
    </row>
    <row r="13669" spans="1:2" x14ac:dyDescent="0.25">
      <c r="A13669" t="s">
        <v>14032</v>
      </c>
      <c r="B13669" t="s">
        <v>173</v>
      </c>
    </row>
    <row r="13670" spans="1:2" x14ac:dyDescent="0.25">
      <c r="A13670" t="s">
        <v>14033</v>
      </c>
      <c r="B13670" t="s">
        <v>173</v>
      </c>
    </row>
    <row r="13671" spans="1:2" x14ac:dyDescent="0.25">
      <c r="A13671" t="s">
        <v>14034</v>
      </c>
      <c r="B13671" t="s">
        <v>173</v>
      </c>
    </row>
    <row r="13672" spans="1:2" x14ac:dyDescent="0.25">
      <c r="A13672" t="s">
        <v>14035</v>
      </c>
      <c r="B13672" t="s">
        <v>173</v>
      </c>
    </row>
    <row r="13673" spans="1:2" x14ac:dyDescent="0.25">
      <c r="A13673" t="s">
        <v>14036</v>
      </c>
      <c r="B13673" t="s">
        <v>173</v>
      </c>
    </row>
    <row r="13674" spans="1:2" x14ac:dyDescent="0.25">
      <c r="A13674" t="s">
        <v>14037</v>
      </c>
      <c r="B13674" t="s">
        <v>173</v>
      </c>
    </row>
    <row r="13675" spans="1:2" x14ac:dyDescent="0.25">
      <c r="A13675" t="s">
        <v>14038</v>
      </c>
      <c r="B13675" t="s">
        <v>173</v>
      </c>
    </row>
    <row r="13676" spans="1:2" x14ac:dyDescent="0.25">
      <c r="A13676" t="s">
        <v>14039</v>
      </c>
      <c r="B13676" t="s">
        <v>173</v>
      </c>
    </row>
    <row r="13677" spans="1:2" x14ac:dyDescent="0.25">
      <c r="A13677" t="s">
        <v>14040</v>
      </c>
      <c r="B13677" t="s">
        <v>173</v>
      </c>
    </row>
    <row r="13678" spans="1:2" x14ac:dyDescent="0.25">
      <c r="A13678" t="s">
        <v>14041</v>
      </c>
      <c r="B13678" t="s">
        <v>173</v>
      </c>
    </row>
    <row r="13679" spans="1:2" x14ac:dyDescent="0.25">
      <c r="A13679" t="s">
        <v>14042</v>
      </c>
      <c r="B13679" t="s">
        <v>173</v>
      </c>
    </row>
    <row r="13680" spans="1:2" x14ac:dyDescent="0.25">
      <c r="A13680" t="s">
        <v>14043</v>
      </c>
      <c r="B13680" t="s">
        <v>173</v>
      </c>
    </row>
    <row r="13681" spans="1:2" x14ac:dyDescent="0.25">
      <c r="A13681" t="s">
        <v>14044</v>
      </c>
      <c r="B13681" t="s">
        <v>173</v>
      </c>
    </row>
    <row r="13682" spans="1:2" x14ac:dyDescent="0.25">
      <c r="A13682" t="s">
        <v>14045</v>
      </c>
      <c r="B13682" t="s">
        <v>173</v>
      </c>
    </row>
    <row r="13683" spans="1:2" x14ac:dyDescent="0.25">
      <c r="A13683" t="s">
        <v>14046</v>
      </c>
      <c r="B13683" t="s">
        <v>173</v>
      </c>
    </row>
    <row r="13684" spans="1:2" x14ac:dyDescent="0.25">
      <c r="A13684" t="s">
        <v>14047</v>
      </c>
      <c r="B13684" t="s">
        <v>173</v>
      </c>
    </row>
    <row r="13685" spans="1:2" x14ac:dyDescent="0.25">
      <c r="A13685" t="s">
        <v>14048</v>
      </c>
      <c r="B13685" t="s">
        <v>173</v>
      </c>
    </row>
    <row r="13686" spans="1:2" x14ac:dyDescent="0.25">
      <c r="A13686" t="s">
        <v>14049</v>
      </c>
      <c r="B13686" t="s">
        <v>173</v>
      </c>
    </row>
    <row r="13687" spans="1:2" x14ac:dyDescent="0.25">
      <c r="A13687" t="s">
        <v>14050</v>
      </c>
      <c r="B13687" t="s">
        <v>173</v>
      </c>
    </row>
    <row r="13688" spans="1:2" x14ac:dyDescent="0.25">
      <c r="A13688" t="s">
        <v>14051</v>
      </c>
      <c r="B13688" t="s">
        <v>173</v>
      </c>
    </row>
    <row r="13689" spans="1:2" x14ac:dyDescent="0.25">
      <c r="A13689" t="s">
        <v>14052</v>
      </c>
      <c r="B13689" t="s">
        <v>173</v>
      </c>
    </row>
    <row r="13690" spans="1:2" x14ac:dyDescent="0.25">
      <c r="A13690" t="s">
        <v>14053</v>
      </c>
      <c r="B13690" t="s">
        <v>173</v>
      </c>
    </row>
    <row r="13691" spans="1:2" x14ac:dyDescent="0.25">
      <c r="A13691" t="s">
        <v>14054</v>
      </c>
      <c r="B13691" t="s">
        <v>173</v>
      </c>
    </row>
    <row r="13692" spans="1:2" x14ac:dyDescent="0.25">
      <c r="A13692" t="s">
        <v>14055</v>
      </c>
      <c r="B13692" t="s">
        <v>172</v>
      </c>
    </row>
    <row r="13693" spans="1:2" x14ac:dyDescent="0.25">
      <c r="A13693" t="s">
        <v>14056</v>
      </c>
      <c r="B13693" t="s">
        <v>172</v>
      </c>
    </row>
    <row r="13694" spans="1:2" x14ac:dyDescent="0.25">
      <c r="A13694" t="s">
        <v>14057</v>
      </c>
      <c r="B13694" t="s">
        <v>173</v>
      </c>
    </row>
    <row r="13695" spans="1:2" x14ac:dyDescent="0.25">
      <c r="A13695" t="s">
        <v>14058</v>
      </c>
      <c r="B13695" t="s">
        <v>172</v>
      </c>
    </row>
    <row r="13696" spans="1:2" x14ac:dyDescent="0.25">
      <c r="A13696" t="s">
        <v>14059</v>
      </c>
      <c r="B13696" t="s">
        <v>172</v>
      </c>
    </row>
    <row r="13697" spans="1:2" x14ac:dyDescent="0.25">
      <c r="A13697" t="s">
        <v>14060</v>
      </c>
      <c r="B13697" t="s">
        <v>172</v>
      </c>
    </row>
    <row r="13698" spans="1:2" x14ac:dyDescent="0.25">
      <c r="A13698" t="s">
        <v>14061</v>
      </c>
      <c r="B13698" t="s">
        <v>172</v>
      </c>
    </row>
    <row r="13699" spans="1:2" x14ac:dyDescent="0.25">
      <c r="A13699" t="s">
        <v>14062</v>
      </c>
      <c r="B13699" t="s">
        <v>172</v>
      </c>
    </row>
    <row r="13700" spans="1:2" x14ac:dyDescent="0.25">
      <c r="A13700" t="s">
        <v>14063</v>
      </c>
      <c r="B13700" t="s">
        <v>172</v>
      </c>
    </row>
    <row r="13701" spans="1:2" x14ac:dyDescent="0.25">
      <c r="A13701" t="s">
        <v>14064</v>
      </c>
      <c r="B13701" t="s">
        <v>172</v>
      </c>
    </row>
    <row r="13702" spans="1:2" x14ac:dyDescent="0.25">
      <c r="A13702" t="s">
        <v>14065</v>
      </c>
      <c r="B13702" t="s">
        <v>172</v>
      </c>
    </row>
    <row r="13703" spans="1:2" x14ac:dyDescent="0.25">
      <c r="A13703" t="s">
        <v>14066</v>
      </c>
      <c r="B13703" t="s">
        <v>173</v>
      </c>
    </row>
    <row r="13704" spans="1:2" x14ac:dyDescent="0.25">
      <c r="A13704" t="s">
        <v>14067</v>
      </c>
      <c r="B13704" t="s">
        <v>173</v>
      </c>
    </row>
    <row r="13705" spans="1:2" x14ac:dyDescent="0.25">
      <c r="A13705" t="s">
        <v>14068</v>
      </c>
      <c r="B13705" t="s">
        <v>173</v>
      </c>
    </row>
    <row r="13706" spans="1:2" x14ac:dyDescent="0.25">
      <c r="A13706" t="s">
        <v>14069</v>
      </c>
      <c r="B13706" t="s">
        <v>173</v>
      </c>
    </row>
    <row r="13707" spans="1:2" x14ac:dyDescent="0.25">
      <c r="A13707" t="s">
        <v>14070</v>
      </c>
      <c r="B13707" t="s">
        <v>173</v>
      </c>
    </row>
    <row r="13708" spans="1:2" x14ac:dyDescent="0.25">
      <c r="A13708" t="s">
        <v>14071</v>
      </c>
      <c r="B13708" t="s">
        <v>173</v>
      </c>
    </row>
    <row r="13709" spans="1:2" x14ac:dyDescent="0.25">
      <c r="A13709" t="s">
        <v>14072</v>
      </c>
      <c r="B13709" t="s">
        <v>173</v>
      </c>
    </row>
    <row r="13710" spans="1:2" x14ac:dyDescent="0.25">
      <c r="A13710" t="s">
        <v>14073</v>
      </c>
      <c r="B13710" t="s">
        <v>173</v>
      </c>
    </row>
    <row r="13711" spans="1:2" x14ac:dyDescent="0.25">
      <c r="A13711" t="s">
        <v>14074</v>
      </c>
      <c r="B13711" t="s">
        <v>173</v>
      </c>
    </row>
    <row r="13712" spans="1:2" x14ac:dyDescent="0.25">
      <c r="A13712" t="s">
        <v>14075</v>
      </c>
      <c r="B13712" t="s">
        <v>173</v>
      </c>
    </row>
    <row r="13713" spans="1:2" x14ac:dyDescent="0.25">
      <c r="A13713" t="s">
        <v>14076</v>
      </c>
      <c r="B13713" t="s">
        <v>173</v>
      </c>
    </row>
    <row r="13714" spans="1:2" x14ac:dyDescent="0.25">
      <c r="A13714" t="s">
        <v>14077</v>
      </c>
      <c r="B13714" t="s">
        <v>173</v>
      </c>
    </row>
    <row r="13715" spans="1:2" x14ac:dyDescent="0.25">
      <c r="A13715" t="s">
        <v>14078</v>
      </c>
      <c r="B13715" t="s">
        <v>173</v>
      </c>
    </row>
    <row r="13716" spans="1:2" x14ac:dyDescent="0.25">
      <c r="A13716" t="s">
        <v>14079</v>
      </c>
      <c r="B13716" t="s">
        <v>172</v>
      </c>
    </row>
    <row r="13717" spans="1:2" x14ac:dyDescent="0.25">
      <c r="A13717" t="s">
        <v>14080</v>
      </c>
      <c r="B13717" t="s">
        <v>173</v>
      </c>
    </row>
    <row r="13718" spans="1:2" x14ac:dyDescent="0.25">
      <c r="A13718" t="s">
        <v>14081</v>
      </c>
      <c r="B13718" t="s">
        <v>173</v>
      </c>
    </row>
    <row r="13719" spans="1:2" x14ac:dyDescent="0.25">
      <c r="A13719" t="s">
        <v>14082</v>
      </c>
      <c r="B13719" t="s">
        <v>173</v>
      </c>
    </row>
    <row r="13720" spans="1:2" x14ac:dyDescent="0.25">
      <c r="A13720" t="s">
        <v>14083</v>
      </c>
      <c r="B13720" t="s">
        <v>173</v>
      </c>
    </row>
    <row r="13721" spans="1:2" x14ac:dyDescent="0.25">
      <c r="A13721" t="s">
        <v>14084</v>
      </c>
      <c r="B13721" t="s">
        <v>173</v>
      </c>
    </row>
    <row r="13722" spans="1:2" x14ac:dyDescent="0.25">
      <c r="A13722" t="s">
        <v>14085</v>
      </c>
      <c r="B13722" t="s">
        <v>173</v>
      </c>
    </row>
    <row r="13723" spans="1:2" x14ac:dyDescent="0.25">
      <c r="A13723" t="s">
        <v>14086</v>
      </c>
      <c r="B13723" t="s">
        <v>173</v>
      </c>
    </row>
    <row r="13724" spans="1:2" x14ac:dyDescent="0.25">
      <c r="A13724" t="s">
        <v>14087</v>
      </c>
      <c r="B13724" t="s">
        <v>173</v>
      </c>
    </row>
    <row r="13725" spans="1:2" x14ac:dyDescent="0.25">
      <c r="A13725" t="s">
        <v>14088</v>
      </c>
      <c r="B13725" t="s">
        <v>173</v>
      </c>
    </row>
    <row r="13726" spans="1:2" x14ac:dyDescent="0.25">
      <c r="A13726" t="s">
        <v>14089</v>
      </c>
      <c r="B13726" t="s">
        <v>173</v>
      </c>
    </row>
    <row r="13727" spans="1:2" x14ac:dyDescent="0.25">
      <c r="A13727" t="s">
        <v>14090</v>
      </c>
      <c r="B13727" t="s">
        <v>173</v>
      </c>
    </row>
    <row r="13728" spans="1:2" x14ac:dyDescent="0.25">
      <c r="A13728" t="s">
        <v>14091</v>
      </c>
      <c r="B13728" t="s">
        <v>173</v>
      </c>
    </row>
    <row r="13729" spans="1:2" x14ac:dyDescent="0.25">
      <c r="A13729" t="s">
        <v>14092</v>
      </c>
      <c r="B13729" t="s">
        <v>173</v>
      </c>
    </row>
    <row r="13730" spans="1:2" x14ac:dyDescent="0.25">
      <c r="A13730" t="s">
        <v>14093</v>
      </c>
      <c r="B13730" t="s">
        <v>173</v>
      </c>
    </row>
    <row r="13731" spans="1:2" x14ac:dyDescent="0.25">
      <c r="A13731" t="s">
        <v>14094</v>
      </c>
      <c r="B13731" t="s">
        <v>173</v>
      </c>
    </row>
    <row r="13732" spans="1:2" x14ac:dyDescent="0.25">
      <c r="A13732" t="s">
        <v>14095</v>
      </c>
      <c r="B13732" t="s">
        <v>173</v>
      </c>
    </row>
    <row r="13733" spans="1:2" x14ac:dyDescent="0.25">
      <c r="A13733" t="s">
        <v>14096</v>
      </c>
      <c r="B13733" t="s">
        <v>173</v>
      </c>
    </row>
    <row r="13734" spans="1:2" x14ac:dyDescent="0.25">
      <c r="A13734" t="s">
        <v>14097</v>
      </c>
      <c r="B13734" t="s">
        <v>173</v>
      </c>
    </row>
    <row r="13735" spans="1:2" x14ac:dyDescent="0.25">
      <c r="A13735" t="s">
        <v>14098</v>
      </c>
      <c r="B13735" t="s">
        <v>173</v>
      </c>
    </row>
    <row r="13736" spans="1:2" x14ac:dyDescent="0.25">
      <c r="A13736" t="s">
        <v>14099</v>
      </c>
      <c r="B13736" t="s">
        <v>173</v>
      </c>
    </row>
    <row r="13737" spans="1:2" x14ac:dyDescent="0.25">
      <c r="A13737" t="s">
        <v>14100</v>
      </c>
      <c r="B13737" t="s">
        <v>173</v>
      </c>
    </row>
    <row r="13738" spans="1:2" x14ac:dyDescent="0.25">
      <c r="A13738" t="s">
        <v>14101</v>
      </c>
      <c r="B13738" t="s">
        <v>173</v>
      </c>
    </row>
    <row r="13739" spans="1:2" x14ac:dyDescent="0.25">
      <c r="A13739" t="s">
        <v>14102</v>
      </c>
      <c r="B13739" t="s">
        <v>173</v>
      </c>
    </row>
    <row r="13740" spans="1:2" x14ac:dyDescent="0.25">
      <c r="A13740" t="s">
        <v>14103</v>
      </c>
      <c r="B13740" t="s">
        <v>173</v>
      </c>
    </row>
    <row r="13741" spans="1:2" x14ac:dyDescent="0.25">
      <c r="A13741" t="s">
        <v>14104</v>
      </c>
      <c r="B13741" t="s">
        <v>173</v>
      </c>
    </row>
    <row r="13742" spans="1:2" x14ac:dyDescent="0.25">
      <c r="A13742" t="s">
        <v>14105</v>
      </c>
      <c r="B13742" t="s">
        <v>173</v>
      </c>
    </row>
    <row r="13743" spans="1:2" x14ac:dyDescent="0.25">
      <c r="A13743" t="s">
        <v>14106</v>
      </c>
      <c r="B13743" t="s">
        <v>173</v>
      </c>
    </row>
    <row r="13744" spans="1:2" x14ac:dyDescent="0.25">
      <c r="A13744" t="s">
        <v>14107</v>
      </c>
      <c r="B13744" t="s">
        <v>173</v>
      </c>
    </row>
    <row r="13745" spans="1:2" x14ac:dyDescent="0.25">
      <c r="A13745" t="s">
        <v>14108</v>
      </c>
      <c r="B13745" t="s">
        <v>173</v>
      </c>
    </row>
    <row r="13746" spans="1:2" x14ac:dyDescent="0.25">
      <c r="A13746" t="s">
        <v>14109</v>
      </c>
      <c r="B13746" t="s">
        <v>173</v>
      </c>
    </row>
    <row r="13747" spans="1:2" x14ac:dyDescent="0.25">
      <c r="A13747" t="s">
        <v>14110</v>
      </c>
      <c r="B13747" t="s">
        <v>173</v>
      </c>
    </row>
    <row r="13748" spans="1:2" x14ac:dyDescent="0.25">
      <c r="A13748" t="s">
        <v>14111</v>
      </c>
      <c r="B13748" t="s">
        <v>173</v>
      </c>
    </row>
    <row r="13749" spans="1:2" x14ac:dyDescent="0.25">
      <c r="A13749" t="s">
        <v>14112</v>
      </c>
      <c r="B13749" t="s">
        <v>173</v>
      </c>
    </row>
    <row r="13750" spans="1:2" x14ac:dyDescent="0.25">
      <c r="A13750" t="s">
        <v>14113</v>
      </c>
      <c r="B13750" t="s">
        <v>173</v>
      </c>
    </row>
    <row r="13751" spans="1:2" x14ac:dyDescent="0.25">
      <c r="A13751" t="s">
        <v>14114</v>
      </c>
      <c r="B13751" t="s">
        <v>173</v>
      </c>
    </row>
    <row r="13752" spans="1:2" x14ac:dyDescent="0.25">
      <c r="A13752" t="s">
        <v>14115</v>
      </c>
      <c r="B13752" t="s">
        <v>173</v>
      </c>
    </row>
    <row r="13753" spans="1:2" x14ac:dyDescent="0.25">
      <c r="A13753" t="s">
        <v>14116</v>
      </c>
      <c r="B13753" t="s">
        <v>173</v>
      </c>
    </row>
    <row r="13754" spans="1:2" x14ac:dyDescent="0.25">
      <c r="A13754" t="s">
        <v>14117</v>
      </c>
      <c r="B13754" t="s">
        <v>173</v>
      </c>
    </row>
    <row r="13755" spans="1:2" x14ac:dyDescent="0.25">
      <c r="A13755" t="s">
        <v>14118</v>
      </c>
      <c r="B13755" t="s">
        <v>173</v>
      </c>
    </row>
    <row r="13756" spans="1:2" x14ac:dyDescent="0.25">
      <c r="A13756" t="s">
        <v>14119</v>
      </c>
      <c r="B13756" t="s">
        <v>173</v>
      </c>
    </row>
    <row r="13757" spans="1:2" x14ac:dyDescent="0.25">
      <c r="A13757" t="s">
        <v>14120</v>
      </c>
      <c r="B13757" t="s">
        <v>173</v>
      </c>
    </row>
    <row r="13758" spans="1:2" x14ac:dyDescent="0.25">
      <c r="A13758" t="s">
        <v>14121</v>
      </c>
      <c r="B13758" t="s">
        <v>173</v>
      </c>
    </row>
    <row r="13759" spans="1:2" x14ac:dyDescent="0.25">
      <c r="A13759" t="s">
        <v>14122</v>
      </c>
      <c r="B13759" t="s">
        <v>173</v>
      </c>
    </row>
    <row r="13760" spans="1:2" x14ac:dyDescent="0.25">
      <c r="A13760" t="s">
        <v>14123</v>
      </c>
      <c r="B13760" t="s">
        <v>173</v>
      </c>
    </row>
    <row r="13761" spans="1:2" x14ac:dyDescent="0.25">
      <c r="A13761" t="s">
        <v>14124</v>
      </c>
      <c r="B13761" t="s">
        <v>173</v>
      </c>
    </row>
    <row r="13762" spans="1:2" x14ac:dyDescent="0.25">
      <c r="A13762" t="s">
        <v>14125</v>
      </c>
      <c r="B13762" t="s">
        <v>173</v>
      </c>
    </row>
    <row r="13763" spans="1:2" x14ac:dyDescent="0.25">
      <c r="A13763" t="s">
        <v>14126</v>
      </c>
      <c r="B13763" t="s">
        <v>173</v>
      </c>
    </row>
    <row r="13764" spans="1:2" x14ac:dyDescent="0.25">
      <c r="A13764" t="s">
        <v>14127</v>
      </c>
      <c r="B13764" t="s">
        <v>173</v>
      </c>
    </row>
    <row r="13765" spans="1:2" x14ac:dyDescent="0.25">
      <c r="A13765" t="s">
        <v>14128</v>
      </c>
      <c r="B13765" t="s">
        <v>173</v>
      </c>
    </row>
    <row r="13766" spans="1:2" x14ac:dyDescent="0.25">
      <c r="A13766" t="s">
        <v>14129</v>
      </c>
      <c r="B13766" t="s">
        <v>173</v>
      </c>
    </row>
    <row r="13767" spans="1:2" x14ac:dyDescent="0.25">
      <c r="A13767" t="s">
        <v>14130</v>
      </c>
      <c r="B13767" t="s">
        <v>173</v>
      </c>
    </row>
    <row r="13768" spans="1:2" x14ac:dyDescent="0.25">
      <c r="A13768" t="s">
        <v>14131</v>
      </c>
      <c r="B13768" t="s">
        <v>173</v>
      </c>
    </row>
    <row r="13769" spans="1:2" x14ac:dyDescent="0.25">
      <c r="A13769" t="s">
        <v>14132</v>
      </c>
      <c r="B13769" t="s">
        <v>173</v>
      </c>
    </row>
    <row r="13770" spans="1:2" x14ac:dyDescent="0.25">
      <c r="A13770" t="s">
        <v>14133</v>
      </c>
      <c r="B13770" t="s">
        <v>173</v>
      </c>
    </row>
    <row r="13771" spans="1:2" x14ac:dyDescent="0.25">
      <c r="A13771" t="s">
        <v>14134</v>
      </c>
      <c r="B13771" t="s">
        <v>173</v>
      </c>
    </row>
    <row r="13772" spans="1:2" x14ac:dyDescent="0.25">
      <c r="A13772" t="s">
        <v>14135</v>
      </c>
      <c r="B13772" t="s">
        <v>173</v>
      </c>
    </row>
    <row r="13773" spans="1:2" x14ac:dyDescent="0.25">
      <c r="A13773" t="s">
        <v>14136</v>
      </c>
      <c r="B13773" t="s">
        <v>173</v>
      </c>
    </row>
    <row r="13774" spans="1:2" x14ac:dyDescent="0.25">
      <c r="A13774" t="s">
        <v>14137</v>
      </c>
      <c r="B13774" t="s">
        <v>173</v>
      </c>
    </row>
    <row r="13775" spans="1:2" x14ac:dyDescent="0.25">
      <c r="A13775" t="s">
        <v>14138</v>
      </c>
      <c r="B13775" t="s">
        <v>173</v>
      </c>
    </row>
    <row r="13776" spans="1:2" x14ac:dyDescent="0.25">
      <c r="A13776" t="s">
        <v>14139</v>
      </c>
      <c r="B13776" t="s">
        <v>173</v>
      </c>
    </row>
    <row r="13777" spans="1:2" x14ac:dyDescent="0.25">
      <c r="A13777" t="s">
        <v>14140</v>
      </c>
      <c r="B13777" t="s">
        <v>173</v>
      </c>
    </row>
    <row r="13778" spans="1:2" x14ac:dyDescent="0.25">
      <c r="A13778" t="s">
        <v>14141</v>
      </c>
      <c r="B13778" t="s">
        <v>173</v>
      </c>
    </row>
    <row r="13779" spans="1:2" x14ac:dyDescent="0.25">
      <c r="A13779" t="s">
        <v>14142</v>
      </c>
      <c r="B13779" t="s">
        <v>173</v>
      </c>
    </row>
    <row r="13780" spans="1:2" x14ac:dyDescent="0.25">
      <c r="A13780" t="s">
        <v>14143</v>
      </c>
      <c r="B13780" t="s">
        <v>173</v>
      </c>
    </row>
    <row r="13781" spans="1:2" x14ac:dyDescent="0.25">
      <c r="A13781" t="s">
        <v>14144</v>
      </c>
      <c r="B13781" t="s">
        <v>173</v>
      </c>
    </row>
    <row r="13782" spans="1:2" x14ac:dyDescent="0.25">
      <c r="A13782" t="s">
        <v>14145</v>
      </c>
      <c r="B13782" t="s">
        <v>173</v>
      </c>
    </row>
    <row r="13783" spans="1:2" x14ac:dyDescent="0.25">
      <c r="A13783" t="s">
        <v>14146</v>
      </c>
      <c r="B13783" t="s">
        <v>173</v>
      </c>
    </row>
    <row r="13784" spans="1:2" x14ac:dyDescent="0.25">
      <c r="A13784" t="s">
        <v>14147</v>
      </c>
      <c r="B13784" t="s">
        <v>173</v>
      </c>
    </row>
    <row r="13785" spans="1:2" x14ac:dyDescent="0.25">
      <c r="A13785" t="s">
        <v>14148</v>
      </c>
      <c r="B13785" t="s">
        <v>173</v>
      </c>
    </row>
    <row r="13786" spans="1:2" x14ac:dyDescent="0.25">
      <c r="A13786" t="s">
        <v>14149</v>
      </c>
      <c r="B13786" t="s">
        <v>173</v>
      </c>
    </row>
    <row r="13787" spans="1:2" x14ac:dyDescent="0.25">
      <c r="A13787" t="s">
        <v>14150</v>
      </c>
      <c r="B13787" t="s">
        <v>173</v>
      </c>
    </row>
    <row r="13788" spans="1:2" x14ac:dyDescent="0.25">
      <c r="A13788" t="s">
        <v>14151</v>
      </c>
      <c r="B13788" t="s">
        <v>173</v>
      </c>
    </row>
    <row r="13789" spans="1:2" x14ac:dyDescent="0.25">
      <c r="A13789" t="s">
        <v>14152</v>
      </c>
      <c r="B13789" t="s">
        <v>173</v>
      </c>
    </row>
    <row r="13790" spans="1:2" x14ac:dyDescent="0.25">
      <c r="A13790" t="s">
        <v>14153</v>
      </c>
      <c r="B13790" t="s">
        <v>173</v>
      </c>
    </row>
    <row r="13791" spans="1:2" x14ac:dyDescent="0.25">
      <c r="A13791" t="s">
        <v>14154</v>
      </c>
      <c r="B13791" t="s">
        <v>173</v>
      </c>
    </row>
    <row r="13792" spans="1:2" x14ac:dyDescent="0.25">
      <c r="A13792" t="s">
        <v>14155</v>
      </c>
      <c r="B13792" t="s">
        <v>173</v>
      </c>
    </row>
    <row r="13793" spans="1:2" x14ac:dyDescent="0.25">
      <c r="A13793" t="s">
        <v>14156</v>
      </c>
      <c r="B13793" t="s">
        <v>173</v>
      </c>
    </row>
    <row r="13794" spans="1:2" x14ac:dyDescent="0.25">
      <c r="A13794" t="s">
        <v>14157</v>
      </c>
      <c r="B13794" t="s">
        <v>173</v>
      </c>
    </row>
    <row r="13795" spans="1:2" x14ac:dyDescent="0.25">
      <c r="A13795" t="s">
        <v>14158</v>
      </c>
      <c r="B13795" t="s">
        <v>173</v>
      </c>
    </row>
    <row r="13796" spans="1:2" x14ac:dyDescent="0.25">
      <c r="A13796" t="s">
        <v>14159</v>
      </c>
      <c r="B13796" t="s">
        <v>173</v>
      </c>
    </row>
    <row r="13797" spans="1:2" x14ac:dyDescent="0.25">
      <c r="A13797" t="s">
        <v>14160</v>
      </c>
      <c r="B13797" t="s">
        <v>173</v>
      </c>
    </row>
    <row r="13798" spans="1:2" x14ac:dyDescent="0.25">
      <c r="A13798" t="s">
        <v>14161</v>
      </c>
      <c r="B13798" t="s">
        <v>173</v>
      </c>
    </row>
    <row r="13799" spans="1:2" x14ac:dyDescent="0.25">
      <c r="A13799" t="s">
        <v>14162</v>
      </c>
      <c r="B13799" t="s">
        <v>173</v>
      </c>
    </row>
    <row r="13800" spans="1:2" x14ac:dyDescent="0.25">
      <c r="A13800" t="s">
        <v>14163</v>
      </c>
      <c r="B13800" t="s">
        <v>173</v>
      </c>
    </row>
    <row r="13801" spans="1:2" x14ac:dyDescent="0.25">
      <c r="A13801" t="s">
        <v>14164</v>
      </c>
      <c r="B13801" t="s">
        <v>173</v>
      </c>
    </row>
    <row r="13802" spans="1:2" x14ac:dyDescent="0.25">
      <c r="A13802" t="s">
        <v>14165</v>
      </c>
      <c r="B13802" t="s">
        <v>173</v>
      </c>
    </row>
    <row r="13803" spans="1:2" x14ac:dyDescent="0.25">
      <c r="A13803" t="s">
        <v>14166</v>
      </c>
      <c r="B13803" t="s">
        <v>173</v>
      </c>
    </row>
    <row r="13804" spans="1:2" x14ac:dyDescent="0.25">
      <c r="A13804" t="s">
        <v>14167</v>
      </c>
      <c r="B13804" t="s">
        <v>173</v>
      </c>
    </row>
    <row r="13805" spans="1:2" x14ac:dyDescent="0.25">
      <c r="A13805" t="s">
        <v>14168</v>
      </c>
      <c r="B13805" t="s">
        <v>173</v>
      </c>
    </row>
    <row r="13806" spans="1:2" x14ac:dyDescent="0.25">
      <c r="A13806" t="s">
        <v>14169</v>
      </c>
      <c r="B13806" t="s">
        <v>173</v>
      </c>
    </row>
    <row r="13807" spans="1:2" x14ac:dyDescent="0.25">
      <c r="A13807" t="s">
        <v>14170</v>
      </c>
      <c r="B13807" t="s">
        <v>173</v>
      </c>
    </row>
    <row r="13808" spans="1:2" x14ac:dyDescent="0.25">
      <c r="A13808" t="s">
        <v>14171</v>
      </c>
      <c r="B13808" t="s">
        <v>173</v>
      </c>
    </row>
    <row r="13809" spans="1:2" x14ac:dyDescent="0.25">
      <c r="A13809" t="s">
        <v>14172</v>
      </c>
      <c r="B13809" t="s">
        <v>173</v>
      </c>
    </row>
    <row r="13810" spans="1:2" x14ac:dyDescent="0.25">
      <c r="A13810" t="s">
        <v>14173</v>
      </c>
      <c r="B13810" t="s">
        <v>173</v>
      </c>
    </row>
    <row r="13811" spans="1:2" x14ac:dyDescent="0.25">
      <c r="A13811" t="s">
        <v>14174</v>
      </c>
      <c r="B13811" t="s">
        <v>173</v>
      </c>
    </row>
    <row r="13812" spans="1:2" x14ac:dyDescent="0.25">
      <c r="A13812" t="s">
        <v>14175</v>
      </c>
      <c r="B13812" t="s">
        <v>173</v>
      </c>
    </row>
    <row r="13813" spans="1:2" x14ac:dyDescent="0.25">
      <c r="A13813" t="s">
        <v>14176</v>
      </c>
      <c r="B13813" t="s">
        <v>173</v>
      </c>
    </row>
    <row r="13814" spans="1:2" x14ac:dyDescent="0.25">
      <c r="A13814" t="s">
        <v>14177</v>
      </c>
      <c r="B13814" t="s">
        <v>173</v>
      </c>
    </row>
    <row r="13815" spans="1:2" x14ac:dyDescent="0.25">
      <c r="A13815" t="s">
        <v>14178</v>
      </c>
      <c r="B13815" t="s">
        <v>173</v>
      </c>
    </row>
    <row r="13816" spans="1:2" x14ac:dyDescent="0.25">
      <c r="A13816" t="s">
        <v>14179</v>
      </c>
      <c r="B13816" t="s">
        <v>173</v>
      </c>
    </row>
    <row r="13817" spans="1:2" x14ac:dyDescent="0.25">
      <c r="A13817" t="s">
        <v>14180</v>
      </c>
      <c r="B13817" t="s">
        <v>173</v>
      </c>
    </row>
    <row r="13818" spans="1:2" x14ac:dyDescent="0.25">
      <c r="A13818" t="s">
        <v>14181</v>
      </c>
      <c r="B13818" t="s">
        <v>173</v>
      </c>
    </row>
    <row r="13819" spans="1:2" x14ac:dyDescent="0.25">
      <c r="A13819" t="s">
        <v>14182</v>
      </c>
      <c r="B13819" t="s">
        <v>173</v>
      </c>
    </row>
    <row r="13820" spans="1:2" x14ac:dyDescent="0.25">
      <c r="A13820" t="s">
        <v>14183</v>
      </c>
      <c r="B13820" t="s">
        <v>173</v>
      </c>
    </row>
    <row r="13821" spans="1:2" x14ac:dyDescent="0.25">
      <c r="A13821" t="s">
        <v>14184</v>
      </c>
      <c r="B13821" t="s">
        <v>173</v>
      </c>
    </row>
    <row r="13822" spans="1:2" x14ac:dyDescent="0.25">
      <c r="A13822" t="s">
        <v>14185</v>
      </c>
      <c r="B13822" t="s">
        <v>173</v>
      </c>
    </row>
    <row r="13823" spans="1:2" x14ac:dyDescent="0.25">
      <c r="A13823" t="s">
        <v>14186</v>
      </c>
      <c r="B13823" t="s">
        <v>173</v>
      </c>
    </row>
    <row r="13824" spans="1:2" x14ac:dyDescent="0.25">
      <c r="A13824" t="s">
        <v>14187</v>
      </c>
      <c r="B13824" t="s">
        <v>173</v>
      </c>
    </row>
    <row r="13825" spans="1:2" x14ac:dyDescent="0.25">
      <c r="A13825" t="s">
        <v>14188</v>
      </c>
      <c r="B13825" t="s">
        <v>173</v>
      </c>
    </row>
    <row r="13826" spans="1:2" x14ac:dyDescent="0.25">
      <c r="A13826" t="s">
        <v>14189</v>
      </c>
      <c r="B13826" t="s">
        <v>173</v>
      </c>
    </row>
    <row r="13827" spans="1:2" x14ac:dyDescent="0.25">
      <c r="A13827" t="s">
        <v>14190</v>
      </c>
      <c r="B13827" t="s">
        <v>173</v>
      </c>
    </row>
    <row r="13828" spans="1:2" x14ac:dyDescent="0.25">
      <c r="A13828" t="s">
        <v>14191</v>
      </c>
      <c r="B13828" t="s">
        <v>173</v>
      </c>
    </row>
    <row r="13829" spans="1:2" x14ac:dyDescent="0.25">
      <c r="A13829" t="s">
        <v>14192</v>
      </c>
      <c r="B13829" t="s">
        <v>173</v>
      </c>
    </row>
    <row r="13830" spans="1:2" x14ac:dyDescent="0.25">
      <c r="A13830" t="s">
        <v>14193</v>
      </c>
      <c r="B13830" t="s">
        <v>173</v>
      </c>
    </row>
    <row r="13831" spans="1:2" x14ac:dyDescent="0.25">
      <c r="A13831" t="s">
        <v>14194</v>
      </c>
      <c r="B13831" t="s">
        <v>173</v>
      </c>
    </row>
    <row r="13832" spans="1:2" x14ac:dyDescent="0.25">
      <c r="A13832" t="s">
        <v>14195</v>
      </c>
      <c r="B13832" t="s">
        <v>173</v>
      </c>
    </row>
    <row r="13833" spans="1:2" x14ac:dyDescent="0.25">
      <c r="A13833" t="s">
        <v>14196</v>
      </c>
      <c r="B13833" t="s">
        <v>173</v>
      </c>
    </row>
    <row r="13834" spans="1:2" x14ac:dyDescent="0.25">
      <c r="A13834" t="s">
        <v>14197</v>
      </c>
      <c r="B13834" t="s">
        <v>173</v>
      </c>
    </row>
    <row r="13835" spans="1:2" x14ac:dyDescent="0.25">
      <c r="A13835" t="s">
        <v>14198</v>
      </c>
      <c r="B13835" t="s">
        <v>173</v>
      </c>
    </row>
    <row r="13836" spans="1:2" x14ac:dyDescent="0.25">
      <c r="A13836" t="s">
        <v>14199</v>
      </c>
      <c r="B13836" t="s">
        <v>173</v>
      </c>
    </row>
    <row r="13837" spans="1:2" x14ac:dyDescent="0.25">
      <c r="A13837" t="s">
        <v>14200</v>
      </c>
      <c r="B13837" t="s">
        <v>173</v>
      </c>
    </row>
    <row r="13838" spans="1:2" x14ac:dyDescent="0.25">
      <c r="A13838" t="s">
        <v>14201</v>
      </c>
      <c r="B13838" t="s">
        <v>173</v>
      </c>
    </row>
    <row r="13839" spans="1:2" x14ac:dyDescent="0.25">
      <c r="A13839" t="s">
        <v>14202</v>
      </c>
      <c r="B13839" t="s">
        <v>173</v>
      </c>
    </row>
    <row r="13840" spans="1:2" x14ac:dyDescent="0.25">
      <c r="A13840" t="s">
        <v>14203</v>
      </c>
      <c r="B13840" t="s">
        <v>173</v>
      </c>
    </row>
    <row r="13841" spans="1:2" x14ac:dyDescent="0.25">
      <c r="A13841" t="s">
        <v>14204</v>
      </c>
      <c r="B13841" t="s">
        <v>173</v>
      </c>
    </row>
    <row r="13842" spans="1:2" x14ac:dyDescent="0.25">
      <c r="A13842" t="s">
        <v>14205</v>
      </c>
      <c r="B13842" t="s">
        <v>173</v>
      </c>
    </row>
    <row r="13843" spans="1:2" x14ac:dyDescent="0.25">
      <c r="A13843" t="s">
        <v>14206</v>
      </c>
      <c r="B13843" t="s">
        <v>173</v>
      </c>
    </row>
    <row r="13844" spans="1:2" x14ac:dyDescent="0.25">
      <c r="A13844" t="s">
        <v>14207</v>
      </c>
      <c r="B13844" t="s">
        <v>173</v>
      </c>
    </row>
    <row r="13845" spans="1:2" x14ac:dyDescent="0.25">
      <c r="A13845" t="s">
        <v>14208</v>
      </c>
      <c r="B13845" t="s">
        <v>173</v>
      </c>
    </row>
    <row r="13846" spans="1:2" x14ac:dyDescent="0.25">
      <c r="A13846" t="s">
        <v>14209</v>
      </c>
      <c r="B13846" t="s">
        <v>173</v>
      </c>
    </row>
    <row r="13847" spans="1:2" x14ac:dyDescent="0.25">
      <c r="A13847" t="s">
        <v>14210</v>
      </c>
      <c r="B13847" t="s">
        <v>173</v>
      </c>
    </row>
    <row r="13848" spans="1:2" x14ac:dyDescent="0.25">
      <c r="A13848" t="s">
        <v>14211</v>
      </c>
      <c r="B13848" t="s">
        <v>173</v>
      </c>
    </row>
    <row r="13849" spans="1:2" x14ac:dyDescent="0.25">
      <c r="A13849" t="s">
        <v>14212</v>
      </c>
      <c r="B13849" t="s">
        <v>173</v>
      </c>
    </row>
    <row r="13850" spans="1:2" x14ac:dyDescent="0.25">
      <c r="A13850" t="s">
        <v>14213</v>
      </c>
      <c r="B13850" t="s">
        <v>173</v>
      </c>
    </row>
    <row r="13851" spans="1:2" x14ac:dyDescent="0.25">
      <c r="A13851" t="s">
        <v>14214</v>
      </c>
      <c r="B13851" t="s">
        <v>173</v>
      </c>
    </row>
    <row r="13852" spans="1:2" x14ac:dyDescent="0.25">
      <c r="A13852" t="s">
        <v>14215</v>
      </c>
      <c r="B13852" t="s">
        <v>173</v>
      </c>
    </row>
    <row r="13853" spans="1:2" x14ac:dyDescent="0.25">
      <c r="A13853" t="s">
        <v>14216</v>
      </c>
      <c r="B13853" t="s">
        <v>173</v>
      </c>
    </row>
    <row r="13854" spans="1:2" x14ac:dyDescent="0.25">
      <c r="A13854" t="s">
        <v>14217</v>
      </c>
      <c r="B13854" t="s">
        <v>173</v>
      </c>
    </row>
    <row r="13855" spans="1:2" x14ac:dyDescent="0.25">
      <c r="A13855" t="s">
        <v>14218</v>
      </c>
      <c r="B13855" t="s">
        <v>173</v>
      </c>
    </row>
    <row r="13856" spans="1:2" x14ac:dyDescent="0.25">
      <c r="A13856" t="s">
        <v>14219</v>
      </c>
      <c r="B13856" t="s">
        <v>173</v>
      </c>
    </row>
    <row r="13857" spans="1:2" x14ac:dyDescent="0.25">
      <c r="A13857" t="s">
        <v>14220</v>
      </c>
      <c r="B13857" t="s">
        <v>173</v>
      </c>
    </row>
    <row r="13858" spans="1:2" x14ac:dyDescent="0.25">
      <c r="A13858" t="s">
        <v>14221</v>
      </c>
      <c r="B13858" t="s">
        <v>173</v>
      </c>
    </row>
    <row r="13859" spans="1:2" x14ac:dyDescent="0.25">
      <c r="A13859" t="s">
        <v>14222</v>
      </c>
      <c r="B13859" t="s">
        <v>173</v>
      </c>
    </row>
    <row r="13860" spans="1:2" x14ac:dyDescent="0.25">
      <c r="A13860" t="s">
        <v>14223</v>
      </c>
      <c r="B13860" t="s">
        <v>173</v>
      </c>
    </row>
    <row r="13861" spans="1:2" x14ac:dyDescent="0.25">
      <c r="A13861" t="s">
        <v>14224</v>
      </c>
      <c r="B13861" t="s">
        <v>173</v>
      </c>
    </row>
    <row r="13862" spans="1:2" x14ac:dyDescent="0.25">
      <c r="A13862" t="s">
        <v>14225</v>
      </c>
      <c r="B13862" t="s">
        <v>173</v>
      </c>
    </row>
    <row r="13863" spans="1:2" x14ac:dyDescent="0.25">
      <c r="A13863" t="s">
        <v>14226</v>
      </c>
      <c r="B13863" t="s">
        <v>173</v>
      </c>
    </row>
    <row r="13864" spans="1:2" x14ac:dyDescent="0.25">
      <c r="A13864" t="s">
        <v>14227</v>
      </c>
      <c r="B13864" t="s">
        <v>173</v>
      </c>
    </row>
    <row r="13865" spans="1:2" x14ac:dyDescent="0.25">
      <c r="A13865" t="s">
        <v>14228</v>
      </c>
      <c r="B13865" t="s">
        <v>173</v>
      </c>
    </row>
    <row r="13866" spans="1:2" x14ac:dyDescent="0.25">
      <c r="A13866" t="s">
        <v>14229</v>
      </c>
      <c r="B13866" t="s">
        <v>173</v>
      </c>
    </row>
    <row r="13867" spans="1:2" x14ac:dyDescent="0.25">
      <c r="A13867" t="s">
        <v>14230</v>
      </c>
      <c r="B13867" t="s">
        <v>173</v>
      </c>
    </row>
    <row r="13868" spans="1:2" x14ac:dyDescent="0.25">
      <c r="A13868" t="s">
        <v>14231</v>
      </c>
      <c r="B13868" t="s">
        <v>173</v>
      </c>
    </row>
    <row r="13869" spans="1:2" x14ac:dyDescent="0.25">
      <c r="A13869" t="s">
        <v>14232</v>
      </c>
      <c r="B13869" t="s">
        <v>173</v>
      </c>
    </row>
    <row r="13870" spans="1:2" x14ac:dyDescent="0.25">
      <c r="A13870" t="s">
        <v>14233</v>
      </c>
      <c r="B13870" t="s">
        <v>173</v>
      </c>
    </row>
    <row r="13871" spans="1:2" x14ac:dyDescent="0.25">
      <c r="A13871" t="s">
        <v>14234</v>
      </c>
      <c r="B13871" t="s">
        <v>173</v>
      </c>
    </row>
    <row r="13872" spans="1:2" x14ac:dyDescent="0.25">
      <c r="A13872" t="s">
        <v>14235</v>
      </c>
      <c r="B13872" t="s">
        <v>173</v>
      </c>
    </row>
    <row r="13873" spans="1:2" x14ac:dyDescent="0.25">
      <c r="A13873" t="s">
        <v>14236</v>
      </c>
      <c r="B13873" t="s">
        <v>173</v>
      </c>
    </row>
    <row r="13874" spans="1:2" x14ac:dyDescent="0.25">
      <c r="A13874" t="s">
        <v>14237</v>
      </c>
      <c r="B13874" t="s">
        <v>173</v>
      </c>
    </row>
    <row r="13875" spans="1:2" x14ac:dyDescent="0.25">
      <c r="A13875" t="s">
        <v>14238</v>
      </c>
      <c r="B13875" t="s">
        <v>173</v>
      </c>
    </row>
    <row r="13876" spans="1:2" x14ac:dyDescent="0.25">
      <c r="A13876" t="s">
        <v>14239</v>
      </c>
      <c r="B13876" t="s">
        <v>173</v>
      </c>
    </row>
    <row r="13877" spans="1:2" x14ac:dyDescent="0.25">
      <c r="A13877" t="s">
        <v>14240</v>
      </c>
      <c r="B13877" t="s">
        <v>173</v>
      </c>
    </row>
    <row r="13878" spans="1:2" x14ac:dyDescent="0.25">
      <c r="A13878" t="s">
        <v>14241</v>
      </c>
      <c r="B13878" t="s">
        <v>173</v>
      </c>
    </row>
    <row r="13879" spans="1:2" x14ac:dyDescent="0.25">
      <c r="A13879" t="s">
        <v>14242</v>
      </c>
      <c r="B13879" t="s">
        <v>173</v>
      </c>
    </row>
    <row r="13880" spans="1:2" x14ac:dyDescent="0.25">
      <c r="A13880" t="s">
        <v>14243</v>
      </c>
      <c r="B13880" t="s">
        <v>173</v>
      </c>
    </row>
    <row r="13881" spans="1:2" x14ac:dyDescent="0.25">
      <c r="A13881" t="s">
        <v>14244</v>
      </c>
      <c r="B13881" t="s">
        <v>173</v>
      </c>
    </row>
    <row r="13882" spans="1:2" x14ac:dyDescent="0.25">
      <c r="A13882" t="s">
        <v>14245</v>
      </c>
      <c r="B13882" t="s">
        <v>173</v>
      </c>
    </row>
    <row r="13883" spans="1:2" x14ac:dyDescent="0.25">
      <c r="A13883" t="s">
        <v>14246</v>
      </c>
      <c r="B13883" t="s">
        <v>173</v>
      </c>
    </row>
    <row r="13884" spans="1:2" x14ac:dyDescent="0.25">
      <c r="A13884" t="s">
        <v>14247</v>
      </c>
      <c r="B13884" t="s">
        <v>173</v>
      </c>
    </row>
    <row r="13885" spans="1:2" x14ac:dyDescent="0.25">
      <c r="A13885" t="s">
        <v>14248</v>
      </c>
      <c r="B13885" t="s">
        <v>174</v>
      </c>
    </row>
    <row r="13886" spans="1:2" x14ac:dyDescent="0.25">
      <c r="A13886" t="s">
        <v>14249</v>
      </c>
      <c r="B13886" t="s">
        <v>174</v>
      </c>
    </row>
    <row r="13887" spans="1:2" x14ac:dyDescent="0.25">
      <c r="A13887" t="s">
        <v>14250</v>
      </c>
      <c r="B13887" t="s">
        <v>174</v>
      </c>
    </row>
    <row r="13888" spans="1:2" x14ac:dyDescent="0.25">
      <c r="A13888" t="s">
        <v>14251</v>
      </c>
      <c r="B13888" t="s">
        <v>174</v>
      </c>
    </row>
    <row r="13889" spans="1:2" x14ac:dyDescent="0.25">
      <c r="A13889" t="s">
        <v>14252</v>
      </c>
      <c r="B13889" t="s">
        <v>174</v>
      </c>
    </row>
    <row r="13890" spans="1:2" x14ac:dyDescent="0.25">
      <c r="A13890" t="s">
        <v>14253</v>
      </c>
      <c r="B13890" t="s">
        <v>174</v>
      </c>
    </row>
    <row r="13891" spans="1:2" x14ac:dyDescent="0.25">
      <c r="A13891" t="s">
        <v>14254</v>
      </c>
      <c r="B13891" t="s">
        <v>174</v>
      </c>
    </row>
    <row r="13892" spans="1:2" x14ac:dyDescent="0.25">
      <c r="A13892" t="s">
        <v>14255</v>
      </c>
      <c r="B13892" t="s">
        <v>174</v>
      </c>
    </row>
    <row r="13893" spans="1:2" x14ac:dyDescent="0.25">
      <c r="A13893" t="s">
        <v>14256</v>
      </c>
      <c r="B13893" t="s">
        <v>174</v>
      </c>
    </row>
    <row r="13894" spans="1:2" x14ac:dyDescent="0.25">
      <c r="A13894" t="s">
        <v>14257</v>
      </c>
      <c r="B13894" t="s">
        <v>174</v>
      </c>
    </row>
    <row r="13895" spans="1:2" x14ac:dyDescent="0.25">
      <c r="A13895" t="s">
        <v>14258</v>
      </c>
      <c r="B13895" t="s">
        <v>174</v>
      </c>
    </row>
    <row r="13896" spans="1:2" x14ac:dyDescent="0.25">
      <c r="A13896" t="s">
        <v>14259</v>
      </c>
      <c r="B13896" t="s">
        <v>174</v>
      </c>
    </row>
    <row r="13897" spans="1:2" x14ac:dyDescent="0.25">
      <c r="A13897" t="s">
        <v>14260</v>
      </c>
      <c r="B13897" t="s">
        <v>174</v>
      </c>
    </row>
    <row r="13898" spans="1:2" x14ac:dyDescent="0.25">
      <c r="A13898" t="s">
        <v>14261</v>
      </c>
      <c r="B13898" t="s">
        <v>174</v>
      </c>
    </row>
    <row r="13899" spans="1:2" x14ac:dyDescent="0.25">
      <c r="A13899" t="s">
        <v>14262</v>
      </c>
      <c r="B13899" t="s">
        <v>174</v>
      </c>
    </row>
    <row r="13900" spans="1:2" x14ac:dyDescent="0.25">
      <c r="A13900" t="s">
        <v>14263</v>
      </c>
      <c r="B13900" t="s">
        <v>174</v>
      </c>
    </row>
    <row r="13901" spans="1:2" x14ac:dyDescent="0.25">
      <c r="A13901" t="s">
        <v>14264</v>
      </c>
      <c r="B13901" t="s">
        <v>174</v>
      </c>
    </row>
    <row r="13902" spans="1:2" x14ac:dyDescent="0.25">
      <c r="A13902" t="s">
        <v>14265</v>
      </c>
      <c r="B13902" t="s">
        <v>174</v>
      </c>
    </row>
    <row r="13903" spans="1:2" x14ac:dyDescent="0.25">
      <c r="A13903" t="s">
        <v>14266</v>
      </c>
      <c r="B13903" t="s">
        <v>174</v>
      </c>
    </row>
    <row r="13904" spans="1:2" x14ac:dyDescent="0.25">
      <c r="A13904" t="s">
        <v>14267</v>
      </c>
      <c r="B13904" t="s">
        <v>174</v>
      </c>
    </row>
    <row r="13905" spans="1:2" x14ac:dyDescent="0.25">
      <c r="A13905" t="s">
        <v>14268</v>
      </c>
      <c r="B13905" t="s">
        <v>174</v>
      </c>
    </row>
    <row r="13906" spans="1:2" x14ac:dyDescent="0.25">
      <c r="A13906" t="s">
        <v>14269</v>
      </c>
      <c r="B13906" t="s">
        <v>174</v>
      </c>
    </row>
    <row r="13907" spans="1:2" x14ac:dyDescent="0.25">
      <c r="A13907" t="s">
        <v>14270</v>
      </c>
      <c r="B13907" t="s">
        <v>174</v>
      </c>
    </row>
    <row r="13908" spans="1:2" x14ac:dyDescent="0.25">
      <c r="A13908" t="s">
        <v>14271</v>
      </c>
      <c r="B13908" t="s">
        <v>174</v>
      </c>
    </row>
    <row r="13909" spans="1:2" x14ac:dyDescent="0.25">
      <c r="A13909" t="s">
        <v>14272</v>
      </c>
      <c r="B13909" t="s">
        <v>174</v>
      </c>
    </row>
    <row r="13910" spans="1:2" x14ac:dyDescent="0.25">
      <c r="A13910" t="s">
        <v>14273</v>
      </c>
      <c r="B13910" t="s">
        <v>173</v>
      </c>
    </row>
    <row r="13911" spans="1:2" x14ac:dyDescent="0.25">
      <c r="A13911" t="s">
        <v>14274</v>
      </c>
      <c r="B13911" t="s">
        <v>173</v>
      </c>
    </row>
    <row r="13912" spans="1:2" x14ac:dyDescent="0.25">
      <c r="A13912" t="s">
        <v>14275</v>
      </c>
      <c r="B13912" t="s">
        <v>174</v>
      </c>
    </row>
    <row r="13913" spans="1:2" x14ac:dyDescent="0.25">
      <c r="A13913" t="s">
        <v>14276</v>
      </c>
      <c r="B13913" t="s">
        <v>174</v>
      </c>
    </row>
    <row r="13914" spans="1:2" x14ac:dyDescent="0.25">
      <c r="A13914" t="s">
        <v>14277</v>
      </c>
      <c r="B13914" t="s">
        <v>173</v>
      </c>
    </row>
    <row r="13915" spans="1:2" x14ac:dyDescent="0.25">
      <c r="A13915" t="s">
        <v>14278</v>
      </c>
      <c r="B13915" t="s">
        <v>173</v>
      </c>
    </row>
    <row r="13916" spans="1:2" x14ac:dyDescent="0.25">
      <c r="A13916" t="s">
        <v>14279</v>
      </c>
      <c r="B13916" t="s">
        <v>173</v>
      </c>
    </row>
    <row r="13917" spans="1:2" x14ac:dyDescent="0.25">
      <c r="A13917" t="s">
        <v>14280</v>
      </c>
      <c r="B13917" t="s">
        <v>173</v>
      </c>
    </row>
    <row r="13918" spans="1:2" x14ac:dyDescent="0.25">
      <c r="A13918" t="s">
        <v>14281</v>
      </c>
      <c r="B13918" t="s">
        <v>174</v>
      </c>
    </row>
    <row r="13919" spans="1:2" x14ac:dyDescent="0.25">
      <c r="A13919" t="s">
        <v>14282</v>
      </c>
      <c r="B13919" t="s">
        <v>174</v>
      </c>
    </row>
    <row r="13920" spans="1:2" x14ac:dyDescent="0.25">
      <c r="A13920" t="s">
        <v>14283</v>
      </c>
      <c r="B13920" t="s">
        <v>174</v>
      </c>
    </row>
    <row r="13921" spans="1:2" x14ac:dyDescent="0.25">
      <c r="A13921" t="s">
        <v>14284</v>
      </c>
      <c r="B13921" t="s">
        <v>174</v>
      </c>
    </row>
    <row r="13922" spans="1:2" x14ac:dyDescent="0.25">
      <c r="A13922" t="s">
        <v>14285</v>
      </c>
      <c r="B13922" t="s">
        <v>45</v>
      </c>
    </row>
    <row r="13923" spans="1:2" x14ac:dyDescent="0.25">
      <c r="A13923" t="s">
        <v>14286</v>
      </c>
      <c r="B13923" t="s">
        <v>173</v>
      </c>
    </row>
    <row r="13924" spans="1:2" x14ac:dyDescent="0.25">
      <c r="A13924" t="s">
        <v>14287</v>
      </c>
      <c r="B13924" t="s">
        <v>173</v>
      </c>
    </row>
    <row r="13925" spans="1:2" x14ac:dyDescent="0.25">
      <c r="A13925" t="s">
        <v>14288</v>
      </c>
      <c r="B13925" t="s">
        <v>173</v>
      </c>
    </row>
    <row r="13926" spans="1:2" x14ac:dyDescent="0.25">
      <c r="A13926" t="s">
        <v>14289</v>
      </c>
      <c r="B13926" t="s">
        <v>174</v>
      </c>
    </row>
    <row r="13927" spans="1:2" x14ac:dyDescent="0.25">
      <c r="A13927" t="s">
        <v>14290</v>
      </c>
      <c r="B13927" t="s">
        <v>174</v>
      </c>
    </row>
    <row r="13928" spans="1:2" x14ac:dyDescent="0.25">
      <c r="A13928" t="s">
        <v>14291</v>
      </c>
      <c r="B13928" t="s">
        <v>174</v>
      </c>
    </row>
    <row r="13929" spans="1:2" x14ac:dyDescent="0.25">
      <c r="A13929" t="s">
        <v>14292</v>
      </c>
      <c r="B13929" t="s">
        <v>174</v>
      </c>
    </row>
    <row r="13930" spans="1:2" x14ac:dyDescent="0.25">
      <c r="A13930" t="s">
        <v>14293</v>
      </c>
      <c r="B13930" t="s">
        <v>174</v>
      </c>
    </row>
    <row r="13931" spans="1:2" x14ac:dyDescent="0.25">
      <c r="A13931" t="s">
        <v>14294</v>
      </c>
      <c r="B13931" t="s">
        <v>174</v>
      </c>
    </row>
    <row r="13932" spans="1:2" x14ac:dyDescent="0.25">
      <c r="A13932" t="s">
        <v>14295</v>
      </c>
      <c r="B13932" t="s">
        <v>75</v>
      </c>
    </row>
    <row r="13933" spans="1:2" x14ac:dyDescent="0.25">
      <c r="A13933" t="s">
        <v>14296</v>
      </c>
      <c r="B13933" t="s">
        <v>174</v>
      </c>
    </row>
    <row r="13934" spans="1:2" x14ac:dyDescent="0.25">
      <c r="A13934" t="s">
        <v>14297</v>
      </c>
      <c r="B13934" t="s">
        <v>174</v>
      </c>
    </row>
    <row r="13935" spans="1:2" x14ac:dyDescent="0.25">
      <c r="A13935" t="s">
        <v>14298</v>
      </c>
      <c r="B13935" t="s">
        <v>174</v>
      </c>
    </row>
    <row r="13936" spans="1:2" x14ac:dyDescent="0.25">
      <c r="A13936" t="s">
        <v>14299</v>
      </c>
      <c r="B13936" t="s">
        <v>174</v>
      </c>
    </row>
    <row r="13937" spans="1:2" x14ac:dyDescent="0.25">
      <c r="A13937" t="s">
        <v>14300</v>
      </c>
      <c r="B13937" t="s">
        <v>174</v>
      </c>
    </row>
    <row r="13938" spans="1:2" x14ac:dyDescent="0.25">
      <c r="A13938" t="s">
        <v>14301</v>
      </c>
      <c r="B13938" t="s">
        <v>174</v>
      </c>
    </row>
    <row r="13939" spans="1:2" x14ac:dyDescent="0.25">
      <c r="A13939" t="s">
        <v>14302</v>
      </c>
      <c r="B13939" t="s">
        <v>174</v>
      </c>
    </row>
    <row r="13940" spans="1:2" x14ac:dyDescent="0.25">
      <c r="A13940" t="s">
        <v>14303</v>
      </c>
      <c r="B13940" t="s">
        <v>174</v>
      </c>
    </row>
    <row r="13941" spans="1:2" x14ac:dyDescent="0.25">
      <c r="A13941" t="s">
        <v>14304</v>
      </c>
      <c r="B13941" t="s">
        <v>174</v>
      </c>
    </row>
    <row r="13942" spans="1:2" x14ac:dyDescent="0.25">
      <c r="A13942" t="s">
        <v>14305</v>
      </c>
      <c r="B13942" t="s">
        <v>174</v>
      </c>
    </row>
    <row r="13943" spans="1:2" x14ac:dyDescent="0.25">
      <c r="A13943" t="s">
        <v>14306</v>
      </c>
      <c r="B13943" t="s">
        <v>174</v>
      </c>
    </row>
    <row r="13944" spans="1:2" x14ac:dyDescent="0.25">
      <c r="A13944" t="s">
        <v>14307</v>
      </c>
      <c r="B13944" t="s">
        <v>174</v>
      </c>
    </row>
    <row r="13945" spans="1:2" x14ac:dyDescent="0.25">
      <c r="A13945" t="s">
        <v>14308</v>
      </c>
      <c r="B13945" t="s">
        <v>174</v>
      </c>
    </row>
    <row r="13946" spans="1:2" x14ac:dyDescent="0.25">
      <c r="A13946" t="s">
        <v>14309</v>
      </c>
      <c r="B13946" t="s">
        <v>52</v>
      </c>
    </row>
    <row r="13947" spans="1:2" x14ac:dyDescent="0.25">
      <c r="A13947" t="s">
        <v>14310</v>
      </c>
      <c r="B13947" t="s">
        <v>174</v>
      </c>
    </row>
    <row r="13948" spans="1:2" x14ac:dyDescent="0.25">
      <c r="A13948" t="s">
        <v>14311</v>
      </c>
      <c r="B13948" t="s">
        <v>174</v>
      </c>
    </row>
    <row r="13949" spans="1:2" x14ac:dyDescent="0.25">
      <c r="A13949" t="s">
        <v>14312</v>
      </c>
      <c r="B13949" t="s">
        <v>174</v>
      </c>
    </row>
    <row r="13950" spans="1:2" x14ac:dyDescent="0.25">
      <c r="A13950" t="s">
        <v>14313</v>
      </c>
      <c r="B13950" t="s">
        <v>75</v>
      </c>
    </row>
    <row r="13951" spans="1:2" x14ac:dyDescent="0.25">
      <c r="A13951" t="s">
        <v>14314</v>
      </c>
      <c r="B13951" t="s">
        <v>174</v>
      </c>
    </row>
    <row r="13952" spans="1:2" x14ac:dyDescent="0.25">
      <c r="A13952" t="s">
        <v>14315</v>
      </c>
      <c r="B13952" t="s">
        <v>174</v>
      </c>
    </row>
    <row r="13953" spans="1:2" x14ac:dyDescent="0.25">
      <c r="A13953" t="s">
        <v>14316</v>
      </c>
      <c r="B13953" t="s">
        <v>174</v>
      </c>
    </row>
    <row r="13954" spans="1:2" x14ac:dyDescent="0.25">
      <c r="A13954" t="s">
        <v>14317</v>
      </c>
      <c r="B13954" t="s">
        <v>174</v>
      </c>
    </row>
    <row r="13955" spans="1:2" x14ac:dyDescent="0.25">
      <c r="A13955" t="s">
        <v>14318</v>
      </c>
      <c r="B13955" t="s">
        <v>174</v>
      </c>
    </row>
    <row r="13956" spans="1:2" x14ac:dyDescent="0.25">
      <c r="A13956" t="s">
        <v>14319</v>
      </c>
      <c r="B13956" t="s">
        <v>174</v>
      </c>
    </row>
    <row r="13957" spans="1:2" x14ac:dyDescent="0.25">
      <c r="A13957" t="s">
        <v>14320</v>
      </c>
      <c r="B13957" t="s">
        <v>174</v>
      </c>
    </row>
    <row r="13958" spans="1:2" x14ac:dyDescent="0.25">
      <c r="A13958" t="s">
        <v>14321</v>
      </c>
      <c r="B13958" t="s">
        <v>174</v>
      </c>
    </row>
    <row r="13959" spans="1:2" x14ac:dyDescent="0.25">
      <c r="A13959" t="s">
        <v>14322</v>
      </c>
      <c r="B13959" t="s">
        <v>173</v>
      </c>
    </row>
    <row r="13960" spans="1:2" x14ac:dyDescent="0.25">
      <c r="A13960" t="s">
        <v>14323</v>
      </c>
      <c r="B13960" t="s">
        <v>174</v>
      </c>
    </row>
    <row r="13961" spans="1:2" x14ac:dyDescent="0.25">
      <c r="A13961" t="s">
        <v>14324</v>
      </c>
      <c r="B13961" t="s">
        <v>174</v>
      </c>
    </row>
    <row r="13962" spans="1:2" x14ac:dyDescent="0.25">
      <c r="A13962" t="s">
        <v>14325</v>
      </c>
      <c r="B13962" t="s">
        <v>174</v>
      </c>
    </row>
    <row r="13963" spans="1:2" x14ac:dyDescent="0.25">
      <c r="A13963" t="s">
        <v>14326</v>
      </c>
      <c r="B13963" t="s">
        <v>174</v>
      </c>
    </row>
    <row r="13964" spans="1:2" x14ac:dyDescent="0.25">
      <c r="A13964" t="s">
        <v>14327</v>
      </c>
      <c r="B13964" t="s">
        <v>173</v>
      </c>
    </row>
    <row r="13965" spans="1:2" x14ac:dyDescent="0.25">
      <c r="A13965" t="s">
        <v>14328</v>
      </c>
      <c r="B13965" t="s">
        <v>173</v>
      </c>
    </row>
    <row r="13966" spans="1:2" x14ac:dyDescent="0.25">
      <c r="A13966" t="s">
        <v>14329</v>
      </c>
      <c r="B13966" t="s">
        <v>174</v>
      </c>
    </row>
    <row r="13967" spans="1:2" x14ac:dyDescent="0.25">
      <c r="A13967" t="s">
        <v>14330</v>
      </c>
      <c r="B13967" t="s">
        <v>175</v>
      </c>
    </row>
    <row r="13968" spans="1:2" x14ac:dyDescent="0.25">
      <c r="A13968" t="s">
        <v>14331</v>
      </c>
      <c r="B13968" t="s">
        <v>175</v>
      </c>
    </row>
    <row r="13969" spans="1:2" x14ac:dyDescent="0.25">
      <c r="A13969" t="s">
        <v>14332</v>
      </c>
      <c r="B13969" t="s">
        <v>175</v>
      </c>
    </row>
    <row r="13970" spans="1:2" x14ac:dyDescent="0.25">
      <c r="A13970" t="s">
        <v>14333</v>
      </c>
      <c r="B13970" t="s">
        <v>175</v>
      </c>
    </row>
    <row r="13971" spans="1:2" x14ac:dyDescent="0.25">
      <c r="A13971" t="s">
        <v>14334</v>
      </c>
      <c r="B13971" t="s">
        <v>175</v>
      </c>
    </row>
    <row r="13972" spans="1:2" x14ac:dyDescent="0.25">
      <c r="A13972" t="s">
        <v>14335</v>
      </c>
      <c r="B13972" t="s">
        <v>162</v>
      </c>
    </row>
    <row r="13973" spans="1:2" x14ac:dyDescent="0.25">
      <c r="A13973" t="s">
        <v>14336</v>
      </c>
      <c r="B13973" t="s">
        <v>162</v>
      </c>
    </row>
    <row r="13974" spans="1:2" x14ac:dyDescent="0.25">
      <c r="A13974" t="s">
        <v>14337</v>
      </c>
      <c r="B13974" t="s">
        <v>162</v>
      </c>
    </row>
    <row r="13975" spans="1:2" x14ac:dyDescent="0.25">
      <c r="A13975" t="s">
        <v>14338</v>
      </c>
      <c r="B13975" t="s">
        <v>175</v>
      </c>
    </row>
    <row r="13976" spans="1:2" x14ac:dyDescent="0.25">
      <c r="A13976" t="s">
        <v>14339</v>
      </c>
      <c r="B13976" t="s">
        <v>175</v>
      </c>
    </row>
    <row r="13977" spans="1:2" x14ac:dyDescent="0.25">
      <c r="A13977" t="s">
        <v>14340</v>
      </c>
      <c r="B13977" t="s">
        <v>175</v>
      </c>
    </row>
    <row r="13978" spans="1:2" x14ac:dyDescent="0.25">
      <c r="A13978" t="s">
        <v>14341</v>
      </c>
      <c r="B13978" t="s">
        <v>175</v>
      </c>
    </row>
    <row r="13979" spans="1:2" x14ac:dyDescent="0.25">
      <c r="A13979" t="s">
        <v>14342</v>
      </c>
      <c r="B13979" t="s">
        <v>175</v>
      </c>
    </row>
    <row r="13980" spans="1:2" x14ac:dyDescent="0.25">
      <c r="A13980" t="s">
        <v>14343</v>
      </c>
      <c r="B13980" t="s">
        <v>175</v>
      </c>
    </row>
    <row r="13981" spans="1:2" x14ac:dyDescent="0.25">
      <c r="A13981" t="s">
        <v>14344</v>
      </c>
      <c r="B13981" t="s">
        <v>175</v>
      </c>
    </row>
    <row r="13982" spans="1:2" x14ac:dyDescent="0.25">
      <c r="A13982" t="s">
        <v>14345</v>
      </c>
      <c r="B13982" t="s">
        <v>175</v>
      </c>
    </row>
    <row r="13983" spans="1:2" x14ac:dyDescent="0.25">
      <c r="A13983" t="s">
        <v>14346</v>
      </c>
      <c r="B13983" t="s">
        <v>162</v>
      </c>
    </row>
    <row r="13984" spans="1:2" x14ac:dyDescent="0.25">
      <c r="A13984" t="s">
        <v>14347</v>
      </c>
      <c r="B13984" t="s">
        <v>175</v>
      </c>
    </row>
    <row r="13985" spans="1:2" x14ac:dyDescent="0.25">
      <c r="A13985" t="s">
        <v>14348</v>
      </c>
      <c r="B13985" t="s">
        <v>175</v>
      </c>
    </row>
    <row r="13986" spans="1:2" x14ac:dyDescent="0.25">
      <c r="A13986" t="s">
        <v>14349</v>
      </c>
      <c r="B13986" t="s">
        <v>175</v>
      </c>
    </row>
    <row r="13987" spans="1:2" x14ac:dyDescent="0.25">
      <c r="A13987" t="s">
        <v>14350</v>
      </c>
      <c r="B13987" t="s">
        <v>175</v>
      </c>
    </row>
    <row r="13988" spans="1:2" x14ac:dyDescent="0.25">
      <c r="A13988" t="s">
        <v>14351</v>
      </c>
      <c r="B13988" t="s">
        <v>175</v>
      </c>
    </row>
    <row r="13989" spans="1:2" x14ac:dyDescent="0.25">
      <c r="A13989" t="s">
        <v>14352</v>
      </c>
      <c r="B13989" t="s">
        <v>175</v>
      </c>
    </row>
    <row r="13990" spans="1:2" x14ac:dyDescent="0.25">
      <c r="A13990" t="s">
        <v>14353</v>
      </c>
      <c r="B13990" t="s">
        <v>175</v>
      </c>
    </row>
    <row r="13991" spans="1:2" x14ac:dyDescent="0.25">
      <c r="A13991" t="s">
        <v>14354</v>
      </c>
      <c r="B13991" t="s">
        <v>175</v>
      </c>
    </row>
    <row r="13992" spans="1:2" x14ac:dyDescent="0.25">
      <c r="A13992" t="s">
        <v>14355</v>
      </c>
      <c r="B13992" t="s">
        <v>175</v>
      </c>
    </row>
    <row r="13993" spans="1:2" x14ac:dyDescent="0.25">
      <c r="A13993" t="s">
        <v>14356</v>
      </c>
      <c r="B13993" t="s">
        <v>175</v>
      </c>
    </row>
    <row r="13994" spans="1:2" x14ac:dyDescent="0.25">
      <c r="A13994" t="s">
        <v>14357</v>
      </c>
      <c r="B13994" t="s">
        <v>175</v>
      </c>
    </row>
    <row r="13995" spans="1:2" x14ac:dyDescent="0.25">
      <c r="A13995" t="s">
        <v>14358</v>
      </c>
      <c r="B13995" t="s">
        <v>175</v>
      </c>
    </row>
    <row r="13996" spans="1:2" x14ac:dyDescent="0.25">
      <c r="A13996" t="s">
        <v>14359</v>
      </c>
      <c r="B13996" t="s">
        <v>175</v>
      </c>
    </row>
    <row r="13997" spans="1:2" x14ac:dyDescent="0.25">
      <c r="A13997" t="s">
        <v>14360</v>
      </c>
      <c r="B13997" t="s">
        <v>175</v>
      </c>
    </row>
    <row r="13998" spans="1:2" x14ac:dyDescent="0.25">
      <c r="A13998" t="s">
        <v>14361</v>
      </c>
      <c r="B13998" t="s">
        <v>175</v>
      </c>
    </row>
    <row r="13999" spans="1:2" x14ac:dyDescent="0.25">
      <c r="A13999" t="s">
        <v>14362</v>
      </c>
      <c r="B13999" t="s">
        <v>175</v>
      </c>
    </row>
    <row r="14000" spans="1:2" x14ac:dyDescent="0.25">
      <c r="A14000" t="s">
        <v>14363</v>
      </c>
      <c r="B14000" t="s">
        <v>175</v>
      </c>
    </row>
    <row r="14001" spans="1:2" x14ac:dyDescent="0.25">
      <c r="A14001" t="s">
        <v>14364</v>
      </c>
      <c r="B14001" t="s">
        <v>175</v>
      </c>
    </row>
    <row r="14002" spans="1:2" x14ac:dyDescent="0.25">
      <c r="A14002" t="s">
        <v>14365</v>
      </c>
      <c r="B14002" t="s">
        <v>175</v>
      </c>
    </row>
    <row r="14003" spans="1:2" x14ac:dyDescent="0.25">
      <c r="A14003" t="s">
        <v>14366</v>
      </c>
      <c r="B14003" t="s">
        <v>175</v>
      </c>
    </row>
    <row r="14004" spans="1:2" x14ac:dyDescent="0.25">
      <c r="A14004" t="s">
        <v>14367</v>
      </c>
      <c r="B14004" t="s">
        <v>175</v>
      </c>
    </row>
    <row r="14005" spans="1:2" x14ac:dyDescent="0.25">
      <c r="A14005" t="s">
        <v>14368</v>
      </c>
      <c r="B14005" t="s">
        <v>175</v>
      </c>
    </row>
    <row r="14006" spans="1:2" x14ac:dyDescent="0.25">
      <c r="A14006" t="s">
        <v>14369</v>
      </c>
      <c r="B14006" t="s">
        <v>175</v>
      </c>
    </row>
    <row r="14007" spans="1:2" x14ac:dyDescent="0.25">
      <c r="A14007" t="s">
        <v>14370</v>
      </c>
      <c r="B14007" t="s">
        <v>175</v>
      </c>
    </row>
    <row r="14008" spans="1:2" x14ac:dyDescent="0.25">
      <c r="A14008" t="s">
        <v>14371</v>
      </c>
      <c r="B14008" t="s">
        <v>175</v>
      </c>
    </row>
    <row r="14009" spans="1:2" x14ac:dyDescent="0.25">
      <c r="A14009" t="s">
        <v>14372</v>
      </c>
      <c r="B14009" t="s">
        <v>175</v>
      </c>
    </row>
    <row r="14010" spans="1:2" x14ac:dyDescent="0.25">
      <c r="A14010" t="s">
        <v>14373</v>
      </c>
      <c r="B14010" t="s">
        <v>175</v>
      </c>
    </row>
    <row r="14011" spans="1:2" x14ac:dyDescent="0.25">
      <c r="A14011" t="s">
        <v>14374</v>
      </c>
      <c r="B14011" t="s">
        <v>175</v>
      </c>
    </row>
    <row r="14012" spans="1:2" x14ac:dyDescent="0.25">
      <c r="A14012" t="s">
        <v>14375</v>
      </c>
      <c r="B14012" t="s">
        <v>175</v>
      </c>
    </row>
    <row r="14013" spans="1:2" x14ac:dyDescent="0.25">
      <c r="A14013" t="s">
        <v>14376</v>
      </c>
      <c r="B14013" t="s">
        <v>175</v>
      </c>
    </row>
    <row r="14014" spans="1:2" x14ac:dyDescent="0.25">
      <c r="A14014" t="s">
        <v>14377</v>
      </c>
      <c r="B14014" t="s">
        <v>175</v>
      </c>
    </row>
    <row r="14015" spans="1:2" x14ac:dyDescent="0.25">
      <c r="A14015" t="s">
        <v>14378</v>
      </c>
      <c r="B14015" t="s">
        <v>175</v>
      </c>
    </row>
    <row r="14016" spans="1:2" x14ac:dyDescent="0.25">
      <c r="A14016" t="s">
        <v>14379</v>
      </c>
      <c r="B14016" t="s">
        <v>162</v>
      </c>
    </row>
    <row r="14017" spans="1:2" x14ac:dyDescent="0.25">
      <c r="A14017" t="s">
        <v>14380</v>
      </c>
      <c r="B14017" t="s">
        <v>175</v>
      </c>
    </row>
    <row r="14018" spans="1:2" x14ac:dyDescent="0.25">
      <c r="A14018" t="s">
        <v>14381</v>
      </c>
      <c r="B14018" t="s">
        <v>175</v>
      </c>
    </row>
    <row r="14019" spans="1:2" x14ac:dyDescent="0.25">
      <c r="A14019" t="s">
        <v>14382</v>
      </c>
      <c r="B14019" t="s">
        <v>175</v>
      </c>
    </row>
    <row r="14020" spans="1:2" x14ac:dyDescent="0.25">
      <c r="A14020" t="s">
        <v>14383</v>
      </c>
      <c r="B14020" t="s">
        <v>175</v>
      </c>
    </row>
    <row r="14021" spans="1:2" x14ac:dyDescent="0.25">
      <c r="A14021" t="s">
        <v>14384</v>
      </c>
      <c r="B14021" t="s">
        <v>175</v>
      </c>
    </row>
    <row r="14022" spans="1:2" x14ac:dyDescent="0.25">
      <c r="A14022" t="s">
        <v>14385</v>
      </c>
      <c r="B14022" t="s">
        <v>175</v>
      </c>
    </row>
    <row r="14023" spans="1:2" x14ac:dyDescent="0.25">
      <c r="A14023" t="s">
        <v>14386</v>
      </c>
      <c r="B14023" t="s">
        <v>175</v>
      </c>
    </row>
    <row r="14024" spans="1:2" x14ac:dyDescent="0.25">
      <c r="A14024" t="s">
        <v>14387</v>
      </c>
      <c r="B14024" t="s">
        <v>162</v>
      </c>
    </row>
    <row r="14025" spans="1:2" x14ac:dyDescent="0.25">
      <c r="A14025" t="s">
        <v>14388</v>
      </c>
      <c r="B14025" t="s">
        <v>175</v>
      </c>
    </row>
    <row r="14026" spans="1:2" x14ac:dyDescent="0.25">
      <c r="A14026" t="s">
        <v>14389</v>
      </c>
      <c r="B14026" t="s">
        <v>175</v>
      </c>
    </row>
    <row r="14027" spans="1:2" x14ac:dyDescent="0.25">
      <c r="A14027" t="s">
        <v>14390</v>
      </c>
      <c r="B14027" t="s">
        <v>175</v>
      </c>
    </row>
    <row r="14028" spans="1:2" x14ac:dyDescent="0.25">
      <c r="A14028" t="s">
        <v>14391</v>
      </c>
      <c r="B14028" t="s">
        <v>175</v>
      </c>
    </row>
    <row r="14029" spans="1:2" x14ac:dyDescent="0.25">
      <c r="A14029" t="s">
        <v>14392</v>
      </c>
      <c r="B14029" t="s">
        <v>175</v>
      </c>
    </row>
    <row r="14030" spans="1:2" x14ac:dyDescent="0.25">
      <c r="A14030" t="s">
        <v>14393</v>
      </c>
      <c r="B14030" t="s">
        <v>175</v>
      </c>
    </row>
    <row r="14031" spans="1:2" x14ac:dyDescent="0.25">
      <c r="A14031" t="s">
        <v>14394</v>
      </c>
      <c r="B14031" t="s">
        <v>175</v>
      </c>
    </row>
    <row r="14032" spans="1:2" x14ac:dyDescent="0.25">
      <c r="A14032" t="s">
        <v>14395</v>
      </c>
      <c r="B14032" t="s">
        <v>175</v>
      </c>
    </row>
    <row r="14033" spans="1:2" x14ac:dyDescent="0.25">
      <c r="A14033" t="s">
        <v>14396</v>
      </c>
      <c r="B14033" t="s">
        <v>175</v>
      </c>
    </row>
    <row r="14034" spans="1:2" x14ac:dyDescent="0.25">
      <c r="A14034" t="s">
        <v>14397</v>
      </c>
      <c r="B14034" t="s">
        <v>175</v>
      </c>
    </row>
    <row r="14035" spans="1:2" x14ac:dyDescent="0.25">
      <c r="A14035" t="s">
        <v>14398</v>
      </c>
      <c r="B14035" t="s">
        <v>175</v>
      </c>
    </row>
    <row r="14036" spans="1:2" x14ac:dyDescent="0.25">
      <c r="A14036" t="s">
        <v>14399</v>
      </c>
      <c r="B14036" t="s">
        <v>175</v>
      </c>
    </row>
    <row r="14037" spans="1:2" x14ac:dyDescent="0.25">
      <c r="A14037" t="s">
        <v>14400</v>
      </c>
      <c r="B14037" t="s">
        <v>175</v>
      </c>
    </row>
    <row r="14038" spans="1:2" x14ac:dyDescent="0.25">
      <c r="A14038" t="s">
        <v>14401</v>
      </c>
      <c r="B14038" t="s">
        <v>175</v>
      </c>
    </row>
    <row r="14039" spans="1:2" x14ac:dyDescent="0.25">
      <c r="A14039" t="s">
        <v>14402</v>
      </c>
      <c r="B14039" t="s">
        <v>175</v>
      </c>
    </row>
    <row r="14040" spans="1:2" x14ac:dyDescent="0.25">
      <c r="A14040" t="s">
        <v>14403</v>
      </c>
      <c r="B14040" t="s">
        <v>175</v>
      </c>
    </row>
    <row r="14041" spans="1:2" x14ac:dyDescent="0.25">
      <c r="A14041" t="s">
        <v>14404</v>
      </c>
      <c r="B14041" t="s">
        <v>175</v>
      </c>
    </row>
    <row r="14042" spans="1:2" x14ac:dyDescent="0.25">
      <c r="A14042" t="s">
        <v>14405</v>
      </c>
      <c r="B14042" t="s">
        <v>175</v>
      </c>
    </row>
    <row r="14043" spans="1:2" x14ac:dyDescent="0.25">
      <c r="A14043" t="s">
        <v>14406</v>
      </c>
      <c r="B14043" t="s">
        <v>175</v>
      </c>
    </row>
    <row r="14044" spans="1:2" x14ac:dyDescent="0.25">
      <c r="A14044" t="s">
        <v>14407</v>
      </c>
      <c r="B14044" t="s">
        <v>175</v>
      </c>
    </row>
    <row r="14045" spans="1:2" x14ac:dyDescent="0.25">
      <c r="A14045" t="s">
        <v>14408</v>
      </c>
      <c r="B14045" t="s">
        <v>175</v>
      </c>
    </row>
    <row r="14046" spans="1:2" x14ac:dyDescent="0.25">
      <c r="A14046" t="s">
        <v>14409</v>
      </c>
      <c r="B14046" t="s">
        <v>175</v>
      </c>
    </row>
    <row r="14047" spans="1:2" x14ac:dyDescent="0.25">
      <c r="A14047" t="s">
        <v>14410</v>
      </c>
      <c r="B14047" t="s">
        <v>175</v>
      </c>
    </row>
    <row r="14048" spans="1:2" x14ac:dyDescent="0.25">
      <c r="A14048" t="s">
        <v>14411</v>
      </c>
      <c r="B14048" t="s">
        <v>175</v>
      </c>
    </row>
    <row r="14049" spans="1:2" x14ac:dyDescent="0.25">
      <c r="A14049" t="s">
        <v>14412</v>
      </c>
      <c r="B14049" t="s">
        <v>175</v>
      </c>
    </row>
    <row r="14050" spans="1:2" x14ac:dyDescent="0.25">
      <c r="A14050" t="s">
        <v>14413</v>
      </c>
      <c r="B14050" t="s">
        <v>175</v>
      </c>
    </row>
    <row r="14051" spans="1:2" x14ac:dyDescent="0.25">
      <c r="A14051" t="s">
        <v>14414</v>
      </c>
      <c r="B14051" t="s">
        <v>175</v>
      </c>
    </row>
    <row r="14052" spans="1:2" x14ac:dyDescent="0.25">
      <c r="A14052" t="s">
        <v>14415</v>
      </c>
      <c r="B14052" t="s">
        <v>175</v>
      </c>
    </row>
    <row r="14053" spans="1:2" x14ac:dyDescent="0.25">
      <c r="A14053" t="s">
        <v>14416</v>
      </c>
      <c r="B14053" t="s">
        <v>175</v>
      </c>
    </row>
    <row r="14054" spans="1:2" x14ac:dyDescent="0.25">
      <c r="A14054" t="s">
        <v>14417</v>
      </c>
      <c r="B14054" t="s">
        <v>175</v>
      </c>
    </row>
    <row r="14055" spans="1:2" x14ac:dyDescent="0.25">
      <c r="A14055" t="s">
        <v>14418</v>
      </c>
      <c r="B14055" t="s">
        <v>175</v>
      </c>
    </row>
    <row r="14056" spans="1:2" x14ac:dyDescent="0.25">
      <c r="A14056" t="s">
        <v>14419</v>
      </c>
      <c r="B14056" t="s">
        <v>175</v>
      </c>
    </row>
    <row r="14057" spans="1:2" x14ac:dyDescent="0.25">
      <c r="A14057" t="s">
        <v>14420</v>
      </c>
      <c r="B14057" t="s">
        <v>175</v>
      </c>
    </row>
    <row r="14058" spans="1:2" x14ac:dyDescent="0.25">
      <c r="A14058" t="s">
        <v>14421</v>
      </c>
      <c r="B14058" t="s">
        <v>175</v>
      </c>
    </row>
    <row r="14059" spans="1:2" x14ac:dyDescent="0.25">
      <c r="A14059" t="s">
        <v>14422</v>
      </c>
      <c r="B14059" t="s">
        <v>175</v>
      </c>
    </row>
    <row r="14060" spans="1:2" x14ac:dyDescent="0.25">
      <c r="A14060" t="s">
        <v>14423</v>
      </c>
      <c r="B14060" t="s">
        <v>175</v>
      </c>
    </row>
    <row r="14061" spans="1:2" x14ac:dyDescent="0.25">
      <c r="A14061" t="s">
        <v>14424</v>
      </c>
      <c r="B14061" t="s">
        <v>175</v>
      </c>
    </row>
    <row r="14062" spans="1:2" x14ac:dyDescent="0.25">
      <c r="A14062" t="s">
        <v>14425</v>
      </c>
      <c r="B14062" t="s">
        <v>175</v>
      </c>
    </row>
    <row r="14063" spans="1:2" x14ac:dyDescent="0.25">
      <c r="A14063" t="s">
        <v>14426</v>
      </c>
      <c r="B14063" t="s">
        <v>175</v>
      </c>
    </row>
    <row r="14064" spans="1:2" x14ac:dyDescent="0.25">
      <c r="A14064" t="s">
        <v>14427</v>
      </c>
      <c r="B14064" t="s">
        <v>175</v>
      </c>
    </row>
    <row r="14065" spans="1:2" x14ac:dyDescent="0.25">
      <c r="A14065" t="s">
        <v>14428</v>
      </c>
      <c r="B14065" t="s">
        <v>175</v>
      </c>
    </row>
    <row r="14066" spans="1:2" x14ac:dyDescent="0.25">
      <c r="A14066" t="s">
        <v>14429</v>
      </c>
      <c r="B14066" t="s">
        <v>175</v>
      </c>
    </row>
    <row r="14067" spans="1:2" x14ac:dyDescent="0.25">
      <c r="A14067" t="s">
        <v>14430</v>
      </c>
      <c r="B14067" t="s">
        <v>175</v>
      </c>
    </row>
    <row r="14068" spans="1:2" x14ac:dyDescent="0.25">
      <c r="A14068" t="s">
        <v>14431</v>
      </c>
      <c r="B14068" t="s">
        <v>175</v>
      </c>
    </row>
    <row r="14069" spans="1:2" x14ac:dyDescent="0.25">
      <c r="A14069" t="s">
        <v>14432</v>
      </c>
      <c r="B14069" t="s">
        <v>175</v>
      </c>
    </row>
    <row r="14070" spans="1:2" x14ac:dyDescent="0.25">
      <c r="A14070" t="s">
        <v>14433</v>
      </c>
      <c r="B14070" t="s">
        <v>175</v>
      </c>
    </row>
    <row r="14071" spans="1:2" x14ac:dyDescent="0.25">
      <c r="A14071" t="s">
        <v>14434</v>
      </c>
      <c r="B14071" t="s">
        <v>175</v>
      </c>
    </row>
    <row r="14072" spans="1:2" x14ac:dyDescent="0.25">
      <c r="A14072" t="s">
        <v>14435</v>
      </c>
      <c r="B14072" t="s">
        <v>175</v>
      </c>
    </row>
    <row r="14073" spans="1:2" x14ac:dyDescent="0.25">
      <c r="A14073" t="s">
        <v>14436</v>
      </c>
      <c r="B14073" t="s">
        <v>175</v>
      </c>
    </row>
    <row r="14074" spans="1:2" x14ac:dyDescent="0.25">
      <c r="A14074" t="s">
        <v>14437</v>
      </c>
      <c r="B14074" t="s">
        <v>175</v>
      </c>
    </row>
    <row r="14075" spans="1:2" x14ac:dyDescent="0.25">
      <c r="A14075" t="s">
        <v>14438</v>
      </c>
      <c r="B14075" t="s">
        <v>175</v>
      </c>
    </row>
    <row r="14076" spans="1:2" x14ac:dyDescent="0.25">
      <c r="A14076" t="s">
        <v>14439</v>
      </c>
      <c r="B14076" t="s">
        <v>175</v>
      </c>
    </row>
    <row r="14077" spans="1:2" x14ac:dyDescent="0.25">
      <c r="A14077" t="s">
        <v>14440</v>
      </c>
      <c r="B14077" t="s">
        <v>175</v>
      </c>
    </row>
    <row r="14078" spans="1:2" x14ac:dyDescent="0.25">
      <c r="A14078" t="s">
        <v>14441</v>
      </c>
      <c r="B14078" t="s">
        <v>175</v>
      </c>
    </row>
    <row r="14079" spans="1:2" x14ac:dyDescent="0.25">
      <c r="A14079" t="s">
        <v>14442</v>
      </c>
      <c r="B14079" t="s">
        <v>175</v>
      </c>
    </row>
    <row r="14080" spans="1:2" x14ac:dyDescent="0.25">
      <c r="A14080" t="s">
        <v>14443</v>
      </c>
      <c r="B14080" t="s">
        <v>175</v>
      </c>
    </row>
    <row r="14081" spans="1:2" x14ac:dyDescent="0.25">
      <c r="A14081" t="s">
        <v>14444</v>
      </c>
      <c r="B14081" t="s">
        <v>175</v>
      </c>
    </row>
    <row r="14082" spans="1:2" x14ac:dyDescent="0.25">
      <c r="A14082" t="s">
        <v>14445</v>
      </c>
      <c r="B14082" t="s">
        <v>175</v>
      </c>
    </row>
    <row r="14083" spans="1:2" x14ac:dyDescent="0.25">
      <c r="A14083" t="s">
        <v>14446</v>
      </c>
      <c r="B14083" t="s">
        <v>175</v>
      </c>
    </row>
    <row r="14084" spans="1:2" x14ac:dyDescent="0.25">
      <c r="A14084" t="s">
        <v>14447</v>
      </c>
      <c r="B14084" t="s">
        <v>175</v>
      </c>
    </row>
    <row r="14085" spans="1:2" x14ac:dyDescent="0.25">
      <c r="A14085" t="s">
        <v>14448</v>
      </c>
      <c r="B14085" t="s">
        <v>175</v>
      </c>
    </row>
    <row r="14086" spans="1:2" x14ac:dyDescent="0.25">
      <c r="A14086" t="s">
        <v>14449</v>
      </c>
      <c r="B14086" t="s">
        <v>175</v>
      </c>
    </row>
    <row r="14087" spans="1:2" x14ac:dyDescent="0.25">
      <c r="A14087" t="s">
        <v>14450</v>
      </c>
      <c r="B14087" t="s">
        <v>175</v>
      </c>
    </row>
    <row r="14088" spans="1:2" x14ac:dyDescent="0.25">
      <c r="A14088" t="s">
        <v>14451</v>
      </c>
      <c r="B14088" t="s">
        <v>175</v>
      </c>
    </row>
    <row r="14089" spans="1:2" x14ac:dyDescent="0.25">
      <c r="A14089" t="s">
        <v>14452</v>
      </c>
      <c r="B14089" t="s">
        <v>175</v>
      </c>
    </row>
    <row r="14090" spans="1:2" x14ac:dyDescent="0.25">
      <c r="A14090" t="s">
        <v>14453</v>
      </c>
      <c r="B14090" t="s">
        <v>175</v>
      </c>
    </row>
    <row r="14091" spans="1:2" x14ac:dyDescent="0.25">
      <c r="A14091" t="s">
        <v>14454</v>
      </c>
      <c r="B14091" t="s">
        <v>175</v>
      </c>
    </row>
    <row r="14092" spans="1:2" x14ac:dyDescent="0.25">
      <c r="A14092" t="s">
        <v>14455</v>
      </c>
      <c r="B14092" t="s">
        <v>175</v>
      </c>
    </row>
    <row r="14093" spans="1:2" x14ac:dyDescent="0.25">
      <c r="A14093" t="s">
        <v>14456</v>
      </c>
      <c r="B14093" t="s">
        <v>175</v>
      </c>
    </row>
    <row r="14094" spans="1:2" x14ac:dyDescent="0.25">
      <c r="A14094" t="s">
        <v>14457</v>
      </c>
      <c r="B14094" t="s">
        <v>175</v>
      </c>
    </row>
    <row r="14095" spans="1:2" x14ac:dyDescent="0.25">
      <c r="A14095" t="s">
        <v>14458</v>
      </c>
      <c r="B14095" t="s">
        <v>175</v>
      </c>
    </row>
    <row r="14096" spans="1:2" x14ac:dyDescent="0.25">
      <c r="A14096" t="s">
        <v>14459</v>
      </c>
      <c r="B14096" t="s">
        <v>175</v>
      </c>
    </row>
    <row r="14097" spans="1:2" x14ac:dyDescent="0.25">
      <c r="A14097" t="s">
        <v>14460</v>
      </c>
      <c r="B14097" t="s">
        <v>175</v>
      </c>
    </row>
    <row r="14098" spans="1:2" x14ac:dyDescent="0.25">
      <c r="A14098" t="s">
        <v>14461</v>
      </c>
      <c r="B14098" t="s">
        <v>175</v>
      </c>
    </row>
    <row r="14099" spans="1:2" x14ac:dyDescent="0.25">
      <c r="A14099" t="s">
        <v>14462</v>
      </c>
      <c r="B14099" t="s">
        <v>175</v>
      </c>
    </row>
    <row r="14100" spans="1:2" x14ac:dyDescent="0.25">
      <c r="A14100" t="s">
        <v>14463</v>
      </c>
      <c r="B14100" t="s">
        <v>175</v>
      </c>
    </row>
    <row r="14101" spans="1:2" x14ac:dyDescent="0.25">
      <c r="A14101" t="s">
        <v>14464</v>
      </c>
      <c r="B14101" t="s">
        <v>175</v>
      </c>
    </row>
    <row r="14102" spans="1:2" x14ac:dyDescent="0.25">
      <c r="A14102" t="s">
        <v>14465</v>
      </c>
      <c r="B14102" t="s">
        <v>175</v>
      </c>
    </row>
    <row r="14103" spans="1:2" x14ac:dyDescent="0.25">
      <c r="A14103" t="s">
        <v>14466</v>
      </c>
      <c r="B14103" t="s">
        <v>175</v>
      </c>
    </row>
    <row r="14104" spans="1:2" x14ac:dyDescent="0.25">
      <c r="A14104" t="s">
        <v>14467</v>
      </c>
      <c r="B14104" t="s">
        <v>175</v>
      </c>
    </row>
    <row r="14105" spans="1:2" x14ac:dyDescent="0.25">
      <c r="A14105" t="s">
        <v>14468</v>
      </c>
      <c r="B14105" t="s">
        <v>175</v>
      </c>
    </row>
    <row r="14106" spans="1:2" x14ac:dyDescent="0.25">
      <c r="A14106" t="s">
        <v>14469</v>
      </c>
      <c r="B14106" t="s">
        <v>175</v>
      </c>
    </row>
    <row r="14107" spans="1:2" x14ac:dyDescent="0.25">
      <c r="A14107" t="s">
        <v>14470</v>
      </c>
      <c r="B14107" t="s">
        <v>175</v>
      </c>
    </row>
    <row r="14108" spans="1:2" x14ac:dyDescent="0.25">
      <c r="A14108" t="s">
        <v>14471</v>
      </c>
      <c r="B14108" t="s">
        <v>175</v>
      </c>
    </row>
    <row r="14109" spans="1:2" x14ac:dyDescent="0.25">
      <c r="A14109" t="s">
        <v>14472</v>
      </c>
      <c r="B14109" t="s">
        <v>175</v>
      </c>
    </row>
    <row r="14110" spans="1:2" x14ac:dyDescent="0.25">
      <c r="A14110" t="s">
        <v>14473</v>
      </c>
      <c r="B14110" t="s">
        <v>175</v>
      </c>
    </row>
    <row r="14111" spans="1:2" x14ac:dyDescent="0.25">
      <c r="A14111" t="s">
        <v>14474</v>
      </c>
      <c r="B14111" t="s">
        <v>175</v>
      </c>
    </row>
    <row r="14112" spans="1:2" x14ac:dyDescent="0.25">
      <c r="A14112" t="s">
        <v>14475</v>
      </c>
      <c r="B14112" t="s">
        <v>175</v>
      </c>
    </row>
    <row r="14113" spans="1:2" x14ac:dyDescent="0.25">
      <c r="A14113" t="s">
        <v>14476</v>
      </c>
      <c r="B14113" t="s">
        <v>175</v>
      </c>
    </row>
    <row r="14114" spans="1:2" x14ac:dyDescent="0.25">
      <c r="A14114" t="s">
        <v>14477</v>
      </c>
      <c r="B14114" t="s">
        <v>175</v>
      </c>
    </row>
    <row r="14115" spans="1:2" x14ac:dyDescent="0.25">
      <c r="A14115" t="s">
        <v>14478</v>
      </c>
      <c r="B14115" t="s">
        <v>175</v>
      </c>
    </row>
    <row r="14116" spans="1:2" x14ac:dyDescent="0.25">
      <c r="A14116" t="s">
        <v>14479</v>
      </c>
      <c r="B14116" t="s">
        <v>175</v>
      </c>
    </row>
    <row r="14117" spans="1:2" x14ac:dyDescent="0.25">
      <c r="A14117" t="s">
        <v>14480</v>
      </c>
      <c r="B14117" t="s">
        <v>175</v>
      </c>
    </row>
    <row r="14118" spans="1:2" x14ac:dyDescent="0.25">
      <c r="A14118" t="s">
        <v>14481</v>
      </c>
      <c r="B14118" t="s">
        <v>175</v>
      </c>
    </row>
    <row r="14119" spans="1:2" x14ac:dyDescent="0.25">
      <c r="A14119" t="s">
        <v>14482</v>
      </c>
      <c r="B14119" t="s">
        <v>175</v>
      </c>
    </row>
    <row r="14120" spans="1:2" x14ac:dyDescent="0.25">
      <c r="A14120" t="s">
        <v>14483</v>
      </c>
      <c r="B14120" t="s">
        <v>175</v>
      </c>
    </row>
    <row r="14121" spans="1:2" x14ac:dyDescent="0.25">
      <c r="A14121" t="s">
        <v>14484</v>
      </c>
      <c r="B14121" t="s">
        <v>175</v>
      </c>
    </row>
    <row r="14122" spans="1:2" x14ac:dyDescent="0.25">
      <c r="A14122" t="s">
        <v>14485</v>
      </c>
      <c r="B14122" t="s">
        <v>175</v>
      </c>
    </row>
    <row r="14123" spans="1:2" x14ac:dyDescent="0.25">
      <c r="A14123" t="s">
        <v>14486</v>
      </c>
      <c r="B14123" t="s">
        <v>175</v>
      </c>
    </row>
    <row r="14124" spans="1:2" x14ac:dyDescent="0.25">
      <c r="A14124" t="s">
        <v>14487</v>
      </c>
      <c r="B14124" t="s">
        <v>175</v>
      </c>
    </row>
    <row r="14125" spans="1:2" x14ac:dyDescent="0.25">
      <c r="A14125" t="s">
        <v>14488</v>
      </c>
      <c r="B14125" t="s">
        <v>175</v>
      </c>
    </row>
    <row r="14126" spans="1:2" x14ac:dyDescent="0.25">
      <c r="A14126" t="s">
        <v>14489</v>
      </c>
      <c r="B14126" t="s">
        <v>175</v>
      </c>
    </row>
    <row r="14127" spans="1:2" x14ac:dyDescent="0.25">
      <c r="A14127" t="s">
        <v>14490</v>
      </c>
      <c r="B14127" t="s">
        <v>175</v>
      </c>
    </row>
    <row r="14128" spans="1:2" x14ac:dyDescent="0.25">
      <c r="A14128" t="s">
        <v>14491</v>
      </c>
      <c r="B14128" t="s">
        <v>175</v>
      </c>
    </row>
    <row r="14129" spans="1:2" x14ac:dyDescent="0.25">
      <c r="A14129" t="s">
        <v>14492</v>
      </c>
      <c r="B14129" t="s">
        <v>175</v>
      </c>
    </row>
    <row r="14130" spans="1:2" x14ac:dyDescent="0.25">
      <c r="A14130" t="s">
        <v>14493</v>
      </c>
      <c r="B14130" t="s">
        <v>175</v>
      </c>
    </row>
    <row r="14131" spans="1:2" x14ac:dyDescent="0.25">
      <c r="A14131" t="s">
        <v>14494</v>
      </c>
      <c r="B14131" t="s">
        <v>175</v>
      </c>
    </row>
    <row r="14132" spans="1:2" x14ac:dyDescent="0.25">
      <c r="A14132" t="s">
        <v>14495</v>
      </c>
      <c r="B14132" t="s">
        <v>175</v>
      </c>
    </row>
    <row r="14133" spans="1:2" x14ac:dyDescent="0.25">
      <c r="A14133" t="s">
        <v>14496</v>
      </c>
      <c r="B14133" t="s">
        <v>175</v>
      </c>
    </row>
    <row r="14134" spans="1:2" x14ac:dyDescent="0.25">
      <c r="A14134" t="s">
        <v>14497</v>
      </c>
      <c r="B14134" t="s">
        <v>175</v>
      </c>
    </row>
    <row r="14135" spans="1:2" x14ac:dyDescent="0.25">
      <c r="A14135" t="s">
        <v>14498</v>
      </c>
      <c r="B14135" t="s">
        <v>175</v>
      </c>
    </row>
    <row r="14136" spans="1:2" x14ac:dyDescent="0.25">
      <c r="A14136" t="s">
        <v>14499</v>
      </c>
      <c r="B14136" t="s">
        <v>175</v>
      </c>
    </row>
    <row r="14137" spans="1:2" x14ac:dyDescent="0.25">
      <c r="A14137" t="s">
        <v>14500</v>
      </c>
      <c r="B14137" t="s">
        <v>175</v>
      </c>
    </row>
    <row r="14138" spans="1:2" x14ac:dyDescent="0.25">
      <c r="A14138" t="s">
        <v>14501</v>
      </c>
      <c r="B14138" t="s">
        <v>175</v>
      </c>
    </row>
    <row r="14139" spans="1:2" x14ac:dyDescent="0.25">
      <c r="A14139" t="s">
        <v>14502</v>
      </c>
      <c r="B14139" t="s">
        <v>175</v>
      </c>
    </row>
    <row r="14140" spans="1:2" x14ac:dyDescent="0.25">
      <c r="A14140" t="s">
        <v>14503</v>
      </c>
      <c r="B14140" t="s">
        <v>175</v>
      </c>
    </row>
    <row r="14141" spans="1:2" x14ac:dyDescent="0.25">
      <c r="A14141" t="s">
        <v>14504</v>
      </c>
      <c r="B14141" t="s">
        <v>175</v>
      </c>
    </row>
    <row r="14142" spans="1:2" x14ac:dyDescent="0.25">
      <c r="A14142" t="s">
        <v>14505</v>
      </c>
      <c r="B14142" t="s">
        <v>175</v>
      </c>
    </row>
    <row r="14143" spans="1:2" x14ac:dyDescent="0.25">
      <c r="A14143" t="s">
        <v>14506</v>
      </c>
      <c r="B14143" t="s">
        <v>175</v>
      </c>
    </row>
    <row r="14144" spans="1:2" x14ac:dyDescent="0.25">
      <c r="A14144" t="s">
        <v>14507</v>
      </c>
      <c r="B14144" t="s">
        <v>55</v>
      </c>
    </row>
    <row r="14145" spans="1:2" x14ac:dyDescent="0.25">
      <c r="A14145" t="s">
        <v>14508</v>
      </c>
      <c r="B14145" t="s">
        <v>55</v>
      </c>
    </row>
    <row r="14146" spans="1:2" x14ac:dyDescent="0.25">
      <c r="A14146" t="s">
        <v>14509</v>
      </c>
      <c r="B14146" t="s">
        <v>55</v>
      </c>
    </row>
    <row r="14147" spans="1:2" x14ac:dyDescent="0.25">
      <c r="A14147" t="s">
        <v>14510</v>
      </c>
      <c r="B14147" t="s">
        <v>55</v>
      </c>
    </row>
    <row r="14148" spans="1:2" x14ac:dyDescent="0.25">
      <c r="A14148" t="s">
        <v>14511</v>
      </c>
      <c r="B14148" t="s">
        <v>55</v>
      </c>
    </row>
    <row r="14149" spans="1:2" x14ac:dyDescent="0.25">
      <c r="A14149" t="s">
        <v>14512</v>
      </c>
      <c r="B14149" t="s">
        <v>55</v>
      </c>
    </row>
    <row r="14150" spans="1:2" x14ac:dyDescent="0.25">
      <c r="A14150" t="s">
        <v>14513</v>
      </c>
      <c r="B14150" t="s">
        <v>55</v>
      </c>
    </row>
    <row r="14151" spans="1:2" x14ac:dyDescent="0.25">
      <c r="A14151" t="s">
        <v>14514</v>
      </c>
      <c r="B14151" t="s">
        <v>55</v>
      </c>
    </row>
    <row r="14152" spans="1:2" x14ac:dyDescent="0.25">
      <c r="A14152" t="s">
        <v>14515</v>
      </c>
      <c r="B14152" t="s">
        <v>55</v>
      </c>
    </row>
    <row r="14153" spans="1:2" x14ac:dyDescent="0.25">
      <c r="A14153" t="s">
        <v>14516</v>
      </c>
      <c r="B14153" t="s">
        <v>175</v>
      </c>
    </row>
    <row r="14154" spans="1:2" x14ac:dyDescent="0.25">
      <c r="A14154" t="s">
        <v>14517</v>
      </c>
      <c r="B14154" t="s">
        <v>55</v>
      </c>
    </row>
    <row r="14155" spans="1:2" x14ac:dyDescent="0.25">
      <c r="A14155" t="s">
        <v>14518</v>
      </c>
      <c r="B14155" t="s">
        <v>55</v>
      </c>
    </row>
    <row r="14156" spans="1:2" x14ac:dyDescent="0.25">
      <c r="A14156" t="s">
        <v>14519</v>
      </c>
      <c r="B14156" t="s">
        <v>55</v>
      </c>
    </row>
    <row r="14157" spans="1:2" x14ac:dyDescent="0.25">
      <c r="A14157" t="s">
        <v>14520</v>
      </c>
      <c r="B14157" t="s">
        <v>55</v>
      </c>
    </row>
    <row r="14158" spans="1:2" x14ac:dyDescent="0.25">
      <c r="A14158" t="s">
        <v>14521</v>
      </c>
      <c r="B14158" t="s">
        <v>55</v>
      </c>
    </row>
    <row r="14159" spans="1:2" x14ac:dyDescent="0.25">
      <c r="A14159" t="s">
        <v>14522</v>
      </c>
      <c r="B14159" t="s">
        <v>48</v>
      </c>
    </row>
    <row r="14160" spans="1:2" x14ac:dyDescent="0.25">
      <c r="A14160" t="s">
        <v>14523</v>
      </c>
      <c r="B14160" t="s">
        <v>48</v>
      </c>
    </row>
    <row r="14161" spans="1:2" x14ac:dyDescent="0.25">
      <c r="A14161" t="s">
        <v>14524</v>
      </c>
      <c r="B14161" t="s">
        <v>55</v>
      </c>
    </row>
    <row r="14162" spans="1:2" x14ac:dyDescent="0.25">
      <c r="A14162" t="s">
        <v>14525</v>
      </c>
      <c r="B14162" t="s">
        <v>55</v>
      </c>
    </row>
    <row r="14163" spans="1:2" x14ac:dyDescent="0.25">
      <c r="A14163" t="s">
        <v>14526</v>
      </c>
      <c r="B14163" t="s">
        <v>55</v>
      </c>
    </row>
    <row r="14164" spans="1:2" x14ac:dyDescent="0.25">
      <c r="A14164" t="s">
        <v>14527</v>
      </c>
      <c r="B14164" t="s">
        <v>52</v>
      </c>
    </row>
    <row r="14165" spans="1:2" x14ac:dyDescent="0.25">
      <c r="A14165" t="s">
        <v>14528</v>
      </c>
      <c r="B14165" t="s">
        <v>55</v>
      </c>
    </row>
    <row r="14166" spans="1:2" x14ac:dyDescent="0.25">
      <c r="A14166" t="s">
        <v>14529</v>
      </c>
      <c r="B14166" t="s">
        <v>55</v>
      </c>
    </row>
    <row r="14167" spans="1:2" x14ac:dyDescent="0.25">
      <c r="A14167" t="s">
        <v>14530</v>
      </c>
      <c r="B14167" t="s">
        <v>55</v>
      </c>
    </row>
    <row r="14168" spans="1:2" x14ac:dyDescent="0.25">
      <c r="A14168" t="s">
        <v>14531</v>
      </c>
      <c r="B14168" t="s">
        <v>55</v>
      </c>
    </row>
    <row r="14169" spans="1:2" x14ac:dyDescent="0.25">
      <c r="A14169" t="s">
        <v>14532</v>
      </c>
      <c r="B14169" t="s">
        <v>55</v>
      </c>
    </row>
    <row r="14170" spans="1:2" x14ac:dyDescent="0.25">
      <c r="A14170" t="s">
        <v>14533</v>
      </c>
      <c r="B14170" t="s">
        <v>55</v>
      </c>
    </row>
    <row r="14171" spans="1:2" x14ac:dyDescent="0.25">
      <c r="A14171" t="s">
        <v>14534</v>
      </c>
      <c r="B14171" t="s">
        <v>55</v>
      </c>
    </row>
    <row r="14172" spans="1:2" x14ac:dyDescent="0.25">
      <c r="A14172" t="s">
        <v>14535</v>
      </c>
      <c r="B14172" t="s">
        <v>55</v>
      </c>
    </row>
    <row r="14173" spans="1:2" x14ac:dyDescent="0.25">
      <c r="A14173" t="s">
        <v>14536</v>
      </c>
      <c r="B14173" t="s">
        <v>55</v>
      </c>
    </row>
    <row r="14174" spans="1:2" x14ac:dyDescent="0.25">
      <c r="A14174" t="s">
        <v>14537</v>
      </c>
      <c r="B14174" t="s">
        <v>55</v>
      </c>
    </row>
    <row r="14175" spans="1:2" x14ac:dyDescent="0.25">
      <c r="A14175" t="s">
        <v>14538</v>
      </c>
      <c r="B14175" t="s">
        <v>55</v>
      </c>
    </row>
    <row r="14176" spans="1:2" x14ac:dyDescent="0.25">
      <c r="A14176" t="s">
        <v>14539</v>
      </c>
      <c r="B14176" t="s">
        <v>55</v>
      </c>
    </row>
    <row r="14177" spans="1:2" x14ac:dyDescent="0.25">
      <c r="A14177" t="s">
        <v>14540</v>
      </c>
      <c r="B14177" t="s">
        <v>169</v>
      </c>
    </row>
    <row r="14178" spans="1:2" x14ac:dyDescent="0.25">
      <c r="A14178" t="s">
        <v>14541</v>
      </c>
      <c r="B14178" t="s">
        <v>55</v>
      </c>
    </row>
    <row r="14179" spans="1:2" x14ac:dyDescent="0.25">
      <c r="A14179" t="s">
        <v>14542</v>
      </c>
      <c r="B14179" t="s">
        <v>55</v>
      </c>
    </row>
    <row r="14180" spans="1:2" x14ac:dyDescent="0.25">
      <c r="A14180" t="s">
        <v>14543</v>
      </c>
      <c r="B14180" t="s">
        <v>55</v>
      </c>
    </row>
    <row r="14181" spans="1:2" x14ac:dyDescent="0.25">
      <c r="A14181" t="s">
        <v>14544</v>
      </c>
      <c r="B14181" t="s">
        <v>48</v>
      </c>
    </row>
    <row r="14182" spans="1:2" x14ac:dyDescent="0.25">
      <c r="A14182" t="s">
        <v>14545</v>
      </c>
      <c r="B14182" t="s">
        <v>55</v>
      </c>
    </row>
    <row r="14183" spans="1:2" x14ac:dyDescent="0.25">
      <c r="A14183" t="s">
        <v>14546</v>
      </c>
      <c r="B14183" t="s">
        <v>55</v>
      </c>
    </row>
    <row r="14184" spans="1:2" x14ac:dyDescent="0.25">
      <c r="A14184" t="s">
        <v>14547</v>
      </c>
      <c r="B14184" t="s">
        <v>55</v>
      </c>
    </row>
    <row r="14185" spans="1:2" x14ac:dyDescent="0.25">
      <c r="A14185" t="s">
        <v>14548</v>
      </c>
      <c r="B14185" t="s">
        <v>55</v>
      </c>
    </row>
    <row r="14186" spans="1:2" x14ac:dyDescent="0.25">
      <c r="A14186" t="s">
        <v>14549</v>
      </c>
      <c r="B14186" t="s">
        <v>48</v>
      </c>
    </row>
    <row r="14187" spans="1:2" x14ac:dyDescent="0.25">
      <c r="A14187" t="s">
        <v>14550</v>
      </c>
      <c r="B14187" t="s">
        <v>55</v>
      </c>
    </row>
    <row r="14188" spans="1:2" x14ac:dyDescent="0.25">
      <c r="A14188" t="s">
        <v>14551</v>
      </c>
      <c r="B14188" t="s">
        <v>55</v>
      </c>
    </row>
    <row r="14189" spans="1:2" x14ac:dyDescent="0.25">
      <c r="A14189" t="s">
        <v>14552</v>
      </c>
      <c r="B14189" t="s">
        <v>55</v>
      </c>
    </row>
    <row r="14190" spans="1:2" x14ac:dyDescent="0.25">
      <c r="A14190" t="s">
        <v>14553</v>
      </c>
      <c r="B14190" t="s">
        <v>48</v>
      </c>
    </row>
    <row r="14191" spans="1:2" x14ac:dyDescent="0.25">
      <c r="A14191" t="s">
        <v>14554</v>
      </c>
      <c r="B14191" t="s">
        <v>55</v>
      </c>
    </row>
    <row r="14192" spans="1:2" x14ac:dyDescent="0.25">
      <c r="A14192" t="s">
        <v>14555</v>
      </c>
      <c r="B14192" t="s">
        <v>52</v>
      </c>
    </row>
    <row r="14193" spans="1:2" x14ac:dyDescent="0.25">
      <c r="A14193" t="s">
        <v>14556</v>
      </c>
      <c r="B14193" t="s">
        <v>55</v>
      </c>
    </row>
    <row r="14194" spans="1:2" x14ac:dyDescent="0.25">
      <c r="A14194" t="s">
        <v>14557</v>
      </c>
      <c r="B14194" t="s">
        <v>55</v>
      </c>
    </row>
    <row r="14195" spans="1:2" x14ac:dyDescent="0.25">
      <c r="A14195" t="s">
        <v>14558</v>
      </c>
      <c r="B14195" t="s">
        <v>48</v>
      </c>
    </row>
    <row r="14196" spans="1:2" x14ac:dyDescent="0.25">
      <c r="A14196" t="s">
        <v>14559</v>
      </c>
      <c r="B14196" t="s">
        <v>48</v>
      </c>
    </row>
    <row r="14197" spans="1:2" x14ac:dyDescent="0.25">
      <c r="A14197" t="s">
        <v>14560</v>
      </c>
      <c r="B14197" t="s">
        <v>48</v>
      </c>
    </row>
    <row r="14198" spans="1:2" x14ac:dyDescent="0.25">
      <c r="A14198" t="s">
        <v>14561</v>
      </c>
      <c r="B14198" t="s">
        <v>52</v>
      </c>
    </row>
    <row r="14199" spans="1:2" x14ac:dyDescent="0.25">
      <c r="A14199" t="s">
        <v>14562</v>
      </c>
      <c r="B14199" t="s">
        <v>48</v>
      </c>
    </row>
    <row r="14200" spans="1:2" x14ac:dyDescent="0.25">
      <c r="A14200" t="s">
        <v>14563</v>
      </c>
      <c r="B14200" t="s">
        <v>48</v>
      </c>
    </row>
    <row r="14201" spans="1:2" x14ac:dyDescent="0.25">
      <c r="A14201" t="s">
        <v>14564</v>
      </c>
      <c r="B14201" t="s">
        <v>55</v>
      </c>
    </row>
    <row r="14202" spans="1:2" x14ac:dyDescent="0.25">
      <c r="A14202" t="s">
        <v>14565</v>
      </c>
      <c r="B14202" t="s">
        <v>55</v>
      </c>
    </row>
    <row r="14203" spans="1:2" x14ac:dyDescent="0.25">
      <c r="A14203" t="s">
        <v>14566</v>
      </c>
      <c r="B14203" t="s">
        <v>55</v>
      </c>
    </row>
    <row r="14204" spans="1:2" x14ac:dyDescent="0.25">
      <c r="A14204" t="s">
        <v>14567</v>
      </c>
      <c r="B14204" t="s">
        <v>55</v>
      </c>
    </row>
    <row r="14205" spans="1:2" x14ac:dyDescent="0.25">
      <c r="A14205" t="s">
        <v>14568</v>
      </c>
      <c r="B14205" t="s">
        <v>55</v>
      </c>
    </row>
    <row r="14206" spans="1:2" x14ac:dyDescent="0.25">
      <c r="A14206" t="s">
        <v>14569</v>
      </c>
      <c r="B14206" t="s">
        <v>55</v>
      </c>
    </row>
    <row r="14207" spans="1:2" x14ac:dyDescent="0.25">
      <c r="A14207" t="s">
        <v>14570</v>
      </c>
      <c r="B14207" t="s">
        <v>55</v>
      </c>
    </row>
    <row r="14208" spans="1:2" x14ac:dyDescent="0.25">
      <c r="A14208" t="s">
        <v>14571</v>
      </c>
      <c r="B14208" t="s">
        <v>55</v>
      </c>
    </row>
    <row r="14209" spans="1:2" x14ac:dyDescent="0.25">
      <c r="A14209" t="s">
        <v>14572</v>
      </c>
      <c r="B14209" t="s">
        <v>52</v>
      </c>
    </row>
    <row r="14210" spans="1:2" x14ac:dyDescent="0.25">
      <c r="A14210" t="s">
        <v>14573</v>
      </c>
      <c r="B14210" t="s">
        <v>55</v>
      </c>
    </row>
    <row r="14211" spans="1:2" x14ac:dyDescent="0.25">
      <c r="A14211" t="s">
        <v>14574</v>
      </c>
      <c r="B14211" t="s">
        <v>55</v>
      </c>
    </row>
    <row r="14212" spans="1:2" x14ac:dyDescent="0.25">
      <c r="A14212" t="s">
        <v>14575</v>
      </c>
      <c r="B14212" t="s">
        <v>55</v>
      </c>
    </row>
    <row r="14213" spans="1:2" x14ac:dyDescent="0.25">
      <c r="A14213" t="s">
        <v>14576</v>
      </c>
      <c r="B14213" t="s">
        <v>176</v>
      </c>
    </row>
    <row r="14214" spans="1:2" x14ac:dyDescent="0.25">
      <c r="A14214" t="s">
        <v>14577</v>
      </c>
      <c r="B14214" t="s">
        <v>176</v>
      </c>
    </row>
    <row r="14215" spans="1:2" x14ac:dyDescent="0.25">
      <c r="A14215" t="s">
        <v>14578</v>
      </c>
      <c r="B14215" t="s">
        <v>176</v>
      </c>
    </row>
    <row r="14216" spans="1:2" x14ac:dyDescent="0.25">
      <c r="A14216" t="s">
        <v>14579</v>
      </c>
      <c r="B14216" t="s">
        <v>176</v>
      </c>
    </row>
    <row r="14217" spans="1:2" x14ac:dyDescent="0.25">
      <c r="A14217" t="s">
        <v>14580</v>
      </c>
      <c r="B14217" t="s">
        <v>176</v>
      </c>
    </row>
    <row r="14218" spans="1:2" x14ac:dyDescent="0.25">
      <c r="A14218" t="s">
        <v>14581</v>
      </c>
      <c r="B14218" t="s">
        <v>176</v>
      </c>
    </row>
    <row r="14219" spans="1:2" x14ac:dyDescent="0.25">
      <c r="A14219" t="s">
        <v>14582</v>
      </c>
      <c r="B14219" t="s">
        <v>176</v>
      </c>
    </row>
    <row r="14220" spans="1:2" x14ac:dyDescent="0.25">
      <c r="A14220" t="s">
        <v>14583</v>
      </c>
      <c r="B14220" t="s">
        <v>176</v>
      </c>
    </row>
    <row r="14221" spans="1:2" x14ac:dyDescent="0.25">
      <c r="A14221" t="s">
        <v>14584</v>
      </c>
      <c r="B14221" t="s">
        <v>176</v>
      </c>
    </row>
    <row r="14222" spans="1:2" x14ac:dyDescent="0.25">
      <c r="A14222" t="s">
        <v>14585</v>
      </c>
      <c r="B14222" t="s">
        <v>176</v>
      </c>
    </row>
    <row r="14223" spans="1:2" x14ac:dyDescent="0.25">
      <c r="A14223" t="s">
        <v>14586</v>
      </c>
      <c r="B14223" t="s">
        <v>176</v>
      </c>
    </row>
    <row r="14224" spans="1:2" x14ac:dyDescent="0.25">
      <c r="A14224" t="s">
        <v>14587</v>
      </c>
      <c r="B14224" t="s">
        <v>176</v>
      </c>
    </row>
    <row r="14225" spans="1:2" x14ac:dyDescent="0.25">
      <c r="A14225" t="s">
        <v>14588</v>
      </c>
      <c r="B14225" t="s">
        <v>176</v>
      </c>
    </row>
    <row r="14226" spans="1:2" x14ac:dyDescent="0.25">
      <c r="A14226" t="s">
        <v>14589</v>
      </c>
      <c r="B14226" t="s">
        <v>176</v>
      </c>
    </row>
    <row r="14227" spans="1:2" x14ac:dyDescent="0.25">
      <c r="A14227" t="s">
        <v>14590</v>
      </c>
      <c r="B14227" t="s">
        <v>176</v>
      </c>
    </row>
    <row r="14228" spans="1:2" x14ac:dyDescent="0.25">
      <c r="A14228" t="s">
        <v>14591</v>
      </c>
      <c r="B14228" t="s">
        <v>176</v>
      </c>
    </row>
    <row r="14229" spans="1:2" x14ac:dyDescent="0.25">
      <c r="A14229" t="s">
        <v>14592</v>
      </c>
      <c r="B14229" t="s">
        <v>176</v>
      </c>
    </row>
    <row r="14230" spans="1:2" x14ac:dyDescent="0.25">
      <c r="A14230" t="s">
        <v>14593</v>
      </c>
      <c r="B14230" t="s">
        <v>176</v>
      </c>
    </row>
    <row r="14231" spans="1:2" x14ac:dyDescent="0.25">
      <c r="A14231" t="s">
        <v>14594</v>
      </c>
      <c r="B14231" t="s">
        <v>176</v>
      </c>
    </row>
    <row r="14232" spans="1:2" x14ac:dyDescent="0.25">
      <c r="A14232" t="s">
        <v>14595</v>
      </c>
      <c r="B14232" t="s">
        <v>176</v>
      </c>
    </row>
    <row r="14233" spans="1:2" x14ac:dyDescent="0.25">
      <c r="A14233" t="s">
        <v>14596</v>
      </c>
      <c r="B14233" t="s">
        <v>176</v>
      </c>
    </row>
    <row r="14234" spans="1:2" x14ac:dyDescent="0.25">
      <c r="A14234" t="s">
        <v>14597</v>
      </c>
      <c r="B14234" t="s">
        <v>176</v>
      </c>
    </row>
    <row r="14235" spans="1:2" x14ac:dyDescent="0.25">
      <c r="A14235" t="s">
        <v>14598</v>
      </c>
      <c r="B14235" t="s">
        <v>176</v>
      </c>
    </row>
    <row r="14236" spans="1:2" x14ac:dyDescent="0.25">
      <c r="A14236" t="s">
        <v>14599</v>
      </c>
      <c r="B14236" t="s">
        <v>43</v>
      </c>
    </row>
    <row r="14237" spans="1:2" x14ac:dyDescent="0.25">
      <c r="A14237" t="s">
        <v>14600</v>
      </c>
      <c r="B14237" t="s">
        <v>176</v>
      </c>
    </row>
    <row r="14238" spans="1:2" x14ac:dyDescent="0.25">
      <c r="A14238" t="s">
        <v>14601</v>
      </c>
      <c r="B14238" t="s">
        <v>176</v>
      </c>
    </row>
    <row r="14239" spans="1:2" x14ac:dyDescent="0.25">
      <c r="A14239" t="s">
        <v>14602</v>
      </c>
      <c r="B14239" t="s">
        <v>45</v>
      </c>
    </row>
    <row r="14240" spans="1:2" x14ac:dyDescent="0.25">
      <c r="A14240" t="s">
        <v>14603</v>
      </c>
      <c r="B14240" t="s">
        <v>176</v>
      </c>
    </row>
    <row r="14241" spans="1:2" x14ac:dyDescent="0.25">
      <c r="A14241" t="s">
        <v>14604</v>
      </c>
      <c r="B14241" t="s">
        <v>176</v>
      </c>
    </row>
    <row r="14242" spans="1:2" x14ac:dyDescent="0.25">
      <c r="A14242" t="s">
        <v>14605</v>
      </c>
      <c r="B14242" t="s">
        <v>45</v>
      </c>
    </row>
    <row r="14243" spans="1:2" x14ac:dyDescent="0.25">
      <c r="A14243" t="s">
        <v>14606</v>
      </c>
      <c r="B14243" t="s">
        <v>176</v>
      </c>
    </row>
    <row r="14244" spans="1:2" x14ac:dyDescent="0.25">
      <c r="A14244" t="s">
        <v>14607</v>
      </c>
      <c r="B14244" t="s">
        <v>43</v>
      </c>
    </row>
    <row r="14245" spans="1:2" x14ac:dyDescent="0.25">
      <c r="A14245" t="s">
        <v>14608</v>
      </c>
      <c r="B14245" t="s">
        <v>52</v>
      </c>
    </row>
    <row r="14246" spans="1:2" x14ac:dyDescent="0.25">
      <c r="A14246" t="s">
        <v>14609</v>
      </c>
      <c r="B14246" t="s">
        <v>176</v>
      </c>
    </row>
    <row r="14247" spans="1:2" x14ac:dyDescent="0.25">
      <c r="A14247" t="s">
        <v>14610</v>
      </c>
      <c r="B14247" t="s">
        <v>43</v>
      </c>
    </row>
    <row r="14248" spans="1:2" x14ac:dyDescent="0.25">
      <c r="A14248" t="s">
        <v>14611</v>
      </c>
      <c r="B14248" t="s">
        <v>43</v>
      </c>
    </row>
    <row r="14249" spans="1:2" x14ac:dyDescent="0.25">
      <c r="A14249" t="s">
        <v>14612</v>
      </c>
      <c r="B14249" t="s">
        <v>43</v>
      </c>
    </row>
    <row r="14250" spans="1:2" x14ac:dyDescent="0.25">
      <c r="A14250" t="s">
        <v>14613</v>
      </c>
      <c r="B14250" t="s">
        <v>43</v>
      </c>
    </row>
    <row r="14251" spans="1:2" x14ac:dyDescent="0.25">
      <c r="A14251" t="s">
        <v>14614</v>
      </c>
      <c r="B14251" t="s">
        <v>43</v>
      </c>
    </row>
    <row r="14252" spans="1:2" x14ac:dyDescent="0.25">
      <c r="A14252" t="s">
        <v>14615</v>
      </c>
      <c r="B14252" t="s">
        <v>43</v>
      </c>
    </row>
    <row r="14253" spans="1:2" x14ac:dyDescent="0.25">
      <c r="A14253" t="s">
        <v>14616</v>
      </c>
      <c r="B14253" t="s">
        <v>43</v>
      </c>
    </row>
    <row r="14254" spans="1:2" x14ac:dyDescent="0.25">
      <c r="A14254" t="s">
        <v>14617</v>
      </c>
      <c r="B14254" t="s">
        <v>43</v>
      </c>
    </row>
    <row r="14255" spans="1:2" x14ac:dyDescent="0.25">
      <c r="A14255" t="s">
        <v>14618</v>
      </c>
      <c r="B14255" t="s">
        <v>43</v>
      </c>
    </row>
    <row r="14256" spans="1:2" x14ac:dyDescent="0.25">
      <c r="A14256" t="s">
        <v>14619</v>
      </c>
      <c r="B14256" t="s">
        <v>43</v>
      </c>
    </row>
    <row r="14257" spans="1:2" x14ac:dyDescent="0.25">
      <c r="A14257" t="s">
        <v>14620</v>
      </c>
      <c r="B14257" t="s">
        <v>176</v>
      </c>
    </row>
    <row r="14258" spans="1:2" x14ac:dyDescent="0.25">
      <c r="A14258" t="s">
        <v>14621</v>
      </c>
      <c r="B14258" t="s">
        <v>176</v>
      </c>
    </row>
    <row r="14259" spans="1:2" x14ac:dyDescent="0.25">
      <c r="A14259" t="s">
        <v>14622</v>
      </c>
      <c r="B14259" t="s">
        <v>48</v>
      </c>
    </row>
    <row r="14260" spans="1:2" x14ac:dyDescent="0.25">
      <c r="A14260" t="s">
        <v>14623</v>
      </c>
      <c r="B14260" t="s">
        <v>176</v>
      </c>
    </row>
    <row r="14261" spans="1:2" x14ac:dyDescent="0.25">
      <c r="A14261" t="s">
        <v>14624</v>
      </c>
      <c r="B14261" t="s">
        <v>176</v>
      </c>
    </row>
    <row r="14262" spans="1:2" x14ac:dyDescent="0.25">
      <c r="A14262" t="s">
        <v>14625</v>
      </c>
      <c r="B14262" t="s">
        <v>176</v>
      </c>
    </row>
    <row r="14263" spans="1:2" x14ac:dyDescent="0.25">
      <c r="A14263" t="s">
        <v>14626</v>
      </c>
      <c r="B14263" t="s">
        <v>176</v>
      </c>
    </row>
    <row r="14264" spans="1:2" x14ac:dyDescent="0.25">
      <c r="A14264" t="s">
        <v>14627</v>
      </c>
      <c r="B14264" t="s">
        <v>176</v>
      </c>
    </row>
    <row r="14265" spans="1:2" x14ac:dyDescent="0.25">
      <c r="A14265" t="s">
        <v>14628</v>
      </c>
      <c r="B14265" t="s">
        <v>176</v>
      </c>
    </row>
    <row r="14266" spans="1:2" x14ac:dyDescent="0.25">
      <c r="A14266" t="s">
        <v>14629</v>
      </c>
      <c r="B14266" t="s">
        <v>176</v>
      </c>
    </row>
    <row r="14267" spans="1:2" x14ac:dyDescent="0.25">
      <c r="A14267" t="s">
        <v>14630</v>
      </c>
      <c r="B14267" t="s">
        <v>176</v>
      </c>
    </row>
    <row r="14268" spans="1:2" x14ac:dyDescent="0.25">
      <c r="A14268" t="s">
        <v>14631</v>
      </c>
      <c r="B14268" t="s">
        <v>45</v>
      </c>
    </row>
    <row r="14269" spans="1:2" x14ac:dyDescent="0.25">
      <c r="A14269" t="s">
        <v>14632</v>
      </c>
      <c r="B14269" t="s">
        <v>176</v>
      </c>
    </row>
    <row r="14270" spans="1:2" x14ac:dyDescent="0.25">
      <c r="A14270" t="s">
        <v>14633</v>
      </c>
      <c r="B14270" t="s">
        <v>43</v>
      </c>
    </row>
    <row r="14271" spans="1:2" x14ac:dyDescent="0.25">
      <c r="A14271" t="s">
        <v>14634</v>
      </c>
      <c r="B14271" t="s">
        <v>43</v>
      </c>
    </row>
    <row r="14272" spans="1:2" x14ac:dyDescent="0.25">
      <c r="A14272" t="s">
        <v>14635</v>
      </c>
      <c r="B14272" t="s">
        <v>43</v>
      </c>
    </row>
    <row r="14273" spans="1:2" x14ac:dyDescent="0.25">
      <c r="A14273" t="s">
        <v>14636</v>
      </c>
      <c r="B14273" t="s">
        <v>43</v>
      </c>
    </row>
    <row r="14274" spans="1:2" x14ac:dyDescent="0.25">
      <c r="A14274" t="s">
        <v>14637</v>
      </c>
      <c r="B14274" t="s">
        <v>176</v>
      </c>
    </row>
    <row r="14275" spans="1:2" x14ac:dyDescent="0.25">
      <c r="A14275" t="s">
        <v>14638</v>
      </c>
      <c r="B14275" t="s">
        <v>176</v>
      </c>
    </row>
    <row r="14276" spans="1:2" x14ac:dyDescent="0.25">
      <c r="A14276" t="s">
        <v>14639</v>
      </c>
      <c r="B14276" t="s">
        <v>176</v>
      </c>
    </row>
    <row r="14277" spans="1:2" x14ac:dyDescent="0.25">
      <c r="A14277" t="s">
        <v>14640</v>
      </c>
      <c r="B14277" t="s">
        <v>176</v>
      </c>
    </row>
    <row r="14278" spans="1:2" x14ac:dyDescent="0.25">
      <c r="A14278" t="s">
        <v>14641</v>
      </c>
      <c r="B14278" t="s">
        <v>59</v>
      </c>
    </row>
    <row r="14279" spans="1:2" x14ac:dyDescent="0.25">
      <c r="A14279" t="s">
        <v>14642</v>
      </c>
      <c r="B14279" t="s">
        <v>59</v>
      </c>
    </row>
    <row r="14280" spans="1:2" x14ac:dyDescent="0.25">
      <c r="A14280" t="s">
        <v>14643</v>
      </c>
      <c r="B14280" t="s">
        <v>59</v>
      </c>
    </row>
    <row r="14281" spans="1:2" x14ac:dyDescent="0.25">
      <c r="A14281" t="s">
        <v>14644</v>
      </c>
      <c r="B14281" t="s">
        <v>59</v>
      </c>
    </row>
    <row r="14282" spans="1:2" x14ac:dyDescent="0.25">
      <c r="A14282" t="s">
        <v>14645</v>
      </c>
      <c r="B14282" t="s">
        <v>59</v>
      </c>
    </row>
    <row r="14283" spans="1:2" x14ac:dyDescent="0.25">
      <c r="A14283" t="s">
        <v>14646</v>
      </c>
      <c r="B14283" t="s">
        <v>59</v>
      </c>
    </row>
    <row r="14284" spans="1:2" x14ac:dyDescent="0.25">
      <c r="A14284" t="s">
        <v>14647</v>
      </c>
      <c r="B14284" t="s">
        <v>59</v>
      </c>
    </row>
    <row r="14285" spans="1:2" x14ac:dyDescent="0.25">
      <c r="A14285" t="s">
        <v>14648</v>
      </c>
      <c r="B14285" t="s">
        <v>59</v>
      </c>
    </row>
    <row r="14286" spans="1:2" x14ac:dyDescent="0.25">
      <c r="A14286" t="s">
        <v>14649</v>
      </c>
      <c r="B14286" t="s">
        <v>59</v>
      </c>
    </row>
    <row r="14287" spans="1:2" x14ac:dyDescent="0.25">
      <c r="A14287" t="s">
        <v>14650</v>
      </c>
      <c r="B14287" t="s">
        <v>59</v>
      </c>
    </row>
    <row r="14288" spans="1:2" x14ac:dyDescent="0.25">
      <c r="A14288" t="s">
        <v>14651</v>
      </c>
      <c r="B14288" t="s">
        <v>59</v>
      </c>
    </row>
    <row r="14289" spans="1:2" x14ac:dyDescent="0.25">
      <c r="A14289" t="s">
        <v>14652</v>
      </c>
      <c r="B14289" t="s">
        <v>59</v>
      </c>
    </row>
    <row r="14290" spans="1:2" x14ac:dyDescent="0.25">
      <c r="A14290" t="s">
        <v>14653</v>
      </c>
      <c r="B14290" t="s">
        <v>59</v>
      </c>
    </row>
    <row r="14291" spans="1:2" x14ac:dyDescent="0.25">
      <c r="A14291" t="s">
        <v>14654</v>
      </c>
      <c r="B14291" t="s">
        <v>59</v>
      </c>
    </row>
    <row r="14292" spans="1:2" x14ac:dyDescent="0.25">
      <c r="A14292" t="s">
        <v>14655</v>
      </c>
      <c r="B14292" t="s">
        <v>59</v>
      </c>
    </row>
    <row r="14293" spans="1:2" x14ac:dyDescent="0.25">
      <c r="A14293" t="s">
        <v>14656</v>
      </c>
      <c r="B14293" t="s">
        <v>59</v>
      </c>
    </row>
    <row r="14294" spans="1:2" x14ac:dyDescent="0.25">
      <c r="A14294" t="s">
        <v>14657</v>
      </c>
      <c r="B14294" t="s">
        <v>59</v>
      </c>
    </row>
    <row r="14295" spans="1:2" x14ac:dyDescent="0.25">
      <c r="A14295" t="s">
        <v>14658</v>
      </c>
      <c r="B14295" t="s">
        <v>176</v>
      </c>
    </row>
    <row r="14296" spans="1:2" x14ac:dyDescent="0.25">
      <c r="A14296" t="s">
        <v>14659</v>
      </c>
      <c r="B14296" t="s">
        <v>176</v>
      </c>
    </row>
    <row r="14297" spans="1:2" x14ac:dyDescent="0.25">
      <c r="A14297" t="s">
        <v>14660</v>
      </c>
      <c r="B14297" t="s">
        <v>176</v>
      </c>
    </row>
    <row r="14298" spans="1:2" x14ac:dyDescent="0.25">
      <c r="A14298" t="s">
        <v>14661</v>
      </c>
      <c r="B14298" t="s">
        <v>176</v>
      </c>
    </row>
    <row r="14299" spans="1:2" x14ac:dyDescent="0.25">
      <c r="A14299" t="s">
        <v>14662</v>
      </c>
      <c r="B14299" t="s">
        <v>59</v>
      </c>
    </row>
    <row r="14300" spans="1:2" x14ac:dyDescent="0.25">
      <c r="A14300" t="s">
        <v>14663</v>
      </c>
      <c r="B14300" t="s">
        <v>59</v>
      </c>
    </row>
    <row r="14301" spans="1:2" x14ac:dyDescent="0.25">
      <c r="A14301" t="s">
        <v>14664</v>
      </c>
      <c r="B14301" t="s">
        <v>59</v>
      </c>
    </row>
    <row r="14302" spans="1:2" x14ac:dyDescent="0.25">
      <c r="A14302" t="s">
        <v>14665</v>
      </c>
      <c r="B14302" t="s">
        <v>59</v>
      </c>
    </row>
    <row r="14303" spans="1:2" x14ac:dyDescent="0.25">
      <c r="A14303" t="s">
        <v>14666</v>
      </c>
      <c r="B14303" t="s">
        <v>59</v>
      </c>
    </row>
    <row r="14304" spans="1:2" x14ac:dyDescent="0.25">
      <c r="A14304" t="s">
        <v>14667</v>
      </c>
      <c r="B14304" t="s">
        <v>59</v>
      </c>
    </row>
    <row r="14305" spans="1:2" x14ac:dyDescent="0.25">
      <c r="A14305" t="s">
        <v>14668</v>
      </c>
      <c r="B14305" t="s">
        <v>59</v>
      </c>
    </row>
    <row r="14306" spans="1:2" x14ac:dyDescent="0.25">
      <c r="A14306" t="s">
        <v>14669</v>
      </c>
      <c r="B14306" t="s">
        <v>59</v>
      </c>
    </row>
    <row r="14307" spans="1:2" x14ac:dyDescent="0.25">
      <c r="A14307" t="s">
        <v>14670</v>
      </c>
      <c r="B14307" t="s">
        <v>59</v>
      </c>
    </row>
    <row r="14308" spans="1:2" x14ac:dyDescent="0.25">
      <c r="A14308" t="s">
        <v>14671</v>
      </c>
      <c r="B14308" t="s">
        <v>175</v>
      </c>
    </row>
    <row r="14309" spans="1:2" x14ac:dyDescent="0.25">
      <c r="A14309" t="s">
        <v>14672</v>
      </c>
      <c r="B14309" t="s">
        <v>175</v>
      </c>
    </row>
    <row r="14310" spans="1:2" x14ac:dyDescent="0.25">
      <c r="A14310" t="s">
        <v>14673</v>
      </c>
      <c r="B14310" t="s">
        <v>175</v>
      </c>
    </row>
    <row r="14311" spans="1:2" x14ac:dyDescent="0.25">
      <c r="A14311" t="s">
        <v>14674</v>
      </c>
      <c r="B14311" t="s">
        <v>175</v>
      </c>
    </row>
    <row r="14312" spans="1:2" x14ac:dyDescent="0.25">
      <c r="A14312" t="s">
        <v>14675</v>
      </c>
      <c r="B14312" t="s">
        <v>175</v>
      </c>
    </row>
    <row r="14313" spans="1:2" x14ac:dyDescent="0.25">
      <c r="A14313" t="s">
        <v>14676</v>
      </c>
      <c r="B14313" t="s">
        <v>175</v>
      </c>
    </row>
    <row r="14314" spans="1:2" x14ac:dyDescent="0.25">
      <c r="A14314" t="s">
        <v>14677</v>
      </c>
      <c r="B14314" t="s">
        <v>175</v>
      </c>
    </row>
    <row r="14315" spans="1:2" x14ac:dyDescent="0.25">
      <c r="A14315" t="s">
        <v>14678</v>
      </c>
      <c r="B14315" t="s">
        <v>175</v>
      </c>
    </row>
    <row r="14316" spans="1:2" x14ac:dyDescent="0.25">
      <c r="A14316" t="s">
        <v>14679</v>
      </c>
      <c r="B14316" t="s">
        <v>175</v>
      </c>
    </row>
    <row r="14317" spans="1:2" x14ac:dyDescent="0.25">
      <c r="A14317" t="s">
        <v>14680</v>
      </c>
      <c r="B14317" t="s">
        <v>175</v>
      </c>
    </row>
    <row r="14318" spans="1:2" x14ac:dyDescent="0.25">
      <c r="A14318" t="s">
        <v>14681</v>
      </c>
      <c r="B14318" t="s">
        <v>175</v>
      </c>
    </row>
    <row r="14319" spans="1:2" x14ac:dyDescent="0.25">
      <c r="A14319" t="s">
        <v>14682</v>
      </c>
      <c r="B14319" t="s">
        <v>175</v>
      </c>
    </row>
    <row r="14320" spans="1:2" x14ac:dyDescent="0.25">
      <c r="A14320" t="s">
        <v>14683</v>
      </c>
      <c r="B14320" t="s">
        <v>175</v>
      </c>
    </row>
    <row r="14321" spans="1:2" x14ac:dyDescent="0.25">
      <c r="A14321" t="s">
        <v>14684</v>
      </c>
      <c r="B14321" t="s">
        <v>175</v>
      </c>
    </row>
    <row r="14322" spans="1:2" x14ac:dyDescent="0.25">
      <c r="A14322" t="s">
        <v>14685</v>
      </c>
      <c r="B14322" t="s">
        <v>175</v>
      </c>
    </row>
    <row r="14323" spans="1:2" x14ac:dyDescent="0.25">
      <c r="A14323" t="s">
        <v>14686</v>
      </c>
      <c r="B14323" t="s">
        <v>175</v>
      </c>
    </row>
    <row r="14324" spans="1:2" x14ac:dyDescent="0.25">
      <c r="A14324" t="s">
        <v>14687</v>
      </c>
      <c r="B14324" t="s">
        <v>175</v>
      </c>
    </row>
    <row r="14325" spans="1:2" x14ac:dyDescent="0.25">
      <c r="A14325" t="s">
        <v>14688</v>
      </c>
      <c r="B14325" t="s">
        <v>175</v>
      </c>
    </row>
    <row r="14326" spans="1:2" x14ac:dyDescent="0.25">
      <c r="A14326" t="s">
        <v>14689</v>
      </c>
      <c r="B14326" t="s">
        <v>175</v>
      </c>
    </row>
    <row r="14327" spans="1:2" x14ac:dyDescent="0.25">
      <c r="A14327" t="s">
        <v>14690</v>
      </c>
      <c r="B14327" t="s">
        <v>175</v>
      </c>
    </row>
    <row r="14328" spans="1:2" x14ac:dyDescent="0.25">
      <c r="A14328" t="s">
        <v>14691</v>
      </c>
      <c r="B14328" t="s">
        <v>175</v>
      </c>
    </row>
    <row r="14329" spans="1:2" x14ac:dyDescent="0.25">
      <c r="A14329" t="s">
        <v>14692</v>
      </c>
      <c r="B14329" t="s">
        <v>43</v>
      </c>
    </row>
    <row r="14330" spans="1:2" x14ac:dyDescent="0.25">
      <c r="A14330" t="s">
        <v>14693</v>
      </c>
      <c r="B14330" t="s">
        <v>175</v>
      </c>
    </row>
    <row r="14331" spans="1:2" x14ac:dyDescent="0.25">
      <c r="A14331" t="s">
        <v>14694</v>
      </c>
      <c r="B14331" t="s">
        <v>175</v>
      </c>
    </row>
    <row r="14332" spans="1:2" x14ac:dyDescent="0.25">
      <c r="A14332" t="s">
        <v>14695</v>
      </c>
      <c r="B14332" t="s">
        <v>175</v>
      </c>
    </row>
    <row r="14333" spans="1:2" x14ac:dyDescent="0.25">
      <c r="A14333" t="s">
        <v>14696</v>
      </c>
      <c r="B14333" t="s">
        <v>175</v>
      </c>
    </row>
    <row r="14334" spans="1:2" x14ac:dyDescent="0.25">
      <c r="A14334" t="s">
        <v>14697</v>
      </c>
      <c r="B14334" t="s">
        <v>175</v>
      </c>
    </row>
    <row r="14335" spans="1:2" x14ac:dyDescent="0.25">
      <c r="A14335" t="s">
        <v>14698</v>
      </c>
      <c r="B14335" t="s">
        <v>175</v>
      </c>
    </row>
    <row r="14336" spans="1:2" x14ac:dyDescent="0.25">
      <c r="A14336" t="s">
        <v>14699</v>
      </c>
      <c r="B14336" t="s">
        <v>175</v>
      </c>
    </row>
    <row r="14337" spans="1:2" x14ac:dyDescent="0.25">
      <c r="A14337" t="s">
        <v>14700</v>
      </c>
      <c r="B14337" t="s">
        <v>175</v>
      </c>
    </row>
    <row r="14338" spans="1:2" x14ac:dyDescent="0.25">
      <c r="A14338" t="s">
        <v>14701</v>
      </c>
      <c r="B14338" t="s">
        <v>175</v>
      </c>
    </row>
    <row r="14339" spans="1:2" x14ac:dyDescent="0.25">
      <c r="A14339" t="s">
        <v>14702</v>
      </c>
      <c r="B14339" t="s">
        <v>175</v>
      </c>
    </row>
    <row r="14340" spans="1:2" x14ac:dyDescent="0.25">
      <c r="A14340" t="s">
        <v>14703</v>
      </c>
      <c r="B14340" t="s">
        <v>175</v>
      </c>
    </row>
    <row r="14341" spans="1:2" x14ac:dyDescent="0.25">
      <c r="A14341" t="s">
        <v>14704</v>
      </c>
      <c r="B14341" t="s">
        <v>175</v>
      </c>
    </row>
    <row r="14342" spans="1:2" x14ac:dyDescent="0.25">
      <c r="A14342" t="s">
        <v>14705</v>
      </c>
      <c r="B14342" t="s">
        <v>175</v>
      </c>
    </row>
    <row r="14343" spans="1:2" x14ac:dyDescent="0.25">
      <c r="A14343" t="s">
        <v>14706</v>
      </c>
      <c r="B14343" t="s">
        <v>175</v>
      </c>
    </row>
    <row r="14344" spans="1:2" x14ac:dyDescent="0.25">
      <c r="A14344" t="s">
        <v>14707</v>
      </c>
      <c r="B14344" t="s">
        <v>175</v>
      </c>
    </row>
    <row r="14345" spans="1:2" x14ac:dyDescent="0.25">
      <c r="A14345" t="s">
        <v>14708</v>
      </c>
      <c r="B14345" t="s">
        <v>175</v>
      </c>
    </row>
    <row r="14346" spans="1:2" x14ac:dyDescent="0.25">
      <c r="A14346" t="s">
        <v>14709</v>
      </c>
      <c r="B14346" t="s">
        <v>175</v>
      </c>
    </row>
    <row r="14347" spans="1:2" x14ac:dyDescent="0.25">
      <c r="A14347" t="s">
        <v>14710</v>
      </c>
      <c r="B14347" t="s">
        <v>175</v>
      </c>
    </row>
    <row r="14348" spans="1:2" x14ac:dyDescent="0.25">
      <c r="A14348" t="s">
        <v>14711</v>
      </c>
      <c r="B14348" t="s">
        <v>175</v>
      </c>
    </row>
    <row r="14349" spans="1:2" x14ac:dyDescent="0.25">
      <c r="A14349" t="s">
        <v>14712</v>
      </c>
      <c r="B14349" t="s">
        <v>175</v>
      </c>
    </row>
    <row r="14350" spans="1:2" x14ac:dyDescent="0.25">
      <c r="A14350" t="s">
        <v>14713</v>
      </c>
      <c r="B14350" t="s">
        <v>175</v>
      </c>
    </row>
    <row r="14351" spans="1:2" x14ac:dyDescent="0.25">
      <c r="A14351" t="s">
        <v>14714</v>
      </c>
      <c r="B14351" t="s">
        <v>61</v>
      </c>
    </row>
    <row r="14352" spans="1:2" x14ac:dyDescent="0.25">
      <c r="A14352" t="s">
        <v>14715</v>
      </c>
      <c r="B14352" t="s">
        <v>61</v>
      </c>
    </row>
    <row r="14353" spans="1:2" x14ac:dyDescent="0.25">
      <c r="A14353" t="s">
        <v>14716</v>
      </c>
      <c r="B14353" t="s">
        <v>61</v>
      </c>
    </row>
    <row r="14354" spans="1:2" x14ac:dyDescent="0.25">
      <c r="A14354" t="s">
        <v>14717</v>
      </c>
      <c r="B14354" t="s">
        <v>61</v>
      </c>
    </row>
    <row r="14355" spans="1:2" x14ac:dyDescent="0.25">
      <c r="A14355" t="s">
        <v>14718</v>
      </c>
      <c r="B14355" t="s">
        <v>61</v>
      </c>
    </row>
    <row r="14356" spans="1:2" x14ac:dyDescent="0.25">
      <c r="A14356" t="s">
        <v>14719</v>
      </c>
      <c r="B14356" t="s">
        <v>175</v>
      </c>
    </row>
    <row r="14357" spans="1:2" x14ac:dyDescent="0.25">
      <c r="A14357" t="s">
        <v>14720</v>
      </c>
      <c r="B14357" t="s">
        <v>175</v>
      </c>
    </row>
    <row r="14358" spans="1:2" x14ac:dyDescent="0.25">
      <c r="A14358" t="s">
        <v>14721</v>
      </c>
      <c r="B14358" t="s">
        <v>175</v>
      </c>
    </row>
    <row r="14359" spans="1:2" x14ac:dyDescent="0.25">
      <c r="A14359" t="s">
        <v>14722</v>
      </c>
      <c r="B14359" t="s">
        <v>175</v>
      </c>
    </row>
    <row r="14360" spans="1:2" x14ac:dyDescent="0.25">
      <c r="A14360" t="s">
        <v>14723</v>
      </c>
      <c r="B14360" t="s">
        <v>175</v>
      </c>
    </row>
    <row r="14361" spans="1:2" x14ac:dyDescent="0.25">
      <c r="A14361" t="s">
        <v>14724</v>
      </c>
      <c r="B14361" t="s">
        <v>175</v>
      </c>
    </row>
    <row r="14362" spans="1:2" x14ac:dyDescent="0.25">
      <c r="A14362" t="s">
        <v>14725</v>
      </c>
      <c r="B14362" t="s">
        <v>175</v>
      </c>
    </row>
    <row r="14363" spans="1:2" x14ac:dyDescent="0.25">
      <c r="A14363" t="s">
        <v>14726</v>
      </c>
      <c r="B14363" t="s">
        <v>175</v>
      </c>
    </row>
    <row r="14364" spans="1:2" x14ac:dyDescent="0.25">
      <c r="A14364" t="s">
        <v>14727</v>
      </c>
      <c r="B14364" t="s">
        <v>175</v>
      </c>
    </row>
    <row r="14365" spans="1:2" x14ac:dyDescent="0.25">
      <c r="A14365" t="s">
        <v>14728</v>
      </c>
      <c r="B14365" t="s">
        <v>175</v>
      </c>
    </row>
    <row r="14366" spans="1:2" x14ac:dyDescent="0.25">
      <c r="A14366" t="s">
        <v>14729</v>
      </c>
      <c r="B14366" t="s">
        <v>175</v>
      </c>
    </row>
    <row r="14367" spans="1:2" x14ac:dyDescent="0.25">
      <c r="A14367" t="s">
        <v>14730</v>
      </c>
      <c r="B14367" t="s">
        <v>175</v>
      </c>
    </row>
    <row r="14368" spans="1:2" x14ac:dyDescent="0.25">
      <c r="A14368" t="s">
        <v>14731</v>
      </c>
      <c r="B14368" t="s">
        <v>175</v>
      </c>
    </row>
    <row r="14369" spans="1:2" x14ac:dyDescent="0.25">
      <c r="A14369" t="s">
        <v>14732</v>
      </c>
      <c r="B14369" t="s">
        <v>175</v>
      </c>
    </row>
    <row r="14370" spans="1:2" x14ac:dyDescent="0.25">
      <c r="A14370" t="s">
        <v>14733</v>
      </c>
      <c r="B14370" t="s">
        <v>175</v>
      </c>
    </row>
    <row r="14371" spans="1:2" x14ac:dyDescent="0.25">
      <c r="A14371" t="s">
        <v>14734</v>
      </c>
      <c r="B14371" t="s">
        <v>175</v>
      </c>
    </row>
    <row r="14372" spans="1:2" x14ac:dyDescent="0.25">
      <c r="A14372" t="s">
        <v>14735</v>
      </c>
      <c r="B14372" t="s">
        <v>175</v>
      </c>
    </row>
    <row r="14373" spans="1:2" x14ac:dyDescent="0.25">
      <c r="A14373" t="s">
        <v>14736</v>
      </c>
      <c r="B14373" t="s">
        <v>175</v>
      </c>
    </row>
    <row r="14374" spans="1:2" x14ac:dyDescent="0.25">
      <c r="A14374" t="s">
        <v>14737</v>
      </c>
      <c r="B14374" t="s">
        <v>175</v>
      </c>
    </row>
    <row r="14375" spans="1:2" x14ac:dyDescent="0.25">
      <c r="A14375" t="s">
        <v>14738</v>
      </c>
      <c r="B14375" t="s">
        <v>175</v>
      </c>
    </row>
    <row r="14376" spans="1:2" x14ac:dyDescent="0.25">
      <c r="A14376" t="s">
        <v>14739</v>
      </c>
      <c r="B14376" t="s">
        <v>175</v>
      </c>
    </row>
    <row r="14377" spans="1:2" x14ac:dyDescent="0.25">
      <c r="A14377" t="s">
        <v>14740</v>
      </c>
      <c r="B14377" t="s">
        <v>162</v>
      </c>
    </row>
    <row r="14378" spans="1:2" x14ac:dyDescent="0.25">
      <c r="A14378" t="s">
        <v>14741</v>
      </c>
      <c r="B14378" t="s">
        <v>162</v>
      </c>
    </row>
    <row r="14379" spans="1:2" x14ac:dyDescent="0.25">
      <c r="A14379" t="s">
        <v>14742</v>
      </c>
      <c r="B14379" t="s">
        <v>162</v>
      </c>
    </row>
    <row r="14380" spans="1:2" x14ac:dyDescent="0.25">
      <c r="A14380" t="s">
        <v>14743</v>
      </c>
      <c r="B14380" t="s">
        <v>162</v>
      </c>
    </row>
    <row r="14381" spans="1:2" x14ac:dyDescent="0.25">
      <c r="A14381" t="s">
        <v>14744</v>
      </c>
      <c r="B14381" t="s">
        <v>162</v>
      </c>
    </row>
    <row r="14382" spans="1:2" x14ac:dyDescent="0.25">
      <c r="A14382" t="s">
        <v>14745</v>
      </c>
      <c r="B14382" t="s">
        <v>162</v>
      </c>
    </row>
    <row r="14383" spans="1:2" x14ac:dyDescent="0.25">
      <c r="A14383" t="s">
        <v>14746</v>
      </c>
      <c r="B14383" t="s">
        <v>162</v>
      </c>
    </row>
    <row r="14384" spans="1:2" x14ac:dyDescent="0.25">
      <c r="A14384" t="s">
        <v>14747</v>
      </c>
      <c r="B14384" t="s">
        <v>162</v>
      </c>
    </row>
    <row r="14385" spans="1:2" x14ac:dyDescent="0.25">
      <c r="A14385" t="s">
        <v>14748</v>
      </c>
      <c r="B14385" t="s">
        <v>162</v>
      </c>
    </row>
    <row r="14386" spans="1:2" x14ac:dyDescent="0.25">
      <c r="A14386" t="s">
        <v>14749</v>
      </c>
      <c r="B14386" t="s">
        <v>162</v>
      </c>
    </row>
    <row r="14387" spans="1:2" x14ac:dyDescent="0.25">
      <c r="A14387" t="s">
        <v>14750</v>
      </c>
      <c r="B14387" t="s">
        <v>162</v>
      </c>
    </row>
    <row r="14388" spans="1:2" x14ac:dyDescent="0.25">
      <c r="A14388" t="s">
        <v>14751</v>
      </c>
      <c r="B14388" t="s">
        <v>162</v>
      </c>
    </row>
    <row r="14389" spans="1:2" x14ac:dyDescent="0.25">
      <c r="A14389" t="s">
        <v>14752</v>
      </c>
      <c r="B14389" t="s">
        <v>162</v>
      </c>
    </row>
    <row r="14390" spans="1:2" x14ac:dyDescent="0.25">
      <c r="A14390" t="s">
        <v>14753</v>
      </c>
      <c r="B14390" t="s">
        <v>162</v>
      </c>
    </row>
    <row r="14391" spans="1:2" x14ac:dyDescent="0.25">
      <c r="A14391" t="s">
        <v>14754</v>
      </c>
      <c r="B14391" t="s">
        <v>162</v>
      </c>
    </row>
    <row r="14392" spans="1:2" x14ac:dyDescent="0.25">
      <c r="A14392" t="s">
        <v>14755</v>
      </c>
      <c r="B14392" t="s">
        <v>162</v>
      </c>
    </row>
    <row r="14393" spans="1:2" x14ac:dyDescent="0.25">
      <c r="A14393" t="s">
        <v>14756</v>
      </c>
      <c r="B14393" t="s">
        <v>162</v>
      </c>
    </row>
    <row r="14394" spans="1:2" x14ac:dyDescent="0.25">
      <c r="A14394" t="s">
        <v>14757</v>
      </c>
      <c r="B14394" t="s">
        <v>162</v>
      </c>
    </row>
    <row r="14395" spans="1:2" x14ac:dyDescent="0.25">
      <c r="A14395" t="s">
        <v>14758</v>
      </c>
      <c r="B14395" t="s">
        <v>162</v>
      </c>
    </row>
    <row r="14396" spans="1:2" x14ac:dyDescent="0.25">
      <c r="A14396" t="s">
        <v>14759</v>
      </c>
      <c r="B14396" t="s">
        <v>162</v>
      </c>
    </row>
    <row r="14397" spans="1:2" x14ac:dyDescent="0.25">
      <c r="A14397" t="s">
        <v>14760</v>
      </c>
      <c r="B14397" t="s">
        <v>162</v>
      </c>
    </row>
    <row r="14398" spans="1:2" x14ac:dyDescent="0.25">
      <c r="A14398" t="s">
        <v>14761</v>
      </c>
      <c r="B14398" t="s">
        <v>162</v>
      </c>
    </row>
    <row r="14399" spans="1:2" x14ac:dyDescent="0.25">
      <c r="A14399" t="s">
        <v>14762</v>
      </c>
      <c r="B14399" t="s">
        <v>162</v>
      </c>
    </row>
    <row r="14400" spans="1:2" x14ac:dyDescent="0.25">
      <c r="A14400" t="s">
        <v>14763</v>
      </c>
      <c r="B14400" t="s">
        <v>162</v>
      </c>
    </row>
    <row r="14401" spans="1:2" x14ac:dyDescent="0.25">
      <c r="A14401" t="s">
        <v>14764</v>
      </c>
      <c r="B14401" t="s">
        <v>162</v>
      </c>
    </row>
    <row r="14402" spans="1:2" x14ac:dyDescent="0.25">
      <c r="A14402" t="s">
        <v>14765</v>
      </c>
      <c r="B14402" t="s">
        <v>162</v>
      </c>
    </row>
    <row r="14403" spans="1:2" x14ac:dyDescent="0.25">
      <c r="A14403" t="s">
        <v>14766</v>
      </c>
      <c r="B14403" t="s">
        <v>162</v>
      </c>
    </row>
    <row r="14404" spans="1:2" x14ac:dyDescent="0.25">
      <c r="A14404" t="s">
        <v>14767</v>
      </c>
      <c r="B14404" t="s">
        <v>162</v>
      </c>
    </row>
    <row r="14405" spans="1:2" x14ac:dyDescent="0.25">
      <c r="A14405" t="s">
        <v>14768</v>
      </c>
      <c r="B14405" t="s">
        <v>162</v>
      </c>
    </row>
    <row r="14406" spans="1:2" x14ac:dyDescent="0.25">
      <c r="A14406" t="s">
        <v>14769</v>
      </c>
      <c r="B14406" t="s">
        <v>162</v>
      </c>
    </row>
    <row r="14407" spans="1:2" x14ac:dyDescent="0.25">
      <c r="A14407" t="s">
        <v>14770</v>
      </c>
      <c r="B14407" t="s">
        <v>162</v>
      </c>
    </row>
    <row r="14408" spans="1:2" x14ac:dyDescent="0.25">
      <c r="A14408" t="s">
        <v>14771</v>
      </c>
      <c r="B14408" t="s">
        <v>162</v>
      </c>
    </row>
    <row r="14409" spans="1:2" x14ac:dyDescent="0.25">
      <c r="A14409" t="s">
        <v>14772</v>
      </c>
      <c r="B14409" t="s">
        <v>162</v>
      </c>
    </row>
    <row r="14410" spans="1:2" x14ac:dyDescent="0.25">
      <c r="A14410" t="s">
        <v>14773</v>
      </c>
      <c r="B14410" t="s">
        <v>162</v>
      </c>
    </row>
    <row r="14411" spans="1:2" x14ac:dyDescent="0.25">
      <c r="A14411" t="s">
        <v>14774</v>
      </c>
      <c r="B14411" t="s">
        <v>162</v>
      </c>
    </row>
    <row r="14412" spans="1:2" x14ac:dyDescent="0.25">
      <c r="A14412" t="s">
        <v>14775</v>
      </c>
      <c r="B14412" t="s">
        <v>162</v>
      </c>
    </row>
    <row r="14413" spans="1:2" x14ac:dyDescent="0.25">
      <c r="A14413" t="s">
        <v>14776</v>
      </c>
      <c r="B14413" t="s">
        <v>162</v>
      </c>
    </row>
    <row r="14414" spans="1:2" x14ac:dyDescent="0.25">
      <c r="A14414" t="s">
        <v>14777</v>
      </c>
      <c r="B14414" t="s">
        <v>162</v>
      </c>
    </row>
    <row r="14415" spans="1:2" x14ac:dyDescent="0.25">
      <c r="A14415" t="s">
        <v>14778</v>
      </c>
      <c r="B14415" t="s">
        <v>162</v>
      </c>
    </row>
    <row r="14416" spans="1:2" x14ac:dyDescent="0.25">
      <c r="A14416" t="s">
        <v>14779</v>
      </c>
      <c r="B14416" t="s">
        <v>162</v>
      </c>
    </row>
    <row r="14417" spans="1:2" x14ac:dyDescent="0.25">
      <c r="A14417" t="s">
        <v>14780</v>
      </c>
      <c r="B14417" t="s">
        <v>162</v>
      </c>
    </row>
    <row r="14418" spans="1:2" x14ac:dyDescent="0.25">
      <c r="A14418" t="s">
        <v>14781</v>
      </c>
      <c r="B14418" t="s">
        <v>162</v>
      </c>
    </row>
    <row r="14419" spans="1:2" x14ac:dyDescent="0.25">
      <c r="A14419" t="s">
        <v>14782</v>
      </c>
      <c r="B14419" t="s">
        <v>162</v>
      </c>
    </row>
    <row r="14420" spans="1:2" x14ac:dyDescent="0.25">
      <c r="A14420" t="s">
        <v>14783</v>
      </c>
      <c r="B14420" t="s">
        <v>162</v>
      </c>
    </row>
    <row r="14421" spans="1:2" x14ac:dyDescent="0.25">
      <c r="A14421" t="s">
        <v>14784</v>
      </c>
      <c r="B14421" t="s">
        <v>162</v>
      </c>
    </row>
    <row r="14422" spans="1:2" x14ac:dyDescent="0.25">
      <c r="A14422" t="s">
        <v>14785</v>
      </c>
      <c r="B14422" t="s">
        <v>162</v>
      </c>
    </row>
    <row r="14423" spans="1:2" x14ac:dyDescent="0.25">
      <c r="A14423" t="s">
        <v>14786</v>
      </c>
      <c r="B14423" t="s">
        <v>162</v>
      </c>
    </row>
    <row r="14424" spans="1:2" x14ac:dyDescent="0.25">
      <c r="A14424" t="s">
        <v>14787</v>
      </c>
      <c r="B14424" t="s">
        <v>116</v>
      </c>
    </row>
    <row r="14425" spans="1:2" x14ac:dyDescent="0.25">
      <c r="A14425" t="s">
        <v>14788</v>
      </c>
      <c r="B14425" t="s">
        <v>116</v>
      </c>
    </row>
    <row r="14426" spans="1:2" x14ac:dyDescent="0.25">
      <c r="A14426" t="s">
        <v>14789</v>
      </c>
      <c r="B14426" t="s">
        <v>116</v>
      </c>
    </row>
    <row r="14427" spans="1:2" x14ac:dyDescent="0.25">
      <c r="A14427" t="s">
        <v>14790</v>
      </c>
      <c r="B14427" t="s">
        <v>116</v>
      </c>
    </row>
    <row r="14428" spans="1:2" x14ac:dyDescent="0.25">
      <c r="A14428" t="s">
        <v>14791</v>
      </c>
      <c r="B14428" t="s">
        <v>116</v>
      </c>
    </row>
    <row r="14429" spans="1:2" x14ac:dyDescent="0.25">
      <c r="A14429" t="s">
        <v>14792</v>
      </c>
      <c r="B14429" t="s">
        <v>116</v>
      </c>
    </row>
    <row r="14430" spans="1:2" x14ac:dyDescent="0.25">
      <c r="A14430" t="s">
        <v>14793</v>
      </c>
      <c r="B14430" t="s">
        <v>116</v>
      </c>
    </row>
    <row r="14431" spans="1:2" x14ac:dyDescent="0.25">
      <c r="A14431" t="s">
        <v>14794</v>
      </c>
      <c r="B14431" t="s">
        <v>116</v>
      </c>
    </row>
    <row r="14432" spans="1:2" x14ac:dyDescent="0.25">
      <c r="A14432" t="s">
        <v>14795</v>
      </c>
      <c r="B14432" t="s">
        <v>116</v>
      </c>
    </row>
    <row r="14433" spans="1:2" x14ac:dyDescent="0.25">
      <c r="A14433" t="s">
        <v>14796</v>
      </c>
      <c r="B14433" t="s">
        <v>175</v>
      </c>
    </row>
    <row r="14434" spans="1:2" x14ac:dyDescent="0.25">
      <c r="A14434" t="s">
        <v>14797</v>
      </c>
      <c r="B14434" t="s">
        <v>116</v>
      </c>
    </row>
    <row r="14435" spans="1:2" x14ac:dyDescent="0.25">
      <c r="A14435" t="s">
        <v>14798</v>
      </c>
      <c r="B14435" t="s">
        <v>116</v>
      </c>
    </row>
    <row r="14436" spans="1:2" x14ac:dyDescent="0.25">
      <c r="A14436" t="s">
        <v>14799</v>
      </c>
      <c r="B14436" t="s">
        <v>116</v>
      </c>
    </row>
    <row r="14437" spans="1:2" x14ac:dyDescent="0.25">
      <c r="A14437" t="s">
        <v>14800</v>
      </c>
      <c r="B14437" t="s">
        <v>116</v>
      </c>
    </row>
    <row r="14438" spans="1:2" x14ac:dyDescent="0.25">
      <c r="A14438" t="s">
        <v>14801</v>
      </c>
      <c r="B14438" t="s">
        <v>175</v>
      </c>
    </row>
    <row r="14439" spans="1:2" x14ac:dyDescent="0.25">
      <c r="A14439" t="s">
        <v>14802</v>
      </c>
      <c r="B14439" t="s">
        <v>175</v>
      </c>
    </row>
    <row r="14440" spans="1:2" x14ac:dyDescent="0.25">
      <c r="A14440" t="s">
        <v>14803</v>
      </c>
      <c r="B14440" t="s">
        <v>175</v>
      </c>
    </row>
    <row r="14441" spans="1:2" x14ac:dyDescent="0.25">
      <c r="A14441" t="s">
        <v>14804</v>
      </c>
      <c r="B14441" t="s">
        <v>175</v>
      </c>
    </row>
    <row r="14442" spans="1:2" x14ac:dyDescent="0.25">
      <c r="A14442" t="s">
        <v>14805</v>
      </c>
      <c r="B14442" t="s">
        <v>175</v>
      </c>
    </row>
    <row r="14443" spans="1:2" x14ac:dyDescent="0.25">
      <c r="A14443" t="s">
        <v>14806</v>
      </c>
      <c r="B14443" t="s">
        <v>175</v>
      </c>
    </row>
    <row r="14444" spans="1:2" x14ac:dyDescent="0.25">
      <c r="A14444" t="s">
        <v>14807</v>
      </c>
      <c r="B14444" t="s">
        <v>175</v>
      </c>
    </row>
    <row r="14445" spans="1:2" x14ac:dyDescent="0.25">
      <c r="A14445" t="s">
        <v>14808</v>
      </c>
      <c r="B14445" t="s">
        <v>175</v>
      </c>
    </row>
    <row r="14446" spans="1:2" x14ac:dyDescent="0.25">
      <c r="A14446" t="s">
        <v>14809</v>
      </c>
      <c r="B14446" t="s">
        <v>175</v>
      </c>
    </row>
    <row r="14447" spans="1:2" x14ac:dyDescent="0.25">
      <c r="A14447" t="s">
        <v>14810</v>
      </c>
      <c r="B14447" t="s">
        <v>116</v>
      </c>
    </row>
    <row r="14448" spans="1:2" x14ac:dyDescent="0.25">
      <c r="A14448" t="s">
        <v>14811</v>
      </c>
      <c r="B14448" t="s">
        <v>175</v>
      </c>
    </row>
    <row r="14449" spans="1:2" x14ac:dyDescent="0.25">
      <c r="A14449" t="s">
        <v>14812</v>
      </c>
      <c r="B14449" t="s">
        <v>175</v>
      </c>
    </row>
    <row r="14450" spans="1:2" x14ac:dyDescent="0.25">
      <c r="A14450" t="s">
        <v>14813</v>
      </c>
      <c r="B14450" t="s">
        <v>175</v>
      </c>
    </row>
    <row r="14451" spans="1:2" x14ac:dyDescent="0.25">
      <c r="A14451" t="s">
        <v>14814</v>
      </c>
      <c r="B14451" t="s">
        <v>175</v>
      </c>
    </row>
    <row r="14452" spans="1:2" x14ac:dyDescent="0.25">
      <c r="A14452" t="s">
        <v>14815</v>
      </c>
      <c r="B14452" t="s">
        <v>175</v>
      </c>
    </row>
    <row r="14453" spans="1:2" x14ac:dyDescent="0.25">
      <c r="A14453" t="s">
        <v>14816</v>
      </c>
      <c r="B14453" t="s">
        <v>175</v>
      </c>
    </row>
    <row r="14454" spans="1:2" x14ac:dyDescent="0.25">
      <c r="A14454" t="s">
        <v>14817</v>
      </c>
      <c r="B14454" t="s">
        <v>175</v>
      </c>
    </row>
    <row r="14455" spans="1:2" x14ac:dyDescent="0.25">
      <c r="A14455" t="s">
        <v>14818</v>
      </c>
      <c r="B14455" t="s">
        <v>175</v>
      </c>
    </row>
    <row r="14456" spans="1:2" x14ac:dyDescent="0.25">
      <c r="A14456" t="s">
        <v>14819</v>
      </c>
      <c r="B14456" t="s">
        <v>175</v>
      </c>
    </row>
    <row r="14457" spans="1:2" x14ac:dyDescent="0.25">
      <c r="A14457" t="s">
        <v>14820</v>
      </c>
      <c r="B14457" t="s">
        <v>175</v>
      </c>
    </row>
    <row r="14458" spans="1:2" x14ac:dyDescent="0.25">
      <c r="A14458" t="s">
        <v>14821</v>
      </c>
      <c r="B14458" t="s">
        <v>175</v>
      </c>
    </row>
    <row r="14459" spans="1:2" x14ac:dyDescent="0.25">
      <c r="A14459" t="s">
        <v>14822</v>
      </c>
      <c r="B14459" t="s">
        <v>175</v>
      </c>
    </row>
    <row r="14460" spans="1:2" x14ac:dyDescent="0.25">
      <c r="A14460" t="s">
        <v>14823</v>
      </c>
      <c r="B14460" t="s">
        <v>175</v>
      </c>
    </row>
    <row r="14461" spans="1:2" x14ac:dyDescent="0.25">
      <c r="A14461" t="s">
        <v>14824</v>
      </c>
      <c r="B14461" t="s">
        <v>175</v>
      </c>
    </row>
    <row r="14462" spans="1:2" x14ac:dyDescent="0.25">
      <c r="A14462" t="s">
        <v>14825</v>
      </c>
      <c r="B14462" t="s">
        <v>175</v>
      </c>
    </row>
    <row r="14463" spans="1:2" x14ac:dyDescent="0.25">
      <c r="A14463" t="s">
        <v>14826</v>
      </c>
      <c r="B14463" t="s">
        <v>175</v>
      </c>
    </row>
    <row r="14464" spans="1:2" x14ac:dyDescent="0.25">
      <c r="A14464" t="s">
        <v>14827</v>
      </c>
      <c r="B14464" t="s">
        <v>175</v>
      </c>
    </row>
    <row r="14465" spans="1:2" x14ac:dyDescent="0.25">
      <c r="A14465" t="s">
        <v>14828</v>
      </c>
      <c r="B14465" t="s">
        <v>175</v>
      </c>
    </row>
    <row r="14466" spans="1:2" x14ac:dyDescent="0.25">
      <c r="A14466" t="s">
        <v>14829</v>
      </c>
      <c r="B14466" t="s">
        <v>175</v>
      </c>
    </row>
    <row r="14467" spans="1:2" x14ac:dyDescent="0.25">
      <c r="A14467" t="s">
        <v>14830</v>
      </c>
      <c r="B14467" t="s">
        <v>175</v>
      </c>
    </row>
    <row r="14468" spans="1:2" x14ac:dyDescent="0.25">
      <c r="A14468" t="s">
        <v>14831</v>
      </c>
      <c r="B14468" t="s">
        <v>175</v>
      </c>
    </row>
    <row r="14469" spans="1:2" x14ac:dyDescent="0.25">
      <c r="A14469" t="s">
        <v>14832</v>
      </c>
      <c r="B14469" t="s">
        <v>162</v>
      </c>
    </row>
    <row r="14470" spans="1:2" x14ac:dyDescent="0.25">
      <c r="A14470" t="s">
        <v>14833</v>
      </c>
      <c r="B14470" t="s">
        <v>162</v>
      </c>
    </row>
    <row r="14471" spans="1:2" x14ac:dyDescent="0.25">
      <c r="A14471" t="s">
        <v>14834</v>
      </c>
      <c r="B14471" t="s">
        <v>162</v>
      </c>
    </row>
    <row r="14472" spans="1:2" x14ac:dyDescent="0.25">
      <c r="A14472" t="s">
        <v>14835</v>
      </c>
      <c r="B14472" t="s">
        <v>162</v>
      </c>
    </row>
    <row r="14473" spans="1:2" x14ac:dyDescent="0.25">
      <c r="A14473" t="s">
        <v>14836</v>
      </c>
      <c r="B14473" t="s">
        <v>162</v>
      </c>
    </row>
    <row r="14474" spans="1:2" x14ac:dyDescent="0.25">
      <c r="A14474" t="s">
        <v>14837</v>
      </c>
      <c r="B14474" t="s">
        <v>162</v>
      </c>
    </row>
    <row r="14475" spans="1:2" x14ac:dyDescent="0.25">
      <c r="A14475" t="s">
        <v>14838</v>
      </c>
      <c r="B14475" t="s">
        <v>162</v>
      </c>
    </row>
    <row r="14476" spans="1:2" x14ac:dyDescent="0.25">
      <c r="A14476" t="s">
        <v>14839</v>
      </c>
      <c r="B14476" t="s">
        <v>162</v>
      </c>
    </row>
    <row r="14477" spans="1:2" x14ac:dyDescent="0.25">
      <c r="A14477" t="s">
        <v>14840</v>
      </c>
      <c r="B14477" t="s">
        <v>169</v>
      </c>
    </row>
    <row r="14478" spans="1:2" x14ac:dyDescent="0.25">
      <c r="A14478" t="s">
        <v>14841</v>
      </c>
      <c r="B14478" t="s">
        <v>162</v>
      </c>
    </row>
    <row r="14479" spans="1:2" x14ac:dyDescent="0.25">
      <c r="A14479" t="s">
        <v>14842</v>
      </c>
      <c r="B14479" t="s">
        <v>162</v>
      </c>
    </row>
    <row r="14480" spans="1:2" x14ac:dyDescent="0.25">
      <c r="A14480" t="s">
        <v>14843</v>
      </c>
      <c r="B14480" t="s">
        <v>169</v>
      </c>
    </row>
    <row r="14481" spans="1:2" x14ac:dyDescent="0.25">
      <c r="A14481" t="s">
        <v>14844</v>
      </c>
      <c r="B14481" t="s">
        <v>169</v>
      </c>
    </row>
    <row r="14482" spans="1:2" x14ac:dyDescent="0.25">
      <c r="A14482" t="s">
        <v>14845</v>
      </c>
      <c r="B14482" t="s">
        <v>169</v>
      </c>
    </row>
    <row r="14483" spans="1:2" x14ac:dyDescent="0.25">
      <c r="A14483" t="s">
        <v>14846</v>
      </c>
      <c r="B14483" t="s">
        <v>169</v>
      </c>
    </row>
    <row r="14484" spans="1:2" x14ac:dyDescent="0.25">
      <c r="A14484" t="s">
        <v>14847</v>
      </c>
      <c r="B14484" t="s">
        <v>169</v>
      </c>
    </row>
    <row r="14485" spans="1:2" x14ac:dyDescent="0.25">
      <c r="A14485" t="s">
        <v>14848</v>
      </c>
      <c r="B14485" t="s">
        <v>169</v>
      </c>
    </row>
    <row r="14486" spans="1:2" x14ac:dyDescent="0.25">
      <c r="A14486" t="s">
        <v>14849</v>
      </c>
      <c r="B14486" t="s">
        <v>169</v>
      </c>
    </row>
    <row r="14487" spans="1:2" x14ac:dyDescent="0.25">
      <c r="A14487" t="s">
        <v>14850</v>
      </c>
      <c r="B14487" t="s">
        <v>169</v>
      </c>
    </row>
    <row r="14488" spans="1:2" x14ac:dyDescent="0.25">
      <c r="A14488" t="s">
        <v>14851</v>
      </c>
      <c r="B14488" t="s">
        <v>169</v>
      </c>
    </row>
    <row r="14489" spans="1:2" x14ac:dyDescent="0.25">
      <c r="A14489" t="s">
        <v>14852</v>
      </c>
      <c r="B14489" t="s">
        <v>162</v>
      </c>
    </row>
    <row r="14490" spans="1:2" x14ac:dyDescent="0.25">
      <c r="A14490" t="s">
        <v>14853</v>
      </c>
      <c r="B14490" t="s">
        <v>162</v>
      </c>
    </row>
    <row r="14491" spans="1:2" x14ac:dyDescent="0.25">
      <c r="A14491" t="s">
        <v>14854</v>
      </c>
      <c r="B14491" t="s">
        <v>162</v>
      </c>
    </row>
    <row r="14492" spans="1:2" x14ac:dyDescent="0.25">
      <c r="A14492" t="s">
        <v>14855</v>
      </c>
      <c r="B14492" t="s">
        <v>162</v>
      </c>
    </row>
    <row r="14493" spans="1:2" x14ac:dyDescent="0.25">
      <c r="A14493" t="s">
        <v>14856</v>
      </c>
      <c r="B14493" t="s">
        <v>162</v>
      </c>
    </row>
    <row r="14494" spans="1:2" x14ac:dyDescent="0.25">
      <c r="A14494" t="s">
        <v>14857</v>
      </c>
      <c r="B14494" t="s">
        <v>169</v>
      </c>
    </row>
    <row r="14495" spans="1:2" x14ac:dyDescent="0.25">
      <c r="A14495" t="s">
        <v>14858</v>
      </c>
      <c r="B14495" t="s">
        <v>55</v>
      </c>
    </row>
    <row r="14496" spans="1:2" x14ac:dyDescent="0.25">
      <c r="A14496" t="s">
        <v>14859</v>
      </c>
      <c r="B14496" t="s">
        <v>169</v>
      </c>
    </row>
    <row r="14497" spans="1:2" x14ac:dyDescent="0.25">
      <c r="A14497" t="s">
        <v>14860</v>
      </c>
      <c r="B14497" t="s">
        <v>169</v>
      </c>
    </row>
    <row r="14498" spans="1:2" x14ac:dyDescent="0.25">
      <c r="A14498" t="s">
        <v>14861</v>
      </c>
      <c r="B14498" t="s">
        <v>162</v>
      </c>
    </row>
    <row r="14499" spans="1:2" x14ac:dyDescent="0.25">
      <c r="A14499" t="s">
        <v>14862</v>
      </c>
      <c r="B14499" t="s">
        <v>169</v>
      </c>
    </row>
    <row r="14500" spans="1:2" x14ac:dyDescent="0.25">
      <c r="A14500" t="s">
        <v>14863</v>
      </c>
      <c r="B14500" t="s">
        <v>169</v>
      </c>
    </row>
    <row r="14501" spans="1:2" x14ac:dyDescent="0.25">
      <c r="A14501" t="s">
        <v>14864</v>
      </c>
      <c r="B14501" t="s">
        <v>169</v>
      </c>
    </row>
    <row r="14502" spans="1:2" x14ac:dyDescent="0.25">
      <c r="A14502" t="s">
        <v>14865</v>
      </c>
      <c r="B14502" t="s">
        <v>169</v>
      </c>
    </row>
    <row r="14503" spans="1:2" x14ac:dyDescent="0.25">
      <c r="A14503" t="s">
        <v>14866</v>
      </c>
      <c r="B14503" t="s">
        <v>169</v>
      </c>
    </row>
    <row r="14504" spans="1:2" x14ac:dyDescent="0.25">
      <c r="A14504" t="s">
        <v>14867</v>
      </c>
      <c r="B14504" t="s">
        <v>169</v>
      </c>
    </row>
    <row r="14505" spans="1:2" x14ac:dyDescent="0.25">
      <c r="A14505" t="s">
        <v>14868</v>
      </c>
      <c r="B14505" t="s">
        <v>169</v>
      </c>
    </row>
    <row r="14506" spans="1:2" x14ac:dyDescent="0.25">
      <c r="A14506" t="s">
        <v>14869</v>
      </c>
      <c r="B14506" t="s">
        <v>162</v>
      </c>
    </row>
    <row r="14507" spans="1:2" x14ac:dyDescent="0.25">
      <c r="A14507" t="s">
        <v>14870</v>
      </c>
      <c r="B14507" t="s">
        <v>169</v>
      </c>
    </row>
    <row r="14508" spans="1:2" x14ac:dyDescent="0.25">
      <c r="A14508" t="s">
        <v>14871</v>
      </c>
      <c r="B14508" t="s">
        <v>169</v>
      </c>
    </row>
    <row r="14509" spans="1:2" x14ac:dyDescent="0.25">
      <c r="A14509" t="s">
        <v>14872</v>
      </c>
      <c r="B14509" t="s">
        <v>162</v>
      </c>
    </row>
    <row r="14510" spans="1:2" x14ac:dyDescent="0.25">
      <c r="A14510" t="s">
        <v>14873</v>
      </c>
      <c r="B14510" t="s">
        <v>162</v>
      </c>
    </row>
    <row r="14511" spans="1:2" x14ac:dyDescent="0.25">
      <c r="A14511" t="s">
        <v>14874</v>
      </c>
      <c r="B14511" t="s">
        <v>162</v>
      </c>
    </row>
    <row r="14512" spans="1:2" x14ac:dyDescent="0.25">
      <c r="A14512" t="s">
        <v>14875</v>
      </c>
      <c r="B14512" t="s">
        <v>171</v>
      </c>
    </row>
    <row r="14513" spans="1:2" x14ac:dyDescent="0.25">
      <c r="A14513" t="s">
        <v>14876</v>
      </c>
      <c r="B14513" t="s">
        <v>171</v>
      </c>
    </row>
    <row r="14514" spans="1:2" x14ac:dyDescent="0.25">
      <c r="A14514" t="s">
        <v>14877</v>
      </c>
      <c r="B14514" t="s">
        <v>171</v>
      </c>
    </row>
    <row r="14515" spans="1:2" x14ac:dyDescent="0.25">
      <c r="A14515" t="s">
        <v>14878</v>
      </c>
      <c r="B14515" t="s">
        <v>171</v>
      </c>
    </row>
    <row r="14516" spans="1:2" x14ac:dyDescent="0.25">
      <c r="A14516" t="s">
        <v>14879</v>
      </c>
      <c r="B14516" t="s">
        <v>171</v>
      </c>
    </row>
    <row r="14517" spans="1:2" x14ac:dyDescent="0.25">
      <c r="A14517" t="s">
        <v>14880</v>
      </c>
      <c r="B14517" t="s">
        <v>171</v>
      </c>
    </row>
    <row r="14518" spans="1:2" x14ac:dyDescent="0.25">
      <c r="A14518" t="s">
        <v>14881</v>
      </c>
      <c r="B14518" t="s">
        <v>171</v>
      </c>
    </row>
    <row r="14519" spans="1:2" x14ac:dyDescent="0.25">
      <c r="A14519" t="s">
        <v>14882</v>
      </c>
      <c r="B14519" t="s">
        <v>171</v>
      </c>
    </row>
    <row r="14520" spans="1:2" x14ac:dyDescent="0.25">
      <c r="A14520" t="s">
        <v>14883</v>
      </c>
      <c r="B14520" t="s">
        <v>171</v>
      </c>
    </row>
    <row r="14521" spans="1:2" x14ac:dyDescent="0.25">
      <c r="A14521" t="s">
        <v>14884</v>
      </c>
      <c r="B14521" t="s">
        <v>171</v>
      </c>
    </row>
    <row r="14522" spans="1:2" x14ac:dyDescent="0.25">
      <c r="A14522" t="s">
        <v>14885</v>
      </c>
      <c r="B14522" t="s">
        <v>75</v>
      </c>
    </row>
    <row r="14523" spans="1:2" x14ac:dyDescent="0.25">
      <c r="A14523" t="s">
        <v>14886</v>
      </c>
      <c r="B14523" t="s">
        <v>75</v>
      </c>
    </row>
    <row r="14524" spans="1:2" x14ac:dyDescent="0.25">
      <c r="A14524" t="s">
        <v>14887</v>
      </c>
      <c r="B14524" t="s">
        <v>75</v>
      </c>
    </row>
    <row r="14525" spans="1:2" x14ac:dyDescent="0.25">
      <c r="A14525" t="s">
        <v>14888</v>
      </c>
      <c r="B14525" t="s">
        <v>45</v>
      </c>
    </row>
    <row r="14526" spans="1:2" x14ac:dyDescent="0.25">
      <c r="A14526" t="s">
        <v>14889</v>
      </c>
      <c r="B14526" t="s">
        <v>45</v>
      </c>
    </row>
    <row r="14527" spans="1:2" x14ac:dyDescent="0.25">
      <c r="A14527" t="s">
        <v>14890</v>
      </c>
      <c r="B14527" t="s">
        <v>45</v>
      </c>
    </row>
    <row r="14528" spans="1:2" x14ac:dyDescent="0.25">
      <c r="A14528" t="s">
        <v>14891</v>
      </c>
      <c r="B14528" t="s">
        <v>171</v>
      </c>
    </row>
    <row r="14529" spans="1:2" x14ac:dyDescent="0.25">
      <c r="A14529" t="s">
        <v>14892</v>
      </c>
      <c r="B14529" t="s">
        <v>171</v>
      </c>
    </row>
    <row r="14530" spans="1:2" x14ac:dyDescent="0.25">
      <c r="A14530" t="s">
        <v>14893</v>
      </c>
      <c r="B14530" t="s">
        <v>171</v>
      </c>
    </row>
    <row r="14531" spans="1:2" x14ac:dyDescent="0.25">
      <c r="A14531" t="s">
        <v>14894</v>
      </c>
      <c r="B14531" t="s">
        <v>171</v>
      </c>
    </row>
    <row r="14532" spans="1:2" x14ac:dyDescent="0.25">
      <c r="A14532" t="s">
        <v>14895</v>
      </c>
      <c r="B14532" t="s">
        <v>171</v>
      </c>
    </row>
    <row r="14533" spans="1:2" x14ac:dyDescent="0.25">
      <c r="A14533" t="s">
        <v>14896</v>
      </c>
      <c r="B14533" t="s">
        <v>171</v>
      </c>
    </row>
    <row r="14534" spans="1:2" x14ac:dyDescent="0.25">
      <c r="A14534" t="s">
        <v>14897</v>
      </c>
      <c r="B14534" t="s">
        <v>171</v>
      </c>
    </row>
    <row r="14535" spans="1:2" x14ac:dyDescent="0.25">
      <c r="A14535" t="s">
        <v>14898</v>
      </c>
      <c r="B14535" t="s">
        <v>171</v>
      </c>
    </row>
    <row r="14536" spans="1:2" x14ac:dyDescent="0.25">
      <c r="A14536" t="s">
        <v>14899</v>
      </c>
      <c r="B14536" t="s">
        <v>171</v>
      </c>
    </row>
    <row r="14537" spans="1:2" x14ac:dyDescent="0.25">
      <c r="A14537" t="s">
        <v>14900</v>
      </c>
      <c r="B14537" t="s">
        <v>75</v>
      </c>
    </row>
    <row r="14538" spans="1:2" x14ac:dyDescent="0.25">
      <c r="A14538" t="s">
        <v>14901</v>
      </c>
      <c r="B14538" t="s">
        <v>75</v>
      </c>
    </row>
    <row r="14539" spans="1:2" x14ac:dyDescent="0.25">
      <c r="A14539" t="s">
        <v>14902</v>
      </c>
      <c r="B14539" t="s">
        <v>75</v>
      </c>
    </row>
    <row r="14540" spans="1:2" x14ac:dyDescent="0.25">
      <c r="A14540" t="s">
        <v>14903</v>
      </c>
      <c r="B14540" t="s">
        <v>75</v>
      </c>
    </row>
    <row r="14541" spans="1:2" x14ac:dyDescent="0.25">
      <c r="A14541" t="s">
        <v>14904</v>
      </c>
      <c r="B14541" t="s">
        <v>75</v>
      </c>
    </row>
    <row r="14542" spans="1:2" x14ac:dyDescent="0.25">
      <c r="A14542" t="s">
        <v>14905</v>
      </c>
      <c r="B14542" t="s">
        <v>75</v>
      </c>
    </row>
    <row r="14543" spans="1:2" x14ac:dyDescent="0.25">
      <c r="A14543" t="s">
        <v>14906</v>
      </c>
      <c r="B14543" t="s">
        <v>75</v>
      </c>
    </row>
    <row r="14544" spans="1:2" x14ac:dyDescent="0.25">
      <c r="A14544" t="s">
        <v>14907</v>
      </c>
      <c r="B14544" t="s">
        <v>178</v>
      </c>
    </row>
    <row r="14545" spans="1:2" x14ac:dyDescent="0.25">
      <c r="A14545" t="s">
        <v>14908</v>
      </c>
      <c r="B14545" t="s">
        <v>178</v>
      </c>
    </row>
    <row r="14546" spans="1:2" x14ac:dyDescent="0.25">
      <c r="A14546" t="s">
        <v>14909</v>
      </c>
      <c r="B14546" t="s">
        <v>178</v>
      </c>
    </row>
    <row r="14547" spans="1:2" x14ac:dyDescent="0.25">
      <c r="A14547" t="s">
        <v>14910</v>
      </c>
      <c r="B14547" t="s">
        <v>178</v>
      </c>
    </row>
    <row r="14548" spans="1:2" x14ac:dyDescent="0.25">
      <c r="A14548" t="s">
        <v>14911</v>
      </c>
      <c r="B14548" t="s">
        <v>122</v>
      </c>
    </row>
    <row r="14549" spans="1:2" x14ac:dyDescent="0.25">
      <c r="A14549" t="s">
        <v>14912</v>
      </c>
      <c r="B14549" t="s">
        <v>122</v>
      </c>
    </row>
    <row r="14550" spans="1:2" x14ac:dyDescent="0.25">
      <c r="A14550" t="s">
        <v>14913</v>
      </c>
      <c r="B14550" t="s">
        <v>85</v>
      </c>
    </row>
    <row r="14551" spans="1:2" x14ac:dyDescent="0.25">
      <c r="A14551" t="s">
        <v>14914</v>
      </c>
      <c r="B14551" t="s">
        <v>179</v>
      </c>
    </row>
    <row r="14552" spans="1:2" x14ac:dyDescent="0.25">
      <c r="A14552" t="s">
        <v>14915</v>
      </c>
      <c r="B14552" t="s">
        <v>178</v>
      </c>
    </row>
    <row r="14553" spans="1:2" x14ac:dyDescent="0.25">
      <c r="A14553" t="s">
        <v>14916</v>
      </c>
      <c r="B14553" t="s">
        <v>180</v>
      </c>
    </row>
    <row r="14554" spans="1:2" x14ac:dyDescent="0.25">
      <c r="A14554" t="s">
        <v>14917</v>
      </c>
      <c r="B14554" t="s">
        <v>122</v>
      </c>
    </row>
    <row r="14555" spans="1:2" x14ac:dyDescent="0.25">
      <c r="A14555" t="s">
        <v>14918</v>
      </c>
      <c r="B14555" t="s">
        <v>178</v>
      </c>
    </row>
    <row r="14556" spans="1:2" x14ac:dyDescent="0.25">
      <c r="A14556" t="s">
        <v>14919</v>
      </c>
      <c r="B14556" t="s">
        <v>178</v>
      </c>
    </row>
    <row r="14557" spans="1:2" x14ac:dyDescent="0.25">
      <c r="A14557" t="s">
        <v>14920</v>
      </c>
      <c r="B14557" t="s">
        <v>178</v>
      </c>
    </row>
    <row r="14558" spans="1:2" x14ac:dyDescent="0.25">
      <c r="A14558" t="s">
        <v>14921</v>
      </c>
      <c r="B14558" t="s">
        <v>178</v>
      </c>
    </row>
    <row r="14559" spans="1:2" x14ac:dyDescent="0.25">
      <c r="A14559" t="s">
        <v>14922</v>
      </c>
      <c r="B14559" t="s">
        <v>85</v>
      </c>
    </row>
    <row r="14560" spans="1:2" x14ac:dyDescent="0.25">
      <c r="A14560" t="s">
        <v>14923</v>
      </c>
      <c r="B14560" t="s">
        <v>179</v>
      </c>
    </row>
    <row r="14561" spans="1:2" x14ac:dyDescent="0.25">
      <c r="A14561" t="s">
        <v>14924</v>
      </c>
      <c r="B14561" t="s">
        <v>122</v>
      </c>
    </row>
    <row r="14562" spans="1:2" x14ac:dyDescent="0.25">
      <c r="A14562" t="s">
        <v>14925</v>
      </c>
      <c r="B14562" t="s">
        <v>85</v>
      </c>
    </row>
    <row r="14563" spans="1:2" x14ac:dyDescent="0.25">
      <c r="A14563" t="s">
        <v>14926</v>
      </c>
      <c r="B14563" t="s">
        <v>85</v>
      </c>
    </row>
    <row r="14564" spans="1:2" x14ac:dyDescent="0.25">
      <c r="A14564" t="s">
        <v>14927</v>
      </c>
      <c r="B14564" t="s">
        <v>178</v>
      </c>
    </row>
    <row r="14565" spans="1:2" x14ac:dyDescent="0.25">
      <c r="A14565" t="s">
        <v>14928</v>
      </c>
      <c r="B14565" t="s">
        <v>122</v>
      </c>
    </row>
    <row r="14566" spans="1:2" x14ac:dyDescent="0.25">
      <c r="A14566" t="s">
        <v>14929</v>
      </c>
      <c r="B14566" t="s">
        <v>178</v>
      </c>
    </row>
    <row r="14567" spans="1:2" x14ac:dyDescent="0.25">
      <c r="A14567" t="s">
        <v>14930</v>
      </c>
      <c r="B14567" t="s">
        <v>85</v>
      </c>
    </row>
    <row r="14568" spans="1:2" x14ac:dyDescent="0.25">
      <c r="A14568" t="s">
        <v>14931</v>
      </c>
      <c r="B14568" t="s">
        <v>178</v>
      </c>
    </row>
    <row r="14569" spans="1:2" x14ac:dyDescent="0.25">
      <c r="A14569" t="s">
        <v>14932</v>
      </c>
      <c r="B14569" t="s">
        <v>179</v>
      </c>
    </row>
    <row r="14570" spans="1:2" x14ac:dyDescent="0.25">
      <c r="A14570" t="s">
        <v>14933</v>
      </c>
      <c r="B14570" t="s">
        <v>49</v>
      </c>
    </row>
    <row r="14571" spans="1:2" x14ac:dyDescent="0.25">
      <c r="A14571" t="s">
        <v>14934</v>
      </c>
      <c r="B14571" t="s">
        <v>49</v>
      </c>
    </row>
    <row r="14572" spans="1:2" x14ac:dyDescent="0.25">
      <c r="A14572" t="s">
        <v>14935</v>
      </c>
      <c r="B14572" t="s">
        <v>178</v>
      </c>
    </row>
    <row r="14573" spans="1:2" x14ac:dyDescent="0.25">
      <c r="A14573" t="s">
        <v>14936</v>
      </c>
      <c r="B14573" t="s">
        <v>85</v>
      </c>
    </row>
    <row r="14574" spans="1:2" x14ac:dyDescent="0.25">
      <c r="A14574" t="s">
        <v>14937</v>
      </c>
      <c r="B14574" t="s">
        <v>178</v>
      </c>
    </row>
    <row r="14575" spans="1:2" x14ac:dyDescent="0.25">
      <c r="A14575" t="s">
        <v>14938</v>
      </c>
      <c r="B14575" t="s">
        <v>178</v>
      </c>
    </row>
    <row r="14576" spans="1:2" x14ac:dyDescent="0.25">
      <c r="A14576" t="s">
        <v>14939</v>
      </c>
      <c r="B14576" t="s">
        <v>122</v>
      </c>
    </row>
    <row r="14577" spans="1:2" x14ac:dyDescent="0.25">
      <c r="A14577" t="s">
        <v>14940</v>
      </c>
      <c r="B14577" t="s">
        <v>178</v>
      </c>
    </row>
    <row r="14578" spans="1:2" x14ac:dyDescent="0.25">
      <c r="A14578" t="s">
        <v>14941</v>
      </c>
      <c r="B14578" t="s">
        <v>122</v>
      </c>
    </row>
    <row r="14579" spans="1:2" x14ac:dyDescent="0.25">
      <c r="A14579" t="s">
        <v>14942</v>
      </c>
      <c r="B14579" t="s">
        <v>122</v>
      </c>
    </row>
    <row r="14580" spans="1:2" x14ac:dyDescent="0.25">
      <c r="A14580" t="s">
        <v>14943</v>
      </c>
      <c r="B14580" t="s">
        <v>122</v>
      </c>
    </row>
    <row r="14581" spans="1:2" x14ac:dyDescent="0.25">
      <c r="A14581" t="s">
        <v>14944</v>
      </c>
      <c r="B14581" t="s">
        <v>122</v>
      </c>
    </row>
    <row r="14582" spans="1:2" x14ac:dyDescent="0.25">
      <c r="A14582" t="s">
        <v>14945</v>
      </c>
      <c r="B14582" t="s">
        <v>178</v>
      </c>
    </row>
    <row r="14583" spans="1:2" x14ac:dyDescent="0.25">
      <c r="A14583" t="s">
        <v>14946</v>
      </c>
      <c r="B14583" t="s">
        <v>178</v>
      </c>
    </row>
    <row r="14584" spans="1:2" x14ac:dyDescent="0.25">
      <c r="A14584" t="s">
        <v>14947</v>
      </c>
      <c r="B14584" t="s">
        <v>178</v>
      </c>
    </row>
    <row r="14585" spans="1:2" x14ac:dyDescent="0.25">
      <c r="A14585" t="s">
        <v>14948</v>
      </c>
      <c r="B14585" t="s">
        <v>122</v>
      </c>
    </row>
    <row r="14586" spans="1:2" x14ac:dyDescent="0.25">
      <c r="A14586" t="s">
        <v>14949</v>
      </c>
      <c r="B14586" t="s">
        <v>178</v>
      </c>
    </row>
    <row r="14587" spans="1:2" x14ac:dyDescent="0.25">
      <c r="A14587" t="s">
        <v>14950</v>
      </c>
      <c r="B14587" t="s">
        <v>178</v>
      </c>
    </row>
    <row r="14588" spans="1:2" x14ac:dyDescent="0.25">
      <c r="A14588" t="s">
        <v>14951</v>
      </c>
      <c r="B14588" t="s">
        <v>122</v>
      </c>
    </row>
    <row r="14589" spans="1:2" x14ac:dyDescent="0.25">
      <c r="A14589" t="s">
        <v>14952</v>
      </c>
      <c r="B14589" t="s">
        <v>178</v>
      </c>
    </row>
    <row r="14590" spans="1:2" x14ac:dyDescent="0.25">
      <c r="A14590" t="s">
        <v>14953</v>
      </c>
      <c r="B14590" t="s">
        <v>122</v>
      </c>
    </row>
    <row r="14591" spans="1:2" x14ac:dyDescent="0.25">
      <c r="A14591" t="s">
        <v>14954</v>
      </c>
      <c r="B14591" t="s">
        <v>178</v>
      </c>
    </row>
    <row r="14592" spans="1:2" x14ac:dyDescent="0.25">
      <c r="A14592" t="s">
        <v>14955</v>
      </c>
      <c r="B14592" t="s">
        <v>85</v>
      </c>
    </row>
    <row r="14593" spans="1:2" x14ac:dyDescent="0.25">
      <c r="A14593" t="s">
        <v>14956</v>
      </c>
      <c r="B14593" t="s">
        <v>122</v>
      </c>
    </row>
    <row r="14594" spans="1:2" x14ac:dyDescent="0.25">
      <c r="A14594" t="s">
        <v>14957</v>
      </c>
      <c r="B14594" t="s">
        <v>178</v>
      </c>
    </row>
    <row r="14595" spans="1:2" x14ac:dyDescent="0.25">
      <c r="A14595" t="s">
        <v>14958</v>
      </c>
      <c r="B14595" t="s">
        <v>85</v>
      </c>
    </row>
    <row r="14596" spans="1:2" x14ac:dyDescent="0.25">
      <c r="A14596" t="s">
        <v>14959</v>
      </c>
      <c r="B14596" t="s">
        <v>178</v>
      </c>
    </row>
    <row r="14597" spans="1:2" x14ac:dyDescent="0.25">
      <c r="A14597" t="s">
        <v>14960</v>
      </c>
      <c r="B14597" t="s">
        <v>179</v>
      </c>
    </row>
    <row r="14598" spans="1:2" x14ac:dyDescent="0.25">
      <c r="A14598" t="s">
        <v>14961</v>
      </c>
      <c r="B14598" t="s">
        <v>122</v>
      </c>
    </row>
    <row r="14599" spans="1:2" x14ac:dyDescent="0.25">
      <c r="A14599" t="s">
        <v>14962</v>
      </c>
      <c r="B14599" t="s">
        <v>49</v>
      </c>
    </row>
    <row r="14600" spans="1:2" x14ac:dyDescent="0.25">
      <c r="A14600" t="s">
        <v>14963</v>
      </c>
      <c r="B14600" t="s">
        <v>122</v>
      </c>
    </row>
    <row r="14601" spans="1:2" x14ac:dyDescent="0.25">
      <c r="A14601" t="s">
        <v>14964</v>
      </c>
      <c r="B14601" t="s">
        <v>122</v>
      </c>
    </row>
    <row r="14602" spans="1:2" x14ac:dyDescent="0.25">
      <c r="A14602" t="s">
        <v>14965</v>
      </c>
      <c r="B14602" t="s">
        <v>178</v>
      </c>
    </row>
    <row r="14603" spans="1:2" x14ac:dyDescent="0.25">
      <c r="A14603" t="s">
        <v>14966</v>
      </c>
      <c r="B14603" t="s">
        <v>178</v>
      </c>
    </row>
    <row r="14604" spans="1:2" x14ac:dyDescent="0.25">
      <c r="A14604" t="s">
        <v>14967</v>
      </c>
      <c r="B14604" t="s">
        <v>179</v>
      </c>
    </row>
    <row r="14605" spans="1:2" x14ac:dyDescent="0.25">
      <c r="A14605" t="s">
        <v>14968</v>
      </c>
      <c r="B14605" t="s">
        <v>85</v>
      </c>
    </row>
    <row r="14606" spans="1:2" x14ac:dyDescent="0.25">
      <c r="A14606" t="s">
        <v>14969</v>
      </c>
      <c r="B14606" t="s">
        <v>122</v>
      </c>
    </row>
    <row r="14607" spans="1:2" x14ac:dyDescent="0.25">
      <c r="A14607" t="s">
        <v>14970</v>
      </c>
      <c r="B14607" t="s">
        <v>178</v>
      </c>
    </row>
    <row r="14608" spans="1:2" x14ac:dyDescent="0.25">
      <c r="A14608" t="s">
        <v>14971</v>
      </c>
      <c r="B14608" t="s">
        <v>178</v>
      </c>
    </row>
    <row r="14609" spans="1:2" x14ac:dyDescent="0.25">
      <c r="A14609" t="s">
        <v>14972</v>
      </c>
      <c r="B14609" t="s">
        <v>178</v>
      </c>
    </row>
    <row r="14610" spans="1:2" x14ac:dyDescent="0.25">
      <c r="A14610" t="s">
        <v>14973</v>
      </c>
      <c r="B14610" t="s">
        <v>178</v>
      </c>
    </row>
    <row r="14611" spans="1:2" x14ac:dyDescent="0.25">
      <c r="A14611" t="s">
        <v>14974</v>
      </c>
      <c r="B14611" t="s">
        <v>178</v>
      </c>
    </row>
    <row r="14612" spans="1:2" x14ac:dyDescent="0.25">
      <c r="A14612" t="s">
        <v>14975</v>
      </c>
      <c r="B14612" t="s">
        <v>178</v>
      </c>
    </row>
    <row r="14613" spans="1:2" x14ac:dyDescent="0.25">
      <c r="A14613" t="s">
        <v>14976</v>
      </c>
      <c r="B14613" t="s">
        <v>178</v>
      </c>
    </row>
    <row r="14614" spans="1:2" x14ac:dyDescent="0.25">
      <c r="A14614" t="s">
        <v>14977</v>
      </c>
      <c r="B14614" t="s">
        <v>178</v>
      </c>
    </row>
    <row r="14615" spans="1:2" x14ac:dyDescent="0.25">
      <c r="A14615" t="s">
        <v>14978</v>
      </c>
      <c r="B14615" t="s">
        <v>178</v>
      </c>
    </row>
    <row r="14616" spans="1:2" x14ac:dyDescent="0.25">
      <c r="A14616" t="s">
        <v>14979</v>
      </c>
      <c r="B14616" t="s">
        <v>85</v>
      </c>
    </row>
    <row r="14617" spans="1:2" x14ac:dyDescent="0.25">
      <c r="A14617" t="s">
        <v>14980</v>
      </c>
      <c r="B14617" t="s">
        <v>178</v>
      </c>
    </row>
    <row r="14618" spans="1:2" x14ac:dyDescent="0.25">
      <c r="A14618" t="s">
        <v>14981</v>
      </c>
      <c r="B14618" t="s">
        <v>178</v>
      </c>
    </row>
    <row r="14619" spans="1:2" x14ac:dyDescent="0.25">
      <c r="A14619" t="s">
        <v>14982</v>
      </c>
      <c r="B14619" t="s">
        <v>178</v>
      </c>
    </row>
    <row r="14620" spans="1:2" x14ac:dyDescent="0.25">
      <c r="A14620" t="s">
        <v>14983</v>
      </c>
      <c r="B14620" t="s">
        <v>178</v>
      </c>
    </row>
    <row r="14621" spans="1:2" x14ac:dyDescent="0.25">
      <c r="A14621" t="s">
        <v>14984</v>
      </c>
      <c r="B14621" t="s">
        <v>178</v>
      </c>
    </row>
    <row r="14622" spans="1:2" x14ac:dyDescent="0.25">
      <c r="A14622" t="s">
        <v>14985</v>
      </c>
      <c r="B14622" t="s">
        <v>178</v>
      </c>
    </row>
    <row r="14623" spans="1:2" x14ac:dyDescent="0.25">
      <c r="A14623" t="s">
        <v>14986</v>
      </c>
      <c r="B14623" t="s">
        <v>122</v>
      </c>
    </row>
    <row r="14624" spans="1:2" x14ac:dyDescent="0.25">
      <c r="A14624" t="s">
        <v>14987</v>
      </c>
      <c r="B14624" t="s">
        <v>178</v>
      </c>
    </row>
    <row r="14625" spans="1:2" x14ac:dyDescent="0.25">
      <c r="A14625" t="s">
        <v>14988</v>
      </c>
      <c r="B14625" t="s">
        <v>85</v>
      </c>
    </row>
    <row r="14626" spans="1:2" x14ac:dyDescent="0.25">
      <c r="A14626" t="s">
        <v>14989</v>
      </c>
      <c r="B14626" t="s">
        <v>178</v>
      </c>
    </row>
    <row r="14627" spans="1:2" x14ac:dyDescent="0.25">
      <c r="A14627" t="s">
        <v>14990</v>
      </c>
      <c r="B14627" t="s">
        <v>122</v>
      </c>
    </row>
    <row r="14628" spans="1:2" x14ac:dyDescent="0.25">
      <c r="A14628" t="s">
        <v>14991</v>
      </c>
      <c r="B14628" t="s">
        <v>178</v>
      </c>
    </row>
    <row r="14629" spans="1:2" x14ac:dyDescent="0.25">
      <c r="A14629" t="s">
        <v>14992</v>
      </c>
      <c r="B14629" t="s">
        <v>178</v>
      </c>
    </row>
    <row r="14630" spans="1:2" x14ac:dyDescent="0.25">
      <c r="A14630" t="s">
        <v>14993</v>
      </c>
      <c r="B14630" t="s">
        <v>178</v>
      </c>
    </row>
    <row r="14631" spans="1:2" x14ac:dyDescent="0.25">
      <c r="A14631" t="s">
        <v>14994</v>
      </c>
      <c r="B14631" t="s">
        <v>178</v>
      </c>
    </row>
    <row r="14632" spans="1:2" x14ac:dyDescent="0.25">
      <c r="A14632" t="s">
        <v>14995</v>
      </c>
      <c r="B14632" t="s">
        <v>178</v>
      </c>
    </row>
    <row r="14633" spans="1:2" x14ac:dyDescent="0.25">
      <c r="A14633" t="s">
        <v>14996</v>
      </c>
      <c r="B14633" t="s">
        <v>178</v>
      </c>
    </row>
    <row r="14634" spans="1:2" x14ac:dyDescent="0.25">
      <c r="A14634" t="s">
        <v>14997</v>
      </c>
      <c r="B14634" t="s">
        <v>178</v>
      </c>
    </row>
    <row r="14635" spans="1:2" x14ac:dyDescent="0.25">
      <c r="A14635" t="s">
        <v>14998</v>
      </c>
      <c r="B14635" t="s">
        <v>122</v>
      </c>
    </row>
    <row r="14636" spans="1:2" x14ac:dyDescent="0.25">
      <c r="A14636" t="s">
        <v>14999</v>
      </c>
      <c r="B14636" t="s">
        <v>179</v>
      </c>
    </row>
    <row r="14637" spans="1:2" x14ac:dyDescent="0.25">
      <c r="A14637" t="s">
        <v>15000</v>
      </c>
      <c r="B14637" t="s">
        <v>179</v>
      </c>
    </row>
    <row r="14638" spans="1:2" x14ac:dyDescent="0.25">
      <c r="A14638" t="s">
        <v>15001</v>
      </c>
      <c r="B14638" t="s">
        <v>179</v>
      </c>
    </row>
    <row r="14639" spans="1:2" x14ac:dyDescent="0.25">
      <c r="A14639" t="s">
        <v>15002</v>
      </c>
      <c r="B14639" t="s">
        <v>179</v>
      </c>
    </row>
    <row r="14640" spans="1:2" x14ac:dyDescent="0.25">
      <c r="A14640" t="s">
        <v>15003</v>
      </c>
      <c r="B14640" t="s">
        <v>179</v>
      </c>
    </row>
    <row r="14641" spans="1:2" x14ac:dyDescent="0.25">
      <c r="A14641" t="s">
        <v>15004</v>
      </c>
      <c r="B14641" t="s">
        <v>49</v>
      </c>
    </row>
    <row r="14642" spans="1:2" x14ac:dyDescent="0.25">
      <c r="A14642" t="s">
        <v>15005</v>
      </c>
      <c r="B14642" t="s">
        <v>178</v>
      </c>
    </row>
    <row r="14643" spans="1:2" x14ac:dyDescent="0.25">
      <c r="A14643" t="s">
        <v>15006</v>
      </c>
      <c r="B14643" t="s">
        <v>178</v>
      </c>
    </row>
    <row r="14644" spans="1:2" x14ac:dyDescent="0.25">
      <c r="A14644" t="s">
        <v>15007</v>
      </c>
      <c r="B14644" t="s">
        <v>180</v>
      </c>
    </row>
    <row r="14645" spans="1:2" x14ac:dyDescent="0.25">
      <c r="A14645" t="s">
        <v>15008</v>
      </c>
      <c r="B14645" t="s">
        <v>178</v>
      </c>
    </row>
    <row r="14646" spans="1:2" x14ac:dyDescent="0.25">
      <c r="A14646" t="s">
        <v>15009</v>
      </c>
      <c r="B14646" t="s">
        <v>178</v>
      </c>
    </row>
    <row r="14647" spans="1:2" x14ac:dyDescent="0.25">
      <c r="A14647" t="s">
        <v>15010</v>
      </c>
      <c r="B14647" t="s">
        <v>122</v>
      </c>
    </row>
    <row r="14648" spans="1:2" x14ac:dyDescent="0.25">
      <c r="A14648" t="s">
        <v>15011</v>
      </c>
      <c r="B14648" t="s">
        <v>178</v>
      </c>
    </row>
    <row r="14649" spans="1:2" x14ac:dyDescent="0.25">
      <c r="A14649" t="s">
        <v>15012</v>
      </c>
      <c r="B14649" t="s">
        <v>178</v>
      </c>
    </row>
    <row r="14650" spans="1:2" x14ac:dyDescent="0.25">
      <c r="A14650" t="s">
        <v>15013</v>
      </c>
      <c r="B14650" t="s">
        <v>178</v>
      </c>
    </row>
    <row r="14651" spans="1:2" x14ac:dyDescent="0.25">
      <c r="A14651" t="s">
        <v>15014</v>
      </c>
      <c r="B14651" t="s">
        <v>122</v>
      </c>
    </row>
    <row r="14652" spans="1:2" x14ac:dyDescent="0.25">
      <c r="A14652" t="s">
        <v>15015</v>
      </c>
      <c r="B14652" t="s">
        <v>85</v>
      </c>
    </row>
    <row r="14653" spans="1:2" x14ac:dyDescent="0.25">
      <c r="A14653" t="s">
        <v>15016</v>
      </c>
      <c r="B14653" t="s">
        <v>178</v>
      </c>
    </row>
    <row r="14654" spans="1:2" x14ac:dyDescent="0.25">
      <c r="A14654" t="s">
        <v>15017</v>
      </c>
      <c r="B14654" t="s">
        <v>178</v>
      </c>
    </row>
    <row r="14655" spans="1:2" x14ac:dyDescent="0.25">
      <c r="A14655" t="s">
        <v>15018</v>
      </c>
      <c r="B14655" t="s">
        <v>178</v>
      </c>
    </row>
    <row r="14656" spans="1:2" x14ac:dyDescent="0.25">
      <c r="A14656" t="s">
        <v>15019</v>
      </c>
      <c r="B14656" t="s">
        <v>85</v>
      </c>
    </row>
    <row r="14657" spans="1:2" x14ac:dyDescent="0.25">
      <c r="A14657" t="s">
        <v>15020</v>
      </c>
      <c r="B14657" t="s">
        <v>178</v>
      </c>
    </row>
    <row r="14658" spans="1:2" x14ac:dyDescent="0.25">
      <c r="A14658" t="s">
        <v>15021</v>
      </c>
      <c r="B14658" t="s">
        <v>178</v>
      </c>
    </row>
    <row r="14659" spans="1:2" x14ac:dyDescent="0.25">
      <c r="A14659" t="s">
        <v>15022</v>
      </c>
      <c r="B14659" t="s">
        <v>178</v>
      </c>
    </row>
    <row r="14660" spans="1:2" x14ac:dyDescent="0.25">
      <c r="A14660" t="s">
        <v>15023</v>
      </c>
      <c r="B14660" t="s">
        <v>178</v>
      </c>
    </row>
    <row r="14661" spans="1:2" x14ac:dyDescent="0.25">
      <c r="A14661" t="s">
        <v>15024</v>
      </c>
      <c r="B14661" t="s">
        <v>178</v>
      </c>
    </row>
    <row r="14662" spans="1:2" x14ac:dyDescent="0.25">
      <c r="A14662" t="s">
        <v>15025</v>
      </c>
      <c r="B14662" t="s">
        <v>178</v>
      </c>
    </row>
    <row r="14663" spans="1:2" x14ac:dyDescent="0.25">
      <c r="A14663" t="s">
        <v>15026</v>
      </c>
      <c r="B14663" t="s">
        <v>178</v>
      </c>
    </row>
    <row r="14664" spans="1:2" x14ac:dyDescent="0.25">
      <c r="A14664" t="s">
        <v>15027</v>
      </c>
      <c r="B14664" t="s">
        <v>178</v>
      </c>
    </row>
    <row r="14665" spans="1:2" x14ac:dyDescent="0.25">
      <c r="A14665" t="s">
        <v>15028</v>
      </c>
      <c r="B14665" t="s">
        <v>178</v>
      </c>
    </row>
    <row r="14666" spans="1:2" x14ac:dyDescent="0.25">
      <c r="A14666" t="s">
        <v>15029</v>
      </c>
      <c r="B14666" t="s">
        <v>178</v>
      </c>
    </row>
    <row r="14667" spans="1:2" x14ac:dyDescent="0.25">
      <c r="A14667" t="s">
        <v>15030</v>
      </c>
      <c r="B14667" t="s">
        <v>178</v>
      </c>
    </row>
    <row r="14668" spans="1:2" x14ac:dyDescent="0.25">
      <c r="A14668" t="s">
        <v>15031</v>
      </c>
      <c r="B14668" t="s">
        <v>178</v>
      </c>
    </row>
    <row r="14669" spans="1:2" x14ac:dyDescent="0.25">
      <c r="A14669" t="s">
        <v>15032</v>
      </c>
      <c r="B14669" t="s">
        <v>178</v>
      </c>
    </row>
    <row r="14670" spans="1:2" x14ac:dyDescent="0.25">
      <c r="A14670" t="s">
        <v>15033</v>
      </c>
      <c r="B14670" t="s">
        <v>178</v>
      </c>
    </row>
    <row r="14671" spans="1:2" x14ac:dyDescent="0.25">
      <c r="A14671" t="s">
        <v>15034</v>
      </c>
      <c r="B14671" t="s">
        <v>178</v>
      </c>
    </row>
    <row r="14672" spans="1:2" x14ac:dyDescent="0.25">
      <c r="A14672" t="s">
        <v>15035</v>
      </c>
      <c r="B14672" t="s">
        <v>178</v>
      </c>
    </row>
    <row r="14673" spans="1:2" x14ac:dyDescent="0.25">
      <c r="A14673" t="s">
        <v>15036</v>
      </c>
      <c r="B14673" t="s">
        <v>178</v>
      </c>
    </row>
    <row r="14674" spans="1:2" x14ac:dyDescent="0.25">
      <c r="A14674" t="s">
        <v>15037</v>
      </c>
      <c r="B14674" t="s">
        <v>178</v>
      </c>
    </row>
    <row r="14675" spans="1:2" x14ac:dyDescent="0.25">
      <c r="A14675" t="s">
        <v>15038</v>
      </c>
      <c r="B14675" t="s">
        <v>178</v>
      </c>
    </row>
    <row r="14676" spans="1:2" x14ac:dyDescent="0.25">
      <c r="A14676" t="s">
        <v>15039</v>
      </c>
      <c r="B14676" t="s">
        <v>178</v>
      </c>
    </row>
    <row r="14677" spans="1:2" x14ac:dyDescent="0.25">
      <c r="A14677" t="s">
        <v>15040</v>
      </c>
      <c r="B14677" t="s">
        <v>178</v>
      </c>
    </row>
    <row r="14678" spans="1:2" x14ac:dyDescent="0.25">
      <c r="A14678" t="s">
        <v>15041</v>
      </c>
      <c r="B14678" t="s">
        <v>178</v>
      </c>
    </row>
    <row r="14679" spans="1:2" x14ac:dyDescent="0.25">
      <c r="A14679" t="s">
        <v>15042</v>
      </c>
      <c r="B14679" t="s">
        <v>178</v>
      </c>
    </row>
    <row r="14680" spans="1:2" x14ac:dyDescent="0.25">
      <c r="A14680" t="s">
        <v>15043</v>
      </c>
      <c r="B14680" t="s">
        <v>178</v>
      </c>
    </row>
    <row r="14681" spans="1:2" x14ac:dyDescent="0.25">
      <c r="A14681" t="s">
        <v>15044</v>
      </c>
      <c r="B14681" t="s">
        <v>178</v>
      </c>
    </row>
    <row r="14682" spans="1:2" x14ac:dyDescent="0.25">
      <c r="A14682" t="s">
        <v>15045</v>
      </c>
      <c r="B14682" t="s">
        <v>178</v>
      </c>
    </row>
    <row r="14683" spans="1:2" x14ac:dyDescent="0.25">
      <c r="A14683" t="s">
        <v>15046</v>
      </c>
      <c r="B14683" t="s">
        <v>178</v>
      </c>
    </row>
    <row r="14684" spans="1:2" x14ac:dyDescent="0.25">
      <c r="A14684" t="s">
        <v>15047</v>
      </c>
      <c r="B14684" t="s">
        <v>178</v>
      </c>
    </row>
    <row r="14685" spans="1:2" x14ac:dyDescent="0.25">
      <c r="A14685" t="s">
        <v>15048</v>
      </c>
      <c r="B14685" t="s">
        <v>178</v>
      </c>
    </row>
    <row r="14686" spans="1:2" x14ac:dyDescent="0.25">
      <c r="A14686" t="s">
        <v>15049</v>
      </c>
      <c r="B14686" t="s">
        <v>178</v>
      </c>
    </row>
    <row r="14687" spans="1:2" x14ac:dyDescent="0.25">
      <c r="A14687" t="s">
        <v>15050</v>
      </c>
      <c r="B14687" t="s">
        <v>178</v>
      </c>
    </row>
    <row r="14688" spans="1:2" x14ac:dyDescent="0.25">
      <c r="A14688" t="s">
        <v>15051</v>
      </c>
      <c r="B14688" t="s">
        <v>178</v>
      </c>
    </row>
    <row r="14689" spans="1:2" x14ac:dyDescent="0.25">
      <c r="A14689" t="s">
        <v>15052</v>
      </c>
      <c r="B14689" t="s">
        <v>178</v>
      </c>
    </row>
    <row r="14690" spans="1:2" x14ac:dyDescent="0.25">
      <c r="A14690" t="s">
        <v>15053</v>
      </c>
      <c r="B14690" t="s">
        <v>178</v>
      </c>
    </row>
    <row r="14691" spans="1:2" x14ac:dyDescent="0.25">
      <c r="A14691" t="s">
        <v>15054</v>
      </c>
      <c r="B14691" t="s">
        <v>178</v>
      </c>
    </row>
    <row r="14692" spans="1:2" x14ac:dyDescent="0.25">
      <c r="A14692" t="s">
        <v>15055</v>
      </c>
      <c r="B14692" t="s">
        <v>178</v>
      </c>
    </row>
    <row r="14693" spans="1:2" x14ac:dyDescent="0.25">
      <c r="A14693" t="s">
        <v>15056</v>
      </c>
      <c r="B14693" t="s">
        <v>178</v>
      </c>
    </row>
    <row r="14694" spans="1:2" x14ac:dyDescent="0.25">
      <c r="A14694" t="s">
        <v>15057</v>
      </c>
      <c r="B14694" t="s">
        <v>178</v>
      </c>
    </row>
    <row r="14695" spans="1:2" x14ac:dyDescent="0.25">
      <c r="A14695" t="s">
        <v>15058</v>
      </c>
      <c r="B14695" t="s">
        <v>178</v>
      </c>
    </row>
    <row r="14696" spans="1:2" x14ac:dyDescent="0.25">
      <c r="A14696" t="s">
        <v>15059</v>
      </c>
      <c r="B14696" t="s">
        <v>178</v>
      </c>
    </row>
    <row r="14697" spans="1:2" x14ac:dyDescent="0.25">
      <c r="A14697" t="s">
        <v>15060</v>
      </c>
      <c r="B14697" t="s">
        <v>178</v>
      </c>
    </row>
    <row r="14698" spans="1:2" x14ac:dyDescent="0.25">
      <c r="A14698" t="s">
        <v>15061</v>
      </c>
      <c r="B14698" t="s">
        <v>178</v>
      </c>
    </row>
    <row r="14699" spans="1:2" x14ac:dyDescent="0.25">
      <c r="A14699" t="s">
        <v>15062</v>
      </c>
      <c r="B14699" t="s">
        <v>178</v>
      </c>
    </row>
    <row r="14700" spans="1:2" x14ac:dyDescent="0.25">
      <c r="A14700" t="s">
        <v>15063</v>
      </c>
      <c r="B14700" t="s">
        <v>178</v>
      </c>
    </row>
    <row r="14701" spans="1:2" x14ac:dyDescent="0.25">
      <c r="A14701" t="s">
        <v>15064</v>
      </c>
      <c r="B14701" t="s">
        <v>178</v>
      </c>
    </row>
    <row r="14702" spans="1:2" x14ac:dyDescent="0.25">
      <c r="A14702" t="s">
        <v>15065</v>
      </c>
      <c r="B14702" t="s">
        <v>178</v>
      </c>
    </row>
    <row r="14703" spans="1:2" x14ac:dyDescent="0.25">
      <c r="A14703" t="s">
        <v>15066</v>
      </c>
      <c r="B14703" t="s">
        <v>178</v>
      </c>
    </row>
    <row r="14704" spans="1:2" x14ac:dyDescent="0.25">
      <c r="A14704" t="s">
        <v>15067</v>
      </c>
      <c r="B14704" t="s">
        <v>178</v>
      </c>
    </row>
    <row r="14705" spans="1:2" x14ac:dyDescent="0.25">
      <c r="A14705" t="s">
        <v>15068</v>
      </c>
      <c r="B14705" t="s">
        <v>178</v>
      </c>
    </row>
    <row r="14706" spans="1:2" x14ac:dyDescent="0.25">
      <c r="A14706" t="s">
        <v>15069</v>
      </c>
      <c r="B14706" t="s">
        <v>178</v>
      </c>
    </row>
    <row r="14707" spans="1:2" x14ac:dyDescent="0.25">
      <c r="A14707" t="s">
        <v>15070</v>
      </c>
      <c r="B14707" t="s">
        <v>178</v>
      </c>
    </row>
    <row r="14708" spans="1:2" x14ac:dyDescent="0.25">
      <c r="A14708" t="s">
        <v>15071</v>
      </c>
      <c r="B14708" t="s">
        <v>178</v>
      </c>
    </row>
    <row r="14709" spans="1:2" x14ac:dyDescent="0.25">
      <c r="A14709" t="s">
        <v>15072</v>
      </c>
      <c r="B14709" t="s">
        <v>178</v>
      </c>
    </row>
    <row r="14710" spans="1:2" x14ac:dyDescent="0.25">
      <c r="A14710" t="s">
        <v>15073</v>
      </c>
      <c r="B14710" t="s">
        <v>178</v>
      </c>
    </row>
    <row r="14711" spans="1:2" x14ac:dyDescent="0.25">
      <c r="A14711" t="s">
        <v>15074</v>
      </c>
      <c r="B14711" t="s">
        <v>178</v>
      </c>
    </row>
    <row r="14712" spans="1:2" x14ac:dyDescent="0.25">
      <c r="A14712" t="s">
        <v>15075</v>
      </c>
      <c r="B14712" t="s">
        <v>178</v>
      </c>
    </row>
    <row r="14713" spans="1:2" x14ac:dyDescent="0.25">
      <c r="A14713" t="s">
        <v>15076</v>
      </c>
      <c r="B14713" t="s">
        <v>178</v>
      </c>
    </row>
    <row r="14714" spans="1:2" x14ac:dyDescent="0.25">
      <c r="A14714" t="s">
        <v>15077</v>
      </c>
      <c r="B14714" t="s">
        <v>178</v>
      </c>
    </row>
    <row r="14715" spans="1:2" x14ac:dyDescent="0.25">
      <c r="A14715" t="s">
        <v>15078</v>
      </c>
      <c r="B14715" t="s">
        <v>178</v>
      </c>
    </row>
    <row r="14716" spans="1:2" x14ac:dyDescent="0.25">
      <c r="A14716" t="s">
        <v>15079</v>
      </c>
      <c r="B14716" t="s">
        <v>178</v>
      </c>
    </row>
    <row r="14717" spans="1:2" x14ac:dyDescent="0.25">
      <c r="A14717" t="s">
        <v>15080</v>
      </c>
      <c r="B14717" t="s">
        <v>178</v>
      </c>
    </row>
    <row r="14718" spans="1:2" x14ac:dyDescent="0.25">
      <c r="A14718" t="s">
        <v>15081</v>
      </c>
      <c r="B14718" t="s">
        <v>178</v>
      </c>
    </row>
    <row r="14719" spans="1:2" x14ac:dyDescent="0.25">
      <c r="A14719" t="s">
        <v>15082</v>
      </c>
      <c r="B14719" t="s">
        <v>48</v>
      </c>
    </row>
    <row r="14720" spans="1:2" x14ac:dyDescent="0.25">
      <c r="A14720" t="s">
        <v>15083</v>
      </c>
      <c r="B14720" t="s">
        <v>48</v>
      </c>
    </row>
    <row r="14721" spans="1:2" x14ac:dyDescent="0.25">
      <c r="A14721" t="s">
        <v>15084</v>
      </c>
      <c r="B14721" t="s">
        <v>48</v>
      </c>
    </row>
    <row r="14722" spans="1:2" x14ac:dyDescent="0.25">
      <c r="A14722" t="s">
        <v>15085</v>
      </c>
      <c r="B14722" t="s">
        <v>48</v>
      </c>
    </row>
    <row r="14723" spans="1:2" x14ac:dyDescent="0.25">
      <c r="A14723" t="s">
        <v>15086</v>
      </c>
      <c r="B14723" t="s">
        <v>48</v>
      </c>
    </row>
    <row r="14724" spans="1:2" x14ac:dyDescent="0.25">
      <c r="A14724" t="s">
        <v>15087</v>
      </c>
      <c r="B14724" t="s">
        <v>48</v>
      </c>
    </row>
    <row r="14725" spans="1:2" x14ac:dyDescent="0.25">
      <c r="A14725" t="s">
        <v>15088</v>
      </c>
      <c r="B14725" t="s">
        <v>48</v>
      </c>
    </row>
    <row r="14726" spans="1:2" x14ac:dyDescent="0.25">
      <c r="A14726" t="s">
        <v>15089</v>
      </c>
      <c r="B14726" t="s">
        <v>48</v>
      </c>
    </row>
    <row r="14727" spans="1:2" x14ac:dyDescent="0.25">
      <c r="A14727" t="s">
        <v>15090</v>
      </c>
      <c r="B14727" t="s">
        <v>48</v>
      </c>
    </row>
    <row r="14728" spans="1:2" x14ac:dyDescent="0.25">
      <c r="A14728" t="s">
        <v>15091</v>
      </c>
      <c r="B14728" t="s">
        <v>127</v>
      </c>
    </row>
    <row r="14729" spans="1:2" x14ac:dyDescent="0.25">
      <c r="A14729" t="s">
        <v>15092</v>
      </c>
      <c r="B14729" t="s">
        <v>126</v>
      </c>
    </row>
    <row r="14730" spans="1:2" x14ac:dyDescent="0.25">
      <c r="A14730" t="s">
        <v>15093</v>
      </c>
      <c r="B14730" t="s">
        <v>48</v>
      </c>
    </row>
    <row r="14731" spans="1:2" x14ac:dyDescent="0.25">
      <c r="A14731" t="s">
        <v>15094</v>
      </c>
      <c r="B14731" t="s">
        <v>48</v>
      </c>
    </row>
    <row r="14732" spans="1:2" x14ac:dyDescent="0.25">
      <c r="A14732" t="s">
        <v>15095</v>
      </c>
      <c r="B14732" t="s">
        <v>127</v>
      </c>
    </row>
    <row r="14733" spans="1:2" x14ac:dyDescent="0.25">
      <c r="A14733" t="s">
        <v>15096</v>
      </c>
      <c r="B14733" t="s">
        <v>126</v>
      </c>
    </row>
    <row r="14734" spans="1:2" x14ac:dyDescent="0.25">
      <c r="A14734" t="s">
        <v>15097</v>
      </c>
      <c r="B14734" t="s">
        <v>48</v>
      </c>
    </row>
    <row r="14735" spans="1:2" x14ac:dyDescent="0.25">
      <c r="A14735" t="s">
        <v>15098</v>
      </c>
      <c r="B14735" t="s">
        <v>48</v>
      </c>
    </row>
    <row r="14736" spans="1:2" x14ac:dyDescent="0.25">
      <c r="A14736" t="s">
        <v>15099</v>
      </c>
      <c r="B14736" t="s">
        <v>48</v>
      </c>
    </row>
    <row r="14737" spans="1:2" x14ac:dyDescent="0.25">
      <c r="A14737" t="s">
        <v>15100</v>
      </c>
      <c r="B14737" t="s">
        <v>48</v>
      </c>
    </row>
    <row r="14738" spans="1:2" x14ac:dyDescent="0.25">
      <c r="A14738" t="s">
        <v>15101</v>
      </c>
      <c r="B14738" t="s">
        <v>48</v>
      </c>
    </row>
    <row r="14739" spans="1:2" x14ac:dyDescent="0.25">
      <c r="A14739" t="s">
        <v>15102</v>
      </c>
      <c r="B14739" t="s">
        <v>48</v>
      </c>
    </row>
    <row r="14740" spans="1:2" x14ac:dyDescent="0.25">
      <c r="A14740" t="s">
        <v>15103</v>
      </c>
      <c r="B14740" t="s">
        <v>81</v>
      </c>
    </row>
    <row r="14741" spans="1:2" x14ac:dyDescent="0.25">
      <c r="A14741" t="s">
        <v>15104</v>
      </c>
      <c r="B14741" t="s">
        <v>81</v>
      </c>
    </row>
    <row r="14742" spans="1:2" x14ac:dyDescent="0.25">
      <c r="A14742" t="s">
        <v>15105</v>
      </c>
      <c r="B14742" t="s">
        <v>127</v>
      </c>
    </row>
    <row r="14743" spans="1:2" x14ac:dyDescent="0.25">
      <c r="A14743" t="s">
        <v>15106</v>
      </c>
      <c r="B14743" t="s">
        <v>126</v>
      </c>
    </row>
    <row r="14744" spans="1:2" x14ac:dyDescent="0.25">
      <c r="A14744" t="s">
        <v>15107</v>
      </c>
      <c r="B14744" t="s">
        <v>48</v>
      </c>
    </row>
    <row r="14745" spans="1:2" x14ac:dyDescent="0.25">
      <c r="A14745" t="s">
        <v>15108</v>
      </c>
      <c r="B14745" t="s">
        <v>81</v>
      </c>
    </row>
    <row r="14746" spans="1:2" x14ac:dyDescent="0.25">
      <c r="A14746" t="s">
        <v>15109</v>
      </c>
      <c r="B14746" t="s">
        <v>127</v>
      </c>
    </row>
    <row r="14747" spans="1:2" x14ac:dyDescent="0.25">
      <c r="A14747" t="s">
        <v>15110</v>
      </c>
      <c r="B14747" t="s">
        <v>48</v>
      </c>
    </row>
    <row r="14748" spans="1:2" x14ac:dyDescent="0.25">
      <c r="A14748" t="s">
        <v>15111</v>
      </c>
      <c r="B14748" t="s">
        <v>126</v>
      </c>
    </row>
    <row r="14749" spans="1:2" x14ac:dyDescent="0.25">
      <c r="A14749" t="s">
        <v>15112</v>
      </c>
      <c r="B14749" t="s">
        <v>81</v>
      </c>
    </row>
    <row r="14750" spans="1:2" x14ac:dyDescent="0.25">
      <c r="A14750" t="s">
        <v>15113</v>
      </c>
      <c r="B14750" t="s">
        <v>127</v>
      </c>
    </row>
    <row r="14751" spans="1:2" x14ac:dyDescent="0.25">
      <c r="A14751" t="s">
        <v>15114</v>
      </c>
      <c r="B14751" t="s">
        <v>48</v>
      </c>
    </row>
    <row r="14752" spans="1:2" x14ac:dyDescent="0.25">
      <c r="A14752" t="s">
        <v>15115</v>
      </c>
      <c r="B14752" t="s">
        <v>48</v>
      </c>
    </row>
    <row r="14753" spans="1:2" x14ac:dyDescent="0.25">
      <c r="A14753" t="s">
        <v>15116</v>
      </c>
      <c r="B14753" t="s">
        <v>48</v>
      </c>
    </row>
    <row r="14754" spans="1:2" x14ac:dyDescent="0.25">
      <c r="A14754" t="s">
        <v>15117</v>
      </c>
      <c r="B14754" t="s">
        <v>48</v>
      </c>
    </row>
    <row r="14755" spans="1:2" x14ac:dyDescent="0.25">
      <c r="A14755" t="s">
        <v>15118</v>
      </c>
      <c r="B14755" t="s">
        <v>81</v>
      </c>
    </row>
    <row r="14756" spans="1:2" x14ac:dyDescent="0.25">
      <c r="A14756" t="s">
        <v>15119</v>
      </c>
      <c r="B14756" t="s">
        <v>48</v>
      </c>
    </row>
    <row r="14757" spans="1:2" x14ac:dyDescent="0.25">
      <c r="A14757" t="s">
        <v>15120</v>
      </c>
      <c r="B14757" t="s">
        <v>48</v>
      </c>
    </row>
    <row r="14758" spans="1:2" x14ac:dyDescent="0.25">
      <c r="A14758" t="s">
        <v>15121</v>
      </c>
      <c r="B14758" t="s">
        <v>127</v>
      </c>
    </row>
    <row r="14759" spans="1:2" x14ac:dyDescent="0.25">
      <c r="A14759" t="s">
        <v>15122</v>
      </c>
      <c r="B14759" t="s">
        <v>48</v>
      </c>
    </row>
    <row r="14760" spans="1:2" x14ac:dyDescent="0.25">
      <c r="A14760" t="s">
        <v>15123</v>
      </c>
      <c r="B14760" t="s">
        <v>48</v>
      </c>
    </row>
    <row r="14761" spans="1:2" x14ac:dyDescent="0.25">
      <c r="A14761" t="s">
        <v>15124</v>
      </c>
      <c r="B14761" t="s">
        <v>48</v>
      </c>
    </row>
    <row r="14762" spans="1:2" x14ac:dyDescent="0.25">
      <c r="A14762" t="s">
        <v>15125</v>
      </c>
      <c r="B14762" t="s">
        <v>48</v>
      </c>
    </row>
    <row r="14763" spans="1:2" x14ac:dyDescent="0.25">
      <c r="A14763" t="s">
        <v>15126</v>
      </c>
      <c r="B14763" t="s">
        <v>126</v>
      </c>
    </row>
    <row r="14764" spans="1:2" x14ac:dyDescent="0.25">
      <c r="A14764" t="s">
        <v>15127</v>
      </c>
      <c r="B14764" t="s">
        <v>122</v>
      </c>
    </row>
    <row r="14765" spans="1:2" x14ac:dyDescent="0.25">
      <c r="A14765" t="s">
        <v>15128</v>
      </c>
      <c r="B14765" t="s">
        <v>122</v>
      </c>
    </row>
    <row r="14766" spans="1:2" x14ac:dyDescent="0.25">
      <c r="A14766" t="s">
        <v>15129</v>
      </c>
      <c r="B14766" t="s">
        <v>122</v>
      </c>
    </row>
    <row r="14767" spans="1:2" x14ac:dyDescent="0.25">
      <c r="A14767" t="s">
        <v>15130</v>
      </c>
      <c r="B14767" t="s">
        <v>122</v>
      </c>
    </row>
    <row r="14768" spans="1:2" x14ac:dyDescent="0.25">
      <c r="A14768" t="s">
        <v>15131</v>
      </c>
      <c r="B14768" t="s">
        <v>122</v>
      </c>
    </row>
    <row r="14769" spans="1:2" x14ac:dyDescent="0.25">
      <c r="A14769" t="s">
        <v>15132</v>
      </c>
      <c r="B14769" t="s">
        <v>122</v>
      </c>
    </row>
    <row r="14770" spans="1:2" x14ac:dyDescent="0.25">
      <c r="A14770" t="s">
        <v>15133</v>
      </c>
      <c r="B14770" t="s">
        <v>126</v>
      </c>
    </row>
    <row r="14771" spans="1:2" x14ac:dyDescent="0.25">
      <c r="A14771" t="s">
        <v>15134</v>
      </c>
      <c r="B14771" t="s">
        <v>126</v>
      </c>
    </row>
    <row r="14772" spans="1:2" x14ac:dyDescent="0.25">
      <c r="A14772" t="s">
        <v>15135</v>
      </c>
      <c r="B14772" t="s">
        <v>122</v>
      </c>
    </row>
    <row r="14773" spans="1:2" x14ac:dyDescent="0.25">
      <c r="A14773" t="s">
        <v>15136</v>
      </c>
      <c r="B14773" t="s">
        <v>126</v>
      </c>
    </row>
    <row r="14774" spans="1:2" x14ac:dyDescent="0.25">
      <c r="A14774" t="s">
        <v>15137</v>
      </c>
      <c r="B14774" t="s">
        <v>126</v>
      </c>
    </row>
    <row r="14775" spans="1:2" x14ac:dyDescent="0.25">
      <c r="A14775" t="s">
        <v>15138</v>
      </c>
      <c r="B14775" t="s">
        <v>126</v>
      </c>
    </row>
    <row r="14776" spans="1:2" x14ac:dyDescent="0.25">
      <c r="A14776" t="s">
        <v>15139</v>
      </c>
      <c r="B14776" t="s">
        <v>122</v>
      </c>
    </row>
    <row r="14777" spans="1:2" x14ac:dyDescent="0.25">
      <c r="A14777" t="s">
        <v>15140</v>
      </c>
      <c r="B14777" t="s">
        <v>122</v>
      </c>
    </row>
    <row r="14778" spans="1:2" x14ac:dyDescent="0.25">
      <c r="A14778" t="s">
        <v>15141</v>
      </c>
      <c r="B14778" t="s">
        <v>122</v>
      </c>
    </row>
    <row r="14779" spans="1:2" x14ac:dyDescent="0.25">
      <c r="A14779" t="s">
        <v>15142</v>
      </c>
      <c r="B14779" t="s">
        <v>122</v>
      </c>
    </row>
    <row r="14780" spans="1:2" x14ac:dyDescent="0.25">
      <c r="A14780" t="s">
        <v>15143</v>
      </c>
      <c r="B14780" t="s">
        <v>122</v>
      </c>
    </row>
    <row r="14781" spans="1:2" x14ac:dyDescent="0.25">
      <c r="A14781" t="s">
        <v>15144</v>
      </c>
      <c r="B14781" t="s">
        <v>122</v>
      </c>
    </row>
    <row r="14782" spans="1:2" x14ac:dyDescent="0.25">
      <c r="A14782" t="s">
        <v>15145</v>
      </c>
      <c r="B14782" t="s">
        <v>126</v>
      </c>
    </row>
    <row r="14783" spans="1:2" x14ac:dyDescent="0.25">
      <c r="A14783" t="s">
        <v>15146</v>
      </c>
      <c r="B14783" t="s">
        <v>126</v>
      </c>
    </row>
    <row r="14784" spans="1:2" x14ac:dyDescent="0.25">
      <c r="A14784" t="s">
        <v>15147</v>
      </c>
      <c r="B14784" t="s">
        <v>122</v>
      </c>
    </row>
    <row r="14785" spans="1:2" x14ac:dyDescent="0.25">
      <c r="A14785" t="s">
        <v>15148</v>
      </c>
      <c r="B14785" t="s">
        <v>126</v>
      </c>
    </row>
    <row r="14786" spans="1:2" x14ac:dyDescent="0.25">
      <c r="A14786" t="s">
        <v>15149</v>
      </c>
      <c r="B14786" t="s">
        <v>126</v>
      </c>
    </row>
    <row r="14787" spans="1:2" x14ac:dyDescent="0.25">
      <c r="A14787" t="s">
        <v>15150</v>
      </c>
      <c r="B14787" t="s">
        <v>122</v>
      </c>
    </row>
    <row r="14788" spans="1:2" x14ac:dyDescent="0.25">
      <c r="A14788" t="s">
        <v>15151</v>
      </c>
      <c r="B14788" t="s">
        <v>126</v>
      </c>
    </row>
    <row r="14789" spans="1:2" x14ac:dyDescent="0.25">
      <c r="A14789" t="s">
        <v>15152</v>
      </c>
      <c r="B14789" t="s">
        <v>127</v>
      </c>
    </row>
    <row r="14790" spans="1:2" x14ac:dyDescent="0.25">
      <c r="A14790" t="s">
        <v>15153</v>
      </c>
      <c r="B14790" t="s">
        <v>122</v>
      </c>
    </row>
    <row r="14791" spans="1:2" x14ac:dyDescent="0.25">
      <c r="A14791" t="s">
        <v>15154</v>
      </c>
      <c r="B14791" t="s">
        <v>122</v>
      </c>
    </row>
    <row r="14792" spans="1:2" x14ac:dyDescent="0.25">
      <c r="A14792" t="s">
        <v>15155</v>
      </c>
      <c r="B14792" t="s">
        <v>122</v>
      </c>
    </row>
    <row r="14793" spans="1:2" x14ac:dyDescent="0.25">
      <c r="A14793" t="s">
        <v>15156</v>
      </c>
      <c r="B14793" t="s">
        <v>122</v>
      </c>
    </row>
    <row r="14794" spans="1:2" x14ac:dyDescent="0.25">
      <c r="A14794" t="s">
        <v>15157</v>
      </c>
      <c r="B14794" t="s">
        <v>122</v>
      </c>
    </row>
    <row r="14795" spans="1:2" x14ac:dyDescent="0.25">
      <c r="A14795" t="s">
        <v>15158</v>
      </c>
      <c r="B14795" t="s">
        <v>122</v>
      </c>
    </row>
    <row r="14796" spans="1:2" x14ac:dyDescent="0.25">
      <c r="A14796" t="s">
        <v>15159</v>
      </c>
      <c r="B14796" t="s">
        <v>122</v>
      </c>
    </row>
    <row r="14797" spans="1:2" x14ac:dyDescent="0.25">
      <c r="A14797" t="s">
        <v>15160</v>
      </c>
      <c r="B14797" t="s">
        <v>122</v>
      </c>
    </row>
    <row r="14798" spans="1:2" x14ac:dyDescent="0.25">
      <c r="A14798" t="s">
        <v>15161</v>
      </c>
      <c r="B14798" t="s">
        <v>122</v>
      </c>
    </row>
    <row r="14799" spans="1:2" x14ac:dyDescent="0.25">
      <c r="A14799" t="s">
        <v>15162</v>
      </c>
      <c r="B14799" t="s">
        <v>127</v>
      </c>
    </row>
    <row r="14800" spans="1:2" x14ac:dyDescent="0.25">
      <c r="A14800" t="s">
        <v>15163</v>
      </c>
      <c r="B14800" t="s">
        <v>127</v>
      </c>
    </row>
    <row r="14801" spans="1:2" x14ac:dyDescent="0.25">
      <c r="A14801" t="s">
        <v>15164</v>
      </c>
      <c r="B14801" t="s">
        <v>122</v>
      </c>
    </row>
    <row r="14802" spans="1:2" x14ac:dyDescent="0.25">
      <c r="A14802" t="s">
        <v>15165</v>
      </c>
      <c r="B14802" t="s">
        <v>127</v>
      </c>
    </row>
    <row r="14803" spans="1:2" x14ac:dyDescent="0.25">
      <c r="A14803" t="s">
        <v>15166</v>
      </c>
      <c r="B14803" t="s">
        <v>122</v>
      </c>
    </row>
    <row r="14804" spans="1:2" x14ac:dyDescent="0.25">
      <c r="A14804" t="s">
        <v>15167</v>
      </c>
      <c r="B14804" t="s">
        <v>122</v>
      </c>
    </row>
    <row r="14805" spans="1:2" x14ac:dyDescent="0.25">
      <c r="A14805" t="s">
        <v>15168</v>
      </c>
      <c r="B14805" t="s">
        <v>122</v>
      </c>
    </row>
    <row r="14806" spans="1:2" x14ac:dyDescent="0.25">
      <c r="A14806" t="s">
        <v>15169</v>
      </c>
      <c r="B14806" t="s">
        <v>127</v>
      </c>
    </row>
    <row r="14807" spans="1:2" x14ac:dyDescent="0.25">
      <c r="A14807" t="s">
        <v>15170</v>
      </c>
      <c r="B14807" t="s">
        <v>126</v>
      </c>
    </row>
    <row r="14808" spans="1:2" x14ac:dyDescent="0.25">
      <c r="A14808" t="s">
        <v>15171</v>
      </c>
      <c r="B14808" t="s">
        <v>180</v>
      </c>
    </row>
    <row r="14809" spans="1:2" x14ac:dyDescent="0.25">
      <c r="A14809" t="s">
        <v>15172</v>
      </c>
      <c r="B14809" t="s">
        <v>180</v>
      </c>
    </row>
    <row r="14810" spans="1:2" x14ac:dyDescent="0.25">
      <c r="A14810" t="s">
        <v>15173</v>
      </c>
      <c r="B14810" t="s">
        <v>180</v>
      </c>
    </row>
    <row r="14811" spans="1:2" x14ac:dyDescent="0.25">
      <c r="A14811" t="s">
        <v>15174</v>
      </c>
      <c r="B14811" t="s">
        <v>180</v>
      </c>
    </row>
    <row r="14812" spans="1:2" x14ac:dyDescent="0.25">
      <c r="A14812" t="s">
        <v>15175</v>
      </c>
      <c r="B14812" t="s">
        <v>53</v>
      </c>
    </row>
    <row r="14813" spans="1:2" x14ac:dyDescent="0.25">
      <c r="A14813" t="s">
        <v>15176</v>
      </c>
      <c r="B14813" t="s">
        <v>180</v>
      </c>
    </row>
    <row r="14814" spans="1:2" x14ac:dyDescent="0.25">
      <c r="A14814" t="s">
        <v>15177</v>
      </c>
      <c r="B14814" t="s">
        <v>180</v>
      </c>
    </row>
    <row r="14815" spans="1:2" x14ac:dyDescent="0.25">
      <c r="A14815" t="s">
        <v>15178</v>
      </c>
      <c r="B14815" t="s">
        <v>180</v>
      </c>
    </row>
    <row r="14816" spans="1:2" x14ac:dyDescent="0.25">
      <c r="A14816" t="s">
        <v>15179</v>
      </c>
      <c r="B14816" t="s">
        <v>180</v>
      </c>
    </row>
    <row r="14817" spans="1:2" x14ac:dyDescent="0.25">
      <c r="A14817" t="s">
        <v>15180</v>
      </c>
      <c r="B14817" t="s">
        <v>180</v>
      </c>
    </row>
    <row r="14818" spans="1:2" x14ac:dyDescent="0.25">
      <c r="A14818" t="s">
        <v>15181</v>
      </c>
      <c r="B14818" t="s">
        <v>53</v>
      </c>
    </row>
    <row r="14819" spans="1:2" x14ac:dyDescent="0.25">
      <c r="A14819" t="s">
        <v>15182</v>
      </c>
      <c r="B14819" t="s">
        <v>53</v>
      </c>
    </row>
    <row r="14820" spans="1:2" x14ac:dyDescent="0.25">
      <c r="A14820" t="s">
        <v>15183</v>
      </c>
      <c r="B14820" t="s">
        <v>122</v>
      </c>
    </row>
    <row r="14821" spans="1:2" x14ac:dyDescent="0.25">
      <c r="A14821" t="s">
        <v>15184</v>
      </c>
      <c r="B14821" t="s">
        <v>180</v>
      </c>
    </row>
    <row r="14822" spans="1:2" x14ac:dyDescent="0.25">
      <c r="A14822" t="s">
        <v>15185</v>
      </c>
      <c r="B14822" t="s">
        <v>180</v>
      </c>
    </row>
    <row r="14823" spans="1:2" x14ac:dyDescent="0.25">
      <c r="A14823" t="s">
        <v>15186</v>
      </c>
      <c r="B14823" t="s">
        <v>180</v>
      </c>
    </row>
    <row r="14824" spans="1:2" x14ac:dyDescent="0.25">
      <c r="A14824" t="s">
        <v>15187</v>
      </c>
      <c r="B14824" t="s">
        <v>180</v>
      </c>
    </row>
    <row r="14825" spans="1:2" x14ac:dyDescent="0.25">
      <c r="A14825" t="s">
        <v>15188</v>
      </c>
      <c r="B14825" t="s">
        <v>53</v>
      </c>
    </row>
    <row r="14826" spans="1:2" x14ac:dyDescent="0.25">
      <c r="A14826" t="s">
        <v>15189</v>
      </c>
      <c r="B14826" t="s">
        <v>53</v>
      </c>
    </row>
    <row r="14827" spans="1:2" x14ac:dyDescent="0.25">
      <c r="A14827" t="s">
        <v>15190</v>
      </c>
      <c r="B14827" t="s">
        <v>53</v>
      </c>
    </row>
    <row r="14828" spans="1:2" x14ac:dyDescent="0.25">
      <c r="A14828" t="s">
        <v>15191</v>
      </c>
      <c r="B14828" t="s">
        <v>53</v>
      </c>
    </row>
    <row r="14829" spans="1:2" x14ac:dyDescent="0.25">
      <c r="A14829" t="s">
        <v>15192</v>
      </c>
      <c r="B14829" t="s">
        <v>53</v>
      </c>
    </row>
    <row r="14830" spans="1:2" x14ac:dyDescent="0.25">
      <c r="A14830" t="s">
        <v>15193</v>
      </c>
      <c r="B14830" t="s">
        <v>180</v>
      </c>
    </row>
    <row r="14831" spans="1:2" x14ac:dyDescent="0.25">
      <c r="A14831" t="s">
        <v>15194</v>
      </c>
      <c r="B14831" t="s">
        <v>122</v>
      </c>
    </row>
    <row r="14832" spans="1:2" x14ac:dyDescent="0.25">
      <c r="A14832" t="s">
        <v>15195</v>
      </c>
      <c r="B14832" t="s">
        <v>53</v>
      </c>
    </row>
    <row r="14833" spans="1:2" x14ac:dyDescent="0.25">
      <c r="A14833" t="s">
        <v>15196</v>
      </c>
      <c r="B14833" t="s">
        <v>53</v>
      </c>
    </row>
    <row r="14834" spans="1:2" x14ac:dyDescent="0.25">
      <c r="A14834" t="s">
        <v>15197</v>
      </c>
      <c r="B14834" t="s">
        <v>180</v>
      </c>
    </row>
    <row r="14835" spans="1:2" x14ac:dyDescent="0.25">
      <c r="A14835" t="s">
        <v>15198</v>
      </c>
      <c r="B14835" t="s">
        <v>53</v>
      </c>
    </row>
    <row r="14836" spans="1:2" x14ac:dyDescent="0.25">
      <c r="A14836" t="s">
        <v>15199</v>
      </c>
      <c r="B14836" t="s">
        <v>180</v>
      </c>
    </row>
    <row r="14837" spans="1:2" x14ac:dyDescent="0.25">
      <c r="A14837" t="s">
        <v>15200</v>
      </c>
      <c r="B14837" t="s">
        <v>122</v>
      </c>
    </row>
    <row r="14838" spans="1:2" x14ac:dyDescent="0.25">
      <c r="A14838" t="s">
        <v>15201</v>
      </c>
      <c r="B14838" t="s">
        <v>122</v>
      </c>
    </row>
    <row r="14839" spans="1:2" x14ac:dyDescent="0.25">
      <c r="A14839" t="s">
        <v>15202</v>
      </c>
      <c r="B14839" t="s">
        <v>53</v>
      </c>
    </row>
    <row r="14840" spans="1:2" x14ac:dyDescent="0.25">
      <c r="A14840" t="s">
        <v>15203</v>
      </c>
      <c r="B14840" t="s">
        <v>127</v>
      </c>
    </row>
    <row r="14841" spans="1:2" x14ac:dyDescent="0.25">
      <c r="A14841" t="s">
        <v>15204</v>
      </c>
      <c r="B14841" t="s">
        <v>127</v>
      </c>
    </row>
    <row r="14842" spans="1:2" x14ac:dyDescent="0.25">
      <c r="A14842" t="s">
        <v>15205</v>
      </c>
      <c r="B14842" t="s">
        <v>53</v>
      </c>
    </row>
    <row r="14843" spans="1:2" x14ac:dyDescent="0.25">
      <c r="A14843" t="s">
        <v>15206</v>
      </c>
      <c r="B14843" t="s">
        <v>53</v>
      </c>
    </row>
    <row r="14844" spans="1:2" x14ac:dyDescent="0.25">
      <c r="A14844" t="s">
        <v>15207</v>
      </c>
      <c r="B14844" t="s">
        <v>53</v>
      </c>
    </row>
    <row r="14845" spans="1:2" x14ac:dyDescent="0.25">
      <c r="A14845" t="s">
        <v>15208</v>
      </c>
      <c r="B14845" t="s">
        <v>180</v>
      </c>
    </row>
    <row r="14846" spans="1:2" x14ac:dyDescent="0.25">
      <c r="A14846" t="s">
        <v>15209</v>
      </c>
      <c r="B14846" t="s">
        <v>180</v>
      </c>
    </row>
    <row r="14847" spans="1:2" x14ac:dyDescent="0.25">
      <c r="A14847" t="s">
        <v>15210</v>
      </c>
      <c r="B14847" t="s">
        <v>122</v>
      </c>
    </row>
    <row r="14848" spans="1:2" x14ac:dyDescent="0.25">
      <c r="A14848" t="s">
        <v>15211</v>
      </c>
      <c r="B14848" t="s">
        <v>180</v>
      </c>
    </row>
    <row r="14849" spans="1:2" x14ac:dyDescent="0.25">
      <c r="A14849" t="s">
        <v>15212</v>
      </c>
      <c r="B14849" t="s">
        <v>53</v>
      </c>
    </row>
    <row r="14850" spans="1:2" x14ac:dyDescent="0.25">
      <c r="A14850" t="s">
        <v>15213</v>
      </c>
      <c r="B14850" t="s">
        <v>53</v>
      </c>
    </row>
    <row r="14851" spans="1:2" x14ac:dyDescent="0.25">
      <c r="A14851" t="s">
        <v>15214</v>
      </c>
      <c r="B14851" t="s">
        <v>180</v>
      </c>
    </row>
    <row r="14852" spans="1:2" x14ac:dyDescent="0.25">
      <c r="A14852" t="s">
        <v>15215</v>
      </c>
      <c r="B14852" t="s">
        <v>180</v>
      </c>
    </row>
    <row r="14853" spans="1:2" x14ac:dyDescent="0.25">
      <c r="A14853" t="s">
        <v>15216</v>
      </c>
      <c r="B14853" t="s">
        <v>122</v>
      </c>
    </row>
    <row r="14854" spans="1:2" x14ac:dyDescent="0.25">
      <c r="A14854" t="s">
        <v>15217</v>
      </c>
      <c r="B14854" t="s">
        <v>180</v>
      </c>
    </row>
    <row r="14855" spans="1:2" x14ac:dyDescent="0.25">
      <c r="A14855" t="s">
        <v>15218</v>
      </c>
      <c r="B14855" t="s">
        <v>180</v>
      </c>
    </row>
    <row r="14856" spans="1:2" x14ac:dyDescent="0.25">
      <c r="A14856" t="s">
        <v>15219</v>
      </c>
      <c r="B14856" t="s">
        <v>122</v>
      </c>
    </row>
    <row r="14857" spans="1:2" x14ac:dyDescent="0.25">
      <c r="A14857" t="s">
        <v>15220</v>
      </c>
      <c r="B14857" t="s">
        <v>122</v>
      </c>
    </row>
    <row r="14858" spans="1:2" x14ac:dyDescent="0.25">
      <c r="A14858" t="s">
        <v>15221</v>
      </c>
      <c r="B14858" t="s">
        <v>122</v>
      </c>
    </row>
    <row r="14859" spans="1:2" x14ac:dyDescent="0.25">
      <c r="A14859" t="s">
        <v>15222</v>
      </c>
      <c r="B14859" t="s">
        <v>180</v>
      </c>
    </row>
    <row r="14860" spans="1:2" x14ac:dyDescent="0.25">
      <c r="A14860" t="s">
        <v>15223</v>
      </c>
      <c r="B14860" t="s">
        <v>180</v>
      </c>
    </row>
    <row r="14861" spans="1:2" x14ac:dyDescent="0.25">
      <c r="A14861" t="s">
        <v>15224</v>
      </c>
      <c r="B14861" t="s">
        <v>180</v>
      </c>
    </row>
    <row r="14862" spans="1:2" x14ac:dyDescent="0.25">
      <c r="A14862" t="s">
        <v>15225</v>
      </c>
      <c r="B14862" t="s">
        <v>180</v>
      </c>
    </row>
    <row r="14863" spans="1:2" x14ac:dyDescent="0.25">
      <c r="A14863" t="s">
        <v>15226</v>
      </c>
      <c r="B14863" t="s">
        <v>122</v>
      </c>
    </row>
    <row r="14864" spans="1:2" x14ac:dyDescent="0.25">
      <c r="A14864" t="s">
        <v>15227</v>
      </c>
      <c r="B14864" t="s">
        <v>122</v>
      </c>
    </row>
    <row r="14865" spans="1:2" x14ac:dyDescent="0.25">
      <c r="A14865" t="s">
        <v>15228</v>
      </c>
      <c r="B14865" t="s">
        <v>180</v>
      </c>
    </row>
    <row r="14866" spans="1:2" x14ac:dyDescent="0.25">
      <c r="A14866" t="s">
        <v>15229</v>
      </c>
      <c r="B14866" t="s">
        <v>122</v>
      </c>
    </row>
    <row r="14867" spans="1:2" x14ac:dyDescent="0.25">
      <c r="A14867" t="s">
        <v>15230</v>
      </c>
      <c r="B14867" t="s">
        <v>180</v>
      </c>
    </row>
    <row r="14868" spans="1:2" x14ac:dyDescent="0.25">
      <c r="A14868" t="s">
        <v>15231</v>
      </c>
      <c r="B14868" t="s">
        <v>180</v>
      </c>
    </row>
    <row r="14869" spans="1:2" x14ac:dyDescent="0.25">
      <c r="A14869" t="s">
        <v>15232</v>
      </c>
      <c r="B14869" t="s">
        <v>180</v>
      </c>
    </row>
    <row r="14870" spans="1:2" x14ac:dyDescent="0.25">
      <c r="A14870" t="s">
        <v>15233</v>
      </c>
      <c r="B14870" t="s">
        <v>180</v>
      </c>
    </row>
    <row r="14871" spans="1:2" x14ac:dyDescent="0.25">
      <c r="A14871" t="s">
        <v>15234</v>
      </c>
      <c r="B14871" t="s">
        <v>180</v>
      </c>
    </row>
    <row r="14872" spans="1:2" x14ac:dyDescent="0.25">
      <c r="A14872" t="s">
        <v>15235</v>
      </c>
      <c r="B14872" t="s">
        <v>180</v>
      </c>
    </row>
    <row r="14873" spans="1:2" x14ac:dyDescent="0.25">
      <c r="A14873" t="s">
        <v>15236</v>
      </c>
      <c r="B14873" t="s">
        <v>180</v>
      </c>
    </row>
    <row r="14874" spans="1:2" x14ac:dyDescent="0.25">
      <c r="A14874" t="s">
        <v>15237</v>
      </c>
      <c r="B14874" t="s">
        <v>180</v>
      </c>
    </row>
    <row r="14875" spans="1:2" x14ac:dyDescent="0.25">
      <c r="A14875" t="s">
        <v>15238</v>
      </c>
      <c r="B14875" t="s">
        <v>122</v>
      </c>
    </row>
    <row r="14876" spans="1:2" x14ac:dyDescent="0.25">
      <c r="A14876" t="s">
        <v>15239</v>
      </c>
      <c r="B14876" t="s">
        <v>122</v>
      </c>
    </row>
    <row r="14877" spans="1:2" x14ac:dyDescent="0.25">
      <c r="A14877" t="s">
        <v>15240</v>
      </c>
      <c r="B14877" t="s">
        <v>122</v>
      </c>
    </row>
    <row r="14878" spans="1:2" x14ac:dyDescent="0.25">
      <c r="A14878" t="s">
        <v>15241</v>
      </c>
      <c r="B14878" t="s">
        <v>180</v>
      </c>
    </row>
    <row r="14879" spans="1:2" x14ac:dyDescent="0.25">
      <c r="A14879" t="s">
        <v>15242</v>
      </c>
      <c r="B14879" t="s">
        <v>122</v>
      </c>
    </row>
    <row r="14880" spans="1:2" x14ac:dyDescent="0.25">
      <c r="A14880" t="s">
        <v>15243</v>
      </c>
      <c r="B14880" t="s">
        <v>122</v>
      </c>
    </row>
    <row r="14881" spans="1:2" x14ac:dyDescent="0.25">
      <c r="A14881" t="s">
        <v>15244</v>
      </c>
      <c r="B14881" t="s">
        <v>122</v>
      </c>
    </row>
    <row r="14882" spans="1:2" x14ac:dyDescent="0.25">
      <c r="A14882" t="s">
        <v>15245</v>
      </c>
      <c r="B14882" t="s">
        <v>122</v>
      </c>
    </row>
    <row r="14883" spans="1:2" x14ac:dyDescent="0.25">
      <c r="A14883" t="s">
        <v>15246</v>
      </c>
      <c r="B14883" t="s">
        <v>180</v>
      </c>
    </row>
    <row r="14884" spans="1:2" x14ac:dyDescent="0.25">
      <c r="A14884" t="s">
        <v>15247</v>
      </c>
      <c r="B14884" t="s">
        <v>122</v>
      </c>
    </row>
    <row r="14885" spans="1:2" x14ac:dyDescent="0.25">
      <c r="A14885" t="s">
        <v>15248</v>
      </c>
      <c r="B14885" t="s">
        <v>180</v>
      </c>
    </row>
    <row r="14886" spans="1:2" x14ac:dyDescent="0.25">
      <c r="A14886" t="s">
        <v>15249</v>
      </c>
      <c r="B14886" t="s">
        <v>122</v>
      </c>
    </row>
    <row r="14887" spans="1:2" x14ac:dyDescent="0.25">
      <c r="A14887" t="s">
        <v>15250</v>
      </c>
      <c r="B14887" t="s">
        <v>180</v>
      </c>
    </row>
    <row r="14888" spans="1:2" x14ac:dyDescent="0.25">
      <c r="A14888" t="s">
        <v>15251</v>
      </c>
      <c r="B14888" t="s">
        <v>180</v>
      </c>
    </row>
    <row r="14889" spans="1:2" x14ac:dyDescent="0.25">
      <c r="A14889" t="s">
        <v>15252</v>
      </c>
      <c r="B14889" t="s">
        <v>180</v>
      </c>
    </row>
    <row r="14890" spans="1:2" x14ac:dyDescent="0.25">
      <c r="A14890" t="s">
        <v>15253</v>
      </c>
      <c r="B14890" t="s">
        <v>180</v>
      </c>
    </row>
    <row r="14891" spans="1:2" x14ac:dyDescent="0.25">
      <c r="A14891" t="s">
        <v>15254</v>
      </c>
      <c r="B14891" t="s">
        <v>180</v>
      </c>
    </row>
    <row r="14892" spans="1:2" x14ac:dyDescent="0.25">
      <c r="A14892" t="s">
        <v>15255</v>
      </c>
      <c r="B14892" t="s">
        <v>180</v>
      </c>
    </row>
    <row r="14893" spans="1:2" x14ac:dyDescent="0.25">
      <c r="A14893" t="s">
        <v>15256</v>
      </c>
      <c r="B14893" t="s">
        <v>180</v>
      </c>
    </row>
    <row r="14894" spans="1:2" x14ac:dyDescent="0.25">
      <c r="A14894" t="s">
        <v>15257</v>
      </c>
      <c r="B14894" t="s">
        <v>180</v>
      </c>
    </row>
    <row r="14895" spans="1:2" x14ac:dyDescent="0.25">
      <c r="A14895" t="s">
        <v>15258</v>
      </c>
      <c r="B14895" t="s">
        <v>180</v>
      </c>
    </row>
    <row r="14896" spans="1:2" x14ac:dyDescent="0.25">
      <c r="A14896" t="s">
        <v>15259</v>
      </c>
      <c r="B14896" t="s">
        <v>180</v>
      </c>
    </row>
    <row r="14897" spans="1:2" x14ac:dyDescent="0.25">
      <c r="A14897" t="s">
        <v>15260</v>
      </c>
      <c r="B14897" t="s">
        <v>180</v>
      </c>
    </row>
    <row r="14898" spans="1:2" x14ac:dyDescent="0.25">
      <c r="A14898" t="s">
        <v>15261</v>
      </c>
      <c r="B14898" t="s">
        <v>180</v>
      </c>
    </row>
    <row r="14899" spans="1:2" x14ac:dyDescent="0.25">
      <c r="A14899" t="s">
        <v>15262</v>
      </c>
      <c r="B14899" t="s">
        <v>180</v>
      </c>
    </row>
    <row r="14900" spans="1:2" x14ac:dyDescent="0.25">
      <c r="A14900" t="s">
        <v>15263</v>
      </c>
      <c r="B14900" t="s">
        <v>180</v>
      </c>
    </row>
    <row r="14901" spans="1:2" x14ac:dyDescent="0.25">
      <c r="A14901" t="s">
        <v>15264</v>
      </c>
      <c r="B14901" t="s">
        <v>180</v>
      </c>
    </row>
    <row r="14902" spans="1:2" x14ac:dyDescent="0.25">
      <c r="A14902" t="s">
        <v>15265</v>
      </c>
      <c r="B14902" t="s">
        <v>180</v>
      </c>
    </row>
    <row r="14903" spans="1:2" x14ac:dyDescent="0.25">
      <c r="A14903" t="s">
        <v>15266</v>
      </c>
      <c r="B14903" t="s">
        <v>180</v>
      </c>
    </row>
    <row r="14904" spans="1:2" x14ac:dyDescent="0.25">
      <c r="A14904" t="s">
        <v>15267</v>
      </c>
      <c r="B14904" t="s">
        <v>180</v>
      </c>
    </row>
    <row r="14905" spans="1:2" x14ac:dyDescent="0.25">
      <c r="A14905" t="s">
        <v>15268</v>
      </c>
      <c r="B14905" t="s">
        <v>180</v>
      </c>
    </row>
    <row r="14906" spans="1:2" x14ac:dyDescent="0.25">
      <c r="A14906" t="s">
        <v>15269</v>
      </c>
      <c r="B14906" t="s">
        <v>180</v>
      </c>
    </row>
    <row r="14907" spans="1:2" x14ac:dyDescent="0.25">
      <c r="A14907" t="s">
        <v>15270</v>
      </c>
      <c r="B14907" t="s">
        <v>180</v>
      </c>
    </row>
    <row r="14908" spans="1:2" x14ac:dyDescent="0.25">
      <c r="A14908" t="s">
        <v>15271</v>
      </c>
      <c r="B14908" t="s">
        <v>180</v>
      </c>
    </row>
    <row r="14909" spans="1:2" x14ac:dyDescent="0.25">
      <c r="A14909" t="s">
        <v>15272</v>
      </c>
      <c r="B14909" t="s">
        <v>180</v>
      </c>
    </row>
    <row r="14910" spans="1:2" x14ac:dyDescent="0.25">
      <c r="A14910" t="s">
        <v>15273</v>
      </c>
      <c r="B14910" t="s">
        <v>180</v>
      </c>
    </row>
    <row r="14911" spans="1:2" x14ac:dyDescent="0.25">
      <c r="A14911" t="s">
        <v>15274</v>
      </c>
      <c r="B14911" t="s">
        <v>179</v>
      </c>
    </row>
    <row r="14912" spans="1:2" x14ac:dyDescent="0.25">
      <c r="A14912" t="s">
        <v>15275</v>
      </c>
      <c r="B14912" t="s">
        <v>179</v>
      </c>
    </row>
    <row r="14913" spans="1:2" x14ac:dyDescent="0.25">
      <c r="A14913" t="s">
        <v>15276</v>
      </c>
      <c r="B14913" t="s">
        <v>179</v>
      </c>
    </row>
    <row r="14914" spans="1:2" x14ac:dyDescent="0.25">
      <c r="A14914" t="s">
        <v>15277</v>
      </c>
      <c r="B14914" t="s">
        <v>179</v>
      </c>
    </row>
    <row r="14915" spans="1:2" x14ac:dyDescent="0.25">
      <c r="A14915" t="s">
        <v>15278</v>
      </c>
      <c r="B14915" t="s">
        <v>179</v>
      </c>
    </row>
    <row r="14916" spans="1:2" x14ac:dyDescent="0.25">
      <c r="A14916" t="s">
        <v>15279</v>
      </c>
      <c r="B14916" t="s">
        <v>179</v>
      </c>
    </row>
    <row r="14917" spans="1:2" x14ac:dyDescent="0.25">
      <c r="A14917" t="s">
        <v>15280</v>
      </c>
      <c r="B14917" t="s">
        <v>179</v>
      </c>
    </row>
    <row r="14918" spans="1:2" x14ac:dyDescent="0.25">
      <c r="A14918" t="s">
        <v>15281</v>
      </c>
      <c r="B14918" t="s">
        <v>180</v>
      </c>
    </row>
    <row r="14919" spans="1:2" x14ac:dyDescent="0.25">
      <c r="A14919" t="s">
        <v>15282</v>
      </c>
      <c r="B14919" t="s">
        <v>180</v>
      </c>
    </row>
    <row r="14920" spans="1:2" x14ac:dyDescent="0.25">
      <c r="A14920" t="s">
        <v>15283</v>
      </c>
      <c r="B14920" t="s">
        <v>179</v>
      </c>
    </row>
    <row r="14921" spans="1:2" x14ac:dyDescent="0.25">
      <c r="A14921" t="s">
        <v>15284</v>
      </c>
      <c r="B14921" t="s">
        <v>178</v>
      </c>
    </row>
    <row r="14922" spans="1:2" x14ac:dyDescent="0.25">
      <c r="A14922" t="s">
        <v>15285</v>
      </c>
      <c r="B14922" t="s">
        <v>179</v>
      </c>
    </row>
    <row r="14923" spans="1:2" x14ac:dyDescent="0.25">
      <c r="A14923" t="s">
        <v>15286</v>
      </c>
      <c r="B14923" t="s">
        <v>179</v>
      </c>
    </row>
    <row r="14924" spans="1:2" x14ac:dyDescent="0.25">
      <c r="A14924" t="s">
        <v>15287</v>
      </c>
      <c r="B14924" t="s">
        <v>180</v>
      </c>
    </row>
    <row r="14925" spans="1:2" x14ac:dyDescent="0.25">
      <c r="A14925" t="s">
        <v>15288</v>
      </c>
      <c r="B14925" t="s">
        <v>122</v>
      </c>
    </row>
    <row r="14926" spans="1:2" x14ac:dyDescent="0.25">
      <c r="A14926" t="s">
        <v>15289</v>
      </c>
      <c r="B14926" t="s">
        <v>127</v>
      </c>
    </row>
    <row r="14927" spans="1:2" x14ac:dyDescent="0.25">
      <c r="A14927" t="s">
        <v>15290</v>
      </c>
      <c r="B14927" t="s">
        <v>127</v>
      </c>
    </row>
    <row r="14928" spans="1:2" x14ac:dyDescent="0.25">
      <c r="A14928" t="s">
        <v>15291</v>
      </c>
      <c r="B14928" t="s">
        <v>126</v>
      </c>
    </row>
    <row r="14929" spans="1:2" x14ac:dyDescent="0.25">
      <c r="A14929" t="s">
        <v>15292</v>
      </c>
      <c r="B14929" t="s">
        <v>126</v>
      </c>
    </row>
    <row r="14930" spans="1:2" x14ac:dyDescent="0.25">
      <c r="A14930" t="s">
        <v>15293</v>
      </c>
      <c r="B14930" t="s">
        <v>126</v>
      </c>
    </row>
    <row r="14931" spans="1:2" x14ac:dyDescent="0.25">
      <c r="A14931" t="s">
        <v>15294</v>
      </c>
      <c r="B14931" t="s">
        <v>180</v>
      </c>
    </row>
    <row r="14932" spans="1:2" x14ac:dyDescent="0.25">
      <c r="A14932" t="s">
        <v>15295</v>
      </c>
      <c r="B14932" t="s">
        <v>122</v>
      </c>
    </row>
    <row r="14933" spans="1:2" x14ac:dyDescent="0.25">
      <c r="A14933" t="s">
        <v>15296</v>
      </c>
      <c r="B14933" t="s">
        <v>126</v>
      </c>
    </row>
    <row r="14934" spans="1:2" x14ac:dyDescent="0.25">
      <c r="A14934" t="s">
        <v>15297</v>
      </c>
      <c r="B14934" t="s">
        <v>126</v>
      </c>
    </row>
    <row r="14935" spans="1:2" x14ac:dyDescent="0.25">
      <c r="A14935" t="s">
        <v>15298</v>
      </c>
      <c r="B14935" t="s">
        <v>126</v>
      </c>
    </row>
    <row r="14936" spans="1:2" x14ac:dyDescent="0.25">
      <c r="A14936" t="s">
        <v>15299</v>
      </c>
      <c r="B14936" t="s">
        <v>179</v>
      </c>
    </row>
    <row r="14937" spans="1:2" x14ac:dyDescent="0.25">
      <c r="A14937" t="s">
        <v>15300</v>
      </c>
      <c r="B14937" t="s">
        <v>127</v>
      </c>
    </row>
    <row r="14938" spans="1:2" x14ac:dyDescent="0.25">
      <c r="A14938" t="s">
        <v>15301</v>
      </c>
      <c r="B14938" t="s">
        <v>126</v>
      </c>
    </row>
    <row r="14939" spans="1:2" x14ac:dyDescent="0.25">
      <c r="A14939" t="s">
        <v>15302</v>
      </c>
      <c r="B14939" t="s">
        <v>126</v>
      </c>
    </row>
    <row r="14940" spans="1:2" x14ac:dyDescent="0.25">
      <c r="A14940" t="s">
        <v>15303</v>
      </c>
      <c r="B14940" t="s">
        <v>180</v>
      </c>
    </row>
    <row r="14941" spans="1:2" x14ac:dyDescent="0.25">
      <c r="A14941" t="s">
        <v>15304</v>
      </c>
      <c r="B14941" t="s">
        <v>126</v>
      </c>
    </row>
    <row r="14942" spans="1:2" x14ac:dyDescent="0.25">
      <c r="A14942" t="s">
        <v>15305</v>
      </c>
      <c r="B14942" t="s">
        <v>122</v>
      </c>
    </row>
    <row r="14943" spans="1:2" x14ac:dyDescent="0.25">
      <c r="A14943" t="s">
        <v>15306</v>
      </c>
      <c r="B14943" t="s">
        <v>180</v>
      </c>
    </row>
    <row r="14944" spans="1:2" x14ac:dyDescent="0.25">
      <c r="A14944" t="s">
        <v>15307</v>
      </c>
      <c r="B14944" t="s">
        <v>126</v>
      </c>
    </row>
    <row r="14945" spans="1:2" x14ac:dyDescent="0.25">
      <c r="A14945" t="s">
        <v>15308</v>
      </c>
      <c r="B14945" t="s">
        <v>127</v>
      </c>
    </row>
    <row r="14946" spans="1:2" x14ac:dyDescent="0.25">
      <c r="A14946" t="s">
        <v>15309</v>
      </c>
      <c r="B14946" t="s">
        <v>126</v>
      </c>
    </row>
    <row r="14947" spans="1:2" x14ac:dyDescent="0.25">
      <c r="A14947" t="s">
        <v>15310</v>
      </c>
      <c r="B14947" t="s">
        <v>126</v>
      </c>
    </row>
    <row r="14948" spans="1:2" x14ac:dyDescent="0.25">
      <c r="A14948" t="s">
        <v>15311</v>
      </c>
      <c r="B14948" t="s">
        <v>178</v>
      </c>
    </row>
    <row r="14949" spans="1:2" x14ac:dyDescent="0.25">
      <c r="A14949" t="s">
        <v>15312</v>
      </c>
      <c r="B14949" t="s">
        <v>126</v>
      </c>
    </row>
    <row r="14950" spans="1:2" x14ac:dyDescent="0.25">
      <c r="A14950" t="s">
        <v>15313</v>
      </c>
      <c r="B14950" t="s">
        <v>126</v>
      </c>
    </row>
    <row r="14951" spans="1:2" x14ac:dyDescent="0.25">
      <c r="A14951" t="s">
        <v>15314</v>
      </c>
      <c r="B14951" t="s">
        <v>179</v>
      </c>
    </row>
    <row r="14952" spans="1:2" x14ac:dyDescent="0.25">
      <c r="A14952" t="s">
        <v>15315</v>
      </c>
      <c r="B14952" t="s">
        <v>182</v>
      </c>
    </row>
    <row r="14953" spans="1:2" x14ac:dyDescent="0.25">
      <c r="A14953" t="s">
        <v>15316</v>
      </c>
      <c r="B14953" t="s">
        <v>126</v>
      </c>
    </row>
    <row r="14954" spans="1:2" x14ac:dyDescent="0.25">
      <c r="A14954" t="s">
        <v>15317</v>
      </c>
      <c r="B14954" t="s">
        <v>182</v>
      </c>
    </row>
    <row r="14955" spans="1:2" x14ac:dyDescent="0.25">
      <c r="A14955" t="s">
        <v>15318</v>
      </c>
      <c r="B14955" t="s">
        <v>182</v>
      </c>
    </row>
    <row r="14956" spans="1:2" x14ac:dyDescent="0.25">
      <c r="A14956" t="s">
        <v>15319</v>
      </c>
      <c r="B14956" t="s">
        <v>127</v>
      </c>
    </row>
    <row r="14957" spans="1:2" x14ac:dyDescent="0.25">
      <c r="A14957" t="s">
        <v>15320</v>
      </c>
      <c r="B14957" t="s">
        <v>126</v>
      </c>
    </row>
    <row r="14958" spans="1:2" x14ac:dyDescent="0.25">
      <c r="A14958" t="s">
        <v>15321</v>
      </c>
      <c r="B14958" t="s">
        <v>182</v>
      </c>
    </row>
    <row r="14959" spans="1:2" x14ac:dyDescent="0.25">
      <c r="A14959" t="s">
        <v>15322</v>
      </c>
      <c r="B14959" t="s">
        <v>126</v>
      </c>
    </row>
    <row r="14960" spans="1:2" x14ac:dyDescent="0.25">
      <c r="A14960" t="s">
        <v>15323</v>
      </c>
      <c r="B14960" t="s">
        <v>126</v>
      </c>
    </row>
    <row r="14961" spans="1:2" x14ac:dyDescent="0.25">
      <c r="A14961" t="s">
        <v>15324</v>
      </c>
      <c r="B14961" t="s">
        <v>126</v>
      </c>
    </row>
    <row r="14962" spans="1:2" x14ac:dyDescent="0.25">
      <c r="A14962" t="s">
        <v>15325</v>
      </c>
      <c r="B14962" t="s">
        <v>182</v>
      </c>
    </row>
    <row r="14963" spans="1:2" x14ac:dyDescent="0.25">
      <c r="A14963" t="s">
        <v>15326</v>
      </c>
      <c r="B14963" t="s">
        <v>182</v>
      </c>
    </row>
    <row r="14964" spans="1:2" x14ac:dyDescent="0.25">
      <c r="A14964" t="s">
        <v>15327</v>
      </c>
      <c r="B14964" t="s">
        <v>122</v>
      </c>
    </row>
    <row r="14965" spans="1:2" x14ac:dyDescent="0.25">
      <c r="A14965" t="s">
        <v>15328</v>
      </c>
      <c r="B14965" t="s">
        <v>182</v>
      </c>
    </row>
    <row r="14966" spans="1:2" x14ac:dyDescent="0.25">
      <c r="A14966" t="s">
        <v>15329</v>
      </c>
      <c r="B14966" t="s">
        <v>182</v>
      </c>
    </row>
    <row r="14967" spans="1:2" x14ac:dyDescent="0.25">
      <c r="A14967" t="s">
        <v>15330</v>
      </c>
      <c r="B14967" t="s">
        <v>122</v>
      </c>
    </row>
    <row r="14968" spans="1:2" x14ac:dyDescent="0.25">
      <c r="A14968" t="s">
        <v>15331</v>
      </c>
      <c r="B14968" t="s">
        <v>126</v>
      </c>
    </row>
    <row r="14969" spans="1:2" x14ac:dyDescent="0.25">
      <c r="A14969" t="s">
        <v>15332</v>
      </c>
      <c r="B14969" t="s">
        <v>127</v>
      </c>
    </row>
    <row r="14970" spans="1:2" x14ac:dyDescent="0.25">
      <c r="A14970" t="s">
        <v>15333</v>
      </c>
      <c r="B14970" t="s">
        <v>127</v>
      </c>
    </row>
    <row r="14971" spans="1:2" x14ac:dyDescent="0.25">
      <c r="A14971" t="s">
        <v>15334</v>
      </c>
      <c r="B14971" t="s">
        <v>126</v>
      </c>
    </row>
    <row r="14972" spans="1:2" x14ac:dyDescent="0.25">
      <c r="A14972" t="s">
        <v>15335</v>
      </c>
      <c r="B14972" t="s">
        <v>182</v>
      </c>
    </row>
    <row r="14973" spans="1:2" x14ac:dyDescent="0.25">
      <c r="A14973" t="s">
        <v>15336</v>
      </c>
      <c r="B14973" t="s">
        <v>182</v>
      </c>
    </row>
    <row r="14974" spans="1:2" x14ac:dyDescent="0.25">
      <c r="A14974" t="s">
        <v>15337</v>
      </c>
      <c r="B14974" t="s">
        <v>126</v>
      </c>
    </row>
    <row r="14975" spans="1:2" x14ac:dyDescent="0.25">
      <c r="A14975" t="s">
        <v>15338</v>
      </c>
      <c r="B14975" t="s">
        <v>127</v>
      </c>
    </row>
    <row r="14976" spans="1:2" x14ac:dyDescent="0.25">
      <c r="A14976" t="s">
        <v>15339</v>
      </c>
      <c r="B14976" t="s">
        <v>126</v>
      </c>
    </row>
    <row r="14977" spans="1:2" x14ac:dyDescent="0.25">
      <c r="A14977" t="s">
        <v>15340</v>
      </c>
      <c r="B14977" t="s">
        <v>182</v>
      </c>
    </row>
    <row r="14978" spans="1:2" x14ac:dyDescent="0.25">
      <c r="A14978" t="s">
        <v>15341</v>
      </c>
      <c r="B14978" t="s">
        <v>126</v>
      </c>
    </row>
    <row r="14979" spans="1:2" x14ac:dyDescent="0.25">
      <c r="A14979" t="s">
        <v>15342</v>
      </c>
      <c r="B14979" t="s">
        <v>122</v>
      </c>
    </row>
    <row r="14980" spans="1:2" x14ac:dyDescent="0.25">
      <c r="A14980" t="s">
        <v>15343</v>
      </c>
      <c r="B14980" t="s">
        <v>182</v>
      </c>
    </row>
    <row r="14981" spans="1:2" x14ac:dyDescent="0.25">
      <c r="A14981" t="s">
        <v>15344</v>
      </c>
      <c r="B14981" t="s">
        <v>182</v>
      </c>
    </row>
    <row r="14982" spans="1:2" x14ac:dyDescent="0.25">
      <c r="A14982" t="s">
        <v>15345</v>
      </c>
      <c r="B14982" t="s">
        <v>127</v>
      </c>
    </row>
    <row r="14983" spans="1:2" x14ac:dyDescent="0.25">
      <c r="A14983" t="s">
        <v>15346</v>
      </c>
      <c r="B14983" t="s">
        <v>127</v>
      </c>
    </row>
    <row r="14984" spans="1:2" x14ac:dyDescent="0.25">
      <c r="A14984" t="s">
        <v>15347</v>
      </c>
      <c r="B14984" t="s">
        <v>182</v>
      </c>
    </row>
    <row r="14985" spans="1:2" x14ac:dyDescent="0.25">
      <c r="A14985" t="s">
        <v>15348</v>
      </c>
      <c r="B14985" t="s">
        <v>182</v>
      </c>
    </row>
    <row r="14986" spans="1:2" x14ac:dyDescent="0.25">
      <c r="A14986" t="s">
        <v>15349</v>
      </c>
      <c r="B14986" t="s">
        <v>182</v>
      </c>
    </row>
    <row r="14987" spans="1:2" x14ac:dyDescent="0.25">
      <c r="A14987" t="s">
        <v>15350</v>
      </c>
      <c r="B14987" t="s">
        <v>182</v>
      </c>
    </row>
    <row r="14988" spans="1:2" x14ac:dyDescent="0.25">
      <c r="A14988" t="s">
        <v>15351</v>
      </c>
      <c r="B14988" t="s">
        <v>126</v>
      </c>
    </row>
    <row r="14989" spans="1:2" x14ac:dyDescent="0.25">
      <c r="A14989" t="s">
        <v>15352</v>
      </c>
      <c r="B14989" t="s">
        <v>127</v>
      </c>
    </row>
    <row r="14990" spans="1:2" x14ac:dyDescent="0.25">
      <c r="A14990" t="s">
        <v>15353</v>
      </c>
      <c r="B14990" t="s">
        <v>182</v>
      </c>
    </row>
    <row r="14991" spans="1:2" x14ac:dyDescent="0.25">
      <c r="A14991" t="s">
        <v>15354</v>
      </c>
      <c r="B14991" t="s">
        <v>182</v>
      </c>
    </row>
    <row r="14992" spans="1:2" x14ac:dyDescent="0.25">
      <c r="A14992" t="s">
        <v>15355</v>
      </c>
      <c r="B14992" t="s">
        <v>127</v>
      </c>
    </row>
    <row r="14993" spans="1:2" x14ac:dyDescent="0.25">
      <c r="A14993" t="s">
        <v>15356</v>
      </c>
      <c r="B14993" t="s">
        <v>182</v>
      </c>
    </row>
    <row r="14994" spans="1:2" x14ac:dyDescent="0.25">
      <c r="A14994" t="s">
        <v>15357</v>
      </c>
      <c r="B14994" t="s">
        <v>182</v>
      </c>
    </row>
    <row r="14995" spans="1:2" x14ac:dyDescent="0.25">
      <c r="A14995" t="s">
        <v>15358</v>
      </c>
      <c r="B14995" t="s">
        <v>127</v>
      </c>
    </row>
    <row r="14996" spans="1:2" x14ac:dyDescent="0.25">
      <c r="A14996" t="s">
        <v>15359</v>
      </c>
      <c r="B14996" t="s">
        <v>127</v>
      </c>
    </row>
    <row r="14997" spans="1:2" x14ac:dyDescent="0.25">
      <c r="A14997" t="s">
        <v>15360</v>
      </c>
      <c r="B14997" t="s">
        <v>182</v>
      </c>
    </row>
    <row r="14998" spans="1:2" x14ac:dyDescent="0.25">
      <c r="A14998" t="s">
        <v>15361</v>
      </c>
      <c r="B14998" t="s">
        <v>182</v>
      </c>
    </row>
    <row r="14999" spans="1:2" x14ac:dyDescent="0.25">
      <c r="A14999" t="s">
        <v>15362</v>
      </c>
      <c r="B14999" t="s">
        <v>182</v>
      </c>
    </row>
    <row r="15000" spans="1:2" x14ac:dyDescent="0.25">
      <c r="A15000" t="s">
        <v>15363</v>
      </c>
      <c r="B15000" t="s">
        <v>182</v>
      </c>
    </row>
    <row r="15001" spans="1:2" x14ac:dyDescent="0.25">
      <c r="A15001" t="s">
        <v>15364</v>
      </c>
      <c r="B15001" t="s">
        <v>182</v>
      </c>
    </row>
    <row r="15002" spans="1:2" x14ac:dyDescent="0.25">
      <c r="A15002" t="s">
        <v>15365</v>
      </c>
      <c r="B15002" t="s">
        <v>182</v>
      </c>
    </row>
    <row r="15003" spans="1:2" x14ac:dyDescent="0.25">
      <c r="A15003" t="s">
        <v>15366</v>
      </c>
      <c r="B15003" t="s">
        <v>127</v>
      </c>
    </row>
    <row r="15004" spans="1:2" x14ac:dyDescent="0.25">
      <c r="A15004" t="s">
        <v>15367</v>
      </c>
      <c r="B15004" t="s">
        <v>126</v>
      </c>
    </row>
    <row r="15005" spans="1:2" x14ac:dyDescent="0.25">
      <c r="A15005" t="s">
        <v>15368</v>
      </c>
      <c r="B15005" t="s">
        <v>182</v>
      </c>
    </row>
    <row r="15006" spans="1:2" x14ac:dyDescent="0.25">
      <c r="A15006" t="s">
        <v>15369</v>
      </c>
      <c r="B15006" t="s">
        <v>182</v>
      </c>
    </row>
    <row r="15007" spans="1:2" x14ac:dyDescent="0.25">
      <c r="A15007" t="s">
        <v>15370</v>
      </c>
      <c r="B15007" t="s">
        <v>126</v>
      </c>
    </row>
    <row r="15008" spans="1:2" x14ac:dyDescent="0.25">
      <c r="A15008" t="s">
        <v>15371</v>
      </c>
      <c r="B15008" t="s">
        <v>182</v>
      </c>
    </row>
    <row r="15009" spans="1:2" x14ac:dyDescent="0.25">
      <c r="A15009" t="s">
        <v>15372</v>
      </c>
      <c r="B15009" t="s">
        <v>126</v>
      </c>
    </row>
    <row r="15010" spans="1:2" x14ac:dyDescent="0.25">
      <c r="A15010" t="s">
        <v>15373</v>
      </c>
      <c r="B15010" t="s">
        <v>126</v>
      </c>
    </row>
    <row r="15011" spans="1:2" x14ac:dyDescent="0.25">
      <c r="A15011" t="s">
        <v>15374</v>
      </c>
      <c r="B15011" t="s">
        <v>182</v>
      </c>
    </row>
    <row r="15012" spans="1:2" x14ac:dyDescent="0.25">
      <c r="A15012" t="s">
        <v>15375</v>
      </c>
      <c r="B15012" t="s">
        <v>182</v>
      </c>
    </row>
    <row r="15013" spans="1:2" x14ac:dyDescent="0.25">
      <c r="A15013" t="s">
        <v>15376</v>
      </c>
      <c r="B15013" t="s">
        <v>182</v>
      </c>
    </row>
    <row r="15014" spans="1:2" x14ac:dyDescent="0.25">
      <c r="A15014" t="s">
        <v>15377</v>
      </c>
      <c r="B15014" t="s">
        <v>127</v>
      </c>
    </row>
    <row r="15015" spans="1:2" x14ac:dyDescent="0.25">
      <c r="A15015" t="s">
        <v>15378</v>
      </c>
      <c r="B15015" t="s">
        <v>49</v>
      </c>
    </row>
    <row r="15016" spans="1:2" x14ac:dyDescent="0.25">
      <c r="A15016" t="s">
        <v>15379</v>
      </c>
      <c r="B15016" t="s">
        <v>182</v>
      </c>
    </row>
    <row r="15017" spans="1:2" x14ac:dyDescent="0.25">
      <c r="A15017" t="s">
        <v>15380</v>
      </c>
      <c r="B15017" t="s">
        <v>182</v>
      </c>
    </row>
    <row r="15018" spans="1:2" x14ac:dyDescent="0.25">
      <c r="A15018" t="s">
        <v>15381</v>
      </c>
      <c r="B15018" t="s">
        <v>182</v>
      </c>
    </row>
    <row r="15019" spans="1:2" x14ac:dyDescent="0.25">
      <c r="A15019" t="s">
        <v>15382</v>
      </c>
      <c r="B15019" t="s">
        <v>182</v>
      </c>
    </row>
    <row r="15020" spans="1:2" x14ac:dyDescent="0.25">
      <c r="A15020" t="s">
        <v>15383</v>
      </c>
      <c r="B15020" t="s">
        <v>182</v>
      </c>
    </row>
    <row r="15021" spans="1:2" x14ac:dyDescent="0.25">
      <c r="A15021" t="s">
        <v>15384</v>
      </c>
      <c r="B15021" t="s">
        <v>182</v>
      </c>
    </row>
    <row r="15022" spans="1:2" x14ac:dyDescent="0.25">
      <c r="A15022" t="s">
        <v>15385</v>
      </c>
      <c r="B15022" t="s">
        <v>182</v>
      </c>
    </row>
    <row r="15023" spans="1:2" x14ac:dyDescent="0.25">
      <c r="A15023" t="s">
        <v>15386</v>
      </c>
      <c r="B15023" t="s">
        <v>182</v>
      </c>
    </row>
    <row r="15024" spans="1:2" x14ac:dyDescent="0.25">
      <c r="A15024" t="s">
        <v>15387</v>
      </c>
      <c r="B15024" t="s">
        <v>182</v>
      </c>
    </row>
    <row r="15025" spans="1:2" x14ac:dyDescent="0.25">
      <c r="A15025" t="s">
        <v>15388</v>
      </c>
      <c r="B15025" t="s">
        <v>182</v>
      </c>
    </row>
    <row r="15026" spans="1:2" x14ac:dyDescent="0.25">
      <c r="A15026" t="s">
        <v>15389</v>
      </c>
      <c r="B15026" t="s">
        <v>182</v>
      </c>
    </row>
    <row r="15027" spans="1:2" x14ac:dyDescent="0.25">
      <c r="A15027" t="s">
        <v>15390</v>
      </c>
      <c r="B15027" t="s">
        <v>182</v>
      </c>
    </row>
    <row r="15028" spans="1:2" x14ac:dyDescent="0.25">
      <c r="A15028" t="s">
        <v>15391</v>
      </c>
      <c r="B15028" t="s">
        <v>182</v>
      </c>
    </row>
    <row r="15029" spans="1:2" x14ac:dyDescent="0.25">
      <c r="A15029" t="s">
        <v>15392</v>
      </c>
      <c r="B15029" t="s">
        <v>182</v>
      </c>
    </row>
    <row r="15030" spans="1:2" x14ac:dyDescent="0.25">
      <c r="A15030" t="s">
        <v>15393</v>
      </c>
      <c r="B15030" t="s">
        <v>182</v>
      </c>
    </row>
    <row r="15031" spans="1:2" x14ac:dyDescent="0.25">
      <c r="A15031" t="s">
        <v>15394</v>
      </c>
      <c r="B15031" t="s">
        <v>182</v>
      </c>
    </row>
    <row r="15032" spans="1:2" x14ac:dyDescent="0.25">
      <c r="A15032" t="s">
        <v>15395</v>
      </c>
      <c r="B15032" t="s">
        <v>182</v>
      </c>
    </row>
    <row r="15033" spans="1:2" x14ac:dyDescent="0.25">
      <c r="A15033" t="s">
        <v>15396</v>
      </c>
      <c r="B15033" t="s">
        <v>182</v>
      </c>
    </row>
    <row r="15034" spans="1:2" x14ac:dyDescent="0.25">
      <c r="A15034" t="s">
        <v>15397</v>
      </c>
      <c r="B15034" t="s">
        <v>182</v>
      </c>
    </row>
    <row r="15035" spans="1:2" x14ac:dyDescent="0.25">
      <c r="A15035" t="s">
        <v>15398</v>
      </c>
      <c r="B15035" t="s">
        <v>182</v>
      </c>
    </row>
    <row r="15036" spans="1:2" x14ac:dyDescent="0.25">
      <c r="A15036" t="s">
        <v>15399</v>
      </c>
      <c r="B15036" t="s">
        <v>182</v>
      </c>
    </row>
    <row r="15037" spans="1:2" x14ac:dyDescent="0.25">
      <c r="A15037" t="s">
        <v>15400</v>
      </c>
      <c r="B15037" t="s">
        <v>182</v>
      </c>
    </row>
    <row r="15038" spans="1:2" x14ac:dyDescent="0.25">
      <c r="A15038" t="s">
        <v>15401</v>
      </c>
      <c r="B15038" t="s">
        <v>182</v>
      </c>
    </row>
    <row r="15039" spans="1:2" x14ac:dyDescent="0.25">
      <c r="A15039" t="s">
        <v>15402</v>
      </c>
      <c r="B15039" t="s">
        <v>182</v>
      </c>
    </row>
    <row r="15040" spans="1:2" x14ac:dyDescent="0.25">
      <c r="A15040" t="s">
        <v>15403</v>
      </c>
      <c r="B15040" t="s">
        <v>182</v>
      </c>
    </row>
    <row r="15041" spans="1:2" x14ac:dyDescent="0.25">
      <c r="A15041" t="s">
        <v>15404</v>
      </c>
      <c r="B15041" t="s">
        <v>182</v>
      </c>
    </row>
    <row r="15042" spans="1:2" x14ac:dyDescent="0.25">
      <c r="A15042" t="s">
        <v>15405</v>
      </c>
      <c r="B15042" t="s">
        <v>182</v>
      </c>
    </row>
    <row r="15043" spans="1:2" x14ac:dyDescent="0.25">
      <c r="A15043" t="s">
        <v>15406</v>
      </c>
      <c r="B15043" t="s">
        <v>182</v>
      </c>
    </row>
    <row r="15044" spans="1:2" x14ac:dyDescent="0.25">
      <c r="A15044" t="s">
        <v>15407</v>
      </c>
      <c r="B15044" t="s">
        <v>182</v>
      </c>
    </row>
    <row r="15045" spans="1:2" x14ac:dyDescent="0.25">
      <c r="A15045" t="s">
        <v>15408</v>
      </c>
      <c r="B15045" t="s">
        <v>182</v>
      </c>
    </row>
    <row r="15046" spans="1:2" x14ac:dyDescent="0.25">
      <c r="A15046" t="s">
        <v>15409</v>
      </c>
      <c r="B15046" t="s">
        <v>182</v>
      </c>
    </row>
    <row r="15047" spans="1:2" x14ac:dyDescent="0.25">
      <c r="A15047" t="s">
        <v>15410</v>
      </c>
      <c r="B15047" t="s">
        <v>182</v>
      </c>
    </row>
    <row r="15048" spans="1:2" x14ac:dyDescent="0.25">
      <c r="A15048" t="s">
        <v>15411</v>
      </c>
      <c r="B15048" t="s">
        <v>182</v>
      </c>
    </row>
    <row r="15049" spans="1:2" x14ac:dyDescent="0.25">
      <c r="A15049" t="s">
        <v>15412</v>
      </c>
      <c r="B15049" t="s">
        <v>182</v>
      </c>
    </row>
    <row r="15050" spans="1:2" x14ac:dyDescent="0.25">
      <c r="A15050" t="s">
        <v>15413</v>
      </c>
      <c r="B15050" t="s">
        <v>182</v>
      </c>
    </row>
    <row r="15051" spans="1:2" x14ac:dyDescent="0.25">
      <c r="A15051" t="s">
        <v>15414</v>
      </c>
      <c r="B15051" t="s">
        <v>179</v>
      </c>
    </row>
    <row r="15052" spans="1:2" x14ac:dyDescent="0.25">
      <c r="A15052" t="s">
        <v>15415</v>
      </c>
      <c r="B15052" t="s">
        <v>179</v>
      </c>
    </row>
    <row r="15053" spans="1:2" x14ac:dyDescent="0.25">
      <c r="A15053" t="s">
        <v>15416</v>
      </c>
      <c r="B15053" t="s">
        <v>179</v>
      </c>
    </row>
    <row r="15054" spans="1:2" x14ac:dyDescent="0.25">
      <c r="A15054" t="s">
        <v>15417</v>
      </c>
      <c r="B15054" t="s">
        <v>179</v>
      </c>
    </row>
    <row r="15055" spans="1:2" x14ac:dyDescent="0.25">
      <c r="A15055" t="s">
        <v>15418</v>
      </c>
      <c r="B15055" t="s">
        <v>179</v>
      </c>
    </row>
    <row r="15056" spans="1:2" x14ac:dyDescent="0.25">
      <c r="A15056" t="s">
        <v>15419</v>
      </c>
      <c r="B15056" t="s">
        <v>179</v>
      </c>
    </row>
    <row r="15057" spans="1:2" x14ac:dyDescent="0.25">
      <c r="A15057" t="s">
        <v>15420</v>
      </c>
      <c r="B15057" t="s">
        <v>179</v>
      </c>
    </row>
    <row r="15058" spans="1:2" x14ac:dyDescent="0.25">
      <c r="A15058" t="s">
        <v>15421</v>
      </c>
      <c r="B15058" t="s">
        <v>179</v>
      </c>
    </row>
    <row r="15059" spans="1:2" x14ac:dyDescent="0.25">
      <c r="A15059" t="s">
        <v>15422</v>
      </c>
      <c r="B15059" t="s">
        <v>179</v>
      </c>
    </row>
    <row r="15060" spans="1:2" x14ac:dyDescent="0.25">
      <c r="A15060" t="s">
        <v>15423</v>
      </c>
      <c r="B15060" t="s">
        <v>179</v>
      </c>
    </row>
    <row r="15061" spans="1:2" x14ac:dyDescent="0.25">
      <c r="A15061" t="s">
        <v>15424</v>
      </c>
      <c r="B15061" t="s">
        <v>179</v>
      </c>
    </row>
    <row r="15062" spans="1:2" x14ac:dyDescent="0.25">
      <c r="A15062" t="s">
        <v>15425</v>
      </c>
      <c r="B15062" t="s">
        <v>179</v>
      </c>
    </row>
    <row r="15063" spans="1:2" x14ac:dyDescent="0.25">
      <c r="A15063" t="s">
        <v>15426</v>
      </c>
      <c r="B15063" t="s">
        <v>122</v>
      </c>
    </row>
    <row r="15064" spans="1:2" x14ac:dyDescent="0.25">
      <c r="A15064" t="s">
        <v>15427</v>
      </c>
      <c r="B15064" t="s">
        <v>179</v>
      </c>
    </row>
    <row r="15065" spans="1:2" x14ac:dyDescent="0.25">
      <c r="A15065" t="s">
        <v>15428</v>
      </c>
      <c r="B15065" t="s">
        <v>179</v>
      </c>
    </row>
    <row r="15066" spans="1:2" x14ac:dyDescent="0.25">
      <c r="A15066" t="s">
        <v>15429</v>
      </c>
      <c r="B15066" t="s">
        <v>179</v>
      </c>
    </row>
    <row r="15067" spans="1:2" x14ac:dyDescent="0.25">
      <c r="A15067" t="s">
        <v>15430</v>
      </c>
      <c r="B15067" t="s">
        <v>179</v>
      </c>
    </row>
    <row r="15068" spans="1:2" x14ac:dyDescent="0.25">
      <c r="A15068" t="s">
        <v>15431</v>
      </c>
      <c r="B15068" t="s">
        <v>179</v>
      </c>
    </row>
    <row r="15069" spans="1:2" x14ac:dyDescent="0.25">
      <c r="A15069" t="s">
        <v>15432</v>
      </c>
      <c r="B15069" t="s">
        <v>122</v>
      </c>
    </row>
    <row r="15070" spans="1:2" x14ac:dyDescent="0.25">
      <c r="A15070" t="s">
        <v>15433</v>
      </c>
      <c r="B15070" t="s">
        <v>179</v>
      </c>
    </row>
    <row r="15071" spans="1:2" x14ac:dyDescent="0.25">
      <c r="A15071" t="s">
        <v>15434</v>
      </c>
      <c r="B15071" t="s">
        <v>179</v>
      </c>
    </row>
    <row r="15072" spans="1:2" x14ac:dyDescent="0.25">
      <c r="A15072" t="s">
        <v>15435</v>
      </c>
      <c r="B15072" t="s">
        <v>179</v>
      </c>
    </row>
    <row r="15073" spans="1:2" x14ac:dyDescent="0.25">
      <c r="A15073" t="s">
        <v>15436</v>
      </c>
      <c r="B15073" t="s">
        <v>179</v>
      </c>
    </row>
    <row r="15074" spans="1:2" x14ac:dyDescent="0.25">
      <c r="A15074" t="s">
        <v>15437</v>
      </c>
      <c r="B15074" t="s">
        <v>179</v>
      </c>
    </row>
    <row r="15075" spans="1:2" x14ac:dyDescent="0.25">
      <c r="A15075" t="s">
        <v>15438</v>
      </c>
      <c r="B15075" t="s">
        <v>179</v>
      </c>
    </row>
    <row r="15076" spans="1:2" x14ac:dyDescent="0.25">
      <c r="A15076" t="s">
        <v>15439</v>
      </c>
      <c r="B15076" t="s">
        <v>179</v>
      </c>
    </row>
    <row r="15077" spans="1:2" x14ac:dyDescent="0.25">
      <c r="A15077" t="s">
        <v>15440</v>
      </c>
      <c r="B15077" t="s">
        <v>179</v>
      </c>
    </row>
    <row r="15078" spans="1:2" x14ac:dyDescent="0.25">
      <c r="A15078" t="s">
        <v>15441</v>
      </c>
      <c r="B15078" t="s">
        <v>179</v>
      </c>
    </row>
    <row r="15079" spans="1:2" x14ac:dyDescent="0.25">
      <c r="A15079" t="s">
        <v>15442</v>
      </c>
      <c r="B15079" t="s">
        <v>122</v>
      </c>
    </row>
    <row r="15080" spans="1:2" x14ac:dyDescent="0.25">
      <c r="A15080" t="s">
        <v>15443</v>
      </c>
      <c r="B15080" t="s">
        <v>127</v>
      </c>
    </row>
    <row r="15081" spans="1:2" x14ac:dyDescent="0.25">
      <c r="A15081" t="s">
        <v>15444</v>
      </c>
      <c r="B15081" t="s">
        <v>122</v>
      </c>
    </row>
    <row r="15082" spans="1:2" x14ac:dyDescent="0.25">
      <c r="A15082" t="s">
        <v>15445</v>
      </c>
      <c r="B15082" t="s">
        <v>179</v>
      </c>
    </row>
    <row r="15083" spans="1:2" x14ac:dyDescent="0.25">
      <c r="A15083" t="s">
        <v>15446</v>
      </c>
      <c r="B15083" t="s">
        <v>122</v>
      </c>
    </row>
    <row r="15084" spans="1:2" x14ac:dyDescent="0.25">
      <c r="A15084" t="s">
        <v>15447</v>
      </c>
      <c r="B15084" t="s">
        <v>179</v>
      </c>
    </row>
    <row r="15085" spans="1:2" x14ac:dyDescent="0.25">
      <c r="A15085" t="s">
        <v>15448</v>
      </c>
      <c r="B15085" t="s">
        <v>122</v>
      </c>
    </row>
    <row r="15086" spans="1:2" x14ac:dyDescent="0.25">
      <c r="A15086" t="s">
        <v>15449</v>
      </c>
      <c r="B15086" t="s">
        <v>183</v>
      </c>
    </row>
    <row r="15087" spans="1:2" x14ac:dyDescent="0.25">
      <c r="A15087" t="s">
        <v>15450</v>
      </c>
      <c r="B15087" t="s">
        <v>183</v>
      </c>
    </row>
    <row r="15088" spans="1:2" x14ac:dyDescent="0.25">
      <c r="A15088" t="s">
        <v>15451</v>
      </c>
      <c r="B15088" t="s">
        <v>183</v>
      </c>
    </row>
    <row r="15089" spans="1:2" x14ac:dyDescent="0.25">
      <c r="A15089" t="s">
        <v>15452</v>
      </c>
      <c r="B15089" t="s">
        <v>183</v>
      </c>
    </row>
    <row r="15090" spans="1:2" x14ac:dyDescent="0.25">
      <c r="A15090" t="s">
        <v>15453</v>
      </c>
      <c r="B15090" t="s">
        <v>183</v>
      </c>
    </row>
    <row r="15091" spans="1:2" x14ac:dyDescent="0.25">
      <c r="A15091" t="s">
        <v>15454</v>
      </c>
      <c r="B15091" t="s">
        <v>183</v>
      </c>
    </row>
    <row r="15092" spans="1:2" x14ac:dyDescent="0.25">
      <c r="A15092" t="s">
        <v>15455</v>
      </c>
      <c r="B15092" t="s">
        <v>183</v>
      </c>
    </row>
    <row r="15093" spans="1:2" x14ac:dyDescent="0.25">
      <c r="A15093" t="s">
        <v>15456</v>
      </c>
      <c r="B15093" t="s">
        <v>183</v>
      </c>
    </row>
    <row r="15094" spans="1:2" x14ac:dyDescent="0.25">
      <c r="A15094" t="s">
        <v>15457</v>
      </c>
      <c r="B15094" t="s">
        <v>183</v>
      </c>
    </row>
    <row r="15095" spans="1:2" x14ac:dyDescent="0.25">
      <c r="A15095" t="s">
        <v>15458</v>
      </c>
      <c r="B15095" t="s">
        <v>183</v>
      </c>
    </row>
    <row r="15096" spans="1:2" x14ac:dyDescent="0.25">
      <c r="A15096" t="s">
        <v>15459</v>
      </c>
      <c r="B15096" t="s">
        <v>183</v>
      </c>
    </row>
    <row r="15097" spans="1:2" x14ac:dyDescent="0.25">
      <c r="A15097" t="s">
        <v>15460</v>
      </c>
      <c r="B15097" t="s">
        <v>183</v>
      </c>
    </row>
    <row r="15098" spans="1:2" x14ac:dyDescent="0.25">
      <c r="A15098" t="s">
        <v>15461</v>
      </c>
      <c r="B15098" t="s">
        <v>183</v>
      </c>
    </row>
    <row r="15099" spans="1:2" x14ac:dyDescent="0.25">
      <c r="A15099" t="s">
        <v>15462</v>
      </c>
      <c r="B15099" t="s">
        <v>183</v>
      </c>
    </row>
    <row r="15100" spans="1:2" x14ac:dyDescent="0.25">
      <c r="A15100" t="s">
        <v>15463</v>
      </c>
      <c r="B15100" t="s">
        <v>183</v>
      </c>
    </row>
    <row r="15101" spans="1:2" x14ac:dyDescent="0.25">
      <c r="A15101" t="s">
        <v>15464</v>
      </c>
      <c r="B15101" t="s">
        <v>183</v>
      </c>
    </row>
    <row r="15102" spans="1:2" x14ac:dyDescent="0.25">
      <c r="A15102" t="s">
        <v>15465</v>
      </c>
      <c r="B15102" t="s">
        <v>183</v>
      </c>
    </row>
    <row r="15103" spans="1:2" x14ac:dyDescent="0.25">
      <c r="A15103" t="s">
        <v>15466</v>
      </c>
      <c r="B15103" t="s">
        <v>183</v>
      </c>
    </row>
    <row r="15104" spans="1:2" x14ac:dyDescent="0.25">
      <c r="A15104" t="s">
        <v>15467</v>
      </c>
      <c r="B15104" t="s">
        <v>183</v>
      </c>
    </row>
    <row r="15105" spans="1:2" x14ac:dyDescent="0.25">
      <c r="A15105" t="s">
        <v>15468</v>
      </c>
      <c r="B15105" t="s">
        <v>183</v>
      </c>
    </row>
    <row r="15106" spans="1:2" x14ac:dyDescent="0.25">
      <c r="A15106" t="s">
        <v>15469</v>
      </c>
      <c r="B15106" t="s">
        <v>183</v>
      </c>
    </row>
    <row r="15107" spans="1:2" x14ac:dyDescent="0.25">
      <c r="A15107" t="s">
        <v>15470</v>
      </c>
      <c r="B15107" t="s">
        <v>183</v>
      </c>
    </row>
    <row r="15108" spans="1:2" x14ac:dyDescent="0.25">
      <c r="A15108" t="s">
        <v>15471</v>
      </c>
      <c r="B15108" t="s">
        <v>183</v>
      </c>
    </row>
    <row r="15109" spans="1:2" x14ac:dyDescent="0.25">
      <c r="A15109" t="s">
        <v>15472</v>
      </c>
      <c r="B15109" t="s">
        <v>183</v>
      </c>
    </row>
    <row r="15110" spans="1:2" x14ac:dyDescent="0.25">
      <c r="A15110" t="s">
        <v>15473</v>
      </c>
      <c r="B15110" t="s">
        <v>183</v>
      </c>
    </row>
    <row r="15111" spans="1:2" x14ac:dyDescent="0.25">
      <c r="A15111" t="s">
        <v>15474</v>
      </c>
      <c r="B15111" t="s">
        <v>183</v>
      </c>
    </row>
    <row r="15112" spans="1:2" x14ac:dyDescent="0.25">
      <c r="A15112" t="s">
        <v>15475</v>
      </c>
      <c r="B15112" t="s">
        <v>183</v>
      </c>
    </row>
    <row r="15113" spans="1:2" x14ac:dyDescent="0.25">
      <c r="A15113" t="s">
        <v>15476</v>
      </c>
      <c r="B15113" t="s">
        <v>183</v>
      </c>
    </row>
    <row r="15114" spans="1:2" x14ac:dyDescent="0.25">
      <c r="A15114" t="s">
        <v>15477</v>
      </c>
      <c r="B15114" t="s">
        <v>183</v>
      </c>
    </row>
    <row r="15115" spans="1:2" x14ac:dyDescent="0.25">
      <c r="A15115" t="s">
        <v>15478</v>
      </c>
      <c r="B15115" t="s">
        <v>183</v>
      </c>
    </row>
    <row r="15116" spans="1:2" x14ac:dyDescent="0.25">
      <c r="A15116" t="s">
        <v>15479</v>
      </c>
      <c r="B15116" t="s">
        <v>183</v>
      </c>
    </row>
    <row r="15117" spans="1:2" x14ac:dyDescent="0.25">
      <c r="A15117" t="s">
        <v>15480</v>
      </c>
      <c r="B15117" t="s">
        <v>183</v>
      </c>
    </row>
    <row r="15118" spans="1:2" x14ac:dyDescent="0.25">
      <c r="A15118" t="s">
        <v>15481</v>
      </c>
      <c r="B15118" t="s">
        <v>183</v>
      </c>
    </row>
    <row r="15119" spans="1:2" x14ac:dyDescent="0.25">
      <c r="A15119" t="s">
        <v>15482</v>
      </c>
      <c r="B15119" t="s">
        <v>183</v>
      </c>
    </row>
    <row r="15120" spans="1:2" x14ac:dyDescent="0.25">
      <c r="A15120" t="s">
        <v>15483</v>
      </c>
      <c r="B15120" t="s">
        <v>183</v>
      </c>
    </row>
    <row r="15121" spans="1:2" x14ac:dyDescent="0.25">
      <c r="A15121" t="s">
        <v>15484</v>
      </c>
      <c r="B15121" t="s">
        <v>183</v>
      </c>
    </row>
    <row r="15122" spans="1:2" x14ac:dyDescent="0.25">
      <c r="A15122" t="s">
        <v>15485</v>
      </c>
      <c r="B15122" t="s">
        <v>183</v>
      </c>
    </row>
    <row r="15123" spans="1:2" x14ac:dyDescent="0.25">
      <c r="A15123" t="s">
        <v>15486</v>
      </c>
      <c r="B15123" t="s">
        <v>183</v>
      </c>
    </row>
    <row r="15124" spans="1:2" x14ac:dyDescent="0.25">
      <c r="A15124" t="s">
        <v>15487</v>
      </c>
      <c r="B15124" t="s">
        <v>183</v>
      </c>
    </row>
    <row r="15125" spans="1:2" x14ac:dyDescent="0.25">
      <c r="A15125" t="s">
        <v>15488</v>
      </c>
      <c r="B15125" t="s">
        <v>126</v>
      </c>
    </row>
    <row r="15126" spans="1:2" x14ac:dyDescent="0.25">
      <c r="A15126" t="s">
        <v>15489</v>
      </c>
      <c r="B15126" t="s">
        <v>122</v>
      </c>
    </row>
    <row r="15127" spans="1:2" x14ac:dyDescent="0.25">
      <c r="A15127" t="s">
        <v>15490</v>
      </c>
      <c r="B15127" t="s">
        <v>122</v>
      </c>
    </row>
    <row r="15128" spans="1:2" x14ac:dyDescent="0.25">
      <c r="A15128" t="s">
        <v>15491</v>
      </c>
      <c r="B15128" t="s">
        <v>127</v>
      </c>
    </row>
    <row r="15129" spans="1:2" x14ac:dyDescent="0.25">
      <c r="A15129" t="s">
        <v>15492</v>
      </c>
      <c r="B15129" t="s">
        <v>126</v>
      </c>
    </row>
    <row r="15130" spans="1:2" x14ac:dyDescent="0.25">
      <c r="A15130" t="s">
        <v>15493</v>
      </c>
      <c r="B15130" t="s">
        <v>126</v>
      </c>
    </row>
    <row r="15131" spans="1:2" x14ac:dyDescent="0.25">
      <c r="A15131" t="s">
        <v>15494</v>
      </c>
      <c r="B15131" t="s">
        <v>126</v>
      </c>
    </row>
    <row r="15132" spans="1:2" x14ac:dyDescent="0.25">
      <c r="A15132" t="s">
        <v>15495</v>
      </c>
      <c r="B15132" t="s">
        <v>126</v>
      </c>
    </row>
    <row r="15133" spans="1:2" x14ac:dyDescent="0.25">
      <c r="A15133" t="s">
        <v>15496</v>
      </c>
      <c r="B15133" t="s">
        <v>126</v>
      </c>
    </row>
    <row r="15134" spans="1:2" x14ac:dyDescent="0.25">
      <c r="A15134" t="s">
        <v>15497</v>
      </c>
      <c r="B15134" t="s">
        <v>122</v>
      </c>
    </row>
    <row r="15135" spans="1:2" x14ac:dyDescent="0.25">
      <c r="A15135" t="s">
        <v>15498</v>
      </c>
      <c r="B15135" t="s">
        <v>127</v>
      </c>
    </row>
    <row r="15136" spans="1:2" x14ac:dyDescent="0.25">
      <c r="A15136" t="s">
        <v>15499</v>
      </c>
      <c r="B15136" t="s">
        <v>126</v>
      </c>
    </row>
    <row r="15137" spans="1:2" x14ac:dyDescent="0.25">
      <c r="A15137" t="s">
        <v>15500</v>
      </c>
      <c r="B15137" t="s">
        <v>122</v>
      </c>
    </row>
    <row r="15138" spans="1:2" x14ac:dyDescent="0.25">
      <c r="A15138" t="s">
        <v>15501</v>
      </c>
      <c r="B15138" t="s">
        <v>127</v>
      </c>
    </row>
    <row r="15139" spans="1:2" x14ac:dyDescent="0.25">
      <c r="A15139" t="s">
        <v>15502</v>
      </c>
      <c r="B15139" t="s">
        <v>127</v>
      </c>
    </row>
    <row r="15140" spans="1:2" x14ac:dyDescent="0.25">
      <c r="A15140" t="s">
        <v>15503</v>
      </c>
      <c r="B15140" t="s">
        <v>122</v>
      </c>
    </row>
    <row r="15141" spans="1:2" x14ac:dyDescent="0.25">
      <c r="A15141" t="s">
        <v>15504</v>
      </c>
      <c r="B15141" t="s">
        <v>127</v>
      </c>
    </row>
    <row r="15142" spans="1:2" x14ac:dyDescent="0.25">
      <c r="A15142" t="s">
        <v>15505</v>
      </c>
      <c r="B15142" t="s">
        <v>122</v>
      </c>
    </row>
    <row r="15143" spans="1:2" x14ac:dyDescent="0.25">
      <c r="A15143" t="s">
        <v>15506</v>
      </c>
      <c r="B15143" t="s">
        <v>183</v>
      </c>
    </row>
    <row r="15144" spans="1:2" x14ac:dyDescent="0.25">
      <c r="A15144" t="s">
        <v>15507</v>
      </c>
      <c r="B15144" t="s">
        <v>126</v>
      </c>
    </row>
    <row r="15145" spans="1:2" x14ac:dyDescent="0.25">
      <c r="A15145" t="s">
        <v>15508</v>
      </c>
      <c r="B15145" t="s">
        <v>122</v>
      </c>
    </row>
    <row r="15146" spans="1:2" x14ac:dyDescent="0.25">
      <c r="A15146" t="s">
        <v>15509</v>
      </c>
      <c r="B15146" t="s">
        <v>126</v>
      </c>
    </row>
    <row r="15147" spans="1:2" x14ac:dyDescent="0.25">
      <c r="A15147" t="s">
        <v>15510</v>
      </c>
      <c r="B15147" t="s">
        <v>127</v>
      </c>
    </row>
    <row r="15148" spans="1:2" x14ac:dyDescent="0.25">
      <c r="A15148" t="s">
        <v>15511</v>
      </c>
      <c r="B15148" t="s">
        <v>127</v>
      </c>
    </row>
    <row r="15149" spans="1:2" x14ac:dyDescent="0.25">
      <c r="A15149" t="s">
        <v>15512</v>
      </c>
      <c r="B15149" t="s">
        <v>127</v>
      </c>
    </row>
    <row r="15150" spans="1:2" x14ac:dyDescent="0.25">
      <c r="A15150" t="s">
        <v>15513</v>
      </c>
      <c r="B15150" t="s">
        <v>127</v>
      </c>
    </row>
    <row r="15151" spans="1:2" x14ac:dyDescent="0.25">
      <c r="A15151" t="s">
        <v>15514</v>
      </c>
      <c r="B15151" t="s">
        <v>122</v>
      </c>
    </row>
    <row r="15152" spans="1:2" x14ac:dyDescent="0.25">
      <c r="A15152" t="s">
        <v>15515</v>
      </c>
      <c r="B15152" t="s">
        <v>127</v>
      </c>
    </row>
    <row r="15153" spans="1:2" x14ac:dyDescent="0.25">
      <c r="A15153" t="s">
        <v>15516</v>
      </c>
      <c r="B15153" t="s">
        <v>127</v>
      </c>
    </row>
    <row r="15154" spans="1:2" x14ac:dyDescent="0.25">
      <c r="A15154" t="s">
        <v>15517</v>
      </c>
      <c r="B15154" t="s">
        <v>126</v>
      </c>
    </row>
    <row r="15155" spans="1:2" x14ac:dyDescent="0.25">
      <c r="A15155" t="s">
        <v>15518</v>
      </c>
      <c r="B15155" t="s">
        <v>122</v>
      </c>
    </row>
    <row r="15156" spans="1:2" x14ac:dyDescent="0.25">
      <c r="A15156" t="s">
        <v>15519</v>
      </c>
      <c r="B15156" t="s">
        <v>126</v>
      </c>
    </row>
    <row r="15157" spans="1:2" x14ac:dyDescent="0.25">
      <c r="A15157" t="s">
        <v>15520</v>
      </c>
      <c r="B15157" t="s">
        <v>122</v>
      </c>
    </row>
    <row r="15158" spans="1:2" x14ac:dyDescent="0.25">
      <c r="A15158" t="s">
        <v>15521</v>
      </c>
      <c r="B15158" t="s">
        <v>183</v>
      </c>
    </row>
    <row r="15159" spans="1:2" x14ac:dyDescent="0.25">
      <c r="A15159" t="s">
        <v>15522</v>
      </c>
      <c r="B15159" t="s">
        <v>127</v>
      </c>
    </row>
    <row r="15160" spans="1:2" x14ac:dyDescent="0.25">
      <c r="A15160" t="s">
        <v>15523</v>
      </c>
      <c r="B15160" t="s">
        <v>127</v>
      </c>
    </row>
    <row r="15161" spans="1:2" x14ac:dyDescent="0.25">
      <c r="A15161" t="s">
        <v>15524</v>
      </c>
      <c r="B15161" t="s">
        <v>122</v>
      </c>
    </row>
    <row r="15162" spans="1:2" x14ac:dyDescent="0.25">
      <c r="A15162" t="s">
        <v>15525</v>
      </c>
      <c r="B15162" t="s">
        <v>122</v>
      </c>
    </row>
    <row r="15163" spans="1:2" x14ac:dyDescent="0.25">
      <c r="A15163" t="s">
        <v>15526</v>
      </c>
      <c r="B15163" t="s">
        <v>126</v>
      </c>
    </row>
    <row r="15164" spans="1:2" x14ac:dyDescent="0.25">
      <c r="A15164" t="s">
        <v>15527</v>
      </c>
      <c r="B15164" t="s">
        <v>126</v>
      </c>
    </row>
    <row r="15165" spans="1:2" x14ac:dyDescent="0.25">
      <c r="A15165" t="s">
        <v>15528</v>
      </c>
      <c r="B15165" t="s">
        <v>126</v>
      </c>
    </row>
    <row r="15166" spans="1:2" x14ac:dyDescent="0.25">
      <c r="A15166" t="s">
        <v>15529</v>
      </c>
      <c r="B15166" t="s">
        <v>184</v>
      </c>
    </row>
    <row r="15167" spans="1:2" x14ac:dyDescent="0.25">
      <c r="A15167" t="s">
        <v>15530</v>
      </c>
      <c r="B15167" t="s">
        <v>184</v>
      </c>
    </row>
    <row r="15168" spans="1:2" x14ac:dyDescent="0.25">
      <c r="A15168" t="s">
        <v>15531</v>
      </c>
      <c r="B15168" t="s">
        <v>184</v>
      </c>
    </row>
    <row r="15169" spans="1:2" x14ac:dyDescent="0.25">
      <c r="A15169" t="s">
        <v>15532</v>
      </c>
      <c r="B15169" t="s">
        <v>184</v>
      </c>
    </row>
    <row r="15170" spans="1:2" x14ac:dyDescent="0.25">
      <c r="A15170" t="s">
        <v>15533</v>
      </c>
      <c r="B15170" t="s">
        <v>184</v>
      </c>
    </row>
    <row r="15171" spans="1:2" x14ac:dyDescent="0.25">
      <c r="A15171" t="s">
        <v>15534</v>
      </c>
      <c r="B15171" t="s">
        <v>127</v>
      </c>
    </row>
    <row r="15172" spans="1:2" x14ac:dyDescent="0.25">
      <c r="A15172" t="s">
        <v>15535</v>
      </c>
      <c r="B15172" t="s">
        <v>127</v>
      </c>
    </row>
    <row r="15173" spans="1:2" x14ac:dyDescent="0.25">
      <c r="A15173" t="s">
        <v>15536</v>
      </c>
      <c r="B15173" t="s">
        <v>184</v>
      </c>
    </row>
    <row r="15174" spans="1:2" x14ac:dyDescent="0.25">
      <c r="A15174" t="s">
        <v>15537</v>
      </c>
      <c r="B15174" t="s">
        <v>184</v>
      </c>
    </row>
    <row r="15175" spans="1:2" x14ac:dyDescent="0.25">
      <c r="A15175" t="s">
        <v>15538</v>
      </c>
      <c r="B15175" t="s">
        <v>184</v>
      </c>
    </row>
    <row r="15176" spans="1:2" x14ac:dyDescent="0.25">
      <c r="A15176" t="s">
        <v>15539</v>
      </c>
      <c r="B15176" t="s">
        <v>122</v>
      </c>
    </row>
    <row r="15177" spans="1:2" x14ac:dyDescent="0.25">
      <c r="A15177" t="s">
        <v>15540</v>
      </c>
      <c r="B15177" t="s">
        <v>184</v>
      </c>
    </row>
    <row r="15178" spans="1:2" x14ac:dyDescent="0.25">
      <c r="A15178" t="s">
        <v>15541</v>
      </c>
      <c r="B15178" t="s">
        <v>184</v>
      </c>
    </row>
    <row r="15179" spans="1:2" x14ac:dyDescent="0.25">
      <c r="A15179" t="s">
        <v>15542</v>
      </c>
      <c r="B15179" t="s">
        <v>184</v>
      </c>
    </row>
    <row r="15180" spans="1:2" x14ac:dyDescent="0.25">
      <c r="A15180" t="s">
        <v>15543</v>
      </c>
      <c r="B15180" t="s">
        <v>184</v>
      </c>
    </row>
    <row r="15181" spans="1:2" x14ac:dyDescent="0.25">
      <c r="A15181" t="s">
        <v>15544</v>
      </c>
      <c r="B15181" t="s">
        <v>127</v>
      </c>
    </row>
    <row r="15182" spans="1:2" x14ac:dyDescent="0.25">
      <c r="A15182" t="s">
        <v>15545</v>
      </c>
      <c r="B15182" t="s">
        <v>184</v>
      </c>
    </row>
    <row r="15183" spans="1:2" x14ac:dyDescent="0.25">
      <c r="A15183" t="s">
        <v>15546</v>
      </c>
      <c r="B15183" t="s">
        <v>184</v>
      </c>
    </row>
    <row r="15184" spans="1:2" x14ac:dyDescent="0.25">
      <c r="A15184" t="s">
        <v>15547</v>
      </c>
      <c r="B15184" t="s">
        <v>184</v>
      </c>
    </row>
    <row r="15185" spans="1:2" x14ac:dyDescent="0.25">
      <c r="A15185" t="s">
        <v>15548</v>
      </c>
      <c r="B15185" t="s">
        <v>184</v>
      </c>
    </row>
    <row r="15186" spans="1:2" x14ac:dyDescent="0.25">
      <c r="A15186" t="s">
        <v>15549</v>
      </c>
      <c r="B15186" t="s">
        <v>184</v>
      </c>
    </row>
    <row r="15187" spans="1:2" x14ac:dyDescent="0.25">
      <c r="A15187" t="s">
        <v>15550</v>
      </c>
      <c r="B15187" t="s">
        <v>127</v>
      </c>
    </row>
    <row r="15188" spans="1:2" x14ac:dyDescent="0.25">
      <c r="A15188" t="s">
        <v>15551</v>
      </c>
      <c r="B15188" t="s">
        <v>127</v>
      </c>
    </row>
    <row r="15189" spans="1:2" x14ac:dyDescent="0.25">
      <c r="A15189" t="s">
        <v>15552</v>
      </c>
      <c r="B15189" t="s">
        <v>122</v>
      </c>
    </row>
    <row r="15190" spans="1:2" x14ac:dyDescent="0.25">
      <c r="A15190" t="s">
        <v>15553</v>
      </c>
      <c r="B15190" t="s">
        <v>184</v>
      </c>
    </row>
    <row r="15191" spans="1:2" x14ac:dyDescent="0.25">
      <c r="A15191" t="s">
        <v>15554</v>
      </c>
      <c r="B15191" t="s">
        <v>184</v>
      </c>
    </row>
    <row r="15192" spans="1:2" x14ac:dyDescent="0.25">
      <c r="A15192" t="s">
        <v>15555</v>
      </c>
      <c r="B15192" t="s">
        <v>126</v>
      </c>
    </row>
    <row r="15193" spans="1:2" x14ac:dyDescent="0.25">
      <c r="A15193" t="s">
        <v>15556</v>
      </c>
      <c r="B15193" t="s">
        <v>184</v>
      </c>
    </row>
    <row r="15194" spans="1:2" x14ac:dyDescent="0.25">
      <c r="A15194" t="s">
        <v>15557</v>
      </c>
      <c r="B15194" t="s">
        <v>122</v>
      </c>
    </row>
    <row r="15195" spans="1:2" x14ac:dyDescent="0.25">
      <c r="A15195" t="s">
        <v>15558</v>
      </c>
      <c r="B15195" t="s">
        <v>184</v>
      </c>
    </row>
    <row r="15196" spans="1:2" x14ac:dyDescent="0.25">
      <c r="A15196" t="s">
        <v>15559</v>
      </c>
      <c r="B15196" t="s">
        <v>127</v>
      </c>
    </row>
    <row r="15197" spans="1:2" x14ac:dyDescent="0.25">
      <c r="A15197" t="s">
        <v>15560</v>
      </c>
      <c r="B15197" t="s">
        <v>184</v>
      </c>
    </row>
    <row r="15198" spans="1:2" x14ac:dyDescent="0.25">
      <c r="A15198" t="s">
        <v>15561</v>
      </c>
      <c r="B15198" t="s">
        <v>184</v>
      </c>
    </row>
    <row r="15199" spans="1:2" x14ac:dyDescent="0.25">
      <c r="A15199" t="s">
        <v>15562</v>
      </c>
      <c r="B15199" t="s">
        <v>184</v>
      </c>
    </row>
    <row r="15200" spans="1:2" x14ac:dyDescent="0.25">
      <c r="A15200" t="s">
        <v>15563</v>
      </c>
      <c r="B15200" t="s">
        <v>127</v>
      </c>
    </row>
    <row r="15201" spans="1:2" x14ac:dyDescent="0.25">
      <c r="A15201" t="s">
        <v>15564</v>
      </c>
      <c r="B15201" t="s">
        <v>184</v>
      </c>
    </row>
    <row r="15202" spans="1:2" x14ac:dyDescent="0.25">
      <c r="A15202" t="s">
        <v>15565</v>
      </c>
      <c r="B15202" t="s">
        <v>127</v>
      </c>
    </row>
    <row r="15203" spans="1:2" x14ac:dyDescent="0.25">
      <c r="A15203" t="s">
        <v>15566</v>
      </c>
      <c r="B15203" t="s">
        <v>127</v>
      </c>
    </row>
    <row r="15204" spans="1:2" x14ac:dyDescent="0.25">
      <c r="A15204" t="s">
        <v>15567</v>
      </c>
      <c r="B15204" t="s">
        <v>184</v>
      </c>
    </row>
    <row r="15205" spans="1:2" x14ac:dyDescent="0.25">
      <c r="A15205" t="s">
        <v>15568</v>
      </c>
      <c r="B15205" t="s">
        <v>184</v>
      </c>
    </row>
    <row r="15206" spans="1:2" x14ac:dyDescent="0.25">
      <c r="A15206" t="s">
        <v>15569</v>
      </c>
      <c r="B15206" t="s">
        <v>184</v>
      </c>
    </row>
    <row r="15207" spans="1:2" x14ac:dyDescent="0.25">
      <c r="A15207" t="s">
        <v>15570</v>
      </c>
      <c r="B15207" t="s">
        <v>184</v>
      </c>
    </row>
    <row r="15208" spans="1:2" x14ac:dyDescent="0.25">
      <c r="A15208" t="s">
        <v>15571</v>
      </c>
      <c r="B15208" t="s">
        <v>184</v>
      </c>
    </row>
    <row r="15209" spans="1:2" x14ac:dyDescent="0.25">
      <c r="A15209" t="s">
        <v>15572</v>
      </c>
      <c r="B15209" t="s">
        <v>184</v>
      </c>
    </row>
    <row r="15210" spans="1:2" x14ac:dyDescent="0.25">
      <c r="A15210" t="s">
        <v>15573</v>
      </c>
      <c r="B15210" t="s">
        <v>184</v>
      </c>
    </row>
    <row r="15211" spans="1:2" x14ac:dyDescent="0.25">
      <c r="A15211" t="s">
        <v>15574</v>
      </c>
      <c r="B15211" t="s">
        <v>127</v>
      </c>
    </row>
    <row r="15212" spans="1:2" x14ac:dyDescent="0.25">
      <c r="A15212" t="s">
        <v>15575</v>
      </c>
      <c r="B15212" t="s">
        <v>184</v>
      </c>
    </row>
    <row r="15213" spans="1:2" x14ac:dyDescent="0.25">
      <c r="A15213" t="s">
        <v>15576</v>
      </c>
      <c r="B15213" t="s">
        <v>184</v>
      </c>
    </row>
    <row r="15214" spans="1:2" x14ac:dyDescent="0.25">
      <c r="A15214" t="s">
        <v>15577</v>
      </c>
      <c r="B15214" t="s">
        <v>184</v>
      </c>
    </row>
    <row r="15215" spans="1:2" x14ac:dyDescent="0.25">
      <c r="A15215" t="s">
        <v>15578</v>
      </c>
      <c r="B15215" t="s">
        <v>184</v>
      </c>
    </row>
    <row r="15216" spans="1:2" x14ac:dyDescent="0.25">
      <c r="A15216" t="s">
        <v>15579</v>
      </c>
      <c r="B15216" t="s">
        <v>184</v>
      </c>
    </row>
    <row r="15217" spans="1:2" x14ac:dyDescent="0.25">
      <c r="A15217" t="s">
        <v>15580</v>
      </c>
      <c r="B15217" t="s">
        <v>184</v>
      </c>
    </row>
    <row r="15218" spans="1:2" x14ac:dyDescent="0.25">
      <c r="A15218" t="s">
        <v>15581</v>
      </c>
      <c r="B15218" t="s">
        <v>184</v>
      </c>
    </row>
    <row r="15219" spans="1:2" x14ac:dyDescent="0.25">
      <c r="A15219" t="s">
        <v>15582</v>
      </c>
      <c r="B15219" t="s">
        <v>184</v>
      </c>
    </row>
    <row r="15220" spans="1:2" x14ac:dyDescent="0.25">
      <c r="A15220" t="s">
        <v>15583</v>
      </c>
      <c r="B15220" t="s">
        <v>184</v>
      </c>
    </row>
    <row r="15221" spans="1:2" x14ac:dyDescent="0.25">
      <c r="A15221" t="s">
        <v>15584</v>
      </c>
      <c r="B15221" t="s">
        <v>127</v>
      </c>
    </row>
    <row r="15222" spans="1:2" x14ac:dyDescent="0.25">
      <c r="A15222" t="s">
        <v>15585</v>
      </c>
      <c r="B15222" t="s">
        <v>184</v>
      </c>
    </row>
    <row r="15223" spans="1:2" x14ac:dyDescent="0.25">
      <c r="A15223" t="s">
        <v>15586</v>
      </c>
      <c r="B15223" t="s">
        <v>127</v>
      </c>
    </row>
    <row r="15224" spans="1:2" x14ac:dyDescent="0.25">
      <c r="A15224" t="s">
        <v>15587</v>
      </c>
      <c r="B15224" t="s">
        <v>127</v>
      </c>
    </row>
    <row r="15225" spans="1:2" x14ac:dyDescent="0.25">
      <c r="A15225" t="s">
        <v>15588</v>
      </c>
      <c r="B15225" t="s">
        <v>127</v>
      </c>
    </row>
    <row r="15226" spans="1:2" x14ac:dyDescent="0.25">
      <c r="A15226" t="s">
        <v>15589</v>
      </c>
      <c r="B15226" t="s">
        <v>184</v>
      </c>
    </row>
    <row r="15227" spans="1:2" x14ac:dyDescent="0.25">
      <c r="A15227" t="s">
        <v>15590</v>
      </c>
      <c r="B15227" t="s">
        <v>184</v>
      </c>
    </row>
    <row r="15228" spans="1:2" x14ac:dyDescent="0.25">
      <c r="A15228" t="s">
        <v>15591</v>
      </c>
      <c r="B15228" t="s">
        <v>184</v>
      </c>
    </row>
    <row r="15229" spans="1:2" x14ac:dyDescent="0.25">
      <c r="A15229" t="s">
        <v>15592</v>
      </c>
      <c r="B15229" t="s">
        <v>184</v>
      </c>
    </row>
    <row r="15230" spans="1:2" x14ac:dyDescent="0.25">
      <c r="A15230" t="s">
        <v>15593</v>
      </c>
      <c r="B15230" t="s">
        <v>184</v>
      </c>
    </row>
    <row r="15231" spans="1:2" x14ac:dyDescent="0.25">
      <c r="A15231" t="s">
        <v>15594</v>
      </c>
      <c r="B15231" t="s">
        <v>184</v>
      </c>
    </row>
    <row r="15232" spans="1:2" x14ac:dyDescent="0.25">
      <c r="A15232" t="s">
        <v>15595</v>
      </c>
      <c r="B15232" t="s">
        <v>184</v>
      </c>
    </row>
    <row r="15233" spans="1:2" x14ac:dyDescent="0.25">
      <c r="A15233" t="s">
        <v>15596</v>
      </c>
      <c r="B15233" t="s">
        <v>184</v>
      </c>
    </row>
    <row r="15234" spans="1:2" x14ac:dyDescent="0.25">
      <c r="A15234" t="s">
        <v>15597</v>
      </c>
      <c r="B15234" t="s">
        <v>184</v>
      </c>
    </row>
    <row r="15235" spans="1:2" x14ac:dyDescent="0.25">
      <c r="A15235" t="s">
        <v>15598</v>
      </c>
      <c r="B15235" t="s">
        <v>184</v>
      </c>
    </row>
    <row r="15236" spans="1:2" x14ac:dyDescent="0.25">
      <c r="A15236" t="s">
        <v>15599</v>
      </c>
      <c r="B15236" t="s">
        <v>184</v>
      </c>
    </row>
    <row r="15237" spans="1:2" x14ac:dyDescent="0.25">
      <c r="A15237" t="s">
        <v>15600</v>
      </c>
      <c r="B15237" t="s">
        <v>184</v>
      </c>
    </row>
    <row r="15238" spans="1:2" x14ac:dyDescent="0.25">
      <c r="A15238" t="s">
        <v>15601</v>
      </c>
      <c r="B15238" t="s">
        <v>184</v>
      </c>
    </row>
    <row r="15239" spans="1:2" x14ac:dyDescent="0.25">
      <c r="A15239" t="s">
        <v>15602</v>
      </c>
      <c r="B15239" t="s">
        <v>184</v>
      </c>
    </row>
    <row r="15240" spans="1:2" x14ac:dyDescent="0.25">
      <c r="A15240" t="s">
        <v>15603</v>
      </c>
      <c r="B15240" t="s">
        <v>184</v>
      </c>
    </row>
    <row r="15241" spans="1:2" x14ac:dyDescent="0.25">
      <c r="A15241" t="s">
        <v>15604</v>
      </c>
      <c r="B15241" t="s">
        <v>184</v>
      </c>
    </row>
    <row r="15242" spans="1:2" x14ac:dyDescent="0.25">
      <c r="A15242" t="s">
        <v>15605</v>
      </c>
      <c r="B15242" t="s">
        <v>184</v>
      </c>
    </row>
    <row r="15243" spans="1:2" x14ac:dyDescent="0.25">
      <c r="A15243" t="s">
        <v>15606</v>
      </c>
      <c r="B15243" t="s">
        <v>184</v>
      </c>
    </row>
    <row r="15244" spans="1:2" x14ac:dyDescent="0.25">
      <c r="A15244" t="s">
        <v>15607</v>
      </c>
      <c r="B15244" t="s">
        <v>184</v>
      </c>
    </row>
    <row r="15245" spans="1:2" x14ac:dyDescent="0.25">
      <c r="A15245" t="s">
        <v>15608</v>
      </c>
      <c r="B15245" t="s">
        <v>184</v>
      </c>
    </row>
    <row r="15246" spans="1:2" x14ac:dyDescent="0.25">
      <c r="A15246" t="s">
        <v>15609</v>
      </c>
      <c r="B15246" t="s">
        <v>184</v>
      </c>
    </row>
    <row r="15247" spans="1:2" x14ac:dyDescent="0.25">
      <c r="A15247" t="s">
        <v>15610</v>
      </c>
      <c r="B15247" t="s">
        <v>184</v>
      </c>
    </row>
    <row r="15248" spans="1:2" x14ac:dyDescent="0.25">
      <c r="A15248" t="s">
        <v>15611</v>
      </c>
      <c r="B15248" t="s">
        <v>184</v>
      </c>
    </row>
    <row r="15249" spans="1:2" x14ac:dyDescent="0.25">
      <c r="A15249" t="s">
        <v>15612</v>
      </c>
      <c r="B15249" t="s">
        <v>184</v>
      </c>
    </row>
    <row r="15250" spans="1:2" x14ac:dyDescent="0.25">
      <c r="A15250" t="s">
        <v>15613</v>
      </c>
      <c r="B15250" t="s">
        <v>184</v>
      </c>
    </row>
    <row r="15251" spans="1:2" x14ac:dyDescent="0.25">
      <c r="A15251" t="s">
        <v>15614</v>
      </c>
      <c r="B15251" t="s">
        <v>184</v>
      </c>
    </row>
    <row r="15252" spans="1:2" x14ac:dyDescent="0.25">
      <c r="A15252" t="s">
        <v>15615</v>
      </c>
      <c r="B15252" t="s">
        <v>184</v>
      </c>
    </row>
    <row r="15253" spans="1:2" x14ac:dyDescent="0.25">
      <c r="A15253" t="s">
        <v>15616</v>
      </c>
      <c r="B15253" t="s">
        <v>184</v>
      </c>
    </row>
    <row r="15254" spans="1:2" x14ac:dyDescent="0.25">
      <c r="A15254" t="s">
        <v>15617</v>
      </c>
      <c r="B15254" t="s">
        <v>184</v>
      </c>
    </row>
    <row r="15255" spans="1:2" x14ac:dyDescent="0.25">
      <c r="A15255" t="s">
        <v>15618</v>
      </c>
      <c r="B15255" t="s">
        <v>184</v>
      </c>
    </row>
    <row r="15256" spans="1:2" x14ac:dyDescent="0.25">
      <c r="A15256" t="s">
        <v>15619</v>
      </c>
      <c r="B15256" t="s">
        <v>184</v>
      </c>
    </row>
    <row r="15257" spans="1:2" x14ac:dyDescent="0.25">
      <c r="A15257" t="s">
        <v>15620</v>
      </c>
      <c r="B15257" t="s">
        <v>184</v>
      </c>
    </row>
    <row r="15258" spans="1:2" x14ac:dyDescent="0.25">
      <c r="A15258" t="s">
        <v>15621</v>
      </c>
      <c r="B15258" t="s">
        <v>184</v>
      </c>
    </row>
    <row r="15259" spans="1:2" x14ac:dyDescent="0.25">
      <c r="A15259" t="s">
        <v>15622</v>
      </c>
      <c r="B15259" t="s">
        <v>184</v>
      </c>
    </row>
    <row r="15260" spans="1:2" x14ac:dyDescent="0.25">
      <c r="A15260" t="s">
        <v>15623</v>
      </c>
      <c r="B15260" t="s">
        <v>184</v>
      </c>
    </row>
    <row r="15261" spans="1:2" x14ac:dyDescent="0.25">
      <c r="A15261" t="s">
        <v>15624</v>
      </c>
      <c r="B15261" t="s">
        <v>184</v>
      </c>
    </row>
    <row r="15262" spans="1:2" x14ac:dyDescent="0.25">
      <c r="A15262" t="s">
        <v>15625</v>
      </c>
      <c r="B15262" t="s">
        <v>184</v>
      </c>
    </row>
    <row r="15263" spans="1:2" x14ac:dyDescent="0.25">
      <c r="A15263" t="s">
        <v>15626</v>
      </c>
      <c r="B15263" t="s">
        <v>127</v>
      </c>
    </row>
    <row r="15264" spans="1:2" x14ac:dyDescent="0.25">
      <c r="A15264" t="s">
        <v>15627</v>
      </c>
      <c r="B15264" t="s">
        <v>127</v>
      </c>
    </row>
    <row r="15265" spans="1:2" x14ac:dyDescent="0.25">
      <c r="A15265" t="s">
        <v>15628</v>
      </c>
      <c r="B15265" t="s">
        <v>127</v>
      </c>
    </row>
    <row r="15266" spans="1:2" x14ac:dyDescent="0.25">
      <c r="A15266" t="s">
        <v>15629</v>
      </c>
      <c r="B15266" t="s">
        <v>126</v>
      </c>
    </row>
    <row r="15267" spans="1:2" x14ac:dyDescent="0.25">
      <c r="A15267" t="s">
        <v>15630</v>
      </c>
      <c r="B15267" t="s">
        <v>126</v>
      </c>
    </row>
    <row r="15268" spans="1:2" x14ac:dyDescent="0.25">
      <c r="A15268" t="s">
        <v>15631</v>
      </c>
      <c r="B15268" t="s">
        <v>126</v>
      </c>
    </row>
    <row r="15269" spans="1:2" x14ac:dyDescent="0.25">
      <c r="A15269" t="s">
        <v>15632</v>
      </c>
      <c r="B15269" t="s">
        <v>126</v>
      </c>
    </row>
    <row r="15270" spans="1:2" x14ac:dyDescent="0.25">
      <c r="A15270" t="s">
        <v>15633</v>
      </c>
      <c r="B15270" t="s">
        <v>122</v>
      </c>
    </row>
    <row r="15271" spans="1:2" x14ac:dyDescent="0.25">
      <c r="A15271" t="s">
        <v>15634</v>
      </c>
      <c r="B15271" t="s">
        <v>126</v>
      </c>
    </row>
    <row r="15272" spans="1:2" x14ac:dyDescent="0.25">
      <c r="A15272" t="s">
        <v>15635</v>
      </c>
      <c r="B15272" t="s">
        <v>49</v>
      </c>
    </row>
    <row r="15273" spans="1:2" x14ac:dyDescent="0.25">
      <c r="A15273" t="s">
        <v>15636</v>
      </c>
      <c r="B15273" t="s">
        <v>49</v>
      </c>
    </row>
    <row r="15274" spans="1:2" x14ac:dyDescent="0.25">
      <c r="A15274" t="s">
        <v>15637</v>
      </c>
      <c r="B15274" t="s">
        <v>49</v>
      </c>
    </row>
    <row r="15275" spans="1:2" x14ac:dyDescent="0.25">
      <c r="A15275" t="s">
        <v>15638</v>
      </c>
      <c r="B15275" t="s">
        <v>126</v>
      </c>
    </row>
    <row r="15276" spans="1:2" x14ac:dyDescent="0.25">
      <c r="A15276" t="s">
        <v>15639</v>
      </c>
      <c r="B15276" t="s">
        <v>126</v>
      </c>
    </row>
    <row r="15277" spans="1:2" x14ac:dyDescent="0.25">
      <c r="A15277" t="s">
        <v>15640</v>
      </c>
      <c r="B15277" t="s">
        <v>48</v>
      </c>
    </row>
    <row r="15278" spans="1:2" x14ac:dyDescent="0.25">
      <c r="A15278" t="s">
        <v>15641</v>
      </c>
      <c r="B15278" t="s">
        <v>48</v>
      </c>
    </row>
    <row r="15279" spans="1:2" x14ac:dyDescent="0.25">
      <c r="A15279" t="s">
        <v>15642</v>
      </c>
      <c r="B15279" t="s">
        <v>49</v>
      </c>
    </row>
    <row r="15280" spans="1:2" x14ac:dyDescent="0.25">
      <c r="A15280" t="s">
        <v>15643</v>
      </c>
      <c r="B15280" t="s">
        <v>49</v>
      </c>
    </row>
    <row r="15281" spans="1:2" x14ac:dyDescent="0.25">
      <c r="A15281" t="s">
        <v>15644</v>
      </c>
      <c r="B15281" t="s">
        <v>182</v>
      </c>
    </row>
    <row r="15282" spans="1:2" x14ac:dyDescent="0.25">
      <c r="A15282" t="s">
        <v>15645</v>
      </c>
      <c r="B15282" t="s">
        <v>49</v>
      </c>
    </row>
    <row r="15283" spans="1:2" x14ac:dyDescent="0.25">
      <c r="A15283" t="s">
        <v>15646</v>
      </c>
      <c r="B15283" t="s">
        <v>126</v>
      </c>
    </row>
    <row r="15284" spans="1:2" x14ac:dyDescent="0.25">
      <c r="A15284" t="s">
        <v>15647</v>
      </c>
      <c r="B15284" t="s">
        <v>182</v>
      </c>
    </row>
    <row r="15285" spans="1:2" x14ac:dyDescent="0.25">
      <c r="A15285" t="s">
        <v>15648</v>
      </c>
      <c r="B15285" t="s">
        <v>126</v>
      </c>
    </row>
    <row r="15286" spans="1:2" x14ac:dyDescent="0.25">
      <c r="A15286" t="s">
        <v>15649</v>
      </c>
      <c r="B15286" t="s">
        <v>49</v>
      </c>
    </row>
    <row r="15287" spans="1:2" x14ac:dyDescent="0.25">
      <c r="A15287" t="s">
        <v>15650</v>
      </c>
      <c r="B15287" t="s">
        <v>126</v>
      </c>
    </row>
    <row r="15288" spans="1:2" x14ac:dyDescent="0.25">
      <c r="A15288" t="s">
        <v>15651</v>
      </c>
      <c r="B15288" t="s">
        <v>127</v>
      </c>
    </row>
    <row r="15289" spans="1:2" x14ac:dyDescent="0.25">
      <c r="A15289" t="s">
        <v>15652</v>
      </c>
      <c r="B15289" t="s">
        <v>127</v>
      </c>
    </row>
    <row r="15290" spans="1:2" x14ac:dyDescent="0.25">
      <c r="A15290" t="s">
        <v>15653</v>
      </c>
      <c r="B15290" t="s">
        <v>127</v>
      </c>
    </row>
    <row r="15291" spans="1:2" x14ac:dyDescent="0.25">
      <c r="A15291" t="s">
        <v>15654</v>
      </c>
      <c r="B15291" t="s">
        <v>49</v>
      </c>
    </row>
    <row r="15292" spans="1:2" x14ac:dyDescent="0.25">
      <c r="A15292" t="s">
        <v>15655</v>
      </c>
      <c r="B15292" t="s">
        <v>49</v>
      </c>
    </row>
    <row r="15293" spans="1:2" x14ac:dyDescent="0.25">
      <c r="A15293" t="s">
        <v>15656</v>
      </c>
      <c r="B15293" t="s">
        <v>48</v>
      </c>
    </row>
    <row r="15294" spans="1:2" x14ac:dyDescent="0.25">
      <c r="A15294" t="s">
        <v>15657</v>
      </c>
      <c r="B15294" t="s">
        <v>126</v>
      </c>
    </row>
    <row r="15295" spans="1:2" x14ac:dyDescent="0.25">
      <c r="A15295" t="s">
        <v>15658</v>
      </c>
      <c r="B15295" t="s">
        <v>127</v>
      </c>
    </row>
    <row r="15296" spans="1:2" x14ac:dyDescent="0.25">
      <c r="A15296" t="s">
        <v>15659</v>
      </c>
      <c r="B15296" t="s">
        <v>126</v>
      </c>
    </row>
    <row r="15297" spans="1:2" x14ac:dyDescent="0.25">
      <c r="A15297" t="s">
        <v>15660</v>
      </c>
      <c r="B15297" t="s">
        <v>126</v>
      </c>
    </row>
    <row r="15298" spans="1:2" x14ac:dyDescent="0.25">
      <c r="A15298" t="s">
        <v>15661</v>
      </c>
      <c r="B15298" t="s">
        <v>127</v>
      </c>
    </row>
    <row r="15299" spans="1:2" x14ac:dyDescent="0.25">
      <c r="A15299" t="s">
        <v>15662</v>
      </c>
      <c r="B15299" t="s">
        <v>127</v>
      </c>
    </row>
    <row r="15300" spans="1:2" x14ac:dyDescent="0.25">
      <c r="A15300" t="s">
        <v>15663</v>
      </c>
      <c r="B15300" t="s">
        <v>48</v>
      </c>
    </row>
    <row r="15301" spans="1:2" x14ac:dyDescent="0.25">
      <c r="A15301" t="s">
        <v>15664</v>
      </c>
      <c r="B15301" t="s">
        <v>49</v>
      </c>
    </row>
    <row r="15302" spans="1:2" x14ac:dyDescent="0.25">
      <c r="A15302" t="s">
        <v>15665</v>
      </c>
      <c r="B15302" t="s">
        <v>49</v>
      </c>
    </row>
    <row r="15303" spans="1:2" x14ac:dyDescent="0.25">
      <c r="A15303" t="s">
        <v>15666</v>
      </c>
      <c r="B15303" t="s">
        <v>122</v>
      </c>
    </row>
    <row r="15304" spans="1:2" x14ac:dyDescent="0.25">
      <c r="A15304" t="s">
        <v>15667</v>
      </c>
      <c r="B15304" t="s">
        <v>182</v>
      </c>
    </row>
    <row r="15305" spans="1:2" x14ac:dyDescent="0.25">
      <c r="A15305" t="s">
        <v>15668</v>
      </c>
      <c r="B15305" t="s">
        <v>126</v>
      </c>
    </row>
    <row r="15306" spans="1:2" x14ac:dyDescent="0.25">
      <c r="A15306" t="s">
        <v>15669</v>
      </c>
      <c r="B15306" t="s">
        <v>49</v>
      </c>
    </row>
    <row r="15307" spans="1:2" x14ac:dyDescent="0.25">
      <c r="A15307" t="s">
        <v>15670</v>
      </c>
      <c r="B15307" t="s">
        <v>85</v>
      </c>
    </row>
    <row r="15308" spans="1:2" x14ac:dyDescent="0.25">
      <c r="A15308" t="s">
        <v>15671</v>
      </c>
      <c r="B15308" t="s">
        <v>85</v>
      </c>
    </row>
    <row r="15309" spans="1:2" x14ac:dyDescent="0.25">
      <c r="A15309" t="s">
        <v>15672</v>
      </c>
      <c r="B15309" t="s">
        <v>185</v>
      </c>
    </row>
    <row r="15310" spans="1:2" x14ac:dyDescent="0.25">
      <c r="A15310" t="s">
        <v>15673</v>
      </c>
      <c r="B15310" t="s">
        <v>185</v>
      </c>
    </row>
    <row r="15311" spans="1:2" x14ac:dyDescent="0.25">
      <c r="A15311" t="s">
        <v>15674</v>
      </c>
      <c r="B15311" t="s">
        <v>185</v>
      </c>
    </row>
    <row r="15312" spans="1:2" x14ac:dyDescent="0.25">
      <c r="A15312" t="s">
        <v>15675</v>
      </c>
      <c r="B15312" t="s">
        <v>185</v>
      </c>
    </row>
    <row r="15313" spans="1:2" x14ac:dyDescent="0.25">
      <c r="A15313" t="s">
        <v>15676</v>
      </c>
      <c r="B15313" t="s">
        <v>185</v>
      </c>
    </row>
    <row r="15314" spans="1:2" x14ac:dyDescent="0.25">
      <c r="A15314" t="s">
        <v>15677</v>
      </c>
      <c r="B15314" t="s">
        <v>185</v>
      </c>
    </row>
    <row r="15315" spans="1:2" x14ac:dyDescent="0.25">
      <c r="A15315" t="s">
        <v>15678</v>
      </c>
      <c r="B15315" t="s">
        <v>185</v>
      </c>
    </row>
    <row r="15316" spans="1:2" x14ac:dyDescent="0.25">
      <c r="A15316" t="s">
        <v>15679</v>
      </c>
      <c r="B15316" t="s">
        <v>185</v>
      </c>
    </row>
    <row r="15317" spans="1:2" x14ac:dyDescent="0.25">
      <c r="A15317" t="s">
        <v>15680</v>
      </c>
      <c r="B15317" t="s">
        <v>185</v>
      </c>
    </row>
    <row r="15318" spans="1:2" x14ac:dyDescent="0.25">
      <c r="A15318" t="s">
        <v>15681</v>
      </c>
      <c r="B15318" t="s">
        <v>160</v>
      </c>
    </row>
    <row r="15319" spans="1:2" x14ac:dyDescent="0.25">
      <c r="A15319" t="s">
        <v>15682</v>
      </c>
      <c r="B15319" t="s">
        <v>185</v>
      </c>
    </row>
    <row r="15320" spans="1:2" x14ac:dyDescent="0.25">
      <c r="A15320" t="s">
        <v>15683</v>
      </c>
      <c r="B15320" t="s">
        <v>122</v>
      </c>
    </row>
    <row r="15321" spans="1:2" x14ac:dyDescent="0.25">
      <c r="A15321" t="s">
        <v>15684</v>
      </c>
      <c r="B15321" t="s">
        <v>49</v>
      </c>
    </row>
    <row r="15322" spans="1:2" x14ac:dyDescent="0.25">
      <c r="A15322" t="s">
        <v>15685</v>
      </c>
      <c r="B15322" t="s">
        <v>49</v>
      </c>
    </row>
    <row r="15323" spans="1:2" x14ac:dyDescent="0.25">
      <c r="A15323" t="s">
        <v>15686</v>
      </c>
      <c r="B15323" t="s">
        <v>160</v>
      </c>
    </row>
    <row r="15324" spans="1:2" x14ac:dyDescent="0.25">
      <c r="A15324" t="s">
        <v>15687</v>
      </c>
      <c r="B15324" t="s">
        <v>160</v>
      </c>
    </row>
    <row r="15325" spans="1:2" x14ac:dyDescent="0.25">
      <c r="A15325" t="s">
        <v>15688</v>
      </c>
      <c r="B15325" t="s">
        <v>160</v>
      </c>
    </row>
    <row r="15326" spans="1:2" x14ac:dyDescent="0.25">
      <c r="A15326" t="s">
        <v>15689</v>
      </c>
      <c r="B15326" t="s">
        <v>160</v>
      </c>
    </row>
    <row r="15327" spans="1:2" x14ac:dyDescent="0.25">
      <c r="A15327" t="s">
        <v>15690</v>
      </c>
      <c r="B15327" t="s">
        <v>122</v>
      </c>
    </row>
    <row r="15328" spans="1:2" x14ac:dyDescent="0.25">
      <c r="A15328" t="s">
        <v>15691</v>
      </c>
      <c r="B15328" t="s">
        <v>49</v>
      </c>
    </row>
    <row r="15329" spans="1:2" x14ac:dyDescent="0.25">
      <c r="A15329" t="s">
        <v>15692</v>
      </c>
      <c r="B15329" t="s">
        <v>49</v>
      </c>
    </row>
    <row r="15330" spans="1:2" x14ac:dyDescent="0.25">
      <c r="A15330" t="s">
        <v>15693</v>
      </c>
      <c r="B15330" t="s">
        <v>185</v>
      </c>
    </row>
    <row r="15331" spans="1:2" x14ac:dyDescent="0.25">
      <c r="A15331" t="s">
        <v>15694</v>
      </c>
      <c r="B15331" t="s">
        <v>182</v>
      </c>
    </row>
    <row r="15332" spans="1:2" x14ac:dyDescent="0.25">
      <c r="A15332" t="s">
        <v>15695</v>
      </c>
      <c r="B15332" t="s">
        <v>160</v>
      </c>
    </row>
    <row r="15333" spans="1:2" x14ac:dyDescent="0.25">
      <c r="A15333" t="s">
        <v>15696</v>
      </c>
      <c r="B15333" t="s">
        <v>160</v>
      </c>
    </row>
    <row r="15334" spans="1:2" x14ac:dyDescent="0.25">
      <c r="A15334" t="s">
        <v>15697</v>
      </c>
      <c r="B15334" t="s">
        <v>160</v>
      </c>
    </row>
    <row r="15335" spans="1:2" x14ac:dyDescent="0.25">
      <c r="A15335" t="s">
        <v>15698</v>
      </c>
      <c r="B15335" t="s">
        <v>185</v>
      </c>
    </row>
    <row r="15336" spans="1:2" x14ac:dyDescent="0.25">
      <c r="A15336" t="s">
        <v>15699</v>
      </c>
      <c r="B15336" t="s">
        <v>160</v>
      </c>
    </row>
    <row r="15337" spans="1:2" x14ac:dyDescent="0.25">
      <c r="A15337" t="s">
        <v>15700</v>
      </c>
      <c r="B15337" t="s">
        <v>185</v>
      </c>
    </row>
    <row r="15338" spans="1:2" x14ac:dyDescent="0.25">
      <c r="A15338" t="s">
        <v>15701</v>
      </c>
      <c r="B15338" t="s">
        <v>185</v>
      </c>
    </row>
    <row r="15339" spans="1:2" x14ac:dyDescent="0.25">
      <c r="A15339" t="s">
        <v>15702</v>
      </c>
      <c r="B15339" t="s">
        <v>160</v>
      </c>
    </row>
    <row r="15340" spans="1:2" x14ac:dyDescent="0.25">
      <c r="A15340" t="s">
        <v>15703</v>
      </c>
      <c r="B15340" t="s">
        <v>185</v>
      </c>
    </row>
    <row r="15341" spans="1:2" x14ac:dyDescent="0.25">
      <c r="A15341" t="s">
        <v>15704</v>
      </c>
      <c r="B15341" t="s">
        <v>185</v>
      </c>
    </row>
    <row r="15342" spans="1:2" x14ac:dyDescent="0.25">
      <c r="A15342" t="s">
        <v>15705</v>
      </c>
      <c r="B15342" t="s">
        <v>81</v>
      </c>
    </row>
    <row r="15343" spans="1:2" x14ac:dyDescent="0.25">
      <c r="A15343" t="s">
        <v>15706</v>
      </c>
      <c r="B15343" t="s">
        <v>126</v>
      </c>
    </row>
    <row r="15344" spans="1:2" x14ac:dyDescent="0.25">
      <c r="A15344" t="s">
        <v>15707</v>
      </c>
      <c r="B15344" t="s">
        <v>81</v>
      </c>
    </row>
    <row r="15345" spans="1:2" x14ac:dyDescent="0.25">
      <c r="A15345" t="s">
        <v>15708</v>
      </c>
      <c r="B15345" t="s">
        <v>126</v>
      </c>
    </row>
    <row r="15346" spans="1:2" x14ac:dyDescent="0.25">
      <c r="A15346" t="s">
        <v>15709</v>
      </c>
      <c r="B15346" t="s">
        <v>126</v>
      </c>
    </row>
    <row r="15347" spans="1:2" x14ac:dyDescent="0.25">
      <c r="A15347" t="s">
        <v>15710</v>
      </c>
      <c r="B15347" t="s">
        <v>126</v>
      </c>
    </row>
    <row r="15348" spans="1:2" x14ac:dyDescent="0.25">
      <c r="A15348" t="s">
        <v>15711</v>
      </c>
      <c r="B15348" t="s">
        <v>126</v>
      </c>
    </row>
    <row r="15349" spans="1:2" x14ac:dyDescent="0.25">
      <c r="A15349" t="s">
        <v>15712</v>
      </c>
      <c r="B15349" t="s">
        <v>126</v>
      </c>
    </row>
    <row r="15350" spans="1:2" x14ac:dyDescent="0.25">
      <c r="A15350" t="s">
        <v>15713</v>
      </c>
      <c r="B15350" t="s">
        <v>126</v>
      </c>
    </row>
    <row r="15351" spans="1:2" x14ac:dyDescent="0.25">
      <c r="A15351" t="s">
        <v>15714</v>
      </c>
      <c r="B15351" t="s">
        <v>126</v>
      </c>
    </row>
    <row r="15352" spans="1:2" x14ac:dyDescent="0.25">
      <c r="A15352" t="s">
        <v>15715</v>
      </c>
      <c r="B15352" t="s">
        <v>126</v>
      </c>
    </row>
    <row r="15353" spans="1:2" x14ac:dyDescent="0.25">
      <c r="A15353" t="s">
        <v>15716</v>
      </c>
      <c r="B15353" t="s">
        <v>126</v>
      </c>
    </row>
    <row r="15354" spans="1:2" x14ac:dyDescent="0.25">
      <c r="A15354" t="s">
        <v>15717</v>
      </c>
      <c r="B15354" t="s">
        <v>81</v>
      </c>
    </row>
    <row r="15355" spans="1:2" x14ac:dyDescent="0.25">
      <c r="A15355" t="s">
        <v>15718</v>
      </c>
      <c r="B15355" t="s">
        <v>186</v>
      </c>
    </row>
    <row r="15356" spans="1:2" x14ac:dyDescent="0.25">
      <c r="A15356" t="s">
        <v>15719</v>
      </c>
      <c r="B15356" t="s">
        <v>187</v>
      </c>
    </row>
    <row r="15357" spans="1:2" x14ac:dyDescent="0.25">
      <c r="A15357" t="s">
        <v>15720</v>
      </c>
      <c r="B15357" t="s">
        <v>126</v>
      </c>
    </row>
    <row r="15358" spans="1:2" x14ac:dyDescent="0.25">
      <c r="A15358" t="s">
        <v>15721</v>
      </c>
      <c r="B15358" t="s">
        <v>187</v>
      </c>
    </row>
    <row r="15359" spans="1:2" x14ac:dyDescent="0.25">
      <c r="A15359" t="s">
        <v>15722</v>
      </c>
      <c r="B15359" t="s">
        <v>187</v>
      </c>
    </row>
    <row r="15360" spans="1:2" x14ac:dyDescent="0.25">
      <c r="A15360" t="s">
        <v>15723</v>
      </c>
      <c r="B15360" t="s">
        <v>186</v>
      </c>
    </row>
    <row r="15361" spans="1:2" x14ac:dyDescent="0.25">
      <c r="A15361" t="s">
        <v>15724</v>
      </c>
      <c r="B15361" t="s">
        <v>54</v>
      </c>
    </row>
    <row r="15362" spans="1:2" x14ac:dyDescent="0.25">
      <c r="A15362" t="s">
        <v>15725</v>
      </c>
      <c r="B15362" t="s">
        <v>49</v>
      </c>
    </row>
    <row r="15363" spans="1:2" x14ac:dyDescent="0.25">
      <c r="A15363" t="s">
        <v>15726</v>
      </c>
      <c r="B15363" t="s">
        <v>49</v>
      </c>
    </row>
    <row r="15364" spans="1:2" x14ac:dyDescent="0.25">
      <c r="A15364" t="s">
        <v>15727</v>
      </c>
      <c r="B15364" t="s">
        <v>81</v>
      </c>
    </row>
    <row r="15365" spans="1:2" x14ac:dyDescent="0.25">
      <c r="A15365" t="s">
        <v>15728</v>
      </c>
      <c r="B15365" t="s">
        <v>54</v>
      </c>
    </row>
    <row r="15366" spans="1:2" x14ac:dyDescent="0.25">
      <c r="A15366" t="s">
        <v>15729</v>
      </c>
      <c r="B15366" t="s">
        <v>186</v>
      </c>
    </row>
    <row r="15367" spans="1:2" x14ac:dyDescent="0.25">
      <c r="A15367" t="s">
        <v>15730</v>
      </c>
      <c r="B15367" t="s">
        <v>187</v>
      </c>
    </row>
    <row r="15368" spans="1:2" x14ac:dyDescent="0.25">
      <c r="A15368" t="s">
        <v>15731</v>
      </c>
      <c r="B15368" t="s">
        <v>48</v>
      </c>
    </row>
    <row r="15369" spans="1:2" x14ac:dyDescent="0.25">
      <c r="A15369" t="s">
        <v>15732</v>
      </c>
      <c r="B15369" t="s">
        <v>54</v>
      </c>
    </row>
    <row r="15370" spans="1:2" x14ac:dyDescent="0.25">
      <c r="A15370" t="s">
        <v>15733</v>
      </c>
      <c r="B15370" t="s">
        <v>187</v>
      </c>
    </row>
    <row r="15371" spans="1:2" x14ac:dyDescent="0.25">
      <c r="A15371" t="s">
        <v>15734</v>
      </c>
      <c r="B15371" t="s">
        <v>186</v>
      </c>
    </row>
    <row r="15372" spans="1:2" x14ac:dyDescent="0.25">
      <c r="A15372" t="s">
        <v>15735</v>
      </c>
      <c r="B15372" t="s">
        <v>54</v>
      </c>
    </row>
    <row r="15373" spans="1:2" x14ac:dyDescent="0.25">
      <c r="A15373" t="s">
        <v>15736</v>
      </c>
      <c r="B15373" t="s">
        <v>53</v>
      </c>
    </row>
    <row r="15374" spans="1:2" x14ac:dyDescent="0.25">
      <c r="A15374" t="s">
        <v>15737</v>
      </c>
      <c r="B15374" t="s">
        <v>54</v>
      </c>
    </row>
    <row r="15375" spans="1:2" x14ac:dyDescent="0.25">
      <c r="A15375" t="s">
        <v>15738</v>
      </c>
      <c r="B15375" t="s">
        <v>186</v>
      </c>
    </row>
    <row r="15376" spans="1:2" x14ac:dyDescent="0.25">
      <c r="A15376" t="s">
        <v>15739</v>
      </c>
      <c r="B15376" t="s">
        <v>48</v>
      </c>
    </row>
    <row r="15377" spans="1:2" x14ac:dyDescent="0.25">
      <c r="A15377" t="s">
        <v>15740</v>
      </c>
      <c r="B15377" t="s">
        <v>49</v>
      </c>
    </row>
    <row r="15378" spans="1:2" x14ac:dyDescent="0.25">
      <c r="A15378" t="s">
        <v>15741</v>
      </c>
      <c r="B15378" t="s">
        <v>186</v>
      </c>
    </row>
    <row r="15379" spans="1:2" x14ac:dyDescent="0.25">
      <c r="A15379" t="s">
        <v>15742</v>
      </c>
      <c r="B15379" t="s">
        <v>54</v>
      </c>
    </row>
    <row r="15380" spans="1:2" x14ac:dyDescent="0.25">
      <c r="A15380" t="s">
        <v>15743</v>
      </c>
      <c r="B15380" t="s">
        <v>187</v>
      </c>
    </row>
    <row r="15381" spans="1:2" x14ac:dyDescent="0.25">
      <c r="A15381" t="s">
        <v>15744</v>
      </c>
      <c r="B15381" t="s">
        <v>186</v>
      </c>
    </row>
    <row r="15382" spans="1:2" x14ac:dyDescent="0.25">
      <c r="A15382" t="s">
        <v>15745</v>
      </c>
      <c r="B15382" t="s">
        <v>186</v>
      </c>
    </row>
    <row r="15383" spans="1:2" x14ac:dyDescent="0.25">
      <c r="A15383" t="s">
        <v>15746</v>
      </c>
      <c r="B15383" t="s">
        <v>186</v>
      </c>
    </row>
    <row r="15384" spans="1:2" x14ac:dyDescent="0.25">
      <c r="A15384" t="s">
        <v>15747</v>
      </c>
      <c r="B15384" t="s">
        <v>186</v>
      </c>
    </row>
    <row r="15385" spans="1:2" x14ac:dyDescent="0.25">
      <c r="A15385" t="s">
        <v>15748</v>
      </c>
      <c r="B15385" t="s">
        <v>186</v>
      </c>
    </row>
    <row r="15386" spans="1:2" x14ac:dyDescent="0.25">
      <c r="A15386" t="s">
        <v>15749</v>
      </c>
      <c r="B15386" t="s">
        <v>187</v>
      </c>
    </row>
    <row r="15387" spans="1:2" x14ac:dyDescent="0.25">
      <c r="A15387" t="s">
        <v>15750</v>
      </c>
      <c r="B15387" t="s">
        <v>49</v>
      </c>
    </row>
    <row r="15388" spans="1:2" x14ac:dyDescent="0.25">
      <c r="A15388" t="s">
        <v>15751</v>
      </c>
      <c r="B15388" t="s">
        <v>54</v>
      </c>
    </row>
    <row r="15389" spans="1:2" x14ac:dyDescent="0.25">
      <c r="A15389" t="s">
        <v>15752</v>
      </c>
      <c r="B15389" t="s">
        <v>186</v>
      </c>
    </row>
    <row r="15390" spans="1:2" x14ac:dyDescent="0.25">
      <c r="A15390" t="s">
        <v>15753</v>
      </c>
      <c r="B15390" t="s">
        <v>186</v>
      </c>
    </row>
    <row r="15391" spans="1:2" x14ac:dyDescent="0.25">
      <c r="A15391" t="s">
        <v>15754</v>
      </c>
      <c r="B15391" t="s">
        <v>54</v>
      </c>
    </row>
    <row r="15392" spans="1:2" x14ac:dyDescent="0.25">
      <c r="A15392" t="s">
        <v>15755</v>
      </c>
      <c r="B15392" t="s">
        <v>186</v>
      </c>
    </row>
    <row r="15393" spans="1:2" x14ac:dyDescent="0.25">
      <c r="A15393" t="s">
        <v>15756</v>
      </c>
      <c r="B15393" t="s">
        <v>54</v>
      </c>
    </row>
    <row r="15394" spans="1:2" x14ac:dyDescent="0.25">
      <c r="A15394" t="s">
        <v>15757</v>
      </c>
      <c r="B15394" t="s">
        <v>54</v>
      </c>
    </row>
    <row r="15395" spans="1:2" x14ac:dyDescent="0.25">
      <c r="A15395" t="s">
        <v>15758</v>
      </c>
      <c r="B15395" t="s">
        <v>53</v>
      </c>
    </row>
    <row r="15396" spans="1:2" x14ac:dyDescent="0.25">
      <c r="A15396" t="s">
        <v>15759</v>
      </c>
      <c r="B15396" t="s">
        <v>186</v>
      </c>
    </row>
    <row r="15397" spans="1:2" x14ac:dyDescent="0.25">
      <c r="A15397" t="s">
        <v>15760</v>
      </c>
      <c r="B15397" t="s">
        <v>126</v>
      </c>
    </row>
    <row r="15398" spans="1:2" x14ac:dyDescent="0.25">
      <c r="A15398" t="s">
        <v>15761</v>
      </c>
      <c r="B15398" t="s">
        <v>187</v>
      </c>
    </row>
    <row r="15399" spans="1:2" x14ac:dyDescent="0.25">
      <c r="A15399" t="s">
        <v>15762</v>
      </c>
      <c r="B15399" t="s">
        <v>181</v>
      </c>
    </row>
    <row r="15400" spans="1:2" x14ac:dyDescent="0.25">
      <c r="A15400" t="s">
        <v>15763</v>
      </c>
      <c r="B15400" t="s">
        <v>187</v>
      </c>
    </row>
    <row r="15401" spans="1:2" x14ac:dyDescent="0.25">
      <c r="A15401" t="s">
        <v>15764</v>
      </c>
      <c r="B15401" t="s">
        <v>187</v>
      </c>
    </row>
    <row r="15402" spans="1:2" x14ac:dyDescent="0.25">
      <c r="A15402" t="s">
        <v>15765</v>
      </c>
      <c r="B15402" t="s">
        <v>187</v>
      </c>
    </row>
    <row r="15403" spans="1:2" x14ac:dyDescent="0.25">
      <c r="A15403" t="s">
        <v>15766</v>
      </c>
      <c r="B15403" t="s">
        <v>187</v>
      </c>
    </row>
    <row r="15404" spans="1:2" x14ac:dyDescent="0.25">
      <c r="A15404" t="s">
        <v>15767</v>
      </c>
      <c r="B15404" t="s">
        <v>54</v>
      </c>
    </row>
    <row r="15405" spans="1:2" x14ac:dyDescent="0.25">
      <c r="A15405" t="s">
        <v>15768</v>
      </c>
      <c r="B15405" t="s">
        <v>187</v>
      </c>
    </row>
    <row r="15406" spans="1:2" x14ac:dyDescent="0.25">
      <c r="A15406" t="s">
        <v>15769</v>
      </c>
      <c r="B15406" t="s">
        <v>187</v>
      </c>
    </row>
    <row r="15407" spans="1:2" x14ac:dyDescent="0.25">
      <c r="A15407" t="s">
        <v>15770</v>
      </c>
      <c r="B15407" t="s">
        <v>187</v>
      </c>
    </row>
    <row r="15408" spans="1:2" x14ac:dyDescent="0.25">
      <c r="A15408" t="s">
        <v>15771</v>
      </c>
      <c r="B15408" t="s">
        <v>187</v>
      </c>
    </row>
    <row r="15409" spans="1:2" x14ac:dyDescent="0.25">
      <c r="A15409" t="s">
        <v>15772</v>
      </c>
      <c r="B15409" t="s">
        <v>54</v>
      </c>
    </row>
    <row r="15410" spans="1:2" x14ac:dyDescent="0.25">
      <c r="A15410" t="s">
        <v>15773</v>
      </c>
      <c r="B15410" t="s">
        <v>187</v>
      </c>
    </row>
    <row r="15411" spans="1:2" x14ac:dyDescent="0.25">
      <c r="A15411" t="s">
        <v>15774</v>
      </c>
      <c r="B15411" t="s">
        <v>186</v>
      </c>
    </row>
    <row r="15412" spans="1:2" x14ac:dyDescent="0.25">
      <c r="A15412" t="s">
        <v>15775</v>
      </c>
      <c r="B15412" t="s">
        <v>54</v>
      </c>
    </row>
    <row r="15413" spans="1:2" x14ac:dyDescent="0.25">
      <c r="A15413" t="s">
        <v>15776</v>
      </c>
      <c r="B15413" t="s">
        <v>54</v>
      </c>
    </row>
    <row r="15414" spans="1:2" x14ac:dyDescent="0.25">
      <c r="A15414" t="s">
        <v>15777</v>
      </c>
      <c r="B15414" t="s">
        <v>187</v>
      </c>
    </row>
    <row r="15415" spans="1:2" x14ac:dyDescent="0.25">
      <c r="A15415" t="s">
        <v>15778</v>
      </c>
      <c r="B15415" t="s">
        <v>54</v>
      </c>
    </row>
    <row r="15416" spans="1:2" x14ac:dyDescent="0.25">
      <c r="A15416" t="s">
        <v>15779</v>
      </c>
      <c r="B15416" t="s">
        <v>126</v>
      </c>
    </row>
    <row r="15417" spans="1:2" x14ac:dyDescent="0.25">
      <c r="A15417" t="s">
        <v>15780</v>
      </c>
      <c r="B15417" t="s">
        <v>186</v>
      </c>
    </row>
    <row r="15418" spans="1:2" x14ac:dyDescent="0.25">
      <c r="A15418" t="s">
        <v>15781</v>
      </c>
      <c r="B15418" t="s">
        <v>187</v>
      </c>
    </row>
    <row r="15419" spans="1:2" x14ac:dyDescent="0.25">
      <c r="A15419" t="s">
        <v>15782</v>
      </c>
      <c r="B15419" t="s">
        <v>186</v>
      </c>
    </row>
    <row r="15420" spans="1:2" x14ac:dyDescent="0.25">
      <c r="A15420" t="s">
        <v>15783</v>
      </c>
      <c r="B15420" t="s">
        <v>49</v>
      </c>
    </row>
    <row r="15421" spans="1:2" x14ac:dyDescent="0.25">
      <c r="A15421" t="s">
        <v>15784</v>
      </c>
      <c r="B15421" t="s">
        <v>187</v>
      </c>
    </row>
    <row r="15422" spans="1:2" x14ac:dyDescent="0.25">
      <c r="A15422" t="s">
        <v>15785</v>
      </c>
      <c r="B15422" t="s">
        <v>187</v>
      </c>
    </row>
    <row r="15423" spans="1:2" x14ac:dyDescent="0.25">
      <c r="A15423" t="s">
        <v>15786</v>
      </c>
      <c r="B15423" t="s">
        <v>54</v>
      </c>
    </row>
    <row r="15424" spans="1:2" x14ac:dyDescent="0.25">
      <c r="A15424" t="s">
        <v>15787</v>
      </c>
      <c r="B15424" t="s">
        <v>54</v>
      </c>
    </row>
    <row r="15425" spans="1:2" x14ac:dyDescent="0.25">
      <c r="A15425" t="s">
        <v>15788</v>
      </c>
      <c r="B15425" t="s">
        <v>187</v>
      </c>
    </row>
    <row r="15426" spans="1:2" x14ac:dyDescent="0.25">
      <c r="A15426" t="s">
        <v>15789</v>
      </c>
      <c r="B15426" t="s">
        <v>54</v>
      </c>
    </row>
    <row r="15427" spans="1:2" x14ac:dyDescent="0.25">
      <c r="A15427" t="s">
        <v>15790</v>
      </c>
      <c r="B15427" t="s">
        <v>49</v>
      </c>
    </row>
    <row r="15428" spans="1:2" x14ac:dyDescent="0.25">
      <c r="A15428" t="s">
        <v>15791</v>
      </c>
      <c r="B15428" t="s">
        <v>126</v>
      </c>
    </row>
    <row r="15429" spans="1:2" x14ac:dyDescent="0.25">
      <c r="A15429" t="s">
        <v>15792</v>
      </c>
      <c r="B15429" t="s">
        <v>127</v>
      </c>
    </row>
    <row r="15430" spans="1:2" x14ac:dyDescent="0.25">
      <c r="A15430" t="s">
        <v>15793</v>
      </c>
      <c r="B15430" t="s">
        <v>127</v>
      </c>
    </row>
    <row r="15431" spans="1:2" x14ac:dyDescent="0.25">
      <c r="A15431" t="s">
        <v>15794</v>
      </c>
      <c r="B15431" t="s">
        <v>48</v>
      </c>
    </row>
    <row r="15432" spans="1:2" x14ac:dyDescent="0.25">
      <c r="A15432" t="s">
        <v>15795</v>
      </c>
      <c r="B15432" t="s">
        <v>126</v>
      </c>
    </row>
    <row r="15433" spans="1:2" x14ac:dyDescent="0.25">
      <c r="A15433" t="s">
        <v>15796</v>
      </c>
      <c r="B15433" t="s">
        <v>126</v>
      </c>
    </row>
    <row r="15434" spans="1:2" x14ac:dyDescent="0.25">
      <c r="A15434" t="s">
        <v>15797</v>
      </c>
      <c r="B15434" t="s">
        <v>126</v>
      </c>
    </row>
    <row r="15435" spans="1:2" x14ac:dyDescent="0.25">
      <c r="A15435" t="s">
        <v>15798</v>
      </c>
      <c r="B15435" t="s">
        <v>187</v>
      </c>
    </row>
    <row r="15436" spans="1:2" x14ac:dyDescent="0.25">
      <c r="A15436" t="s">
        <v>15799</v>
      </c>
      <c r="B15436" t="s">
        <v>187</v>
      </c>
    </row>
    <row r="15437" spans="1:2" x14ac:dyDescent="0.25">
      <c r="A15437" t="s">
        <v>15800</v>
      </c>
      <c r="B15437" t="s">
        <v>187</v>
      </c>
    </row>
    <row r="15438" spans="1:2" x14ac:dyDescent="0.25">
      <c r="A15438" t="s">
        <v>15801</v>
      </c>
      <c r="B15438" t="s">
        <v>54</v>
      </c>
    </row>
    <row r="15439" spans="1:2" x14ac:dyDescent="0.25">
      <c r="A15439" t="s">
        <v>15802</v>
      </c>
      <c r="B15439" t="s">
        <v>54</v>
      </c>
    </row>
    <row r="15440" spans="1:2" x14ac:dyDescent="0.25">
      <c r="A15440" t="s">
        <v>15803</v>
      </c>
      <c r="B15440" t="s">
        <v>54</v>
      </c>
    </row>
    <row r="15441" spans="1:2" x14ac:dyDescent="0.25">
      <c r="A15441" t="s">
        <v>15804</v>
      </c>
      <c r="B15441" t="s">
        <v>187</v>
      </c>
    </row>
    <row r="15442" spans="1:2" x14ac:dyDescent="0.25">
      <c r="A15442" t="s">
        <v>15805</v>
      </c>
      <c r="B15442" t="s">
        <v>187</v>
      </c>
    </row>
    <row r="15443" spans="1:2" x14ac:dyDescent="0.25">
      <c r="A15443" t="s">
        <v>15806</v>
      </c>
      <c r="B15443" t="s">
        <v>187</v>
      </c>
    </row>
    <row r="15444" spans="1:2" x14ac:dyDescent="0.25">
      <c r="A15444" t="s">
        <v>15807</v>
      </c>
      <c r="B15444" t="s">
        <v>187</v>
      </c>
    </row>
    <row r="15445" spans="1:2" x14ac:dyDescent="0.25">
      <c r="A15445" t="s">
        <v>15808</v>
      </c>
      <c r="B15445" t="s">
        <v>187</v>
      </c>
    </row>
    <row r="15446" spans="1:2" x14ac:dyDescent="0.25">
      <c r="A15446" t="s">
        <v>15809</v>
      </c>
      <c r="B15446" t="s">
        <v>187</v>
      </c>
    </row>
    <row r="15447" spans="1:2" x14ac:dyDescent="0.25">
      <c r="A15447" t="s">
        <v>15810</v>
      </c>
      <c r="B15447" t="s">
        <v>187</v>
      </c>
    </row>
    <row r="15448" spans="1:2" x14ac:dyDescent="0.25">
      <c r="A15448" t="s">
        <v>15811</v>
      </c>
      <c r="B15448" t="s">
        <v>126</v>
      </c>
    </row>
    <row r="15449" spans="1:2" x14ac:dyDescent="0.25">
      <c r="A15449" t="s">
        <v>15812</v>
      </c>
      <c r="B15449" t="s">
        <v>187</v>
      </c>
    </row>
    <row r="15450" spans="1:2" x14ac:dyDescent="0.25">
      <c r="A15450" t="s">
        <v>15813</v>
      </c>
      <c r="B15450" t="s">
        <v>54</v>
      </c>
    </row>
    <row r="15451" spans="1:2" x14ac:dyDescent="0.25">
      <c r="A15451" t="s">
        <v>15814</v>
      </c>
      <c r="B15451" t="s">
        <v>48</v>
      </c>
    </row>
    <row r="15452" spans="1:2" x14ac:dyDescent="0.25">
      <c r="A15452" t="s">
        <v>15815</v>
      </c>
      <c r="B15452" t="s">
        <v>187</v>
      </c>
    </row>
    <row r="15453" spans="1:2" x14ac:dyDescent="0.25">
      <c r="A15453" t="s">
        <v>15816</v>
      </c>
      <c r="B15453" t="s">
        <v>48</v>
      </c>
    </row>
    <row r="15454" spans="1:2" x14ac:dyDescent="0.25">
      <c r="A15454" t="s">
        <v>15817</v>
      </c>
      <c r="B15454" t="s">
        <v>186</v>
      </c>
    </row>
    <row r="15455" spans="1:2" x14ac:dyDescent="0.25">
      <c r="A15455" t="s">
        <v>15818</v>
      </c>
      <c r="B15455" t="s">
        <v>186</v>
      </c>
    </row>
    <row r="15456" spans="1:2" x14ac:dyDescent="0.25">
      <c r="A15456" t="s">
        <v>15819</v>
      </c>
      <c r="B15456" t="s">
        <v>186</v>
      </c>
    </row>
    <row r="15457" spans="1:2" x14ac:dyDescent="0.25">
      <c r="A15457" t="s">
        <v>15820</v>
      </c>
      <c r="B15457" t="s">
        <v>127</v>
      </c>
    </row>
    <row r="15458" spans="1:2" x14ac:dyDescent="0.25">
      <c r="A15458" t="s">
        <v>15821</v>
      </c>
      <c r="B15458" t="s">
        <v>53</v>
      </c>
    </row>
    <row r="15459" spans="1:2" x14ac:dyDescent="0.25">
      <c r="A15459" t="s">
        <v>15822</v>
      </c>
      <c r="B15459" t="s">
        <v>186</v>
      </c>
    </row>
    <row r="15460" spans="1:2" x14ac:dyDescent="0.25">
      <c r="A15460" t="s">
        <v>15823</v>
      </c>
      <c r="B15460" t="s">
        <v>54</v>
      </c>
    </row>
    <row r="15461" spans="1:2" x14ac:dyDescent="0.25">
      <c r="A15461" t="s">
        <v>15824</v>
      </c>
      <c r="B15461" t="s">
        <v>54</v>
      </c>
    </row>
    <row r="15462" spans="1:2" x14ac:dyDescent="0.25">
      <c r="A15462" t="s">
        <v>15825</v>
      </c>
      <c r="B15462" t="s">
        <v>49</v>
      </c>
    </row>
    <row r="15463" spans="1:2" x14ac:dyDescent="0.25">
      <c r="A15463" t="s">
        <v>15826</v>
      </c>
      <c r="B15463" t="s">
        <v>53</v>
      </c>
    </row>
    <row r="15464" spans="1:2" x14ac:dyDescent="0.25">
      <c r="A15464" t="s">
        <v>15827</v>
      </c>
      <c r="B15464" t="s">
        <v>186</v>
      </c>
    </row>
    <row r="15465" spans="1:2" x14ac:dyDescent="0.25">
      <c r="A15465" t="s">
        <v>15828</v>
      </c>
      <c r="B15465" t="s">
        <v>187</v>
      </c>
    </row>
    <row r="15466" spans="1:2" x14ac:dyDescent="0.25">
      <c r="A15466" t="s">
        <v>15829</v>
      </c>
      <c r="B15466" t="s">
        <v>81</v>
      </c>
    </row>
    <row r="15467" spans="1:2" x14ac:dyDescent="0.25">
      <c r="A15467" t="s">
        <v>15830</v>
      </c>
      <c r="B15467" t="s">
        <v>81</v>
      </c>
    </row>
    <row r="15468" spans="1:2" x14ac:dyDescent="0.25">
      <c r="A15468" t="s">
        <v>15831</v>
      </c>
      <c r="B15468" t="s">
        <v>81</v>
      </c>
    </row>
    <row r="15469" spans="1:2" x14ac:dyDescent="0.25">
      <c r="A15469" t="s">
        <v>15832</v>
      </c>
      <c r="B15469" t="s">
        <v>54</v>
      </c>
    </row>
    <row r="15470" spans="1:2" x14ac:dyDescent="0.25">
      <c r="A15470" t="s">
        <v>15833</v>
      </c>
      <c r="B15470" t="s">
        <v>126</v>
      </c>
    </row>
    <row r="15471" spans="1:2" x14ac:dyDescent="0.25">
      <c r="A15471" t="s">
        <v>15834</v>
      </c>
      <c r="B15471" t="s">
        <v>187</v>
      </c>
    </row>
    <row r="15472" spans="1:2" x14ac:dyDescent="0.25">
      <c r="A15472" t="s">
        <v>15835</v>
      </c>
      <c r="B15472" t="s">
        <v>186</v>
      </c>
    </row>
    <row r="15473" spans="1:2" x14ac:dyDescent="0.25">
      <c r="A15473" t="s">
        <v>15836</v>
      </c>
      <c r="B15473" t="s">
        <v>186</v>
      </c>
    </row>
    <row r="15474" spans="1:2" x14ac:dyDescent="0.25">
      <c r="A15474" t="s">
        <v>15837</v>
      </c>
      <c r="B15474" t="s">
        <v>32</v>
      </c>
    </row>
    <row r="15475" spans="1:2" x14ac:dyDescent="0.25">
      <c r="A15475" t="s">
        <v>15838</v>
      </c>
      <c r="B15475" t="s">
        <v>181</v>
      </c>
    </row>
    <row r="15476" spans="1:2" x14ac:dyDescent="0.25">
      <c r="A15476" t="s">
        <v>15839</v>
      </c>
      <c r="B15476" t="s">
        <v>181</v>
      </c>
    </row>
    <row r="15477" spans="1:2" x14ac:dyDescent="0.25">
      <c r="A15477" t="s">
        <v>15840</v>
      </c>
      <c r="B15477" t="s">
        <v>187</v>
      </c>
    </row>
    <row r="15478" spans="1:2" x14ac:dyDescent="0.25">
      <c r="A15478" t="s">
        <v>15841</v>
      </c>
      <c r="B15478" t="s">
        <v>81</v>
      </c>
    </row>
    <row r="15479" spans="1:2" x14ac:dyDescent="0.25">
      <c r="A15479" t="s">
        <v>15842</v>
      </c>
      <c r="B15479" t="s">
        <v>54</v>
      </c>
    </row>
    <row r="15480" spans="1:2" x14ac:dyDescent="0.25">
      <c r="A15480" t="s">
        <v>15843</v>
      </c>
      <c r="B15480" t="s">
        <v>81</v>
      </c>
    </row>
    <row r="15481" spans="1:2" x14ac:dyDescent="0.25">
      <c r="A15481" t="s">
        <v>15844</v>
      </c>
      <c r="B15481" t="s">
        <v>54</v>
      </c>
    </row>
    <row r="15482" spans="1:2" x14ac:dyDescent="0.25">
      <c r="A15482" t="s">
        <v>15845</v>
      </c>
      <c r="B15482" t="s">
        <v>126</v>
      </c>
    </row>
    <row r="15483" spans="1:2" x14ac:dyDescent="0.25">
      <c r="A15483" t="s">
        <v>15846</v>
      </c>
      <c r="B15483" t="s">
        <v>54</v>
      </c>
    </row>
    <row r="15484" spans="1:2" x14ac:dyDescent="0.25">
      <c r="A15484" t="s">
        <v>15847</v>
      </c>
      <c r="B15484" t="s">
        <v>54</v>
      </c>
    </row>
    <row r="15485" spans="1:2" x14ac:dyDescent="0.25">
      <c r="A15485" t="s">
        <v>15848</v>
      </c>
      <c r="B15485" t="s">
        <v>186</v>
      </c>
    </row>
    <row r="15486" spans="1:2" x14ac:dyDescent="0.25">
      <c r="A15486" t="s">
        <v>15849</v>
      </c>
      <c r="B15486" t="s">
        <v>187</v>
      </c>
    </row>
    <row r="15487" spans="1:2" x14ac:dyDescent="0.25">
      <c r="A15487" t="s">
        <v>15850</v>
      </c>
      <c r="B15487" t="s">
        <v>54</v>
      </c>
    </row>
    <row r="15488" spans="1:2" x14ac:dyDescent="0.25">
      <c r="A15488" t="s">
        <v>15851</v>
      </c>
      <c r="B15488" t="s">
        <v>186</v>
      </c>
    </row>
    <row r="15489" spans="1:2" x14ac:dyDescent="0.25">
      <c r="A15489" t="s">
        <v>15852</v>
      </c>
      <c r="B15489" t="s">
        <v>187</v>
      </c>
    </row>
    <row r="15490" spans="1:2" x14ac:dyDescent="0.25">
      <c r="A15490" t="s">
        <v>15853</v>
      </c>
      <c r="B15490" t="s">
        <v>187</v>
      </c>
    </row>
    <row r="15491" spans="1:2" x14ac:dyDescent="0.25">
      <c r="A15491" t="s">
        <v>15854</v>
      </c>
      <c r="B15491" t="s">
        <v>187</v>
      </c>
    </row>
    <row r="15492" spans="1:2" x14ac:dyDescent="0.25">
      <c r="A15492" t="s">
        <v>15855</v>
      </c>
      <c r="B15492" t="s">
        <v>187</v>
      </c>
    </row>
    <row r="15493" spans="1:2" x14ac:dyDescent="0.25">
      <c r="A15493" t="s">
        <v>15856</v>
      </c>
      <c r="B15493" t="s">
        <v>187</v>
      </c>
    </row>
    <row r="15494" spans="1:2" x14ac:dyDescent="0.25">
      <c r="A15494" t="s">
        <v>15857</v>
      </c>
      <c r="B15494" t="s">
        <v>187</v>
      </c>
    </row>
    <row r="15495" spans="1:2" x14ac:dyDescent="0.25">
      <c r="A15495" t="s">
        <v>15858</v>
      </c>
      <c r="B15495" t="s">
        <v>187</v>
      </c>
    </row>
    <row r="15496" spans="1:2" x14ac:dyDescent="0.25">
      <c r="A15496" t="s">
        <v>15859</v>
      </c>
      <c r="B15496" t="s">
        <v>187</v>
      </c>
    </row>
    <row r="15497" spans="1:2" x14ac:dyDescent="0.25">
      <c r="A15497" t="s">
        <v>15860</v>
      </c>
      <c r="B15497" t="s">
        <v>187</v>
      </c>
    </row>
    <row r="15498" spans="1:2" x14ac:dyDescent="0.25">
      <c r="A15498" t="s">
        <v>15861</v>
      </c>
      <c r="B15498" t="s">
        <v>187</v>
      </c>
    </row>
    <row r="15499" spans="1:2" x14ac:dyDescent="0.25">
      <c r="A15499" t="s">
        <v>15862</v>
      </c>
      <c r="B15499" t="s">
        <v>187</v>
      </c>
    </row>
    <row r="15500" spans="1:2" x14ac:dyDescent="0.25">
      <c r="A15500" t="s">
        <v>15863</v>
      </c>
      <c r="B15500" t="s">
        <v>187</v>
      </c>
    </row>
    <row r="15501" spans="1:2" x14ac:dyDescent="0.25">
      <c r="A15501" t="s">
        <v>15864</v>
      </c>
      <c r="B15501" t="s">
        <v>187</v>
      </c>
    </row>
    <row r="15502" spans="1:2" x14ac:dyDescent="0.25">
      <c r="A15502" t="s">
        <v>15865</v>
      </c>
      <c r="B15502" t="s">
        <v>187</v>
      </c>
    </row>
    <row r="15503" spans="1:2" x14ac:dyDescent="0.25">
      <c r="A15503" t="s">
        <v>15866</v>
      </c>
      <c r="B15503" t="s">
        <v>187</v>
      </c>
    </row>
    <row r="15504" spans="1:2" x14ac:dyDescent="0.25">
      <c r="A15504" t="s">
        <v>15867</v>
      </c>
      <c r="B15504" t="s">
        <v>187</v>
      </c>
    </row>
    <row r="15505" spans="1:2" x14ac:dyDescent="0.25">
      <c r="A15505" t="s">
        <v>15868</v>
      </c>
      <c r="B15505" t="s">
        <v>187</v>
      </c>
    </row>
    <row r="15506" spans="1:2" x14ac:dyDescent="0.25">
      <c r="A15506" t="s">
        <v>15869</v>
      </c>
      <c r="B15506" t="s">
        <v>187</v>
      </c>
    </row>
    <row r="15507" spans="1:2" x14ac:dyDescent="0.25">
      <c r="A15507" t="s">
        <v>15870</v>
      </c>
      <c r="B15507" t="s">
        <v>187</v>
      </c>
    </row>
    <row r="15508" spans="1:2" x14ac:dyDescent="0.25">
      <c r="A15508" t="s">
        <v>15871</v>
      </c>
      <c r="B15508" t="s">
        <v>187</v>
      </c>
    </row>
    <row r="15509" spans="1:2" x14ac:dyDescent="0.25">
      <c r="A15509" t="s">
        <v>15872</v>
      </c>
      <c r="B15509" t="s">
        <v>187</v>
      </c>
    </row>
    <row r="15510" spans="1:2" x14ac:dyDescent="0.25">
      <c r="A15510" t="s">
        <v>15873</v>
      </c>
      <c r="B15510" t="s">
        <v>187</v>
      </c>
    </row>
    <row r="15511" spans="1:2" x14ac:dyDescent="0.25">
      <c r="A15511" t="s">
        <v>15874</v>
      </c>
      <c r="B15511" t="s">
        <v>187</v>
      </c>
    </row>
    <row r="15512" spans="1:2" x14ac:dyDescent="0.25">
      <c r="A15512" t="s">
        <v>15875</v>
      </c>
      <c r="B15512" t="s">
        <v>187</v>
      </c>
    </row>
    <row r="15513" spans="1:2" x14ac:dyDescent="0.25">
      <c r="A15513" t="s">
        <v>15876</v>
      </c>
      <c r="B15513" t="s">
        <v>187</v>
      </c>
    </row>
    <row r="15514" spans="1:2" x14ac:dyDescent="0.25">
      <c r="A15514" t="s">
        <v>15877</v>
      </c>
      <c r="B15514" t="s">
        <v>187</v>
      </c>
    </row>
    <row r="15515" spans="1:2" x14ac:dyDescent="0.25">
      <c r="A15515" t="s">
        <v>15878</v>
      </c>
      <c r="B15515" t="s">
        <v>187</v>
      </c>
    </row>
    <row r="15516" spans="1:2" x14ac:dyDescent="0.25">
      <c r="A15516" t="s">
        <v>15879</v>
      </c>
      <c r="B15516" t="s">
        <v>187</v>
      </c>
    </row>
    <row r="15517" spans="1:2" x14ac:dyDescent="0.25">
      <c r="A15517" t="s">
        <v>15880</v>
      </c>
      <c r="B15517" t="s">
        <v>187</v>
      </c>
    </row>
    <row r="15518" spans="1:2" x14ac:dyDescent="0.25">
      <c r="A15518" t="s">
        <v>15881</v>
      </c>
      <c r="B15518" t="s">
        <v>187</v>
      </c>
    </row>
    <row r="15519" spans="1:2" x14ac:dyDescent="0.25">
      <c r="A15519" t="s">
        <v>15882</v>
      </c>
      <c r="B15519" t="s">
        <v>187</v>
      </c>
    </row>
    <row r="15520" spans="1:2" x14ac:dyDescent="0.25">
      <c r="A15520" t="s">
        <v>15883</v>
      </c>
      <c r="B15520" t="s">
        <v>187</v>
      </c>
    </row>
    <row r="15521" spans="1:2" x14ac:dyDescent="0.25">
      <c r="A15521" t="s">
        <v>15884</v>
      </c>
      <c r="B15521" t="s">
        <v>187</v>
      </c>
    </row>
    <row r="15522" spans="1:2" x14ac:dyDescent="0.25">
      <c r="A15522" t="s">
        <v>15885</v>
      </c>
      <c r="B15522" t="s">
        <v>187</v>
      </c>
    </row>
    <row r="15523" spans="1:2" x14ac:dyDescent="0.25">
      <c r="A15523" t="s">
        <v>15886</v>
      </c>
      <c r="B15523" t="s">
        <v>187</v>
      </c>
    </row>
    <row r="15524" spans="1:2" x14ac:dyDescent="0.25">
      <c r="A15524" t="s">
        <v>15887</v>
      </c>
      <c r="B15524" t="s">
        <v>187</v>
      </c>
    </row>
    <row r="15525" spans="1:2" x14ac:dyDescent="0.25">
      <c r="A15525" t="s">
        <v>15888</v>
      </c>
      <c r="B15525" t="s">
        <v>187</v>
      </c>
    </row>
    <row r="15526" spans="1:2" x14ac:dyDescent="0.25">
      <c r="A15526" t="s">
        <v>15889</v>
      </c>
      <c r="B15526" t="s">
        <v>187</v>
      </c>
    </row>
    <row r="15527" spans="1:2" x14ac:dyDescent="0.25">
      <c r="A15527" t="s">
        <v>15890</v>
      </c>
      <c r="B15527" t="s">
        <v>187</v>
      </c>
    </row>
    <row r="15528" spans="1:2" x14ac:dyDescent="0.25">
      <c r="A15528" t="s">
        <v>15891</v>
      </c>
      <c r="B15528" t="s">
        <v>126</v>
      </c>
    </row>
    <row r="15529" spans="1:2" x14ac:dyDescent="0.25">
      <c r="A15529" t="s">
        <v>15892</v>
      </c>
      <c r="B15529" t="s">
        <v>153</v>
      </c>
    </row>
    <row r="15530" spans="1:2" x14ac:dyDescent="0.25">
      <c r="A15530" t="s">
        <v>15893</v>
      </c>
      <c r="B15530" t="s">
        <v>127</v>
      </c>
    </row>
    <row r="15531" spans="1:2" x14ac:dyDescent="0.25">
      <c r="A15531" t="s">
        <v>15894</v>
      </c>
      <c r="B15531" t="s">
        <v>153</v>
      </c>
    </row>
    <row r="15532" spans="1:2" x14ac:dyDescent="0.25">
      <c r="A15532" t="s">
        <v>15895</v>
      </c>
      <c r="B15532" t="s">
        <v>126</v>
      </c>
    </row>
    <row r="15533" spans="1:2" x14ac:dyDescent="0.25">
      <c r="A15533" t="s">
        <v>15896</v>
      </c>
      <c r="B15533" t="s">
        <v>122</v>
      </c>
    </row>
    <row r="15534" spans="1:2" x14ac:dyDescent="0.25">
      <c r="A15534" t="s">
        <v>15897</v>
      </c>
      <c r="B15534" t="s">
        <v>45</v>
      </c>
    </row>
    <row r="15535" spans="1:2" x14ac:dyDescent="0.25">
      <c r="A15535" t="s">
        <v>15898</v>
      </c>
      <c r="B15535" t="s">
        <v>153</v>
      </c>
    </row>
    <row r="15536" spans="1:2" x14ac:dyDescent="0.25">
      <c r="A15536" t="s">
        <v>15899</v>
      </c>
      <c r="B15536" t="s">
        <v>127</v>
      </c>
    </row>
    <row r="15537" spans="1:2" x14ac:dyDescent="0.25">
      <c r="A15537" t="s">
        <v>15900</v>
      </c>
      <c r="B15537" t="s">
        <v>45</v>
      </c>
    </row>
    <row r="15538" spans="1:2" x14ac:dyDescent="0.25">
      <c r="A15538" t="s">
        <v>15901</v>
      </c>
      <c r="B15538" t="s">
        <v>45</v>
      </c>
    </row>
    <row r="15539" spans="1:2" x14ac:dyDescent="0.25">
      <c r="A15539" t="s">
        <v>15902</v>
      </c>
      <c r="B15539" t="s">
        <v>45</v>
      </c>
    </row>
    <row r="15540" spans="1:2" x14ac:dyDescent="0.25">
      <c r="A15540" t="s">
        <v>15903</v>
      </c>
      <c r="B15540" t="s">
        <v>126</v>
      </c>
    </row>
    <row r="15541" spans="1:2" x14ac:dyDescent="0.25">
      <c r="A15541" t="s">
        <v>15904</v>
      </c>
      <c r="B15541" t="s">
        <v>122</v>
      </c>
    </row>
    <row r="15542" spans="1:2" x14ac:dyDescent="0.25">
      <c r="A15542" t="s">
        <v>15905</v>
      </c>
      <c r="B15542" t="s">
        <v>153</v>
      </c>
    </row>
    <row r="15543" spans="1:2" x14ac:dyDescent="0.25">
      <c r="A15543" t="s">
        <v>15906</v>
      </c>
      <c r="B15543" t="s">
        <v>45</v>
      </c>
    </row>
    <row r="15544" spans="1:2" x14ac:dyDescent="0.25">
      <c r="A15544" t="s">
        <v>15907</v>
      </c>
      <c r="B15544" t="s">
        <v>45</v>
      </c>
    </row>
    <row r="15545" spans="1:2" x14ac:dyDescent="0.25">
      <c r="A15545" t="s">
        <v>15908</v>
      </c>
      <c r="B15545" t="s">
        <v>122</v>
      </c>
    </row>
    <row r="15546" spans="1:2" x14ac:dyDescent="0.25">
      <c r="A15546" t="s">
        <v>15909</v>
      </c>
      <c r="B15546" t="s">
        <v>45</v>
      </c>
    </row>
    <row r="15547" spans="1:2" x14ac:dyDescent="0.25">
      <c r="A15547" t="s">
        <v>15910</v>
      </c>
      <c r="B15547" t="s">
        <v>126</v>
      </c>
    </row>
    <row r="15548" spans="1:2" x14ac:dyDescent="0.25">
      <c r="A15548" t="s">
        <v>15911</v>
      </c>
      <c r="B15548" t="s">
        <v>122</v>
      </c>
    </row>
    <row r="15549" spans="1:2" x14ac:dyDescent="0.25">
      <c r="A15549" t="s">
        <v>15912</v>
      </c>
      <c r="B15549" t="s">
        <v>45</v>
      </c>
    </row>
    <row r="15550" spans="1:2" x14ac:dyDescent="0.25">
      <c r="A15550" t="s">
        <v>15913</v>
      </c>
      <c r="B15550" t="s">
        <v>122</v>
      </c>
    </row>
    <row r="15551" spans="1:2" x14ac:dyDescent="0.25">
      <c r="A15551" t="s">
        <v>15914</v>
      </c>
      <c r="B15551" t="s">
        <v>45</v>
      </c>
    </row>
    <row r="15552" spans="1:2" x14ac:dyDescent="0.25">
      <c r="A15552" t="s">
        <v>15915</v>
      </c>
      <c r="B15552" t="s">
        <v>45</v>
      </c>
    </row>
    <row r="15553" spans="1:2" x14ac:dyDescent="0.25">
      <c r="A15553" t="s">
        <v>15916</v>
      </c>
      <c r="B15553" t="s">
        <v>83</v>
      </c>
    </row>
    <row r="15554" spans="1:2" x14ac:dyDescent="0.25">
      <c r="A15554" t="s">
        <v>15917</v>
      </c>
      <c r="B15554" t="s">
        <v>127</v>
      </c>
    </row>
    <row r="15555" spans="1:2" x14ac:dyDescent="0.25">
      <c r="A15555" t="s">
        <v>15918</v>
      </c>
      <c r="B15555" t="s">
        <v>127</v>
      </c>
    </row>
    <row r="15556" spans="1:2" x14ac:dyDescent="0.25">
      <c r="A15556" t="s">
        <v>15919</v>
      </c>
      <c r="B15556" t="s">
        <v>122</v>
      </c>
    </row>
    <row r="15557" spans="1:2" x14ac:dyDescent="0.25">
      <c r="A15557" t="s">
        <v>15920</v>
      </c>
      <c r="B15557" t="s">
        <v>127</v>
      </c>
    </row>
    <row r="15558" spans="1:2" x14ac:dyDescent="0.25">
      <c r="A15558" t="s">
        <v>15921</v>
      </c>
      <c r="B15558" t="s">
        <v>126</v>
      </c>
    </row>
    <row r="15559" spans="1:2" x14ac:dyDescent="0.25">
      <c r="A15559" t="s">
        <v>15922</v>
      </c>
      <c r="B15559" t="s">
        <v>45</v>
      </c>
    </row>
    <row r="15560" spans="1:2" x14ac:dyDescent="0.25">
      <c r="A15560" t="s">
        <v>15923</v>
      </c>
      <c r="B15560" t="s">
        <v>127</v>
      </c>
    </row>
    <row r="15561" spans="1:2" x14ac:dyDescent="0.25">
      <c r="A15561" t="s">
        <v>15924</v>
      </c>
      <c r="B15561" t="s">
        <v>127</v>
      </c>
    </row>
    <row r="15562" spans="1:2" x14ac:dyDescent="0.25">
      <c r="A15562" t="s">
        <v>15925</v>
      </c>
      <c r="B15562" t="s">
        <v>122</v>
      </c>
    </row>
    <row r="15563" spans="1:2" x14ac:dyDescent="0.25">
      <c r="A15563" t="s">
        <v>15926</v>
      </c>
      <c r="B15563" t="s">
        <v>126</v>
      </c>
    </row>
    <row r="15564" spans="1:2" x14ac:dyDescent="0.25">
      <c r="A15564" t="s">
        <v>15927</v>
      </c>
      <c r="B15564" t="s">
        <v>126</v>
      </c>
    </row>
    <row r="15565" spans="1:2" x14ac:dyDescent="0.25">
      <c r="A15565" t="s">
        <v>15928</v>
      </c>
      <c r="B15565" t="s">
        <v>126</v>
      </c>
    </row>
    <row r="15566" spans="1:2" x14ac:dyDescent="0.25">
      <c r="A15566" t="s">
        <v>15929</v>
      </c>
      <c r="B15566" t="s">
        <v>83</v>
      </c>
    </row>
    <row r="15567" spans="1:2" x14ac:dyDescent="0.25">
      <c r="A15567" t="s">
        <v>15930</v>
      </c>
      <c r="B15567" t="s">
        <v>153</v>
      </c>
    </row>
    <row r="15568" spans="1:2" x14ac:dyDescent="0.25">
      <c r="A15568" t="s">
        <v>15931</v>
      </c>
      <c r="B15568" t="s">
        <v>49</v>
      </c>
    </row>
    <row r="15569" spans="1:2" x14ac:dyDescent="0.25">
      <c r="A15569" t="s">
        <v>15932</v>
      </c>
      <c r="B15569" t="s">
        <v>153</v>
      </c>
    </row>
    <row r="15570" spans="1:2" x14ac:dyDescent="0.25">
      <c r="A15570" t="s">
        <v>15933</v>
      </c>
      <c r="B15570" t="s">
        <v>122</v>
      </c>
    </row>
    <row r="15571" spans="1:2" x14ac:dyDescent="0.25">
      <c r="A15571" t="s">
        <v>15934</v>
      </c>
      <c r="B15571" t="s">
        <v>83</v>
      </c>
    </row>
    <row r="15572" spans="1:2" x14ac:dyDescent="0.25">
      <c r="A15572" t="s">
        <v>15935</v>
      </c>
      <c r="B15572" t="s">
        <v>127</v>
      </c>
    </row>
    <row r="15573" spans="1:2" x14ac:dyDescent="0.25">
      <c r="A15573" t="s">
        <v>15936</v>
      </c>
      <c r="B15573" t="s">
        <v>49</v>
      </c>
    </row>
    <row r="15574" spans="1:2" x14ac:dyDescent="0.25">
      <c r="A15574" t="s">
        <v>15937</v>
      </c>
      <c r="B15574" t="s">
        <v>153</v>
      </c>
    </row>
    <row r="15575" spans="1:2" x14ac:dyDescent="0.25">
      <c r="A15575" t="s">
        <v>15938</v>
      </c>
      <c r="B15575" t="s">
        <v>153</v>
      </c>
    </row>
    <row r="15576" spans="1:2" x14ac:dyDescent="0.25">
      <c r="A15576" t="s">
        <v>15939</v>
      </c>
      <c r="B15576" t="s">
        <v>126</v>
      </c>
    </row>
    <row r="15577" spans="1:2" x14ac:dyDescent="0.25">
      <c r="A15577" t="s">
        <v>15940</v>
      </c>
      <c r="B15577" t="s">
        <v>45</v>
      </c>
    </row>
    <row r="15578" spans="1:2" x14ac:dyDescent="0.25">
      <c r="A15578" t="s">
        <v>15941</v>
      </c>
      <c r="B15578" t="s">
        <v>122</v>
      </c>
    </row>
    <row r="15579" spans="1:2" x14ac:dyDescent="0.25">
      <c r="A15579" t="s">
        <v>15942</v>
      </c>
      <c r="B15579" t="s">
        <v>49</v>
      </c>
    </row>
    <row r="15580" spans="1:2" x14ac:dyDescent="0.25">
      <c r="A15580" t="s">
        <v>15943</v>
      </c>
      <c r="B15580" t="s">
        <v>126</v>
      </c>
    </row>
    <row r="15581" spans="1:2" x14ac:dyDescent="0.25">
      <c r="A15581" t="s">
        <v>15944</v>
      </c>
      <c r="B15581" t="s">
        <v>126</v>
      </c>
    </row>
    <row r="15582" spans="1:2" x14ac:dyDescent="0.25">
      <c r="A15582" t="s">
        <v>15945</v>
      </c>
      <c r="B15582" t="s">
        <v>127</v>
      </c>
    </row>
    <row r="15583" spans="1:2" x14ac:dyDescent="0.25">
      <c r="A15583" t="s">
        <v>15946</v>
      </c>
      <c r="B15583" t="s">
        <v>81</v>
      </c>
    </row>
    <row r="15584" spans="1:2" x14ac:dyDescent="0.25">
      <c r="A15584" t="s">
        <v>15947</v>
      </c>
      <c r="B15584" t="s">
        <v>45</v>
      </c>
    </row>
    <row r="15585" spans="1:2" x14ac:dyDescent="0.25">
      <c r="A15585" t="s">
        <v>15948</v>
      </c>
      <c r="B15585" t="s">
        <v>45</v>
      </c>
    </row>
    <row r="15586" spans="1:2" x14ac:dyDescent="0.25">
      <c r="A15586" t="s">
        <v>15949</v>
      </c>
      <c r="B15586" t="s">
        <v>153</v>
      </c>
    </row>
    <row r="15587" spans="1:2" x14ac:dyDescent="0.25">
      <c r="A15587" t="s">
        <v>15950</v>
      </c>
      <c r="B15587" t="s">
        <v>45</v>
      </c>
    </row>
    <row r="15588" spans="1:2" x14ac:dyDescent="0.25">
      <c r="A15588" t="s">
        <v>15951</v>
      </c>
      <c r="B15588" t="s">
        <v>126</v>
      </c>
    </row>
    <row r="15589" spans="1:2" x14ac:dyDescent="0.25">
      <c r="A15589" t="s">
        <v>15952</v>
      </c>
      <c r="B15589" t="s">
        <v>126</v>
      </c>
    </row>
    <row r="15590" spans="1:2" x14ac:dyDescent="0.25">
      <c r="A15590" t="s">
        <v>15953</v>
      </c>
      <c r="B15590" t="s">
        <v>127</v>
      </c>
    </row>
    <row r="15591" spans="1:2" x14ac:dyDescent="0.25">
      <c r="A15591" t="s">
        <v>15954</v>
      </c>
      <c r="B15591" t="s">
        <v>45</v>
      </c>
    </row>
    <row r="15592" spans="1:2" x14ac:dyDescent="0.25">
      <c r="A15592" t="s">
        <v>15955</v>
      </c>
      <c r="B15592" t="s">
        <v>127</v>
      </c>
    </row>
    <row r="15593" spans="1:2" x14ac:dyDescent="0.25">
      <c r="A15593" t="s">
        <v>15956</v>
      </c>
      <c r="B15593" t="s">
        <v>127</v>
      </c>
    </row>
    <row r="15594" spans="1:2" x14ac:dyDescent="0.25">
      <c r="A15594" t="s">
        <v>15957</v>
      </c>
      <c r="B15594" t="s">
        <v>153</v>
      </c>
    </row>
    <row r="15595" spans="1:2" x14ac:dyDescent="0.25">
      <c r="A15595" t="s">
        <v>15958</v>
      </c>
      <c r="B15595" t="s">
        <v>83</v>
      </c>
    </row>
    <row r="15596" spans="1:2" x14ac:dyDescent="0.25">
      <c r="A15596" t="s">
        <v>15959</v>
      </c>
      <c r="B15596" t="s">
        <v>122</v>
      </c>
    </row>
    <row r="15597" spans="1:2" x14ac:dyDescent="0.25">
      <c r="A15597" t="s">
        <v>15960</v>
      </c>
      <c r="B15597" t="s">
        <v>122</v>
      </c>
    </row>
    <row r="15598" spans="1:2" x14ac:dyDescent="0.25">
      <c r="A15598" t="s">
        <v>15961</v>
      </c>
      <c r="B15598" t="s">
        <v>153</v>
      </c>
    </row>
    <row r="15599" spans="1:2" x14ac:dyDescent="0.25">
      <c r="A15599" t="s">
        <v>15962</v>
      </c>
      <c r="B15599" t="s">
        <v>126</v>
      </c>
    </row>
    <row r="15600" spans="1:2" x14ac:dyDescent="0.25">
      <c r="A15600" t="s">
        <v>15963</v>
      </c>
      <c r="B15600" t="s">
        <v>153</v>
      </c>
    </row>
    <row r="15601" spans="1:2" x14ac:dyDescent="0.25">
      <c r="A15601" t="s">
        <v>15964</v>
      </c>
      <c r="B15601" t="s">
        <v>83</v>
      </c>
    </row>
    <row r="15602" spans="1:2" x14ac:dyDescent="0.25">
      <c r="A15602" t="s">
        <v>15965</v>
      </c>
      <c r="B15602" t="s">
        <v>126</v>
      </c>
    </row>
    <row r="15603" spans="1:2" x14ac:dyDescent="0.25">
      <c r="A15603" t="s">
        <v>15966</v>
      </c>
      <c r="B15603" t="s">
        <v>49</v>
      </c>
    </row>
    <row r="15604" spans="1:2" x14ac:dyDescent="0.25">
      <c r="A15604" t="s">
        <v>15967</v>
      </c>
      <c r="B15604" t="s">
        <v>122</v>
      </c>
    </row>
    <row r="15605" spans="1:2" x14ac:dyDescent="0.25">
      <c r="A15605" t="s">
        <v>15968</v>
      </c>
      <c r="B15605" t="s">
        <v>153</v>
      </c>
    </row>
    <row r="15606" spans="1:2" x14ac:dyDescent="0.25">
      <c r="A15606" t="s">
        <v>15969</v>
      </c>
      <c r="B15606" t="s">
        <v>122</v>
      </c>
    </row>
    <row r="15607" spans="1:2" x14ac:dyDescent="0.25">
      <c r="A15607" t="s">
        <v>15970</v>
      </c>
      <c r="B15607" t="s">
        <v>126</v>
      </c>
    </row>
    <row r="15608" spans="1:2" x14ac:dyDescent="0.25">
      <c r="A15608" t="s">
        <v>15971</v>
      </c>
      <c r="B15608" t="s">
        <v>49</v>
      </c>
    </row>
    <row r="15609" spans="1:2" x14ac:dyDescent="0.25">
      <c r="A15609" t="s">
        <v>15972</v>
      </c>
      <c r="B15609" t="s">
        <v>49</v>
      </c>
    </row>
    <row r="15610" spans="1:2" x14ac:dyDescent="0.25">
      <c r="A15610" t="s">
        <v>15973</v>
      </c>
      <c r="B15610" t="s">
        <v>45</v>
      </c>
    </row>
    <row r="15611" spans="1:2" x14ac:dyDescent="0.25">
      <c r="A15611" t="s">
        <v>15974</v>
      </c>
      <c r="B15611" t="s">
        <v>126</v>
      </c>
    </row>
    <row r="15612" spans="1:2" x14ac:dyDescent="0.25">
      <c r="A15612" t="s">
        <v>15975</v>
      </c>
      <c r="B15612" t="s">
        <v>83</v>
      </c>
    </row>
    <row r="15613" spans="1:2" x14ac:dyDescent="0.25">
      <c r="A15613" t="s">
        <v>15976</v>
      </c>
      <c r="B15613" t="s">
        <v>83</v>
      </c>
    </row>
    <row r="15614" spans="1:2" x14ac:dyDescent="0.25">
      <c r="A15614" t="s">
        <v>15977</v>
      </c>
      <c r="B15614" t="s">
        <v>122</v>
      </c>
    </row>
    <row r="15615" spans="1:2" x14ac:dyDescent="0.25">
      <c r="A15615" t="s">
        <v>15978</v>
      </c>
      <c r="B15615" t="s">
        <v>153</v>
      </c>
    </row>
    <row r="15616" spans="1:2" x14ac:dyDescent="0.25">
      <c r="A15616" t="s">
        <v>15979</v>
      </c>
      <c r="B15616" t="s">
        <v>153</v>
      </c>
    </row>
    <row r="15617" spans="1:2" x14ac:dyDescent="0.25">
      <c r="A15617" t="s">
        <v>15980</v>
      </c>
      <c r="B15617" t="s">
        <v>153</v>
      </c>
    </row>
    <row r="15618" spans="1:2" x14ac:dyDescent="0.25">
      <c r="A15618" t="s">
        <v>15981</v>
      </c>
      <c r="B15618" t="s">
        <v>153</v>
      </c>
    </row>
    <row r="15619" spans="1:2" x14ac:dyDescent="0.25">
      <c r="A15619" t="s">
        <v>15982</v>
      </c>
      <c r="B15619" t="s">
        <v>153</v>
      </c>
    </row>
    <row r="15620" spans="1:2" x14ac:dyDescent="0.25">
      <c r="A15620" t="s">
        <v>15983</v>
      </c>
      <c r="B15620" t="s">
        <v>153</v>
      </c>
    </row>
    <row r="15621" spans="1:2" x14ac:dyDescent="0.25">
      <c r="A15621" t="s">
        <v>15984</v>
      </c>
      <c r="B15621" t="s">
        <v>153</v>
      </c>
    </row>
    <row r="15622" spans="1:2" x14ac:dyDescent="0.25">
      <c r="A15622" t="s">
        <v>15985</v>
      </c>
      <c r="B15622" t="s">
        <v>153</v>
      </c>
    </row>
    <row r="15623" spans="1:2" x14ac:dyDescent="0.25">
      <c r="A15623" t="s">
        <v>15986</v>
      </c>
      <c r="B15623" t="s">
        <v>153</v>
      </c>
    </row>
    <row r="15624" spans="1:2" x14ac:dyDescent="0.25">
      <c r="A15624" t="s">
        <v>15987</v>
      </c>
      <c r="B15624" t="s">
        <v>153</v>
      </c>
    </row>
    <row r="15625" spans="1:2" x14ac:dyDescent="0.25">
      <c r="A15625" t="s">
        <v>15988</v>
      </c>
      <c r="B15625" t="s">
        <v>153</v>
      </c>
    </row>
    <row r="15626" spans="1:2" x14ac:dyDescent="0.25">
      <c r="A15626" t="s">
        <v>15989</v>
      </c>
      <c r="B15626" t="s">
        <v>153</v>
      </c>
    </row>
    <row r="15627" spans="1:2" x14ac:dyDescent="0.25">
      <c r="A15627" t="s">
        <v>15990</v>
      </c>
      <c r="B15627" t="s">
        <v>153</v>
      </c>
    </row>
    <row r="15628" spans="1:2" x14ac:dyDescent="0.25">
      <c r="A15628" t="s">
        <v>15991</v>
      </c>
      <c r="B15628" t="s">
        <v>153</v>
      </c>
    </row>
    <row r="15629" spans="1:2" x14ac:dyDescent="0.25">
      <c r="A15629" t="s">
        <v>15992</v>
      </c>
      <c r="B15629" t="s">
        <v>153</v>
      </c>
    </row>
    <row r="15630" spans="1:2" x14ac:dyDescent="0.25">
      <c r="A15630" t="s">
        <v>15993</v>
      </c>
      <c r="B15630" t="s">
        <v>153</v>
      </c>
    </row>
    <row r="15631" spans="1:2" x14ac:dyDescent="0.25">
      <c r="A15631" t="s">
        <v>15994</v>
      </c>
      <c r="B15631" t="s">
        <v>153</v>
      </c>
    </row>
    <row r="15632" spans="1:2" x14ac:dyDescent="0.25">
      <c r="A15632" t="s">
        <v>15995</v>
      </c>
      <c r="B15632" t="s">
        <v>153</v>
      </c>
    </row>
    <row r="15633" spans="1:2" x14ac:dyDescent="0.25">
      <c r="A15633" t="s">
        <v>15996</v>
      </c>
      <c r="B15633" t="s">
        <v>153</v>
      </c>
    </row>
    <row r="15634" spans="1:2" x14ac:dyDescent="0.25">
      <c r="A15634" t="s">
        <v>15997</v>
      </c>
      <c r="B15634" t="s">
        <v>153</v>
      </c>
    </row>
    <row r="15635" spans="1:2" x14ac:dyDescent="0.25">
      <c r="A15635" t="s">
        <v>15998</v>
      </c>
      <c r="B15635" t="s">
        <v>188</v>
      </c>
    </row>
    <row r="15636" spans="1:2" x14ac:dyDescent="0.25">
      <c r="A15636" t="s">
        <v>15999</v>
      </c>
      <c r="B15636" t="s">
        <v>188</v>
      </c>
    </row>
    <row r="15637" spans="1:2" x14ac:dyDescent="0.25">
      <c r="A15637" t="s">
        <v>16000</v>
      </c>
      <c r="B15637" t="s">
        <v>124</v>
      </c>
    </row>
    <row r="15638" spans="1:2" x14ac:dyDescent="0.25">
      <c r="A15638" t="s">
        <v>16001</v>
      </c>
      <c r="B15638" t="s">
        <v>124</v>
      </c>
    </row>
    <row r="15639" spans="1:2" x14ac:dyDescent="0.25">
      <c r="A15639" t="s">
        <v>16002</v>
      </c>
      <c r="B15639" t="s">
        <v>124</v>
      </c>
    </row>
    <row r="15640" spans="1:2" x14ac:dyDescent="0.25">
      <c r="A15640" t="s">
        <v>16003</v>
      </c>
      <c r="B15640" t="s">
        <v>124</v>
      </c>
    </row>
    <row r="15641" spans="1:2" x14ac:dyDescent="0.25">
      <c r="A15641" t="s">
        <v>16004</v>
      </c>
      <c r="B15641" t="s">
        <v>124</v>
      </c>
    </row>
    <row r="15642" spans="1:2" x14ac:dyDescent="0.25">
      <c r="A15642" t="s">
        <v>16005</v>
      </c>
      <c r="B15642" t="s">
        <v>124</v>
      </c>
    </row>
    <row r="15643" spans="1:2" x14ac:dyDescent="0.25">
      <c r="A15643" t="s">
        <v>16006</v>
      </c>
      <c r="B15643" t="s">
        <v>127</v>
      </c>
    </row>
    <row r="15644" spans="1:2" x14ac:dyDescent="0.25">
      <c r="A15644" t="s">
        <v>16007</v>
      </c>
      <c r="B15644" t="s">
        <v>124</v>
      </c>
    </row>
    <row r="15645" spans="1:2" x14ac:dyDescent="0.25">
      <c r="A15645" t="s">
        <v>16008</v>
      </c>
      <c r="B15645" t="s">
        <v>124</v>
      </c>
    </row>
    <row r="15646" spans="1:2" x14ac:dyDescent="0.25">
      <c r="A15646" t="s">
        <v>16009</v>
      </c>
      <c r="B15646" t="s">
        <v>124</v>
      </c>
    </row>
    <row r="15647" spans="1:2" x14ac:dyDescent="0.25">
      <c r="A15647" t="s">
        <v>16010</v>
      </c>
      <c r="B15647" t="s">
        <v>124</v>
      </c>
    </row>
    <row r="15648" spans="1:2" x14ac:dyDescent="0.25">
      <c r="A15648" t="s">
        <v>16011</v>
      </c>
      <c r="B15648" t="s">
        <v>124</v>
      </c>
    </row>
    <row r="15649" spans="1:2" x14ac:dyDescent="0.25">
      <c r="A15649" t="s">
        <v>16012</v>
      </c>
      <c r="B15649" t="s">
        <v>127</v>
      </c>
    </row>
    <row r="15650" spans="1:2" x14ac:dyDescent="0.25">
      <c r="A15650" t="s">
        <v>16013</v>
      </c>
      <c r="B15650" t="s">
        <v>127</v>
      </c>
    </row>
    <row r="15651" spans="1:2" x14ac:dyDescent="0.25">
      <c r="A15651" t="s">
        <v>16014</v>
      </c>
      <c r="B15651" t="s">
        <v>124</v>
      </c>
    </row>
    <row r="15652" spans="1:2" x14ac:dyDescent="0.25">
      <c r="A15652" t="s">
        <v>16015</v>
      </c>
      <c r="B15652" t="s">
        <v>124</v>
      </c>
    </row>
    <row r="15653" spans="1:2" x14ac:dyDescent="0.25">
      <c r="A15653" t="s">
        <v>16016</v>
      </c>
      <c r="B15653" t="s">
        <v>124</v>
      </c>
    </row>
    <row r="15654" spans="1:2" x14ac:dyDescent="0.25">
      <c r="A15654" t="s">
        <v>16017</v>
      </c>
      <c r="B15654" t="s">
        <v>124</v>
      </c>
    </row>
    <row r="15655" spans="1:2" x14ac:dyDescent="0.25">
      <c r="A15655" t="s">
        <v>16018</v>
      </c>
      <c r="B15655" t="s">
        <v>49</v>
      </c>
    </row>
    <row r="15656" spans="1:2" x14ac:dyDescent="0.25">
      <c r="A15656" t="s">
        <v>16019</v>
      </c>
      <c r="B15656" t="s">
        <v>124</v>
      </c>
    </row>
    <row r="15657" spans="1:2" x14ac:dyDescent="0.25">
      <c r="A15657" t="s">
        <v>16020</v>
      </c>
      <c r="B15657" t="s">
        <v>49</v>
      </c>
    </row>
    <row r="15658" spans="1:2" x14ac:dyDescent="0.25">
      <c r="A15658" t="s">
        <v>16021</v>
      </c>
      <c r="B15658" t="s">
        <v>124</v>
      </c>
    </row>
    <row r="15659" spans="1:2" x14ac:dyDescent="0.25">
      <c r="A15659" t="s">
        <v>16022</v>
      </c>
      <c r="B15659" t="s">
        <v>124</v>
      </c>
    </row>
    <row r="15660" spans="1:2" x14ac:dyDescent="0.25">
      <c r="A15660" t="s">
        <v>16023</v>
      </c>
      <c r="B15660" t="s">
        <v>124</v>
      </c>
    </row>
    <row r="15661" spans="1:2" x14ac:dyDescent="0.25">
      <c r="A15661" t="s">
        <v>16024</v>
      </c>
      <c r="B15661" t="s">
        <v>124</v>
      </c>
    </row>
    <row r="15662" spans="1:2" x14ac:dyDescent="0.25">
      <c r="A15662" t="s">
        <v>16025</v>
      </c>
      <c r="B15662" t="s">
        <v>124</v>
      </c>
    </row>
    <row r="15663" spans="1:2" x14ac:dyDescent="0.25">
      <c r="A15663" t="s">
        <v>16026</v>
      </c>
      <c r="B15663" t="s">
        <v>124</v>
      </c>
    </row>
    <row r="15664" spans="1:2" x14ac:dyDescent="0.25">
      <c r="A15664" t="s">
        <v>16027</v>
      </c>
      <c r="B15664" t="s">
        <v>124</v>
      </c>
    </row>
    <row r="15665" spans="1:2" x14ac:dyDescent="0.25">
      <c r="A15665" t="s">
        <v>16028</v>
      </c>
      <c r="B15665" t="s">
        <v>124</v>
      </c>
    </row>
    <row r="15666" spans="1:2" x14ac:dyDescent="0.25">
      <c r="A15666" t="s">
        <v>16029</v>
      </c>
      <c r="B15666" t="s">
        <v>127</v>
      </c>
    </row>
    <row r="15667" spans="1:2" x14ac:dyDescent="0.25">
      <c r="A15667" t="s">
        <v>16030</v>
      </c>
      <c r="B15667" t="s">
        <v>124</v>
      </c>
    </row>
    <row r="15668" spans="1:2" x14ac:dyDescent="0.25">
      <c r="A15668" t="s">
        <v>16031</v>
      </c>
      <c r="B15668" t="s">
        <v>124</v>
      </c>
    </row>
    <row r="15669" spans="1:2" x14ac:dyDescent="0.25">
      <c r="A15669" t="s">
        <v>16032</v>
      </c>
      <c r="B15669" t="s">
        <v>127</v>
      </c>
    </row>
    <row r="15670" spans="1:2" x14ac:dyDescent="0.25">
      <c r="A15670" t="s">
        <v>16033</v>
      </c>
      <c r="B15670" t="s">
        <v>124</v>
      </c>
    </row>
    <row r="15671" spans="1:2" x14ac:dyDescent="0.25">
      <c r="A15671" t="s">
        <v>16034</v>
      </c>
      <c r="B15671" t="s">
        <v>124</v>
      </c>
    </row>
    <row r="15672" spans="1:2" x14ac:dyDescent="0.25">
      <c r="A15672" t="s">
        <v>16035</v>
      </c>
      <c r="B15672" t="s">
        <v>124</v>
      </c>
    </row>
    <row r="15673" spans="1:2" x14ac:dyDescent="0.25">
      <c r="A15673" t="s">
        <v>16036</v>
      </c>
      <c r="B15673" t="s">
        <v>127</v>
      </c>
    </row>
    <row r="15674" spans="1:2" x14ac:dyDescent="0.25">
      <c r="A15674" t="s">
        <v>16037</v>
      </c>
      <c r="B15674" t="s">
        <v>124</v>
      </c>
    </row>
    <row r="15675" spans="1:2" x14ac:dyDescent="0.25">
      <c r="A15675" t="s">
        <v>16038</v>
      </c>
      <c r="B15675" t="s">
        <v>127</v>
      </c>
    </row>
    <row r="15676" spans="1:2" x14ac:dyDescent="0.25">
      <c r="A15676" t="s">
        <v>16039</v>
      </c>
      <c r="B15676" t="s">
        <v>49</v>
      </c>
    </row>
    <row r="15677" spans="1:2" x14ac:dyDescent="0.25">
      <c r="A15677" t="s">
        <v>16040</v>
      </c>
      <c r="B15677" t="s">
        <v>124</v>
      </c>
    </row>
    <row r="15678" spans="1:2" x14ac:dyDescent="0.25">
      <c r="A15678" t="s">
        <v>16041</v>
      </c>
      <c r="B15678" t="s">
        <v>124</v>
      </c>
    </row>
    <row r="15679" spans="1:2" x14ac:dyDescent="0.25">
      <c r="A15679" t="s">
        <v>16042</v>
      </c>
      <c r="B15679" t="s">
        <v>189</v>
      </c>
    </row>
    <row r="15680" spans="1:2" x14ac:dyDescent="0.25">
      <c r="A15680" t="s">
        <v>16043</v>
      </c>
      <c r="B15680" t="s">
        <v>189</v>
      </c>
    </row>
    <row r="15681" spans="1:2" x14ac:dyDescent="0.25">
      <c r="A15681" t="s">
        <v>16044</v>
      </c>
      <c r="B15681" t="s">
        <v>127</v>
      </c>
    </row>
    <row r="15682" spans="1:2" x14ac:dyDescent="0.25">
      <c r="A15682" t="s">
        <v>16045</v>
      </c>
      <c r="B15682" t="s">
        <v>126</v>
      </c>
    </row>
    <row r="15683" spans="1:2" x14ac:dyDescent="0.25">
      <c r="A15683" t="s">
        <v>16046</v>
      </c>
      <c r="B15683" t="s">
        <v>126</v>
      </c>
    </row>
    <row r="15684" spans="1:2" x14ac:dyDescent="0.25">
      <c r="A15684" t="s">
        <v>16047</v>
      </c>
      <c r="B15684" t="s">
        <v>189</v>
      </c>
    </row>
    <row r="15685" spans="1:2" x14ac:dyDescent="0.25">
      <c r="A15685" t="s">
        <v>16048</v>
      </c>
      <c r="B15685" t="s">
        <v>124</v>
      </c>
    </row>
    <row r="15686" spans="1:2" x14ac:dyDescent="0.25">
      <c r="A15686" t="s">
        <v>16049</v>
      </c>
      <c r="B15686" t="s">
        <v>126</v>
      </c>
    </row>
    <row r="15687" spans="1:2" x14ac:dyDescent="0.25">
      <c r="A15687" t="s">
        <v>16050</v>
      </c>
      <c r="B15687" t="s">
        <v>126</v>
      </c>
    </row>
    <row r="15688" spans="1:2" x14ac:dyDescent="0.25">
      <c r="A15688" t="s">
        <v>16051</v>
      </c>
      <c r="B15688" t="s">
        <v>127</v>
      </c>
    </row>
    <row r="15689" spans="1:2" x14ac:dyDescent="0.25">
      <c r="A15689" t="s">
        <v>16052</v>
      </c>
      <c r="B15689" t="s">
        <v>189</v>
      </c>
    </row>
    <row r="15690" spans="1:2" x14ac:dyDescent="0.25">
      <c r="A15690" t="s">
        <v>16053</v>
      </c>
      <c r="B15690" t="s">
        <v>189</v>
      </c>
    </row>
    <row r="15691" spans="1:2" x14ac:dyDescent="0.25">
      <c r="A15691" t="s">
        <v>16054</v>
      </c>
      <c r="B15691" t="s">
        <v>53</v>
      </c>
    </row>
    <row r="15692" spans="1:2" x14ac:dyDescent="0.25">
      <c r="A15692" t="s">
        <v>16055</v>
      </c>
      <c r="B15692" t="s">
        <v>189</v>
      </c>
    </row>
    <row r="15693" spans="1:2" x14ac:dyDescent="0.25">
      <c r="A15693" t="s">
        <v>16056</v>
      </c>
      <c r="B15693" t="s">
        <v>126</v>
      </c>
    </row>
    <row r="15694" spans="1:2" x14ac:dyDescent="0.25">
      <c r="A15694" t="s">
        <v>16057</v>
      </c>
      <c r="B15694" t="s">
        <v>126</v>
      </c>
    </row>
    <row r="15695" spans="1:2" x14ac:dyDescent="0.25">
      <c r="A15695" t="s">
        <v>16058</v>
      </c>
      <c r="B15695" t="s">
        <v>127</v>
      </c>
    </row>
    <row r="15696" spans="1:2" x14ac:dyDescent="0.25">
      <c r="A15696" t="s">
        <v>16059</v>
      </c>
      <c r="B15696" t="s">
        <v>81</v>
      </c>
    </row>
    <row r="15697" spans="1:2" x14ac:dyDescent="0.25">
      <c r="A15697" t="s">
        <v>16060</v>
      </c>
      <c r="B15697" t="s">
        <v>53</v>
      </c>
    </row>
    <row r="15698" spans="1:2" x14ac:dyDescent="0.25">
      <c r="A15698" t="s">
        <v>16061</v>
      </c>
      <c r="B15698" t="s">
        <v>126</v>
      </c>
    </row>
    <row r="15699" spans="1:2" x14ac:dyDescent="0.25">
      <c r="A15699" t="s">
        <v>16062</v>
      </c>
      <c r="B15699" t="s">
        <v>126</v>
      </c>
    </row>
    <row r="15700" spans="1:2" x14ac:dyDescent="0.25">
      <c r="A15700" t="s">
        <v>16063</v>
      </c>
      <c r="B15700" t="s">
        <v>127</v>
      </c>
    </row>
    <row r="15701" spans="1:2" x14ac:dyDescent="0.25">
      <c r="A15701" t="s">
        <v>16064</v>
      </c>
      <c r="B15701" t="s">
        <v>124</v>
      </c>
    </row>
    <row r="15702" spans="1:2" x14ac:dyDescent="0.25">
      <c r="A15702" t="s">
        <v>16065</v>
      </c>
      <c r="B15702" t="s">
        <v>126</v>
      </c>
    </row>
    <row r="15703" spans="1:2" x14ac:dyDescent="0.25">
      <c r="A15703" t="s">
        <v>16066</v>
      </c>
      <c r="B15703" t="s">
        <v>53</v>
      </c>
    </row>
    <row r="15704" spans="1:2" x14ac:dyDescent="0.25">
      <c r="A15704" t="s">
        <v>16067</v>
      </c>
      <c r="B15704" t="s">
        <v>189</v>
      </c>
    </row>
    <row r="15705" spans="1:2" x14ac:dyDescent="0.25">
      <c r="A15705" t="s">
        <v>16068</v>
      </c>
      <c r="B15705" t="s">
        <v>61</v>
      </c>
    </row>
    <row r="15706" spans="1:2" x14ac:dyDescent="0.25">
      <c r="A15706" t="s">
        <v>16069</v>
      </c>
      <c r="B15706" t="s">
        <v>56</v>
      </c>
    </row>
    <row r="15707" spans="1:2" x14ac:dyDescent="0.25">
      <c r="A15707" t="s">
        <v>16070</v>
      </c>
      <c r="B15707" t="s">
        <v>127</v>
      </c>
    </row>
    <row r="15708" spans="1:2" x14ac:dyDescent="0.25">
      <c r="A15708" t="s">
        <v>16071</v>
      </c>
      <c r="B15708" t="s">
        <v>127</v>
      </c>
    </row>
    <row r="15709" spans="1:2" x14ac:dyDescent="0.25">
      <c r="A15709" t="s">
        <v>16072</v>
      </c>
      <c r="B15709" t="s">
        <v>127</v>
      </c>
    </row>
    <row r="15710" spans="1:2" x14ac:dyDescent="0.25">
      <c r="A15710" t="s">
        <v>16073</v>
      </c>
      <c r="B15710" t="s">
        <v>61</v>
      </c>
    </row>
    <row r="15711" spans="1:2" x14ac:dyDescent="0.25">
      <c r="A15711" t="s">
        <v>16074</v>
      </c>
      <c r="B15711" t="s">
        <v>127</v>
      </c>
    </row>
    <row r="15712" spans="1:2" x14ac:dyDescent="0.25">
      <c r="A15712" t="s">
        <v>16075</v>
      </c>
      <c r="B15712" t="s">
        <v>126</v>
      </c>
    </row>
    <row r="15713" spans="1:2" x14ac:dyDescent="0.25">
      <c r="A15713" t="s">
        <v>16076</v>
      </c>
      <c r="B15713" t="s">
        <v>189</v>
      </c>
    </row>
    <row r="15714" spans="1:2" x14ac:dyDescent="0.25">
      <c r="A15714" t="s">
        <v>16077</v>
      </c>
      <c r="B15714" t="s">
        <v>126</v>
      </c>
    </row>
    <row r="15715" spans="1:2" x14ac:dyDescent="0.25">
      <c r="A15715" t="s">
        <v>16078</v>
      </c>
      <c r="B15715" t="s">
        <v>126</v>
      </c>
    </row>
    <row r="15716" spans="1:2" x14ac:dyDescent="0.25">
      <c r="A15716" t="s">
        <v>16079</v>
      </c>
      <c r="B15716" t="s">
        <v>126</v>
      </c>
    </row>
    <row r="15717" spans="1:2" x14ac:dyDescent="0.25">
      <c r="A15717" t="s">
        <v>16080</v>
      </c>
      <c r="B15717" t="s">
        <v>81</v>
      </c>
    </row>
    <row r="15718" spans="1:2" x14ac:dyDescent="0.25">
      <c r="A15718" t="s">
        <v>16081</v>
      </c>
      <c r="B15718" t="s">
        <v>126</v>
      </c>
    </row>
    <row r="15719" spans="1:2" x14ac:dyDescent="0.25">
      <c r="A15719" t="s">
        <v>16082</v>
      </c>
      <c r="B15719" t="s">
        <v>61</v>
      </c>
    </row>
    <row r="15720" spans="1:2" x14ac:dyDescent="0.25">
      <c r="A15720" t="s">
        <v>16083</v>
      </c>
      <c r="B15720" t="s">
        <v>61</v>
      </c>
    </row>
    <row r="15721" spans="1:2" x14ac:dyDescent="0.25">
      <c r="A15721" t="s">
        <v>16084</v>
      </c>
      <c r="B15721" t="s">
        <v>122</v>
      </c>
    </row>
    <row r="15722" spans="1:2" x14ac:dyDescent="0.25">
      <c r="A15722" t="s">
        <v>16085</v>
      </c>
      <c r="B15722" t="s">
        <v>126</v>
      </c>
    </row>
    <row r="15723" spans="1:2" x14ac:dyDescent="0.25">
      <c r="A15723" t="s">
        <v>16086</v>
      </c>
      <c r="B15723" t="s">
        <v>189</v>
      </c>
    </row>
    <row r="15724" spans="1:2" x14ac:dyDescent="0.25">
      <c r="A15724" t="s">
        <v>16087</v>
      </c>
      <c r="B15724" t="s">
        <v>53</v>
      </c>
    </row>
    <row r="15725" spans="1:2" x14ac:dyDescent="0.25">
      <c r="A15725" t="s">
        <v>16088</v>
      </c>
      <c r="B15725" t="s">
        <v>56</v>
      </c>
    </row>
    <row r="15726" spans="1:2" x14ac:dyDescent="0.25">
      <c r="A15726" t="s">
        <v>16089</v>
      </c>
      <c r="B15726" t="s">
        <v>56</v>
      </c>
    </row>
    <row r="15727" spans="1:2" x14ac:dyDescent="0.25">
      <c r="A15727" t="s">
        <v>16090</v>
      </c>
      <c r="B15727" t="s">
        <v>127</v>
      </c>
    </row>
    <row r="15728" spans="1:2" x14ac:dyDescent="0.25">
      <c r="A15728" t="s">
        <v>16091</v>
      </c>
      <c r="B15728" t="s">
        <v>56</v>
      </c>
    </row>
    <row r="15729" spans="1:2" x14ac:dyDescent="0.25">
      <c r="A15729" t="s">
        <v>16092</v>
      </c>
      <c r="B15729" t="s">
        <v>189</v>
      </c>
    </row>
    <row r="15730" spans="1:2" x14ac:dyDescent="0.25">
      <c r="A15730" t="s">
        <v>16093</v>
      </c>
      <c r="B15730" t="s">
        <v>81</v>
      </c>
    </row>
    <row r="15731" spans="1:2" x14ac:dyDescent="0.25">
      <c r="A15731" t="s">
        <v>16094</v>
      </c>
      <c r="B15731" t="s">
        <v>56</v>
      </c>
    </row>
    <row r="15732" spans="1:2" x14ac:dyDescent="0.25">
      <c r="A15732" t="s">
        <v>16095</v>
      </c>
      <c r="B15732" t="s">
        <v>189</v>
      </c>
    </row>
    <row r="15733" spans="1:2" x14ac:dyDescent="0.25">
      <c r="A15733" t="s">
        <v>16096</v>
      </c>
      <c r="B15733" t="s">
        <v>189</v>
      </c>
    </row>
    <row r="15734" spans="1:2" x14ac:dyDescent="0.25">
      <c r="A15734" t="s">
        <v>16097</v>
      </c>
      <c r="B15734" t="s">
        <v>189</v>
      </c>
    </row>
    <row r="15735" spans="1:2" x14ac:dyDescent="0.25">
      <c r="A15735" t="s">
        <v>16098</v>
      </c>
      <c r="B15735" t="s">
        <v>189</v>
      </c>
    </row>
    <row r="15736" spans="1:2" x14ac:dyDescent="0.25">
      <c r="A15736" t="s">
        <v>16099</v>
      </c>
      <c r="B15736" t="s">
        <v>189</v>
      </c>
    </row>
    <row r="15737" spans="1:2" x14ac:dyDescent="0.25">
      <c r="A15737" t="s">
        <v>16100</v>
      </c>
      <c r="B15737" t="s">
        <v>56</v>
      </c>
    </row>
    <row r="15738" spans="1:2" x14ac:dyDescent="0.25">
      <c r="A15738" t="s">
        <v>16101</v>
      </c>
      <c r="B15738" t="s">
        <v>127</v>
      </c>
    </row>
    <row r="15739" spans="1:2" x14ac:dyDescent="0.25">
      <c r="A15739" t="s">
        <v>16102</v>
      </c>
      <c r="B15739" t="s">
        <v>127</v>
      </c>
    </row>
    <row r="15740" spans="1:2" x14ac:dyDescent="0.25">
      <c r="A15740" t="s">
        <v>16103</v>
      </c>
      <c r="B15740" t="s">
        <v>124</v>
      </c>
    </row>
    <row r="15741" spans="1:2" x14ac:dyDescent="0.25">
      <c r="A15741" t="s">
        <v>16104</v>
      </c>
      <c r="B15741" t="s">
        <v>81</v>
      </c>
    </row>
    <row r="15742" spans="1:2" x14ac:dyDescent="0.25">
      <c r="A15742" t="s">
        <v>16105</v>
      </c>
      <c r="B15742" t="s">
        <v>81</v>
      </c>
    </row>
    <row r="15743" spans="1:2" x14ac:dyDescent="0.25">
      <c r="A15743" t="s">
        <v>16106</v>
      </c>
      <c r="B15743" t="s">
        <v>81</v>
      </c>
    </row>
    <row r="15744" spans="1:2" x14ac:dyDescent="0.25">
      <c r="A15744" t="s">
        <v>16107</v>
      </c>
      <c r="B15744" t="s">
        <v>81</v>
      </c>
    </row>
    <row r="15745" spans="1:2" x14ac:dyDescent="0.25">
      <c r="A15745" t="s">
        <v>16108</v>
      </c>
      <c r="B15745" t="s">
        <v>127</v>
      </c>
    </row>
    <row r="15746" spans="1:2" x14ac:dyDescent="0.25">
      <c r="A15746" t="s">
        <v>16109</v>
      </c>
      <c r="B15746" t="s">
        <v>126</v>
      </c>
    </row>
    <row r="15747" spans="1:2" x14ac:dyDescent="0.25">
      <c r="A15747" t="s">
        <v>16110</v>
      </c>
      <c r="B15747" t="s">
        <v>81</v>
      </c>
    </row>
    <row r="15748" spans="1:2" x14ac:dyDescent="0.25">
      <c r="A15748" t="s">
        <v>16111</v>
      </c>
      <c r="B15748" t="s">
        <v>126</v>
      </c>
    </row>
    <row r="15749" spans="1:2" x14ac:dyDescent="0.25">
      <c r="A15749" t="s">
        <v>16112</v>
      </c>
      <c r="B15749" t="s">
        <v>126</v>
      </c>
    </row>
    <row r="15750" spans="1:2" x14ac:dyDescent="0.25">
      <c r="A15750" t="s">
        <v>16113</v>
      </c>
      <c r="B15750" t="s">
        <v>127</v>
      </c>
    </row>
    <row r="15751" spans="1:2" x14ac:dyDescent="0.25">
      <c r="A15751" t="s">
        <v>16114</v>
      </c>
      <c r="B15751" t="s">
        <v>127</v>
      </c>
    </row>
    <row r="15752" spans="1:2" x14ac:dyDescent="0.25">
      <c r="A15752" t="s">
        <v>16115</v>
      </c>
      <c r="B15752" t="s">
        <v>127</v>
      </c>
    </row>
    <row r="15753" spans="1:2" x14ac:dyDescent="0.25">
      <c r="A15753" t="s">
        <v>16116</v>
      </c>
      <c r="B15753" t="s">
        <v>189</v>
      </c>
    </row>
    <row r="15754" spans="1:2" x14ac:dyDescent="0.25">
      <c r="A15754" t="s">
        <v>16117</v>
      </c>
      <c r="B15754" t="s">
        <v>53</v>
      </c>
    </row>
    <row r="15755" spans="1:2" x14ac:dyDescent="0.25">
      <c r="A15755" t="s">
        <v>16118</v>
      </c>
      <c r="B15755" t="s">
        <v>189</v>
      </c>
    </row>
    <row r="15756" spans="1:2" x14ac:dyDescent="0.25">
      <c r="A15756" t="s">
        <v>16119</v>
      </c>
      <c r="B15756" t="s">
        <v>189</v>
      </c>
    </row>
    <row r="15757" spans="1:2" x14ac:dyDescent="0.25">
      <c r="A15757" t="s">
        <v>16120</v>
      </c>
      <c r="B15757" t="s">
        <v>61</v>
      </c>
    </row>
    <row r="15758" spans="1:2" x14ac:dyDescent="0.25">
      <c r="A15758" t="s">
        <v>16121</v>
      </c>
      <c r="B15758" t="s">
        <v>126</v>
      </c>
    </row>
    <row r="15759" spans="1:2" x14ac:dyDescent="0.25">
      <c r="A15759" t="s">
        <v>16122</v>
      </c>
      <c r="B15759" t="s">
        <v>126</v>
      </c>
    </row>
    <row r="15760" spans="1:2" x14ac:dyDescent="0.25">
      <c r="A15760" t="s">
        <v>16123</v>
      </c>
      <c r="B15760" t="s">
        <v>53</v>
      </c>
    </row>
    <row r="15761" spans="1:2" x14ac:dyDescent="0.25">
      <c r="A15761" t="s">
        <v>16124</v>
      </c>
      <c r="B15761" t="s">
        <v>56</v>
      </c>
    </row>
    <row r="15762" spans="1:2" x14ac:dyDescent="0.25">
      <c r="A15762" t="s">
        <v>16125</v>
      </c>
      <c r="B15762" t="s">
        <v>126</v>
      </c>
    </row>
    <row r="15763" spans="1:2" x14ac:dyDescent="0.25">
      <c r="A15763" t="s">
        <v>16126</v>
      </c>
      <c r="B15763" t="s">
        <v>126</v>
      </c>
    </row>
    <row r="15764" spans="1:2" x14ac:dyDescent="0.25">
      <c r="A15764" t="s">
        <v>16127</v>
      </c>
      <c r="B15764" t="s">
        <v>189</v>
      </c>
    </row>
    <row r="15765" spans="1:2" x14ac:dyDescent="0.25">
      <c r="A15765" t="s">
        <v>16128</v>
      </c>
      <c r="B15765" t="s">
        <v>127</v>
      </c>
    </row>
    <row r="15766" spans="1:2" x14ac:dyDescent="0.25">
      <c r="A15766" t="s">
        <v>16129</v>
      </c>
      <c r="B15766" t="s">
        <v>126</v>
      </c>
    </row>
    <row r="15767" spans="1:2" x14ac:dyDescent="0.25">
      <c r="A15767" t="s">
        <v>16130</v>
      </c>
      <c r="B15767" t="s">
        <v>189</v>
      </c>
    </row>
    <row r="15768" spans="1:2" x14ac:dyDescent="0.25">
      <c r="A15768" t="s">
        <v>16131</v>
      </c>
      <c r="B15768" t="s">
        <v>61</v>
      </c>
    </row>
    <row r="15769" spans="1:2" x14ac:dyDescent="0.25">
      <c r="A15769" t="s">
        <v>16132</v>
      </c>
      <c r="B15769" t="s">
        <v>124</v>
      </c>
    </row>
    <row r="15770" spans="1:2" x14ac:dyDescent="0.25">
      <c r="A15770" t="s">
        <v>16133</v>
      </c>
      <c r="B15770" t="s">
        <v>81</v>
      </c>
    </row>
    <row r="15771" spans="1:2" x14ac:dyDescent="0.25">
      <c r="A15771" t="s">
        <v>16134</v>
      </c>
      <c r="B15771" t="s">
        <v>126</v>
      </c>
    </row>
    <row r="15772" spans="1:2" x14ac:dyDescent="0.25">
      <c r="A15772" t="s">
        <v>16135</v>
      </c>
      <c r="B15772" t="s">
        <v>61</v>
      </c>
    </row>
    <row r="15773" spans="1:2" x14ac:dyDescent="0.25">
      <c r="A15773" t="s">
        <v>16136</v>
      </c>
      <c r="B15773" t="s">
        <v>61</v>
      </c>
    </row>
    <row r="15774" spans="1:2" x14ac:dyDescent="0.25">
      <c r="A15774" t="s">
        <v>16137</v>
      </c>
      <c r="B15774" t="s">
        <v>61</v>
      </c>
    </row>
    <row r="15775" spans="1:2" x14ac:dyDescent="0.25">
      <c r="A15775" t="s">
        <v>16138</v>
      </c>
      <c r="B15775" t="s">
        <v>61</v>
      </c>
    </row>
    <row r="15776" spans="1:2" x14ac:dyDescent="0.25">
      <c r="A15776" t="s">
        <v>16139</v>
      </c>
      <c r="B15776" t="s">
        <v>56</v>
      </c>
    </row>
    <row r="15777" spans="1:2" x14ac:dyDescent="0.25">
      <c r="A15777" t="s">
        <v>16140</v>
      </c>
      <c r="B15777" t="s">
        <v>127</v>
      </c>
    </row>
    <row r="15778" spans="1:2" x14ac:dyDescent="0.25">
      <c r="A15778" t="s">
        <v>16141</v>
      </c>
      <c r="B15778" t="s">
        <v>61</v>
      </c>
    </row>
    <row r="15779" spans="1:2" x14ac:dyDescent="0.25">
      <c r="A15779" t="s">
        <v>16142</v>
      </c>
      <c r="B15779" t="s">
        <v>122</v>
      </c>
    </row>
    <row r="15780" spans="1:2" x14ac:dyDescent="0.25">
      <c r="A15780" t="s">
        <v>16143</v>
      </c>
      <c r="B15780" t="s">
        <v>127</v>
      </c>
    </row>
    <row r="15781" spans="1:2" x14ac:dyDescent="0.25">
      <c r="A15781" t="s">
        <v>16144</v>
      </c>
      <c r="B15781" t="s">
        <v>81</v>
      </c>
    </row>
    <row r="15782" spans="1:2" x14ac:dyDescent="0.25">
      <c r="A15782" t="s">
        <v>16145</v>
      </c>
      <c r="B15782" t="s">
        <v>53</v>
      </c>
    </row>
    <row r="15783" spans="1:2" x14ac:dyDescent="0.25">
      <c r="A15783" t="s">
        <v>16146</v>
      </c>
      <c r="B15783" t="s">
        <v>124</v>
      </c>
    </row>
    <row r="15784" spans="1:2" x14ac:dyDescent="0.25">
      <c r="A15784" t="s">
        <v>16147</v>
      </c>
      <c r="B15784" t="s">
        <v>122</v>
      </c>
    </row>
    <row r="15785" spans="1:2" x14ac:dyDescent="0.25">
      <c r="A15785" t="s">
        <v>16148</v>
      </c>
      <c r="B15785" t="s">
        <v>61</v>
      </c>
    </row>
    <row r="15786" spans="1:2" x14ac:dyDescent="0.25">
      <c r="A15786" t="s">
        <v>16149</v>
      </c>
      <c r="B15786" t="s">
        <v>81</v>
      </c>
    </row>
    <row r="15787" spans="1:2" x14ac:dyDescent="0.25">
      <c r="A15787" t="s">
        <v>16150</v>
      </c>
      <c r="B15787" t="s">
        <v>189</v>
      </c>
    </row>
    <row r="15788" spans="1:2" x14ac:dyDescent="0.25">
      <c r="A15788" t="s">
        <v>16151</v>
      </c>
      <c r="B15788" t="s">
        <v>127</v>
      </c>
    </row>
    <row r="15789" spans="1:2" x14ac:dyDescent="0.25">
      <c r="A15789" t="s">
        <v>16152</v>
      </c>
      <c r="B15789" t="s">
        <v>122</v>
      </c>
    </row>
    <row r="15790" spans="1:2" x14ac:dyDescent="0.25">
      <c r="A15790" t="s">
        <v>16153</v>
      </c>
      <c r="B15790" t="s">
        <v>126</v>
      </c>
    </row>
    <row r="15791" spans="1:2" x14ac:dyDescent="0.25">
      <c r="A15791" t="s">
        <v>16154</v>
      </c>
      <c r="B15791" t="s">
        <v>189</v>
      </c>
    </row>
    <row r="15792" spans="1:2" x14ac:dyDescent="0.25">
      <c r="A15792" t="s">
        <v>16155</v>
      </c>
      <c r="B15792" t="s">
        <v>122</v>
      </c>
    </row>
    <row r="15793" spans="1:2" x14ac:dyDescent="0.25">
      <c r="A15793" t="s">
        <v>16156</v>
      </c>
      <c r="B15793" t="s">
        <v>189</v>
      </c>
    </row>
    <row r="15794" spans="1:2" x14ac:dyDescent="0.25">
      <c r="A15794" t="s">
        <v>16157</v>
      </c>
      <c r="B15794" t="s">
        <v>53</v>
      </c>
    </row>
    <row r="15795" spans="1:2" x14ac:dyDescent="0.25">
      <c r="A15795" t="s">
        <v>16158</v>
      </c>
      <c r="B15795" t="s">
        <v>126</v>
      </c>
    </row>
    <row r="15796" spans="1:2" x14ac:dyDescent="0.25">
      <c r="A15796" t="s">
        <v>16159</v>
      </c>
      <c r="B15796" t="s">
        <v>81</v>
      </c>
    </row>
    <row r="15797" spans="1:2" x14ac:dyDescent="0.25">
      <c r="A15797" t="s">
        <v>16160</v>
      </c>
      <c r="B15797" t="s">
        <v>81</v>
      </c>
    </row>
    <row r="15798" spans="1:2" x14ac:dyDescent="0.25">
      <c r="A15798" t="s">
        <v>16161</v>
      </c>
      <c r="B15798" t="s">
        <v>126</v>
      </c>
    </row>
    <row r="15799" spans="1:2" x14ac:dyDescent="0.25">
      <c r="A15799" t="s">
        <v>16162</v>
      </c>
      <c r="B15799" t="s">
        <v>189</v>
      </c>
    </row>
    <row r="15800" spans="1:2" x14ac:dyDescent="0.25">
      <c r="A15800" t="s">
        <v>16163</v>
      </c>
      <c r="B15800" t="s">
        <v>189</v>
      </c>
    </row>
    <row r="15801" spans="1:2" x14ac:dyDescent="0.25">
      <c r="A15801" t="s">
        <v>16164</v>
      </c>
      <c r="B15801" t="s">
        <v>189</v>
      </c>
    </row>
    <row r="15802" spans="1:2" x14ac:dyDescent="0.25">
      <c r="A15802" t="s">
        <v>16165</v>
      </c>
      <c r="B15802" t="s">
        <v>189</v>
      </c>
    </row>
    <row r="15803" spans="1:2" x14ac:dyDescent="0.25">
      <c r="A15803" t="s">
        <v>16166</v>
      </c>
      <c r="B15803" t="s">
        <v>189</v>
      </c>
    </row>
    <row r="15804" spans="1:2" x14ac:dyDescent="0.25">
      <c r="A15804" t="s">
        <v>16167</v>
      </c>
      <c r="B15804" t="s">
        <v>189</v>
      </c>
    </row>
    <row r="15805" spans="1:2" x14ac:dyDescent="0.25">
      <c r="A15805" t="s">
        <v>16168</v>
      </c>
      <c r="B15805" t="s">
        <v>189</v>
      </c>
    </row>
    <row r="15806" spans="1:2" x14ac:dyDescent="0.25">
      <c r="A15806" t="s">
        <v>16169</v>
      </c>
      <c r="B15806" t="s">
        <v>189</v>
      </c>
    </row>
    <row r="15807" spans="1:2" x14ac:dyDescent="0.25">
      <c r="A15807" t="s">
        <v>16170</v>
      </c>
      <c r="B15807" t="s">
        <v>189</v>
      </c>
    </row>
    <row r="15808" spans="1:2" x14ac:dyDescent="0.25">
      <c r="A15808" t="s">
        <v>16171</v>
      </c>
      <c r="B15808" t="s">
        <v>189</v>
      </c>
    </row>
    <row r="15809" spans="1:2" x14ac:dyDescent="0.25">
      <c r="A15809" t="s">
        <v>16172</v>
      </c>
      <c r="B15809" t="s">
        <v>189</v>
      </c>
    </row>
    <row r="15810" spans="1:2" x14ac:dyDescent="0.25">
      <c r="A15810" t="s">
        <v>16173</v>
      </c>
      <c r="B15810" t="s">
        <v>189</v>
      </c>
    </row>
    <row r="15811" spans="1:2" x14ac:dyDescent="0.25">
      <c r="A15811" t="s">
        <v>16174</v>
      </c>
      <c r="B15811" t="s">
        <v>189</v>
      </c>
    </row>
    <row r="15812" spans="1:2" x14ac:dyDescent="0.25">
      <c r="A15812" t="s">
        <v>16175</v>
      </c>
      <c r="B15812" t="s">
        <v>189</v>
      </c>
    </row>
    <row r="15813" spans="1:2" x14ac:dyDescent="0.25">
      <c r="A15813" t="s">
        <v>16176</v>
      </c>
      <c r="B15813" t="s">
        <v>189</v>
      </c>
    </row>
    <row r="15814" spans="1:2" x14ac:dyDescent="0.25">
      <c r="A15814" t="s">
        <v>16177</v>
      </c>
      <c r="B15814" t="s">
        <v>189</v>
      </c>
    </row>
    <row r="15815" spans="1:2" x14ac:dyDescent="0.25">
      <c r="A15815" t="s">
        <v>16178</v>
      </c>
      <c r="B15815" t="s">
        <v>189</v>
      </c>
    </row>
    <row r="15816" spans="1:2" x14ac:dyDescent="0.25">
      <c r="A15816" t="s">
        <v>16179</v>
      </c>
      <c r="B15816" t="s">
        <v>189</v>
      </c>
    </row>
    <row r="15817" spans="1:2" x14ac:dyDescent="0.25">
      <c r="A15817" t="s">
        <v>16180</v>
      </c>
      <c r="B15817" t="s">
        <v>189</v>
      </c>
    </row>
    <row r="15818" spans="1:2" x14ac:dyDescent="0.25">
      <c r="A15818" t="s">
        <v>16181</v>
      </c>
      <c r="B15818" t="s">
        <v>189</v>
      </c>
    </row>
    <row r="15819" spans="1:2" x14ac:dyDescent="0.25">
      <c r="A15819" t="s">
        <v>16182</v>
      </c>
      <c r="B15819" t="s">
        <v>189</v>
      </c>
    </row>
    <row r="15820" spans="1:2" x14ac:dyDescent="0.25">
      <c r="A15820" t="s">
        <v>16183</v>
      </c>
      <c r="B15820" t="s">
        <v>189</v>
      </c>
    </row>
    <row r="15821" spans="1:2" x14ac:dyDescent="0.25">
      <c r="A15821" t="s">
        <v>16184</v>
      </c>
      <c r="B15821" t="s">
        <v>189</v>
      </c>
    </row>
    <row r="15822" spans="1:2" x14ac:dyDescent="0.25">
      <c r="A15822" t="s">
        <v>16185</v>
      </c>
      <c r="B15822" t="s">
        <v>189</v>
      </c>
    </row>
    <row r="15823" spans="1:2" x14ac:dyDescent="0.25">
      <c r="A15823" t="s">
        <v>16186</v>
      </c>
      <c r="B15823" t="s">
        <v>189</v>
      </c>
    </row>
    <row r="15824" spans="1:2" x14ac:dyDescent="0.25">
      <c r="A15824" t="s">
        <v>16187</v>
      </c>
      <c r="B15824" t="s">
        <v>189</v>
      </c>
    </row>
    <row r="15825" spans="1:2" x14ac:dyDescent="0.25">
      <c r="A15825" t="s">
        <v>16188</v>
      </c>
      <c r="B15825" t="s">
        <v>189</v>
      </c>
    </row>
    <row r="15826" spans="1:2" x14ac:dyDescent="0.25">
      <c r="A15826" t="s">
        <v>16189</v>
      </c>
      <c r="B15826" t="s">
        <v>189</v>
      </c>
    </row>
    <row r="15827" spans="1:2" x14ac:dyDescent="0.25">
      <c r="A15827" t="s">
        <v>16190</v>
      </c>
      <c r="B15827" t="s">
        <v>189</v>
      </c>
    </row>
    <row r="15828" spans="1:2" x14ac:dyDescent="0.25">
      <c r="A15828" t="s">
        <v>16191</v>
      </c>
      <c r="B15828" t="s">
        <v>189</v>
      </c>
    </row>
    <row r="15829" spans="1:2" x14ac:dyDescent="0.25">
      <c r="A15829" t="s">
        <v>16192</v>
      </c>
      <c r="B15829" t="s">
        <v>189</v>
      </c>
    </row>
    <row r="15830" spans="1:2" x14ac:dyDescent="0.25">
      <c r="A15830" t="s">
        <v>16193</v>
      </c>
      <c r="B15830" t="s">
        <v>49</v>
      </c>
    </row>
    <row r="15831" spans="1:2" x14ac:dyDescent="0.25">
      <c r="A15831" t="s">
        <v>16194</v>
      </c>
      <c r="B15831" t="s">
        <v>188</v>
      </c>
    </row>
    <row r="15832" spans="1:2" x14ac:dyDescent="0.25">
      <c r="A15832" t="s">
        <v>16195</v>
      </c>
      <c r="B15832" t="s">
        <v>188</v>
      </c>
    </row>
    <row r="15833" spans="1:2" x14ac:dyDescent="0.25">
      <c r="A15833" t="s">
        <v>16196</v>
      </c>
      <c r="B15833" t="s">
        <v>49</v>
      </c>
    </row>
    <row r="15834" spans="1:2" x14ac:dyDescent="0.25">
      <c r="A15834" t="s">
        <v>16197</v>
      </c>
      <c r="B15834" t="s">
        <v>122</v>
      </c>
    </row>
    <row r="15835" spans="1:2" x14ac:dyDescent="0.25">
      <c r="A15835" t="s">
        <v>16198</v>
      </c>
      <c r="B15835" t="s">
        <v>127</v>
      </c>
    </row>
    <row r="15836" spans="1:2" x14ac:dyDescent="0.25">
      <c r="A15836" t="s">
        <v>16199</v>
      </c>
      <c r="B15836" t="s">
        <v>32</v>
      </c>
    </row>
    <row r="15837" spans="1:2" x14ac:dyDescent="0.25">
      <c r="A15837" t="s">
        <v>16200</v>
      </c>
      <c r="B15837" t="s">
        <v>188</v>
      </c>
    </row>
    <row r="15838" spans="1:2" x14ac:dyDescent="0.25">
      <c r="A15838" t="s">
        <v>16201</v>
      </c>
      <c r="B15838" t="s">
        <v>122</v>
      </c>
    </row>
    <row r="15839" spans="1:2" x14ac:dyDescent="0.25">
      <c r="A15839" t="s">
        <v>16202</v>
      </c>
      <c r="B15839" t="s">
        <v>188</v>
      </c>
    </row>
    <row r="15840" spans="1:2" x14ac:dyDescent="0.25">
      <c r="A15840" t="s">
        <v>16203</v>
      </c>
      <c r="B15840" t="s">
        <v>188</v>
      </c>
    </row>
    <row r="15841" spans="1:2" x14ac:dyDescent="0.25">
      <c r="A15841" t="s">
        <v>16204</v>
      </c>
      <c r="B15841" t="s">
        <v>188</v>
      </c>
    </row>
    <row r="15842" spans="1:2" x14ac:dyDescent="0.25">
      <c r="A15842" t="s">
        <v>16205</v>
      </c>
      <c r="B15842" t="s">
        <v>188</v>
      </c>
    </row>
    <row r="15843" spans="1:2" x14ac:dyDescent="0.25">
      <c r="A15843" t="s">
        <v>16206</v>
      </c>
      <c r="B15843" t="s">
        <v>188</v>
      </c>
    </row>
    <row r="15844" spans="1:2" x14ac:dyDescent="0.25">
      <c r="A15844" t="s">
        <v>16207</v>
      </c>
      <c r="B15844" t="s">
        <v>188</v>
      </c>
    </row>
    <row r="15845" spans="1:2" x14ac:dyDescent="0.25">
      <c r="A15845" t="s">
        <v>16208</v>
      </c>
      <c r="B15845" t="s">
        <v>49</v>
      </c>
    </row>
    <row r="15846" spans="1:2" x14ac:dyDescent="0.25">
      <c r="A15846" t="s">
        <v>16209</v>
      </c>
      <c r="B15846" t="s">
        <v>188</v>
      </c>
    </row>
    <row r="15847" spans="1:2" x14ac:dyDescent="0.25">
      <c r="A15847" t="s">
        <v>16210</v>
      </c>
      <c r="B15847" t="s">
        <v>122</v>
      </c>
    </row>
    <row r="15848" spans="1:2" x14ac:dyDescent="0.25">
      <c r="A15848" t="s">
        <v>16211</v>
      </c>
      <c r="B15848" t="s">
        <v>122</v>
      </c>
    </row>
    <row r="15849" spans="1:2" x14ac:dyDescent="0.25">
      <c r="A15849" t="s">
        <v>16212</v>
      </c>
      <c r="B15849" t="s">
        <v>188</v>
      </c>
    </row>
    <row r="15850" spans="1:2" x14ac:dyDescent="0.25">
      <c r="A15850" t="s">
        <v>16213</v>
      </c>
      <c r="B15850" t="s">
        <v>188</v>
      </c>
    </row>
    <row r="15851" spans="1:2" x14ac:dyDescent="0.25">
      <c r="A15851" t="s">
        <v>16214</v>
      </c>
      <c r="B15851" t="s">
        <v>188</v>
      </c>
    </row>
    <row r="15852" spans="1:2" x14ac:dyDescent="0.25">
      <c r="A15852" t="s">
        <v>16215</v>
      </c>
      <c r="B15852" t="s">
        <v>122</v>
      </c>
    </row>
    <row r="15853" spans="1:2" x14ac:dyDescent="0.25">
      <c r="A15853" t="s">
        <v>16216</v>
      </c>
      <c r="B15853" t="s">
        <v>49</v>
      </c>
    </row>
    <row r="15854" spans="1:2" x14ac:dyDescent="0.25">
      <c r="A15854" t="s">
        <v>16217</v>
      </c>
      <c r="B15854" t="s">
        <v>32</v>
      </c>
    </row>
    <row r="15855" spans="1:2" x14ac:dyDescent="0.25">
      <c r="A15855" t="s">
        <v>16218</v>
      </c>
      <c r="B15855" t="s">
        <v>126</v>
      </c>
    </row>
    <row r="15856" spans="1:2" x14ac:dyDescent="0.25">
      <c r="A15856" t="s">
        <v>16219</v>
      </c>
      <c r="B15856" t="s">
        <v>127</v>
      </c>
    </row>
    <row r="15857" spans="1:2" x14ac:dyDescent="0.25">
      <c r="A15857" t="s">
        <v>16220</v>
      </c>
      <c r="B15857" t="s">
        <v>126</v>
      </c>
    </row>
    <row r="15858" spans="1:2" x14ac:dyDescent="0.25">
      <c r="A15858" t="s">
        <v>16221</v>
      </c>
      <c r="B15858" t="s">
        <v>126</v>
      </c>
    </row>
    <row r="15859" spans="1:2" x14ac:dyDescent="0.25">
      <c r="A15859" t="s">
        <v>16222</v>
      </c>
      <c r="B15859" t="s">
        <v>127</v>
      </c>
    </row>
    <row r="15860" spans="1:2" x14ac:dyDescent="0.25">
      <c r="A15860" t="s">
        <v>16223</v>
      </c>
      <c r="B15860" t="s">
        <v>127</v>
      </c>
    </row>
    <row r="15861" spans="1:2" x14ac:dyDescent="0.25">
      <c r="A15861" t="s">
        <v>16224</v>
      </c>
      <c r="B15861" t="s">
        <v>32</v>
      </c>
    </row>
    <row r="15862" spans="1:2" x14ac:dyDescent="0.25">
      <c r="A15862" t="s">
        <v>16225</v>
      </c>
      <c r="B15862" t="s">
        <v>32</v>
      </c>
    </row>
    <row r="15863" spans="1:2" x14ac:dyDescent="0.25">
      <c r="A15863" t="s">
        <v>16226</v>
      </c>
      <c r="B15863" t="s">
        <v>122</v>
      </c>
    </row>
    <row r="15864" spans="1:2" x14ac:dyDescent="0.25">
      <c r="A15864" t="s">
        <v>16227</v>
      </c>
      <c r="B15864" t="s">
        <v>32</v>
      </c>
    </row>
    <row r="15865" spans="1:2" x14ac:dyDescent="0.25">
      <c r="A15865" t="s">
        <v>16228</v>
      </c>
      <c r="B15865" t="s">
        <v>188</v>
      </c>
    </row>
    <row r="15866" spans="1:2" x14ac:dyDescent="0.25">
      <c r="A15866" t="s">
        <v>16229</v>
      </c>
      <c r="B15866" t="s">
        <v>49</v>
      </c>
    </row>
    <row r="15867" spans="1:2" x14ac:dyDescent="0.25">
      <c r="A15867" t="s">
        <v>16230</v>
      </c>
      <c r="B15867" t="s">
        <v>127</v>
      </c>
    </row>
    <row r="15868" spans="1:2" x14ac:dyDescent="0.25">
      <c r="A15868" t="s">
        <v>16231</v>
      </c>
      <c r="B15868" t="s">
        <v>188</v>
      </c>
    </row>
    <row r="15869" spans="1:2" x14ac:dyDescent="0.25">
      <c r="A15869" t="s">
        <v>16232</v>
      </c>
      <c r="B15869" t="s">
        <v>188</v>
      </c>
    </row>
    <row r="15870" spans="1:2" x14ac:dyDescent="0.25">
      <c r="A15870" t="s">
        <v>16233</v>
      </c>
      <c r="B15870" t="s">
        <v>188</v>
      </c>
    </row>
    <row r="15871" spans="1:2" x14ac:dyDescent="0.25">
      <c r="A15871" t="s">
        <v>16234</v>
      </c>
      <c r="B15871" t="s">
        <v>32</v>
      </c>
    </row>
    <row r="15872" spans="1:2" x14ac:dyDescent="0.25">
      <c r="A15872" t="s">
        <v>16235</v>
      </c>
      <c r="B15872" t="s">
        <v>188</v>
      </c>
    </row>
    <row r="15873" spans="1:2" x14ac:dyDescent="0.25">
      <c r="A15873" t="s">
        <v>16236</v>
      </c>
      <c r="B15873" t="s">
        <v>122</v>
      </c>
    </row>
    <row r="15874" spans="1:2" x14ac:dyDescent="0.25">
      <c r="A15874" t="s">
        <v>16237</v>
      </c>
      <c r="B15874" t="s">
        <v>32</v>
      </c>
    </row>
    <row r="15875" spans="1:2" x14ac:dyDescent="0.25">
      <c r="A15875" t="s">
        <v>16238</v>
      </c>
      <c r="B15875" t="s">
        <v>127</v>
      </c>
    </row>
    <row r="15876" spans="1:2" x14ac:dyDescent="0.25">
      <c r="A15876" t="s">
        <v>16239</v>
      </c>
      <c r="B15876" t="s">
        <v>126</v>
      </c>
    </row>
    <row r="15877" spans="1:2" x14ac:dyDescent="0.25">
      <c r="A15877" t="s">
        <v>16240</v>
      </c>
      <c r="B15877" t="s">
        <v>32</v>
      </c>
    </row>
    <row r="15878" spans="1:2" x14ac:dyDescent="0.25">
      <c r="A15878" t="s">
        <v>16241</v>
      </c>
      <c r="B15878" t="s">
        <v>127</v>
      </c>
    </row>
    <row r="15879" spans="1:2" x14ac:dyDescent="0.25">
      <c r="A15879" t="s">
        <v>16242</v>
      </c>
      <c r="B15879" t="s">
        <v>32</v>
      </c>
    </row>
    <row r="15880" spans="1:2" x14ac:dyDescent="0.25">
      <c r="A15880" t="s">
        <v>16243</v>
      </c>
      <c r="B15880" t="s">
        <v>122</v>
      </c>
    </row>
    <row r="15881" spans="1:2" x14ac:dyDescent="0.25">
      <c r="A15881" t="s">
        <v>16244</v>
      </c>
      <c r="B15881" t="s">
        <v>122</v>
      </c>
    </row>
    <row r="15882" spans="1:2" x14ac:dyDescent="0.25">
      <c r="A15882" t="s">
        <v>16245</v>
      </c>
      <c r="B15882" t="s">
        <v>188</v>
      </c>
    </row>
    <row r="15883" spans="1:2" x14ac:dyDescent="0.25">
      <c r="A15883" t="s">
        <v>16246</v>
      </c>
      <c r="B15883" t="s">
        <v>127</v>
      </c>
    </row>
    <row r="15884" spans="1:2" x14ac:dyDescent="0.25">
      <c r="A15884" t="s">
        <v>16247</v>
      </c>
      <c r="B15884" t="s">
        <v>32</v>
      </c>
    </row>
    <row r="15885" spans="1:2" x14ac:dyDescent="0.25">
      <c r="A15885" t="s">
        <v>16248</v>
      </c>
      <c r="B15885" t="s">
        <v>127</v>
      </c>
    </row>
    <row r="15886" spans="1:2" x14ac:dyDescent="0.25">
      <c r="A15886" t="s">
        <v>16249</v>
      </c>
      <c r="B15886" t="s">
        <v>127</v>
      </c>
    </row>
    <row r="15887" spans="1:2" x14ac:dyDescent="0.25">
      <c r="A15887" t="s">
        <v>16250</v>
      </c>
      <c r="B15887" t="s">
        <v>127</v>
      </c>
    </row>
    <row r="15888" spans="1:2" x14ac:dyDescent="0.25">
      <c r="A15888" t="s">
        <v>16251</v>
      </c>
      <c r="B15888" t="s">
        <v>188</v>
      </c>
    </row>
    <row r="15889" spans="1:2" x14ac:dyDescent="0.25">
      <c r="A15889" t="s">
        <v>16252</v>
      </c>
      <c r="B15889" t="s">
        <v>188</v>
      </c>
    </row>
    <row r="15890" spans="1:2" x14ac:dyDescent="0.25">
      <c r="A15890" t="s">
        <v>16253</v>
      </c>
      <c r="B15890" t="s">
        <v>188</v>
      </c>
    </row>
    <row r="15891" spans="1:2" x14ac:dyDescent="0.25">
      <c r="A15891" t="s">
        <v>16254</v>
      </c>
      <c r="B15891" t="s">
        <v>188</v>
      </c>
    </row>
    <row r="15892" spans="1:2" x14ac:dyDescent="0.25">
      <c r="A15892" t="s">
        <v>16255</v>
      </c>
      <c r="B15892" t="s">
        <v>188</v>
      </c>
    </row>
    <row r="15893" spans="1:2" x14ac:dyDescent="0.25">
      <c r="A15893" t="s">
        <v>16256</v>
      </c>
      <c r="B15893" t="s">
        <v>188</v>
      </c>
    </row>
    <row r="15894" spans="1:2" x14ac:dyDescent="0.25">
      <c r="A15894" t="s">
        <v>16257</v>
      </c>
      <c r="B15894" t="s">
        <v>188</v>
      </c>
    </row>
    <row r="15895" spans="1:2" x14ac:dyDescent="0.25">
      <c r="A15895" t="s">
        <v>16258</v>
      </c>
      <c r="B15895" t="s">
        <v>188</v>
      </c>
    </row>
    <row r="15896" spans="1:2" x14ac:dyDescent="0.25">
      <c r="A15896" t="s">
        <v>16259</v>
      </c>
      <c r="B15896" t="s">
        <v>188</v>
      </c>
    </row>
    <row r="15897" spans="1:2" x14ac:dyDescent="0.25">
      <c r="A15897" t="s">
        <v>16260</v>
      </c>
      <c r="B15897" t="s">
        <v>188</v>
      </c>
    </row>
    <row r="15898" spans="1:2" x14ac:dyDescent="0.25">
      <c r="A15898" t="s">
        <v>16261</v>
      </c>
      <c r="B15898" t="s">
        <v>188</v>
      </c>
    </row>
    <row r="15899" spans="1:2" x14ac:dyDescent="0.25">
      <c r="A15899" t="s">
        <v>16262</v>
      </c>
      <c r="B15899" t="s">
        <v>188</v>
      </c>
    </row>
    <row r="15900" spans="1:2" x14ac:dyDescent="0.25">
      <c r="A15900" t="s">
        <v>16263</v>
      </c>
      <c r="B15900" t="s">
        <v>188</v>
      </c>
    </row>
    <row r="15901" spans="1:2" x14ac:dyDescent="0.25">
      <c r="A15901" t="s">
        <v>16264</v>
      </c>
      <c r="B15901" t="s">
        <v>188</v>
      </c>
    </row>
    <row r="15902" spans="1:2" x14ac:dyDescent="0.25">
      <c r="A15902" t="s">
        <v>16265</v>
      </c>
      <c r="B15902" t="s">
        <v>188</v>
      </c>
    </row>
    <row r="15903" spans="1:2" x14ac:dyDescent="0.25">
      <c r="A15903" t="s">
        <v>16266</v>
      </c>
      <c r="B15903" t="s">
        <v>188</v>
      </c>
    </row>
    <row r="15904" spans="1:2" x14ac:dyDescent="0.25">
      <c r="A15904" t="s">
        <v>16267</v>
      </c>
      <c r="B15904" t="s">
        <v>188</v>
      </c>
    </row>
    <row r="15905" spans="1:2" x14ac:dyDescent="0.25">
      <c r="A15905" t="s">
        <v>16268</v>
      </c>
      <c r="B15905" t="s">
        <v>188</v>
      </c>
    </row>
    <row r="15906" spans="1:2" x14ac:dyDescent="0.25">
      <c r="A15906" t="s">
        <v>16269</v>
      </c>
      <c r="B15906" t="s">
        <v>188</v>
      </c>
    </row>
    <row r="15907" spans="1:2" x14ac:dyDescent="0.25">
      <c r="A15907" t="s">
        <v>16270</v>
      </c>
      <c r="B15907" t="s">
        <v>188</v>
      </c>
    </row>
    <row r="15908" spans="1:2" x14ac:dyDescent="0.25">
      <c r="A15908" t="s">
        <v>16271</v>
      </c>
      <c r="B15908" t="s">
        <v>188</v>
      </c>
    </row>
    <row r="15909" spans="1:2" x14ac:dyDescent="0.25">
      <c r="A15909" t="s">
        <v>16272</v>
      </c>
      <c r="B15909" t="s">
        <v>188</v>
      </c>
    </row>
    <row r="15910" spans="1:2" x14ac:dyDescent="0.25">
      <c r="A15910" t="s">
        <v>16273</v>
      </c>
      <c r="B15910" t="s">
        <v>188</v>
      </c>
    </row>
    <row r="15911" spans="1:2" x14ac:dyDescent="0.25">
      <c r="A15911" t="s">
        <v>16274</v>
      </c>
      <c r="B15911" t="s">
        <v>188</v>
      </c>
    </row>
    <row r="15912" spans="1:2" x14ac:dyDescent="0.25">
      <c r="A15912" t="s">
        <v>16275</v>
      </c>
      <c r="B15912" t="s">
        <v>188</v>
      </c>
    </row>
    <row r="15913" spans="1:2" x14ac:dyDescent="0.25">
      <c r="A15913" t="s">
        <v>16276</v>
      </c>
      <c r="B15913" t="s">
        <v>188</v>
      </c>
    </row>
    <row r="15914" spans="1:2" x14ac:dyDescent="0.25">
      <c r="A15914" t="s">
        <v>16277</v>
      </c>
      <c r="B15914" t="s">
        <v>188</v>
      </c>
    </row>
    <row r="15915" spans="1:2" x14ac:dyDescent="0.25">
      <c r="A15915" t="s">
        <v>16278</v>
      </c>
      <c r="B15915" t="s">
        <v>188</v>
      </c>
    </row>
    <row r="15916" spans="1:2" x14ac:dyDescent="0.25">
      <c r="A15916" t="s">
        <v>16279</v>
      </c>
      <c r="B15916" t="s">
        <v>188</v>
      </c>
    </row>
    <row r="15917" spans="1:2" x14ac:dyDescent="0.25">
      <c r="A15917" t="s">
        <v>16280</v>
      </c>
      <c r="B15917" t="s">
        <v>188</v>
      </c>
    </row>
    <row r="15918" spans="1:2" x14ac:dyDescent="0.25">
      <c r="A15918" t="s">
        <v>16281</v>
      </c>
      <c r="B15918" t="s">
        <v>188</v>
      </c>
    </row>
    <row r="15919" spans="1:2" x14ac:dyDescent="0.25">
      <c r="A15919" t="s">
        <v>16282</v>
      </c>
      <c r="B15919" t="s">
        <v>188</v>
      </c>
    </row>
    <row r="15920" spans="1:2" x14ac:dyDescent="0.25">
      <c r="A15920" t="s">
        <v>16283</v>
      </c>
      <c r="B15920" t="s">
        <v>188</v>
      </c>
    </row>
    <row r="15921" spans="1:2" x14ac:dyDescent="0.25">
      <c r="A15921" t="s">
        <v>16284</v>
      </c>
      <c r="B15921" t="s">
        <v>188</v>
      </c>
    </row>
    <row r="15922" spans="1:2" x14ac:dyDescent="0.25">
      <c r="A15922" t="s">
        <v>16285</v>
      </c>
      <c r="B15922" t="s">
        <v>188</v>
      </c>
    </row>
    <row r="15923" spans="1:2" x14ac:dyDescent="0.25">
      <c r="A15923" t="s">
        <v>16286</v>
      </c>
      <c r="B15923" t="s">
        <v>188</v>
      </c>
    </row>
    <row r="15924" spans="1:2" x14ac:dyDescent="0.25">
      <c r="A15924" t="s">
        <v>16287</v>
      </c>
      <c r="B15924" t="s">
        <v>188</v>
      </c>
    </row>
    <row r="15925" spans="1:2" x14ac:dyDescent="0.25">
      <c r="A15925" t="s">
        <v>16288</v>
      </c>
      <c r="B15925" t="s">
        <v>188</v>
      </c>
    </row>
    <row r="15926" spans="1:2" x14ac:dyDescent="0.25">
      <c r="A15926" t="s">
        <v>16289</v>
      </c>
      <c r="B15926" t="s">
        <v>188</v>
      </c>
    </row>
    <row r="15927" spans="1:2" x14ac:dyDescent="0.25">
      <c r="A15927" t="s">
        <v>16290</v>
      </c>
      <c r="B15927" t="s">
        <v>188</v>
      </c>
    </row>
    <row r="15928" spans="1:2" x14ac:dyDescent="0.25">
      <c r="A15928" t="s">
        <v>16291</v>
      </c>
      <c r="B15928" t="s">
        <v>188</v>
      </c>
    </row>
    <row r="15929" spans="1:2" x14ac:dyDescent="0.25">
      <c r="A15929" t="s">
        <v>16292</v>
      </c>
      <c r="B15929" t="s">
        <v>188</v>
      </c>
    </row>
    <row r="15930" spans="1:2" x14ac:dyDescent="0.25">
      <c r="A15930" t="s">
        <v>16293</v>
      </c>
      <c r="B15930" t="s">
        <v>188</v>
      </c>
    </row>
    <row r="15931" spans="1:2" x14ac:dyDescent="0.25">
      <c r="A15931" t="s">
        <v>16294</v>
      </c>
      <c r="B15931" t="s">
        <v>188</v>
      </c>
    </row>
    <row r="15932" spans="1:2" x14ac:dyDescent="0.25">
      <c r="A15932" t="s">
        <v>16295</v>
      </c>
      <c r="B15932" t="s">
        <v>188</v>
      </c>
    </row>
    <row r="15933" spans="1:2" x14ac:dyDescent="0.25">
      <c r="A15933" t="s">
        <v>16296</v>
      </c>
      <c r="B15933" t="s">
        <v>188</v>
      </c>
    </row>
    <row r="15934" spans="1:2" x14ac:dyDescent="0.25">
      <c r="A15934" t="s">
        <v>16297</v>
      </c>
      <c r="B15934" t="s">
        <v>188</v>
      </c>
    </row>
    <row r="15935" spans="1:2" x14ac:dyDescent="0.25">
      <c r="A15935" t="s">
        <v>16298</v>
      </c>
      <c r="B15935" t="s">
        <v>188</v>
      </c>
    </row>
    <row r="15936" spans="1:2" x14ac:dyDescent="0.25">
      <c r="A15936" t="s">
        <v>16299</v>
      </c>
      <c r="B15936" t="s">
        <v>188</v>
      </c>
    </row>
    <row r="15937" spans="1:2" x14ac:dyDescent="0.25">
      <c r="A15937" t="s">
        <v>16300</v>
      </c>
      <c r="B15937" t="s">
        <v>188</v>
      </c>
    </row>
    <row r="15938" spans="1:2" x14ac:dyDescent="0.25">
      <c r="A15938" t="s">
        <v>16301</v>
      </c>
      <c r="B15938" t="s">
        <v>188</v>
      </c>
    </row>
    <row r="15939" spans="1:2" x14ac:dyDescent="0.25">
      <c r="A15939" t="s">
        <v>16302</v>
      </c>
      <c r="B15939" t="s">
        <v>188</v>
      </c>
    </row>
    <row r="15940" spans="1:2" x14ac:dyDescent="0.25">
      <c r="A15940" t="s">
        <v>16303</v>
      </c>
      <c r="B15940" t="s">
        <v>188</v>
      </c>
    </row>
    <row r="15941" spans="1:2" x14ac:dyDescent="0.25">
      <c r="A15941" t="s">
        <v>16304</v>
      </c>
      <c r="B15941" t="s">
        <v>188</v>
      </c>
    </row>
    <row r="15942" spans="1:2" x14ac:dyDescent="0.25">
      <c r="A15942" t="s">
        <v>16305</v>
      </c>
      <c r="B15942" t="s">
        <v>188</v>
      </c>
    </row>
    <row r="15943" spans="1:2" x14ac:dyDescent="0.25">
      <c r="A15943" t="s">
        <v>16306</v>
      </c>
      <c r="B15943" t="s">
        <v>188</v>
      </c>
    </row>
    <row r="15944" spans="1:2" x14ac:dyDescent="0.25">
      <c r="A15944" t="s">
        <v>16307</v>
      </c>
      <c r="B15944" t="s">
        <v>188</v>
      </c>
    </row>
    <row r="15945" spans="1:2" x14ac:dyDescent="0.25">
      <c r="A15945" t="s">
        <v>16308</v>
      </c>
      <c r="B15945" t="s">
        <v>188</v>
      </c>
    </row>
    <row r="15946" spans="1:2" x14ac:dyDescent="0.25">
      <c r="A15946" t="s">
        <v>16309</v>
      </c>
      <c r="B15946" t="s">
        <v>188</v>
      </c>
    </row>
    <row r="15947" spans="1:2" x14ac:dyDescent="0.25">
      <c r="A15947" t="s">
        <v>16310</v>
      </c>
      <c r="B15947" t="s">
        <v>188</v>
      </c>
    </row>
    <row r="15948" spans="1:2" x14ac:dyDescent="0.25">
      <c r="A15948" t="s">
        <v>16311</v>
      </c>
      <c r="B15948" t="s">
        <v>188</v>
      </c>
    </row>
    <row r="15949" spans="1:2" x14ac:dyDescent="0.25">
      <c r="A15949" t="s">
        <v>16312</v>
      </c>
      <c r="B15949" t="s">
        <v>188</v>
      </c>
    </row>
    <row r="15950" spans="1:2" x14ac:dyDescent="0.25">
      <c r="A15950" t="s">
        <v>16313</v>
      </c>
      <c r="B15950" t="s">
        <v>188</v>
      </c>
    </row>
    <row r="15951" spans="1:2" x14ac:dyDescent="0.25">
      <c r="A15951" t="s">
        <v>16314</v>
      </c>
      <c r="B15951" t="s">
        <v>188</v>
      </c>
    </row>
    <row r="15952" spans="1:2" x14ac:dyDescent="0.25">
      <c r="A15952" t="s">
        <v>16315</v>
      </c>
      <c r="B15952" t="s">
        <v>127</v>
      </c>
    </row>
    <row r="15953" spans="1:2" x14ac:dyDescent="0.25">
      <c r="A15953" t="s">
        <v>16316</v>
      </c>
      <c r="B15953" t="s">
        <v>127</v>
      </c>
    </row>
    <row r="15954" spans="1:2" x14ac:dyDescent="0.25">
      <c r="A15954" t="s">
        <v>16317</v>
      </c>
      <c r="B15954" t="s">
        <v>126</v>
      </c>
    </row>
    <row r="15955" spans="1:2" x14ac:dyDescent="0.25">
      <c r="A15955" t="s">
        <v>16318</v>
      </c>
      <c r="B15955" t="s">
        <v>126</v>
      </c>
    </row>
    <row r="15956" spans="1:2" x14ac:dyDescent="0.25">
      <c r="A15956" t="s">
        <v>16319</v>
      </c>
      <c r="B15956" t="s">
        <v>126</v>
      </c>
    </row>
    <row r="15957" spans="1:2" x14ac:dyDescent="0.25">
      <c r="A15957" t="s">
        <v>16320</v>
      </c>
      <c r="B15957" t="s">
        <v>126</v>
      </c>
    </row>
    <row r="15958" spans="1:2" x14ac:dyDescent="0.25">
      <c r="A15958" t="s">
        <v>16321</v>
      </c>
      <c r="B15958" t="s">
        <v>127</v>
      </c>
    </row>
    <row r="15959" spans="1:2" x14ac:dyDescent="0.25">
      <c r="A15959" t="s">
        <v>16322</v>
      </c>
      <c r="B15959" t="s">
        <v>127</v>
      </c>
    </row>
    <row r="15960" spans="1:2" x14ac:dyDescent="0.25">
      <c r="A15960" t="s">
        <v>16323</v>
      </c>
      <c r="B15960" t="s">
        <v>127</v>
      </c>
    </row>
    <row r="15961" spans="1:2" x14ac:dyDescent="0.25">
      <c r="A15961" t="s">
        <v>16324</v>
      </c>
      <c r="B15961" t="s">
        <v>127</v>
      </c>
    </row>
    <row r="15962" spans="1:2" x14ac:dyDescent="0.25">
      <c r="A15962" t="s">
        <v>16325</v>
      </c>
      <c r="B15962" t="s">
        <v>126</v>
      </c>
    </row>
    <row r="15963" spans="1:2" x14ac:dyDescent="0.25">
      <c r="A15963" t="s">
        <v>16326</v>
      </c>
      <c r="B15963" t="s">
        <v>122</v>
      </c>
    </row>
    <row r="15964" spans="1:2" x14ac:dyDescent="0.25">
      <c r="A15964" t="s">
        <v>16327</v>
      </c>
      <c r="B15964" t="s">
        <v>126</v>
      </c>
    </row>
    <row r="15965" spans="1:2" x14ac:dyDescent="0.25">
      <c r="A15965" t="s">
        <v>16328</v>
      </c>
      <c r="B15965" t="s">
        <v>127</v>
      </c>
    </row>
    <row r="15966" spans="1:2" x14ac:dyDescent="0.25">
      <c r="A15966" t="s">
        <v>16329</v>
      </c>
      <c r="B15966" t="s">
        <v>126</v>
      </c>
    </row>
    <row r="15967" spans="1:2" x14ac:dyDescent="0.25">
      <c r="A15967" t="s">
        <v>16330</v>
      </c>
      <c r="B15967" t="s">
        <v>127</v>
      </c>
    </row>
    <row r="15968" spans="1:2" x14ac:dyDescent="0.25">
      <c r="A15968" t="s">
        <v>16331</v>
      </c>
      <c r="B15968" t="s">
        <v>127</v>
      </c>
    </row>
    <row r="15969" spans="1:2" x14ac:dyDescent="0.25">
      <c r="A15969" t="s">
        <v>16332</v>
      </c>
      <c r="B15969" t="s">
        <v>122</v>
      </c>
    </row>
    <row r="15970" spans="1:2" x14ac:dyDescent="0.25">
      <c r="A15970" t="s">
        <v>16333</v>
      </c>
      <c r="B15970" t="s">
        <v>127</v>
      </c>
    </row>
    <row r="15971" spans="1:2" x14ac:dyDescent="0.25">
      <c r="A15971" t="s">
        <v>16334</v>
      </c>
      <c r="B15971" t="s">
        <v>126</v>
      </c>
    </row>
    <row r="15972" spans="1:2" x14ac:dyDescent="0.25">
      <c r="A15972" t="s">
        <v>16335</v>
      </c>
      <c r="B15972" t="s">
        <v>126</v>
      </c>
    </row>
    <row r="15973" spans="1:2" x14ac:dyDescent="0.25">
      <c r="A15973" t="s">
        <v>16336</v>
      </c>
      <c r="B15973" t="s">
        <v>122</v>
      </c>
    </row>
    <row r="15974" spans="1:2" x14ac:dyDescent="0.25">
      <c r="A15974" t="s">
        <v>16337</v>
      </c>
      <c r="B15974" t="s">
        <v>122</v>
      </c>
    </row>
    <row r="15975" spans="1:2" x14ac:dyDescent="0.25">
      <c r="A15975" t="s">
        <v>16338</v>
      </c>
      <c r="B15975" t="s">
        <v>127</v>
      </c>
    </row>
    <row r="15976" spans="1:2" x14ac:dyDescent="0.25">
      <c r="A15976" t="s">
        <v>16339</v>
      </c>
      <c r="B15976" t="s">
        <v>126</v>
      </c>
    </row>
    <row r="15977" spans="1:2" x14ac:dyDescent="0.25">
      <c r="A15977" t="s">
        <v>16340</v>
      </c>
      <c r="B15977" t="s">
        <v>122</v>
      </c>
    </row>
    <row r="15978" spans="1:2" x14ac:dyDescent="0.25">
      <c r="A15978" t="s">
        <v>16341</v>
      </c>
      <c r="B15978" t="s">
        <v>127</v>
      </c>
    </row>
    <row r="15979" spans="1:2" x14ac:dyDescent="0.25">
      <c r="A15979" t="s">
        <v>16342</v>
      </c>
      <c r="B15979" t="s">
        <v>122</v>
      </c>
    </row>
    <row r="15980" spans="1:2" x14ac:dyDescent="0.25">
      <c r="A15980" t="s">
        <v>16343</v>
      </c>
      <c r="B15980" t="s">
        <v>122</v>
      </c>
    </row>
    <row r="15981" spans="1:2" x14ac:dyDescent="0.25">
      <c r="A15981" t="s">
        <v>16344</v>
      </c>
      <c r="B15981" t="s">
        <v>122</v>
      </c>
    </row>
    <row r="15982" spans="1:2" x14ac:dyDescent="0.25">
      <c r="A15982" t="s">
        <v>16345</v>
      </c>
      <c r="B15982" t="s">
        <v>122</v>
      </c>
    </row>
    <row r="15983" spans="1:2" x14ac:dyDescent="0.25">
      <c r="A15983" t="s">
        <v>16346</v>
      </c>
      <c r="B15983" t="s">
        <v>122</v>
      </c>
    </row>
    <row r="15984" spans="1:2" x14ac:dyDescent="0.25">
      <c r="A15984" t="s">
        <v>16347</v>
      </c>
      <c r="B15984" t="s">
        <v>96</v>
      </c>
    </row>
    <row r="15985" spans="1:2" x14ac:dyDescent="0.25">
      <c r="A15985" t="s">
        <v>16348</v>
      </c>
      <c r="B15985" t="s">
        <v>96</v>
      </c>
    </row>
    <row r="15986" spans="1:2" x14ac:dyDescent="0.25">
      <c r="A15986" t="s">
        <v>16349</v>
      </c>
      <c r="B15986" t="s">
        <v>96</v>
      </c>
    </row>
    <row r="15987" spans="1:2" x14ac:dyDescent="0.25">
      <c r="A15987" t="s">
        <v>16350</v>
      </c>
      <c r="B15987" t="s">
        <v>96</v>
      </c>
    </row>
    <row r="15988" spans="1:2" x14ac:dyDescent="0.25">
      <c r="A15988" t="s">
        <v>16351</v>
      </c>
      <c r="B15988" t="s">
        <v>96</v>
      </c>
    </row>
    <row r="15989" spans="1:2" x14ac:dyDescent="0.25">
      <c r="A15989" t="s">
        <v>16352</v>
      </c>
      <c r="B15989" t="s">
        <v>126</v>
      </c>
    </row>
    <row r="15990" spans="1:2" x14ac:dyDescent="0.25">
      <c r="A15990" t="s">
        <v>16353</v>
      </c>
      <c r="B15990" t="s">
        <v>127</v>
      </c>
    </row>
    <row r="15991" spans="1:2" x14ac:dyDescent="0.25">
      <c r="A15991" t="s">
        <v>16354</v>
      </c>
      <c r="B15991" t="s">
        <v>96</v>
      </c>
    </row>
    <row r="15992" spans="1:2" x14ac:dyDescent="0.25">
      <c r="A15992" t="s">
        <v>16355</v>
      </c>
      <c r="B15992" t="s">
        <v>96</v>
      </c>
    </row>
    <row r="15993" spans="1:2" x14ac:dyDescent="0.25">
      <c r="A15993" t="s">
        <v>16356</v>
      </c>
      <c r="B15993" t="s">
        <v>126</v>
      </c>
    </row>
    <row r="15994" spans="1:2" x14ac:dyDescent="0.25">
      <c r="A15994" t="s">
        <v>16357</v>
      </c>
      <c r="B15994" t="s">
        <v>126</v>
      </c>
    </row>
    <row r="15995" spans="1:2" x14ac:dyDescent="0.25">
      <c r="A15995" t="s">
        <v>16358</v>
      </c>
      <c r="B15995" t="s">
        <v>127</v>
      </c>
    </row>
    <row r="15996" spans="1:2" x14ac:dyDescent="0.25">
      <c r="A15996" t="s">
        <v>16359</v>
      </c>
      <c r="B15996" t="s">
        <v>127</v>
      </c>
    </row>
    <row r="15997" spans="1:2" x14ac:dyDescent="0.25">
      <c r="A15997" t="s">
        <v>16360</v>
      </c>
      <c r="B15997" t="s">
        <v>126</v>
      </c>
    </row>
    <row r="15998" spans="1:2" x14ac:dyDescent="0.25">
      <c r="A15998" t="s">
        <v>16361</v>
      </c>
      <c r="B15998" t="s">
        <v>127</v>
      </c>
    </row>
    <row r="15999" spans="1:2" x14ac:dyDescent="0.25">
      <c r="A15999" t="s">
        <v>16362</v>
      </c>
      <c r="B15999" t="s">
        <v>127</v>
      </c>
    </row>
    <row r="16000" spans="1:2" x14ac:dyDescent="0.25">
      <c r="A16000" t="s">
        <v>16363</v>
      </c>
      <c r="B16000" t="s">
        <v>122</v>
      </c>
    </row>
    <row r="16001" spans="1:2" x14ac:dyDescent="0.25">
      <c r="A16001" t="s">
        <v>16364</v>
      </c>
      <c r="B16001" t="s">
        <v>122</v>
      </c>
    </row>
    <row r="16002" spans="1:2" x14ac:dyDescent="0.25">
      <c r="A16002" t="s">
        <v>16365</v>
      </c>
      <c r="B16002" t="s">
        <v>126</v>
      </c>
    </row>
    <row r="16003" spans="1:2" x14ac:dyDescent="0.25">
      <c r="A16003" t="s">
        <v>16366</v>
      </c>
      <c r="B16003" t="s">
        <v>127</v>
      </c>
    </row>
    <row r="16004" spans="1:2" x14ac:dyDescent="0.25">
      <c r="A16004" t="s">
        <v>16367</v>
      </c>
      <c r="B16004" t="s">
        <v>126</v>
      </c>
    </row>
    <row r="16005" spans="1:2" x14ac:dyDescent="0.25">
      <c r="A16005" t="s">
        <v>16368</v>
      </c>
      <c r="B16005" t="s">
        <v>126</v>
      </c>
    </row>
    <row r="16006" spans="1:2" x14ac:dyDescent="0.25">
      <c r="A16006" t="s">
        <v>16369</v>
      </c>
      <c r="B16006" t="s">
        <v>96</v>
      </c>
    </row>
    <row r="16007" spans="1:2" x14ac:dyDescent="0.25">
      <c r="A16007" t="s">
        <v>16370</v>
      </c>
      <c r="B16007" t="s">
        <v>126</v>
      </c>
    </row>
    <row r="16008" spans="1:2" x14ac:dyDescent="0.25">
      <c r="A16008" t="s">
        <v>16371</v>
      </c>
      <c r="B16008" t="s">
        <v>126</v>
      </c>
    </row>
    <row r="16009" spans="1:2" x14ac:dyDescent="0.25">
      <c r="A16009" t="s">
        <v>16372</v>
      </c>
      <c r="B16009" t="s">
        <v>49</v>
      </c>
    </row>
    <row r="16010" spans="1:2" x14ac:dyDescent="0.25">
      <c r="A16010" t="s">
        <v>16373</v>
      </c>
      <c r="B16010" t="s">
        <v>49</v>
      </c>
    </row>
    <row r="16011" spans="1:2" x14ac:dyDescent="0.25">
      <c r="A16011" t="s">
        <v>16374</v>
      </c>
      <c r="B16011" t="s">
        <v>126</v>
      </c>
    </row>
    <row r="16012" spans="1:2" x14ac:dyDescent="0.25">
      <c r="A16012" t="s">
        <v>16375</v>
      </c>
      <c r="B16012" t="s">
        <v>126</v>
      </c>
    </row>
    <row r="16013" spans="1:2" x14ac:dyDescent="0.25">
      <c r="A16013" t="s">
        <v>16376</v>
      </c>
      <c r="B16013" t="s">
        <v>96</v>
      </c>
    </row>
    <row r="16014" spans="1:2" x14ac:dyDescent="0.25">
      <c r="A16014" t="s">
        <v>16377</v>
      </c>
      <c r="B16014" t="s">
        <v>126</v>
      </c>
    </row>
    <row r="16015" spans="1:2" x14ac:dyDescent="0.25">
      <c r="A16015" t="s">
        <v>16378</v>
      </c>
      <c r="B16015" t="s">
        <v>127</v>
      </c>
    </row>
    <row r="16016" spans="1:2" x14ac:dyDescent="0.25">
      <c r="A16016" t="s">
        <v>16379</v>
      </c>
      <c r="B16016" t="s">
        <v>126</v>
      </c>
    </row>
    <row r="16017" spans="1:2" x14ac:dyDescent="0.25">
      <c r="A16017" t="s">
        <v>16380</v>
      </c>
      <c r="B16017" t="s">
        <v>127</v>
      </c>
    </row>
    <row r="16018" spans="1:2" x14ac:dyDescent="0.25">
      <c r="A16018" t="s">
        <v>16381</v>
      </c>
      <c r="B16018" t="s">
        <v>126</v>
      </c>
    </row>
    <row r="16019" spans="1:2" x14ac:dyDescent="0.25">
      <c r="A16019" t="s">
        <v>16382</v>
      </c>
      <c r="B16019" t="s">
        <v>126</v>
      </c>
    </row>
    <row r="16020" spans="1:2" x14ac:dyDescent="0.25">
      <c r="A16020" t="s">
        <v>16383</v>
      </c>
      <c r="B16020" t="s">
        <v>96</v>
      </c>
    </row>
    <row r="16021" spans="1:2" x14ac:dyDescent="0.25">
      <c r="A16021" t="s">
        <v>16384</v>
      </c>
      <c r="B16021" t="s">
        <v>127</v>
      </c>
    </row>
    <row r="16022" spans="1:2" x14ac:dyDescent="0.25">
      <c r="A16022" t="s">
        <v>16385</v>
      </c>
      <c r="B16022" t="s">
        <v>126</v>
      </c>
    </row>
    <row r="16023" spans="1:2" x14ac:dyDescent="0.25">
      <c r="A16023" t="s">
        <v>16386</v>
      </c>
      <c r="B16023" t="s">
        <v>96</v>
      </c>
    </row>
    <row r="16024" spans="1:2" x14ac:dyDescent="0.25">
      <c r="A16024" t="s">
        <v>16387</v>
      </c>
      <c r="B16024" t="s">
        <v>126</v>
      </c>
    </row>
    <row r="16025" spans="1:2" x14ac:dyDescent="0.25">
      <c r="A16025" t="s">
        <v>16388</v>
      </c>
      <c r="B16025" t="s">
        <v>96</v>
      </c>
    </row>
    <row r="16026" spans="1:2" x14ac:dyDescent="0.25">
      <c r="A16026" t="s">
        <v>16389</v>
      </c>
      <c r="B16026" t="s">
        <v>126</v>
      </c>
    </row>
    <row r="16027" spans="1:2" x14ac:dyDescent="0.25">
      <c r="A16027" t="s">
        <v>16390</v>
      </c>
      <c r="B16027" t="s">
        <v>126</v>
      </c>
    </row>
    <row r="16028" spans="1:2" x14ac:dyDescent="0.25">
      <c r="A16028" t="s">
        <v>16391</v>
      </c>
      <c r="B16028" t="s">
        <v>126</v>
      </c>
    </row>
    <row r="16029" spans="1:2" x14ac:dyDescent="0.25">
      <c r="A16029" t="s">
        <v>16392</v>
      </c>
      <c r="B16029" t="s">
        <v>122</v>
      </c>
    </row>
    <row r="16030" spans="1:2" x14ac:dyDescent="0.25">
      <c r="A16030" t="s">
        <v>16393</v>
      </c>
      <c r="B16030" t="s">
        <v>96</v>
      </c>
    </row>
    <row r="16031" spans="1:2" x14ac:dyDescent="0.25">
      <c r="A16031" t="s">
        <v>16394</v>
      </c>
      <c r="B16031" t="s">
        <v>127</v>
      </c>
    </row>
    <row r="16032" spans="1:2" x14ac:dyDescent="0.25">
      <c r="A16032" t="s">
        <v>16395</v>
      </c>
      <c r="B16032" t="s">
        <v>122</v>
      </c>
    </row>
    <row r="16033" spans="1:2" x14ac:dyDescent="0.25">
      <c r="A16033" t="s">
        <v>16396</v>
      </c>
      <c r="B16033" t="s">
        <v>96</v>
      </c>
    </row>
    <row r="16034" spans="1:2" x14ac:dyDescent="0.25">
      <c r="A16034" t="s">
        <v>16397</v>
      </c>
      <c r="B16034" t="s">
        <v>126</v>
      </c>
    </row>
    <row r="16035" spans="1:2" x14ac:dyDescent="0.25">
      <c r="A16035" t="s">
        <v>16398</v>
      </c>
      <c r="B16035" t="s">
        <v>126</v>
      </c>
    </row>
    <row r="16036" spans="1:2" x14ac:dyDescent="0.25">
      <c r="A16036" t="s">
        <v>16399</v>
      </c>
      <c r="B16036" t="s">
        <v>126</v>
      </c>
    </row>
    <row r="16037" spans="1:2" x14ac:dyDescent="0.25">
      <c r="A16037" t="s">
        <v>16400</v>
      </c>
      <c r="B16037" t="s">
        <v>122</v>
      </c>
    </row>
    <row r="16038" spans="1:2" x14ac:dyDescent="0.25">
      <c r="A16038" t="s">
        <v>16401</v>
      </c>
      <c r="B16038" t="s">
        <v>126</v>
      </c>
    </row>
    <row r="16039" spans="1:2" x14ac:dyDescent="0.25">
      <c r="A16039" t="s">
        <v>16402</v>
      </c>
      <c r="B16039" t="s">
        <v>122</v>
      </c>
    </row>
    <row r="16040" spans="1:2" x14ac:dyDescent="0.25">
      <c r="A16040" t="s">
        <v>16403</v>
      </c>
      <c r="B16040" t="s">
        <v>127</v>
      </c>
    </row>
    <row r="16041" spans="1:2" x14ac:dyDescent="0.25">
      <c r="A16041" t="s">
        <v>16404</v>
      </c>
      <c r="B16041" t="s">
        <v>126</v>
      </c>
    </row>
    <row r="16042" spans="1:2" x14ac:dyDescent="0.25">
      <c r="A16042" t="s">
        <v>16405</v>
      </c>
      <c r="B16042" t="s">
        <v>122</v>
      </c>
    </row>
    <row r="16043" spans="1:2" x14ac:dyDescent="0.25">
      <c r="A16043" t="s">
        <v>16406</v>
      </c>
      <c r="B16043" t="s">
        <v>127</v>
      </c>
    </row>
    <row r="16044" spans="1:2" x14ac:dyDescent="0.25">
      <c r="A16044" t="s">
        <v>16407</v>
      </c>
      <c r="B16044" t="s">
        <v>96</v>
      </c>
    </row>
    <row r="16045" spans="1:2" x14ac:dyDescent="0.25">
      <c r="A16045" t="s">
        <v>16408</v>
      </c>
      <c r="B16045" t="s">
        <v>126</v>
      </c>
    </row>
    <row r="16046" spans="1:2" x14ac:dyDescent="0.25">
      <c r="A16046" t="s">
        <v>16409</v>
      </c>
      <c r="B16046" t="s">
        <v>127</v>
      </c>
    </row>
    <row r="16047" spans="1:2" x14ac:dyDescent="0.25">
      <c r="A16047" t="s">
        <v>16410</v>
      </c>
      <c r="B16047" t="s">
        <v>127</v>
      </c>
    </row>
    <row r="16048" spans="1:2" x14ac:dyDescent="0.25">
      <c r="A16048" t="s">
        <v>16411</v>
      </c>
      <c r="B16048" t="s">
        <v>126</v>
      </c>
    </row>
    <row r="16049" spans="1:2" x14ac:dyDescent="0.25">
      <c r="A16049" t="s">
        <v>16412</v>
      </c>
      <c r="B16049" t="s">
        <v>127</v>
      </c>
    </row>
    <row r="16050" spans="1:2" x14ac:dyDescent="0.25">
      <c r="A16050" t="s">
        <v>16413</v>
      </c>
      <c r="B16050" t="s">
        <v>126</v>
      </c>
    </row>
    <row r="16051" spans="1:2" x14ac:dyDescent="0.25">
      <c r="A16051" t="s">
        <v>16414</v>
      </c>
      <c r="B16051" t="s">
        <v>126</v>
      </c>
    </row>
    <row r="16052" spans="1:2" x14ac:dyDescent="0.25">
      <c r="A16052" t="s">
        <v>16415</v>
      </c>
      <c r="B16052" t="s">
        <v>127</v>
      </c>
    </row>
    <row r="16053" spans="1:2" x14ac:dyDescent="0.25">
      <c r="A16053" t="s">
        <v>16416</v>
      </c>
      <c r="B16053" t="s">
        <v>96</v>
      </c>
    </row>
    <row r="16054" spans="1:2" x14ac:dyDescent="0.25">
      <c r="A16054" t="s">
        <v>16417</v>
      </c>
      <c r="B16054" t="s">
        <v>96</v>
      </c>
    </row>
    <row r="16055" spans="1:2" x14ac:dyDescent="0.25">
      <c r="A16055" t="s">
        <v>16418</v>
      </c>
      <c r="B16055" t="s">
        <v>126</v>
      </c>
    </row>
    <row r="16056" spans="1:2" x14ac:dyDescent="0.25">
      <c r="A16056" t="s">
        <v>16419</v>
      </c>
      <c r="B16056" t="s">
        <v>32</v>
      </c>
    </row>
    <row r="16057" spans="1:2" x14ac:dyDescent="0.25">
      <c r="A16057" t="s">
        <v>16420</v>
      </c>
      <c r="B16057" t="s">
        <v>32</v>
      </c>
    </row>
    <row r="16058" spans="1:2" x14ac:dyDescent="0.25">
      <c r="A16058" t="s">
        <v>16421</v>
      </c>
      <c r="B16058" t="s">
        <v>181</v>
      </c>
    </row>
    <row r="16059" spans="1:2" x14ac:dyDescent="0.25">
      <c r="A16059" t="s">
        <v>16422</v>
      </c>
      <c r="B16059" t="s">
        <v>126</v>
      </c>
    </row>
    <row r="16060" spans="1:2" x14ac:dyDescent="0.25">
      <c r="A16060" t="s">
        <v>16423</v>
      </c>
      <c r="B16060" t="s">
        <v>181</v>
      </c>
    </row>
    <row r="16061" spans="1:2" x14ac:dyDescent="0.25">
      <c r="A16061" t="s">
        <v>16424</v>
      </c>
      <c r="B16061" t="s">
        <v>32</v>
      </c>
    </row>
    <row r="16062" spans="1:2" x14ac:dyDescent="0.25">
      <c r="A16062" t="s">
        <v>16425</v>
      </c>
      <c r="B16062" t="s">
        <v>181</v>
      </c>
    </row>
    <row r="16063" spans="1:2" x14ac:dyDescent="0.25">
      <c r="A16063" t="s">
        <v>16426</v>
      </c>
      <c r="B16063" t="s">
        <v>127</v>
      </c>
    </row>
    <row r="16064" spans="1:2" x14ac:dyDescent="0.25">
      <c r="A16064" t="s">
        <v>16427</v>
      </c>
      <c r="B16064" t="s">
        <v>48</v>
      </c>
    </row>
    <row r="16065" spans="1:2" x14ac:dyDescent="0.25">
      <c r="A16065" t="s">
        <v>16428</v>
      </c>
      <c r="B16065" t="s">
        <v>126</v>
      </c>
    </row>
    <row r="16066" spans="1:2" x14ac:dyDescent="0.25">
      <c r="A16066" t="s">
        <v>16429</v>
      </c>
      <c r="B16066" t="s">
        <v>127</v>
      </c>
    </row>
    <row r="16067" spans="1:2" x14ac:dyDescent="0.25">
      <c r="A16067" t="s">
        <v>16430</v>
      </c>
      <c r="B16067" t="s">
        <v>127</v>
      </c>
    </row>
    <row r="16068" spans="1:2" x14ac:dyDescent="0.25">
      <c r="A16068" t="s">
        <v>16431</v>
      </c>
      <c r="B16068" t="s">
        <v>127</v>
      </c>
    </row>
    <row r="16069" spans="1:2" x14ac:dyDescent="0.25">
      <c r="A16069" t="s">
        <v>16432</v>
      </c>
      <c r="B16069" t="s">
        <v>126</v>
      </c>
    </row>
    <row r="16070" spans="1:2" x14ac:dyDescent="0.25">
      <c r="A16070" t="s">
        <v>16433</v>
      </c>
      <c r="B16070" t="s">
        <v>32</v>
      </c>
    </row>
    <row r="16071" spans="1:2" x14ac:dyDescent="0.25">
      <c r="A16071" t="s">
        <v>16434</v>
      </c>
      <c r="B16071" t="s">
        <v>126</v>
      </c>
    </row>
    <row r="16072" spans="1:2" x14ac:dyDescent="0.25">
      <c r="A16072" t="s">
        <v>16435</v>
      </c>
      <c r="B16072" t="s">
        <v>127</v>
      </c>
    </row>
    <row r="16073" spans="1:2" x14ac:dyDescent="0.25">
      <c r="A16073" t="s">
        <v>16436</v>
      </c>
      <c r="B16073" t="s">
        <v>127</v>
      </c>
    </row>
    <row r="16074" spans="1:2" x14ac:dyDescent="0.25">
      <c r="A16074" t="s">
        <v>16437</v>
      </c>
      <c r="B16074" t="s">
        <v>127</v>
      </c>
    </row>
    <row r="16075" spans="1:2" x14ac:dyDescent="0.25">
      <c r="A16075" t="s">
        <v>16438</v>
      </c>
      <c r="B16075" t="s">
        <v>127</v>
      </c>
    </row>
    <row r="16076" spans="1:2" x14ac:dyDescent="0.25">
      <c r="A16076" t="s">
        <v>16439</v>
      </c>
      <c r="B16076" t="s">
        <v>181</v>
      </c>
    </row>
    <row r="16077" spans="1:2" x14ac:dyDescent="0.25">
      <c r="A16077" t="s">
        <v>16440</v>
      </c>
      <c r="B16077" t="s">
        <v>126</v>
      </c>
    </row>
    <row r="16078" spans="1:2" x14ac:dyDescent="0.25">
      <c r="A16078" t="s">
        <v>16441</v>
      </c>
      <c r="B16078" t="s">
        <v>126</v>
      </c>
    </row>
    <row r="16079" spans="1:2" x14ac:dyDescent="0.25">
      <c r="A16079" t="s">
        <v>16442</v>
      </c>
      <c r="B16079" t="s">
        <v>32</v>
      </c>
    </row>
    <row r="16080" spans="1:2" x14ac:dyDescent="0.25">
      <c r="A16080" t="s">
        <v>16443</v>
      </c>
      <c r="B16080" t="s">
        <v>122</v>
      </c>
    </row>
    <row r="16081" spans="1:2" x14ac:dyDescent="0.25">
      <c r="A16081" t="s">
        <v>16444</v>
      </c>
      <c r="B16081" t="s">
        <v>187</v>
      </c>
    </row>
    <row r="16082" spans="1:2" x14ac:dyDescent="0.25">
      <c r="A16082" t="s">
        <v>16445</v>
      </c>
      <c r="B16082" t="s">
        <v>126</v>
      </c>
    </row>
    <row r="16083" spans="1:2" x14ac:dyDescent="0.25">
      <c r="A16083" t="s">
        <v>16446</v>
      </c>
      <c r="B16083" t="s">
        <v>126</v>
      </c>
    </row>
    <row r="16084" spans="1:2" x14ac:dyDescent="0.25">
      <c r="A16084" t="s">
        <v>16447</v>
      </c>
      <c r="B16084" t="s">
        <v>127</v>
      </c>
    </row>
    <row r="16085" spans="1:2" x14ac:dyDescent="0.25">
      <c r="A16085" t="s">
        <v>16448</v>
      </c>
      <c r="B16085" t="s">
        <v>32</v>
      </c>
    </row>
    <row r="16086" spans="1:2" x14ac:dyDescent="0.25">
      <c r="A16086" t="s">
        <v>16449</v>
      </c>
      <c r="B16086" t="s">
        <v>127</v>
      </c>
    </row>
    <row r="16087" spans="1:2" x14ac:dyDescent="0.25">
      <c r="A16087" t="s">
        <v>16450</v>
      </c>
      <c r="B16087" t="s">
        <v>181</v>
      </c>
    </row>
    <row r="16088" spans="1:2" x14ac:dyDescent="0.25">
      <c r="A16088" t="s">
        <v>16451</v>
      </c>
      <c r="B16088" t="s">
        <v>127</v>
      </c>
    </row>
    <row r="16089" spans="1:2" x14ac:dyDescent="0.25">
      <c r="A16089" t="s">
        <v>16452</v>
      </c>
      <c r="B16089" t="s">
        <v>32</v>
      </c>
    </row>
    <row r="16090" spans="1:2" x14ac:dyDescent="0.25">
      <c r="A16090" t="s">
        <v>16453</v>
      </c>
      <c r="B16090" t="s">
        <v>127</v>
      </c>
    </row>
    <row r="16091" spans="1:2" x14ac:dyDescent="0.25">
      <c r="A16091" t="s">
        <v>16454</v>
      </c>
      <c r="B16091" t="s">
        <v>53</v>
      </c>
    </row>
    <row r="16092" spans="1:2" x14ac:dyDescent="0.25">
      <c r="A16092" t="s">
        <v>16455</v>
      </c>
      <c r="B16092" t="s">
        <v>53</v>
      </c>
    </row>
    <row r="16093" spans="1:2" x14ac:dyDescent="0.25">
      <c r="A16093" t="s">
        <v>16456</v>
      </c>
      <c r="B16093" t="s">
        <v>53</v>
      </c>
    </row>
    <row r="16094" spans="1:2" x14ac:dyDescent="0.25">
      <c r="A16094" t="s">
        <v>16457</v>
      </c>
      <c r="B16094" t="s">
        <v>126</v>
      </c>
    </row>
    <row r="16095" spans="1:2" x14ac:dyDescent="0.25">
      <c r="A16095" t="s">
        <v>16458</v>
      </c>
      <c r="B16095" t="s">
        <v>53</v>
      </c>
    </row>
    <row r="16096" spans="1:2" x14ac:dyDescent="0.25">
      <c r="A16096" t="s">
        <v>16459</v>
      </c>
      <c r="B16096" t="s">
        <v>53</v>
      </c>
    </row>
    <row r="16097" spans="1:2" x14ac:dyDescent="0.25">
      <c r="A16097" t="s">
        <v>16460</v>
      </c>
      <c r="B16097" t="s">
        <v>127</v>
      </c>
    </row>
    <row r="16098" spans="1:2" x14ac:dyDescent="0.25">
      <c r="A16098" t="s">
        <v>16461</v>
      </c>
      <c r="B16098" t="s">
        <v>127</v>
      </c>
    </row>
    <row r="16099" spans="1:2" x14ac:dyDescent="0.25">
      <c r="A16099" t="s">
        <v>16462</v>
      </c>
      <c r="B16099" t="s">
        <v>127</v>
      </c>
    </row>
    <row r="16100" spans="1:2" x14ac:dyDescent="0.25">
      <c r="A16100" t="s">
        <v>16463</v>
      </c>
      <c r="B16100" t="s">
        <v>53</v>
      </c>
    </row>
    <row r="16101" spans="1:2" x14ac:dyDescent="0.25">
      <c r="A16101" t="s">
        <v>16464</v>
      </c>
      <c r="B16101" t="s">
        <v>53</v>
      </c>
    </row>
    <row r="16102" spans="1:2" x14ac:dyDescent="0.25">
      <c r="A16102" t="s">
        <v>16465</v>
      </c>
      <c r="B16102" t="s">
        <v>53</v>
      </c>
    </row>
    <row r="16103" spans="1:2" x14ac:dyDescent="0.25">
      <c r="A16103" t="s">
        <v>16466</v>
      </c>
      <c r="B16103" t="s">
        <v>53</v>
      </c>
    </row>
    <row r="16104" spans="1:2" x14ac:dyDescent="0.25">
      <c r="A16104" t="s">
        <v>16467</v>
      </c>
      <c r="B16104" t="s">
        <v>181</v>
      </c>
    </row>
    <row r="16105" spans="1:2" x14ac:dyDescent="0.25">
      <c r="A16105" t="s">
        <v>16468</v>
      </c>
      <c r="B16105" t="s">
        <v>126</v>
      </c>
    </row>
    <row r="16106" spans="1:2" x14ac:dyDescent="0.25">
      <c r="A16106" t="s">
        <v>16469</v>
      </c>
      <c r="B16106" t="s">
        <v>126</v>
      </c>
    </row>
    <row r="16107" spans="1:2" x14ac:dyDescent="0.25">
      <c r="A16107" t="s">
        <v>16470</v>
      </c>
      <c r="B16107" t="s">
        <v>53</v>
      </c>
    </row>
    <row r="16108" spans="1:2" x14ac:dyDescent="0.25">
      <c r="A16108" t="s">
        <v>16471</v>
      </c>
      <c r="B16108" t="s">
        <v>126</v>
      </c>
    </row>
    <row r="16109" spans="1:2" x14ac:dyDescent="0.25">
      <c r="A16109" t="s">
        <v>16472</v>
      </c>
      <c r="B16109" t="s">
        <v>127</v>
      </c>
    </row>
    <row r="16110" spans="1:2" x14ac:dyDescent="0.25">
      <c r="A16110" t="s">
        <v>16473</v>
      </c>
      <c r="B16110" t="s">
        <v>126</v>
      </c>
    </row>
    <row r="16111" spans="1:2" x14ac:dyDescent="0.25">
      <c r="A16111" t="s">
        <v>16474</v>
      </c>
      <c r="B16111" t="s">
        <v>126</v>
      </c>
    </row>
    <row r="16112" spans="1:2" x14ac:dyDescent="0.25">
      <c r="A16112" t="s">
        <v>16475</v>
      </c>
      <c r="B16112" t="s">
        <v>126</v>
      </c>
    </row>
    <row r="16113" spans="1:2" x14ac:dyDescent="0.25">
      <c r="A16113" t="s">
        <v>16476</v>
      </c>
      <c r="B16113" t="s">
        <v>126</v>
      </c>
    </row>
    <row r="16114" spans="1:2" x14ac:dyDescent="0.25">
      <c r="A16114" t="s">
        <v>16477</v>
      </c>
      <c r="B16114" t="s">
        <v>127</v>
      </c>
    </row>
    <row r="16115" spans="1:2" x14ac:dyDescent="0.25">
      <c r="A16115" t="s">
        <v>16478</v>
      </c>
      <c r="B16115" t="s">
        <v>53</v>
      </c>
    </row>
    <row r="16116" spans="1:2" x14ac:dyDescent="0.25">
      <c r="A16116" t="s">
        <v>16479</v>
      </c>
      <c r="B16116" t="s">
        <v>181</v>
      </c>
    </row>
    <row r="16117" spans="1:2" x14ac:dyDescent="0.25">
      <c r="A16117" t="s">
        <v>16480</v>
      </c>
      <c r="B16117" t="s">
        <v>53</v>
      </c>
    </row>
    <row r="16118" spans="1:2" x14ac:dyDescent="0.25">
      <c r="A16118" t="s">
        <v>16481</v>
      </c>
      <c r="B16118" t="s">
        <v>181</v>
      </c>
    </row>
    <row r="16119" spans="1:2" x14ac:dyDescent="0.25">
      <c r="A16119" t="s">
        <v>16482</v>
      </c>
      <c r="B16119" t="s">
        <v>126</v>
      </c>
    </row>
    <row r="16120" spans="1:2" x14ac:dyDescent="0.25">
      <c r="A16120" t="s">
        <v>16483</v>
      </c>
      <c r="B16120" t="s">
        <v>53</v>
      </c>
    </row>
    <row r="16121" spans="1:2" x14ac:dyDescent="0.25">
      <c r="A16121" t="s">
        <v>16484</v>
      </c>
      <c r="B16121" t="s">
        <v>127</v>
      </c>
    </row>
    <row r="16122" spans="1:2" x14ac:dyDescent="0.25">
      <c r="A16122" t="s">
        <v>16485</v>
      </c>
      <c r="B16122" t="s">
        <v>53</v>
      </c>
    </row>
    <row r="16123" spans="1:2" x14ac:dyDescent="0.25">
      <c r="A16123" t="s">
        <v>16486</v>
      </c>
      <c r="B16123" t="s">
        <v>127</v>
      </c>
    </row>
    <row r="16124" spans="1:2" x14ac:dyDescent="0.25">
      <c r="A16124" t="s">
        <v>16487</v>
      </c>
      <c r="B16124" t="s">
        <v>126</v>
      </c>
    </row>
    <row r="16125" spans="1:2" x14ac:dyDescent="0.25">
      <c r="A16125" t="s">
        <v>16488</v>
      </c>
      <c r="B16125" t="s">
        <v>126</v>
      </c>
    </row>
    <row r="16126" spans="1:2" x14ac:dyDescent="0.25">
      <c r="A16126" t="s">
        <v>16489</v>
      </c>
      <c r="B16126" t="s">
        <v>127</v>
      </c>
    </row>
    <row r="16127" spans="1:2" x14ac:dyDescent="0.25">
      <c r="A16127" t="s">
        <v>16490</v>
      </c>
      <c r="B16127" t="s">
        <v>53</v>
      </c>
    </row>
    <row r="16128" spans="1:2" x14ac:dyDescent="0.25">
      <c r="A16128" t="s">
        <v>16491</v>
      </c>
      <c r="B16128" t="s">
        <v>126</v>
      </c>
    </row>
    <row r="16129" spans="1:2" x14ac:dyDescent="0.25">
      <c r="A16129" t="s">
        <v>16492</v>
      </c>
      <c r="B16129" t="s">
        <v>126</v>
      </c>
    </row>
    <row r="16130" spans="1:2" x14ac:dyDescent="0.25">
      <c r="A16130" t="s">
        <v>16493</v>
      </c>
      <c r="B16130" t="s">
        <v>126</v>
      </c>
    </row>
    <row r="16131" spans="1:2" x14ac:dyDescent="0.25">
      <c r="A16131" t="s">
        <v>16494</v>
      </c>
      <c r="B16131" t="s">
        <v>127</v>
      </c>
    </row>
    <row r="16132" spans="1:2" x14ac:dyDescent="0.25">
      <c r="A16132" t="s">
        <v>16495</v>
      </c>
      <c r="B16132" t="s">
        <v>127</v>
      </c>
    </row>
    <row r="16133" spans="1:2" x14ac:dyDescent="0.25">
      <c r="A16133" t="s">
        <v>16496</v>
      </c>
      <c r="B16133" t="s">
        <v>126</v>
      </c>
    </row>
    <row r="16134" spans="1:2" x14ac:dyDescent="0.25">
      <c r="A16134" t="s">
        <v>16497</v>
      </c>
      <c r="B16134" t="s">
        <v>53</v>
      </c>
    </row>
    <row r="16135" spans="1:2" x14ac:dyDescent="0.25">
      <c r="A16135" t="s">
        <v>16498</v>
      </c>
      <c r="B16135" t="s">
        <v>127</v>
      </c>
    </row>
    <row r="16136" spans="1:2" x14ac:dyDescent="0.25">
      <c r="A16136" t="s">
        <v>16499</v>
      </c>
      <c r="B16136" t="s">
        <v>181</v>
      </c>
    </row>
    <row r="16137" spans="1:2" x14ac:dyDescent="0.25">
      <c r="A16137" t="s">
        <v>16500</v>
      </c>
      <c r="B16137" t="s">
        <v>127</v>
      </c>
    </row>
    <row r="16138" spans="1:2" x14ac:dyDescent="0.25">
      <c r="A16138" t="s">
        <v>16501</v>
      </c>
      <c r="B16138" t="s">
        <v>181</v>
      </c>
    </row>
    <row r="16139" spans="1:2" x14ac:dyDescent="0.25">
      <c r="A16139" t="s">
        <v>16502</v>
      </c>
      <c r="B16139" t="s">
        <v>127</v>
      </c>
    </row>
    <row r="16140" spans="1:2" x14ac:dyDescent="0.25">
      <c r="A16140" t="s">
        <v>16503</v>
      </c>
      <c r="B16140" t="s">
        <v>60</v>
      </c>
    </row>
    <row r="16141" spans="1:2" x14ac:dyDescent="0.25">
      <c r="A16141" t="s">
        <v>16504</v>
      </c>
      <c r="B16141" t="s">
        <v>81</v>
      </c>
    </row>
    <row r="16142" spans="1:2" x14ac:dyDescent="0.25">
      <c r="A16142" t="s">
        <v>16505</v>
      </c>
      <c r="B16142" t="s">
        <v>53</v>
      </c>
    </row>
    <row r="16143" spans="1:2" x14ac:dyDescent="0.25">
      <c r="A16143" t="s">
        <v>16506</v>
      </c>
      <c r="B16143" t="s">
        <v>126</v>
      </c>
    </row>
    <row r="16144" spans="1:2" x14ac:dyDescent="0.25">
      <c r="A16144" t="s">
        <v>16507</v>
      </c>
      <c r="B16144" t="s">
        <v>127</v>
      </c>
    </row>
    <row r="16145" spans="1:2" x14ac:dyDescent="0.25">
      <c r="A16145" t="s">
        <v>16508</v>
      </c>
      <c r="B16145" t="s">
        <v>126</v>
      </c>
    </row>
    <row r="16146" spans="1:2" x14ac:dyDescent="0.25">
      <c r="A16146" t="s">
        <v>16509</v>
      </c>
      <c r="B16146" t="s">
        <v>53</v>
      </c>
    </row>
    <row r="16147" spans="1:2" x14ac:dyDescent="0.25">
      <c r="A16147" t="s">
        <v>16510</v>
      </c>
      <c r="B16147" t="s">
        <v>127</v>
      </c>
    </row>
    <row r="16148" spans="1:2" x14ac:dyDescent="0.25">
      <c r="A16148" t="s">
        <v>16511</v>
      </c>
      <c r="B16148" t="s">
        <v>127</v>
      </c>
    </row>
    <row r="16149" spans="1:2" x14ac:dyDescent="0.25">
      <c r="A16149" t="s">
        <v>16512</v>
      </c>
      <c r="B16149" t="s">
        <v>81</v>
      </c>
    </row>
    <row r="16150" spans="1:2" x14ac:dyDescent="0.25">
      <c r="A16150" t="s">
        <v>16513</v>
      </c>
      <c r="B16150" t="s">
        <v>126</v>
      </c>
    </row>
    <row r="16151" spans="1:2" x14ac:dyDescent="0.25">
      <c r="A16151" t="s">
        <v>16514</v>
      </c>
      <c r="B16151" t="s">
        <v>126</v>
      </c>
    </row>
    <row r="16152" spans="1:2" x14ac:dyDescent="0.25">
      <c r="A16152" t="s">
        <v>16515</v>
      </c>
      <c r="B16152" t="s">
        <v>126</v>
      </c>
    </row>
    <row r="16153" spans="1:2" x14ac:dyDescent="0.25">
      <c r="A16153" t="s">
        <v>16516</v>
      </c>
      <c r="B16153" t="s">
        <v>127</v>
      </c>
    </row>
    <row r="16154" spans="1:2" x14ac:dyDescent="0.25">
      <c r="A16154" t="s">
        <v>16517</v>
      </c>
      <c r="B16154" t="s">
        <v>127</v>
      </c>
    </row>
    <row r="16155" spans="1:2" x14ac:dyDescent="0.25">
      <c r="A16155" t="s">
        <v>16518</v>
      </c>
      <c r="B16155" t="s">
        <v>126</v>
      </c>
    </row>
    <row r="16156" spans="1:2" x14ac:dyDescent="0.25">
      <c r="A16156" t="s">
        <v>16519</v>
      </c>
      <c r="B16156" t="s">
        <v>61</v>
      </c>
    </row>
    <row r="16157" spans="1:2" x14ac:dyDescent="0.25">
      <c r="A16157" t="s">
        <v>16520</v>
      </c>
      <c r="B16157" t="s">
        <v>49</v>
      </c>
    </row>
    <row r="16158" spans="1:2" x14ac:dyDescent="0.25">
      <c r="A16158" t="s">
        <v>16521</v>
      </c>
      <c r="B16158" t="s">
        <v>127</v>
      </c>
    </row>
    <row r="16159" spans="1:2" x14ac:dyDescent="0.25">
      <c r="A16159" t="s">
        <v>16522</v>
      </c>
      <c r="B16159" t="s">
        <v>126</v>
      </c>
    </row>
    <row r="16160" spans="1:2" x14ac:dyDescent="0.25">
      <c r="A16160" t="s">
        <v>16523</v>
      </c>
      <c r="B16160" t="s">
        <v>127</v>
      </c>
    </row>
    <row r="16161" spans="1:2" x14ac:dyDescent="0.25">
      <c r="A16161" t="s">
        <v>16524</v>
      </c>
      <c r="B16161" t="s">
        <v>127</v>
      </c>
    </row>
    <row r="16162" spans="1:2" x14ac:dyDescent="0.25">
      <c r="A16162" t="s">
        <v>16525</v>
      </c>
      <c r="B16162" t="s">
        <v>32</v>
      </c>
    </row>
    <row r="16163" spans="1:2" x14ac:dyDescent="0.25">
      <c r="A16163" t="s">
        <v>16526</v>
      </c>
      <c r="B16163" t="s">
        <v>53</v>
      </c>
    </row>
    <row r="16164" spans="1:2" x14ac:dyDescent="0.25">
      <c r="A16164" t="s">
        <v>16527</v>
      </c>
      <c r="B16164" t="s">
        <v>53</v>
      </c>
    </row>
    <row r="16165" spans="1:2" x14ac:dyDescent="0.25">
      <c r="A16165" t="s">
        <v>16528</v>
      </c>
      <c r="B16165" t="s">
        <v>53</v>
      </c>
    </row>
    <row r="16166" spans="1:2" x14ac:dyDescent="0.25">
      <c r="A16166" t="s">
        <v>16529</v>
      </c>
      <c r="B16166" t="s">
        <v>32</v>
      </c>
    </row>
    <row r="16167" spans="1:2" x14ac:dyDescent="0.25">
      <c r="A16167" t="s">
        <v>16530</v>
      </c>
      <c r="B16167" t="s">
        <v>81</v>
      </c>
    </row>
    <row r="16168" spans="1:2" x14ac:dyDescent="0.25">
      <c r="A16168" t="s">
        <v>16531</v>
      </c>
      <c r="B16168" t="s">
        <v>127</v>
      </c>
    </row>
    <row r="16169" spans="1:2" x14ac:dyDescent="0.25">
      <c r="A16169" t="s">
        <v>16532</v>
      </c>
      <c r="B16169" t="s">
        <v>32</v>
      </c>
    </row>
    <row r="16170" spans="1:2" x14ac:dyDescent="0.25">
      <c r="A16170" t="s">
        <v>16533</v>
      </c>
      <c r="B16170" t="s">
        <v>53</v>
      </c>
    </row>
    <row r="16171" spans="1:2" x14ac:dyDescent="0.25">
      <c r="A16171" t="s">
        <v>16534</v>
      </c>
      <c r="B16171" t="s">
        <v>127</v>
      </c>
    </row>
    <row r="16172" spans="1:2" x14ac:dyDescent="0.25">
      <c r="A16172" t="s">
        <v>16535</v>
      </c>
      <c r="B16172" t="s">
        <v>127</v>
      </c>
    </row>
    <row r="16173" spans="1:2" x14ac:dyDescent="0.25">
      <c r="A16173" t="s">
        <v>16536</v>
      </c>
      <c r="B16173" t="s">
        <v>127</v>
      </c>
    </row>
    <row r="16174" spans="1:2" x14ac:dyDescent="0.25">
      <c r="A16174" t="s">
        <v>16537</v>
      </c>
      <c r="B16174" t="s">
        <v>127</v>
      </c>
    </row>
    <row r="16175" spans="1:2" x14ac:dyDescent="0.25">
      <c r="A16175" t="s">
        <v>16538</v>
      </c>
      <c r="B16175" t="s">
        <v>53</v>
      </c>
    </row>
    <row r="16176" spans="1:2" x14ac:dyDescent="0.25">
      <c r="A16176" t="s">
        <v>16539</v>
      </c>
      <c r="B16176" t="s">
        <v>53</v>
      </c>
    </row>
    <row r="16177" spans="1:2" x14ac:dyDescent="0.25">
      <c r="A16177" t="s">
        <v>16540</v>
      </c>
      <c r="B16177" t="s">
        <v>49</v>
      </c>
    </row>
    <row r="16178" spans="1:2" x14ac:dyDescent="0.25">
      <c r="A16178" t="s">
        <v>16541</v>
      </c>
      <c r="B16178" t="s">
        <v>32</v>
      </c>
    </row>
    <row r="16179" spans="1:2" x14ac:dyDescent="0.25">
      <c r="A16179" t="s">
        <v>16542</v>
      </c>
      <c r="B16179" t="s">
        <v>49</v>
      </c>
    </row>
    <row r="16180" spans="1:2" x14ac:dyDescent="0.25">
      <c r="A16180" t="s">
        <v>16543</v>
      </c>
      <c r="B16180" t="s">
        <v>32</v>
      </c>
    </row>
    <row r="16181" spans="1:2" x14ac:dyDescent="0.25">
      <c r="A16181" t="s">
        <v>16544</v>
      </c>
      <c r="B16181" t="s">
        <v>60</v>
      </c>
    </row>
    <row r="16182" spans="1:2" x14ac:dyDescent="0.25">
      <c r="A16182" t="s">
        <v>16545</v>
      </c>
      <c r="B16182" t="s">
        <v>126</v>
      </c>
    </row>
    <row r="16183" spans="1:2" x14ac:dyDescent="0.25">
      <c r="A16183" t="s">
        <v>16546</v>
      </c>
      <c r="B16183" t="s">
        <v>53</v>
      </c>
    </row>
    <row r="16184" spans="1:2" x14ac:dyDescent="0.25">
      <c r="A16184" t="s">
        <v>16547</v>
      </c>
      <c r="B16184" t="s">
        <v>53</v>
      </c>
    </row>
    <row r="16185" spans="1:2" x14ac:dyDescent="0.25">
      <c r="A16185" t="s">
        <v>16548</v>
      </c>
      <c r="B16185" t="s">
        <v>126</v>
      </c>
    </row>
    <row r="16186" spans="1:2" x14ac:dyDescent="0.25">
      <c r="A16186" t="s">
        <v>16549</v>
      </c>
      <c r="B16186" t="s">
        <v>61</v>
      </c>
    </row>
    <row r="16187" spans="1:2" x14ac:dyDescent="0.25">
      <c r="A16187" t="s">
        <v>16550</v>
      </c>
      <c r="B16187" t="s">
        <v>126</v>
      </c>
    </row>
    <row r="16188" spans="1:2" x14ac:dyDescent="0.25">
      <c r="A16188" t="s">
        <v>16551</v>
      </c>
      <c r="B16188" t="s">
        <v>126</v>
      </c>
    </row>
    <row r="16189" spans="1:2" x14ac:dyDescent="0.25">
      <c r="A16189" t="s">
        <v>16552</v>
      </c>
      <c r="B16189" t="s">
        <v>81</v>
      </c>
    </row>
    <row r="16190" spans="1:2" x14ac:dyDescent="0.25">
      <c r="A16190" t="s">
        <v>16553</v>
      </c>
      <c r="B16190" t="s">
        <v>127</v>
      </c>
    </row>
    <row r="16191" spans="1:2" x14ac:dyDescent="0.25">
      <c r="A16191" t="s">
        <v>16554</v>
      </c>
      <c r="B16191" t="s">
        <v>61</v>
      </c>
    </row>
    <row r="16192" spans="1:2" x14ac:dyDescent="0.25">
      <c r="A16192" t="s">
        <v>16555</v>
      </c>
      <c r="B16192" t="s">
        <v>32</v>
      </c>
    </row>
    <row r="16193" spans="1:2" x14ac:dyDescent="0.25">
      <c r="A16193" t="s">
        <v>16556</v>
      </c>
      <c r="B16193" t="s">
        <v>32</v>
      </c>
    </row>
    <row r="16194" spans="1:2" x14ac:dyDescent="0.25">
      <c r="A16194" t="s">
        <v>16557</v>
      </c>
      <c r="B16194" t="s">
        <v>60</v>
      </c>
    </row>
    <row r="16195" spans="1:2" x14ac:dyDescent="0.25">
      <c r="A16195" t="s">
        <v>16558</v>
      </c>
      <c r="B16195" t="s">
        <v>126</v>
      </c>
    </row>
    <row r="16196" spans="1:2" x14ac:dyDescent="0.25">
      <c r="A16196" t="s">
        <v>16559</v>
      </c>
      <c r="B16196" t="s">
        <v>60</v>
      </c>
    </row>
    <row r="16197" spans="1:2" x14ac:dyDescent="0.25">
      <c r="A16197" t="s">
        <v>16560</v>
      </c>
      <c r="B16197" t="s">
        <v>61</v>
      </c>
    </row>
    <row r="16198" spans="1:2" x14ac:dyDescent="0.25">
      <c r="A16198" t="s">
        <v>16561</v>
      </c>
      <c r="B16198" t="s">
        <v>60</v>
      </c>
    </row>
    <row r="16199" spans="1:2" x14ac:dyDescent="0.25">
      <c r="A16199" t="s">
        <v>16562</v>
      </c>
      <c r="B16199" t="s">
        <v>53</v>
      </c>
    </row>
    <row r="16200" spans="1:2" x14ac:dyDescent="0.25">
      <c r="A16200" t="s">
        <v>16563</v>
      </c>
      <c r="B16200" t="s">
        <v>32</v>
      </c>
    </row>
    <row r="16201" spans="1:2" x14ac:dyDescent="0.25">
      <c r="A16201" t="s">
        <v>16564</v>
      </c>
      <c r="B16201" t="s">
        <v>126</v>
      </c>
    </row>
    <row r="16202" spans="1:2" x14ac:dyDescent="0.25">
      <c r="A16202" t="s">
        <v>16565</v>
      </c>
      <c r="B16202" t="s">
        <v>53</v>
      </c>
    </row>
    <row r="16203" spans="1:2" x14ac:dyDescent="0.25">
      <c r="A16203" t="s">
        <v>16566</v>
      </c>
      <c r="B16203" t="s">
        <v>32</v>
      </c>
    </row>
    <row r="16204" spans="1:2" x14ac:dyDescent="0.25">
      <c r="A16204" t="s">
        <v>16567</v>
      </c>
      <c r="B16204" t="s">
        <v>122</v>
      </c>
    </row>
    <row r="16205" spans="1:2" x14ac:dyDescent="0.25">
      <c r="A16205" t="s">
        <v>16568</v>
      </c>
      <c r="B16205" t="s">
        <v>122</v>
      </c>
    </row>
    <row r="16206" spans="1:2" x14ac:dyDescent="0.25">
      <c r="A16206" t="s">
        <v>16569</v>
      </c>
      <c r="B16206" t="s">
        <v>122</v>
      </c>
    </row>
    <row r="16207" spans="1:2" x14ac:dyDescent="0.25">
      <c r="A16207" t="s">
        <v>16570</v>
      </c>
      <c r="B16207" t="s">
        <v>122</v>
      </c>
    </row>
    <row r="16208" spans="1:2" x14ac:dyDescent="0.25">
      <c r="A16208" t="s">
        <v>16571</v>
      </c>
      <c r="B16208" t="s">
        <v>126</v>
      </c>
    </row>
    <row r="16209" spans="1:2" x14ac:dyDescent="0.25">
      <c r="A16209" t="s">
        <v>16572</v>
      </c>
      <c r="B16209" t="s">
        <v>126</v>
      </c>
    </row>
    <row r="16210" spans="1:2" x14ac:dyDescent="0.25">
      <c r="A16210" t="s">
        <v>16573</v>
      </c>
      <c r="B16210" t="s">
        <v>122</v>
      </c>
    </row>
    <row r="16211" spans="1:2" x14ac:dyDescent="0.25">
      <c r="A16211" t="s">
        <v>16574</v>
      </c>
      <c r="B16211" t="s">
        <v>122</v>
      </c>
    </row>
    <row r="16212" spans="1:2" x14ac:dyDescent="0.25">
      <c r="A16212" t="s">
        <v>16575</v>
      </c>
      <c r="B16212" t="s">
        <v>126</v>
      </c>
    </row>
    <row r="16213" spans="1:2" x14ac:dyDescent="0.25">
      <c r="A16213" t="s">
        <v>16576</v>
      </c>
      <c r="B16213" t="s">
        <v>126</v>
      </c>
    </row>
    <row r="16214" spans="1:2" x14ac:dyDescent="0.25">
      <c r="A16214" t="s">
        <v>16577</v>
      </c>
      <c r="B16214" t="s">
        <v>126</v>
      </c>
    </row>
    <row r="16215" spans="1:2" x14ac:dyDescent="0.25">
      <c r="A16215" t="s">
        <v>16578</v>
      </c>
      <c r="B16215" t="s">
        <v>122</v>
      </c>
    </row>
    <row r="16216" spans="1:2" x14ac:dyDescent="0.25">
      <c r="A16216" t="s">
        <v>16579</v>
      </c>
      <c r="B16216" t="s">
        <v>126</v>
      </c>
    </row>
    <row r="16217" spans="1:2" x14ac:dyDescent="0.25">
      <c r="A16217" t="s">
        <v>16580</v>
      </c>
      <c r="B16217" t="s">
        <v>126</v>
      </c>
    </row>
    <row r="16218" spans="1:2" x14ac:dyDescent="0.25">
      <c r="A16218" t="s">
        <v>16581</v>
      </c>
      <c r="B16218" t="s">
        <v>122</v>
      </c>
    </row>
    <row r="16219" spans="1:2" x14ac:dyDescent="0.25">
      <c r="A16219" t="s">
        <v>16582</v>
      </c>
      <c r="B16219" t="s">
        <v>122</v>
      </c>
    </row>
    <row r="16220" spans="1:2" x14ac:dyDescent="0.25">
      <c r="A16220" t="s">
        <v>16583</v>
      </c>
      <c r="B16220" t="s">
        <v>122</v>
      </c>
    </row>
    <row r="16221" spans="1:2" x14ac:dyDescent="0.25">
      <c r="A16221" t="s">
        <v>16584</v>
      </c>
      <c r="B16221" t="s">
        <v>127</v>
      </c>
    </row>
    <row r="16222" spans="1:2" x14ac:dyDescent="0.25">
      <c r="A16222" t="s">
        <v>16585</v>
      </c>
      <c r="B16222" t="s">
        <v>126</v>
      </c>
    </row>
    <row r="16223" spans="1:2" x14ac:dyDescent="0.25">
      <c r="A16223" t="s">
        <v>16586</v>
      </c>
      <c r="B16223" t="s">
        <v>122</v>
      </c>
    </row>
    <row r="16224" spans="1:2" x14ac:dyDescent="0.25">
      <c r="A16224" t="s">
        <v>16587</v>
      </c>
      <c r="B16224" t="s">
        <v>126</v>
      </c>
    </row>
    <row r="16225" spans="1:2" x14ac:dyDescent="0.25">
      <c r="A16225" t="s">
        <v>16588</v>
      </c>
      <c r="B16225" t="s">
        <v>126</v>
      </c>
    </row>
    <row r="16226" spans="1:2" x14ac:dyDescent="0.25">
      <c r="A16226" t="s">
        <v>16589</v>
      </c>
      <c r="B16226" t="s">
        <v>122</v>
      </c>
    </row>
    <row r="16227" spans="1:2" x14ac:dyDescent="0.25">
      <c r="A16227" t="s">
        <v>16590</v>
      </c>
      <c r="B16227" t="s">
        <v>122</v>
      </c>
    </row>
    <row r="16228" spans="1:2" x14ac:dyDescent="0.25">
      <c r="A16228" t="s">
        <v>16591</v>
      </c>
      <c r="B16228" t="s">
        <v>122</v>
      </c>
    </row>
    <row r="16229" spans="1:2" x14ac:dyDescent="0.25">
      <c r="A16229" t="s">
        <v>16592</v>
      </c>
      <c r="B16229" t="s">
        <v>122</v>
      </c>
    </row>
    <row r="16230" spans="1:2" x14ac:dyDescent="0.25">
      <c r="A16230" t="s">
        <v>16593</v>
      </c>
      <c r="B16230" t="s">
        <v>126</v>
      </c>
    </row>
    <row r="16231" spans="1:2" x14ac:dyDescent="0.25">
      <c r="A16231" t="s">
        <v>16594</v>
      </c>
      <c r="B16231" t="s">
        <v>122</v>
      </c>
    </row>
    <row r="16232" spans="1:2" x14ac:dyDescent="0.25">
      <c r="A16232" t="s">
        <v>16595</v>
      </c>
      <c r="B16232" t="s">
        <v>126</v>
      </c>
    </row>
    <row r="16233" spans="1:2" x14ac:dyDescent="0.25">
      <c r="A16233" t="s">
        <v>16596</v>
      </c>
      <c r="B16233" t="s">
        <v>122</v>
      </c>
    </row>
    <row r="16234" spans="1:2" x14ac:dyDescent="0.25">
      <c r="A16234" t="s">
        <v>16597</v>
      </c>
      <c r="B16234" t="s">
        <v>122</v>
      </c>
    </row>
    <row r="16235" spans="1:2" x14ac:dyDescent="0.25">
      <c r="A16235" t="s">
        <v>16598</v>
      </c>
      <c r="B16235" t="s">
        <v>126</v>
      </c>
    </row>
    <row r="16236" spans="1:2" x14ac:dyDescent="0.25">
      <c r="A16236" t="s">
        <v>16599</v>
      </c>
      <c r="B16236" t="s">
        <v>126</v>
      </c>
    </row>
    <row r="16237" spans="1:2" x14ac:dyDescent="0.25">
      <c r="A16237" t="s">
        <v>16600</v>
      </c>
      <c r="B16237" t="s">
        <v>126</v>
      </c>
    </row>
    <row r="16238" spans="1:2" x14ac:dyDescent="0.25">
      <c r="A16238" t="s">
        <v>16601</v>
      </c>
      <c r="B16238" t="s">
        <v>127</v>
      </c>
    </row>
    <row r="16239" spans="1:2" x14ac:dyDescent="0.25">
      <c r="A16239" t="s">
        <v>16602</v>
      </c>
      <c r="B16239" t="s">
        <v>122</v>
      </c>
    </row>
    <row r="16240" spans="1:2" x14ac:dyDescent="0.25">
      <c r="A16240" t="s">
        <v>16603</v>
      </c>
      <c r="B16240" t="s">
        <v>126</v>
      </c>
    </row>
    <row r="16241" spans="1:2" x14ac:dyDescent="0.25">
      <c r="A16241" t="s">
        <v>16604</v>
      </c>
      <c r="B16241" t="s">
        <v>122</v>
      </c>
    </row>
    <row r="16242" spans="1:2" x14ac:dyDescent="0.25">
      <c r="A16242" t="s">
        <v>16605</v>
      </c>
      <c r="B16242" t="s">
        <v>126</v>
      </c>
    </row>
    <row r="16243" spans="1:2" x14ac:dyDescent="0.25">
      <c r="A16243" t="s">
        <v>16606</v>
      </c>
      <c r="B16243" t="s">
        <v>126</v>
      </c>
    </row>
    <row r="16244" spans="1:2" x14ac:dyDescent="0.25">
      <c r="A16244" t="s">
        <v>16607</v>
      </c>
      <c r="B16244" t="s">
        <v>126</v>
      </c>
    </row>
    <row r="16245" spans="1:2" x14ac:dyDescent="0.25">
      <c r="A16245" t="s">
        <v>16608</v>
      </c>
      <c r="B16245" t="s">
        <v>122</v>
      </c>
    </row>
    <row r="16246" spans="1:2" x14ac:dyDescent="0.25">
      <c r="A16246" t="s">
        <v>16609</v>
      </c>
      <c r="B16246" t="s">
        <v>122</v>
      </c>
    </row>
    <row r="16247" spans="1:2" x14ac:dyDescent="0.25">
      <c r="A16247" t="s">
        <v>16610</v>
      </c>
      <c r="B16247" t="s">
        <v>122</v>
      </c>
    </row>
    <row r="16248" spans="1:2" x14ac:dyDescent="0.25">
      <c r="A16248" t="s">
        <v>16611</v>
      </c>
      <c r="B16248" t="s">
        <v>126</v>
      </c>
    </row>
    <row r="16249" spans="1:2" x14ac:dyDescent="0.25">
      <c r="A16249" t="s">
        <v>16612</v>
      </c>
      <c r="B16249" t="s">
        <v>122</v>
      </c>
    </row>
    <row r="16250" spans="1:2" x14ac:dyDescent="0.25">
      <c r="A16250" t="s">
        <v>16613</v>
      </c>
      <c r="B16250" t="s">
        <v>81</v>
      </c>
    </row>
    <row r="16251" spans="1:2" x14ac:dyDescent="0.25">
      <c r="A16251" t="s">
        <v>16614</v>
      </c>
      <c r="B16251" t="s">
        <v>81</v>
      </c>
    </row>
    <row r="16252" spans="1:2" x14ac:dyDescent="0.25">
      <c r="A16252" t="s">
        <v>16615</v>
      </c>
      <c r="B16252" t="s">
        <v>81</v>
      </c>
    </row>
    <row r="16253" spans="1:2" x14ac:dyDescent="0.25">
      <c r="A16253" t="s">
        <v>16616</v>
      </c>
      <c r="B16253" t="s">
        <v>81</v>
      </c>
    </row>
    <row r="16254" spans="1:2" x14ac:dyDescent="0.25">
      <c r="A16254" t="s">
        <v>16617</v>
      </c>
      <c r="B16254" t="s">
        <v>126</v>
      </c>
    </row>
    <row r="16255" spans="1:2" x14ac:dyDescent="0.25">
      <c r="A16255" t="s">
        <v>16618</v>
      </c>
      <c r="B16255" t="s">
        <v>126</v>
      </c>
    </row>
    <row r="16256" spans="1:2" x14ac:dyDescent="0.25">
      <c r="A16256" t="s">
        <v>16619</v>
      </c>
      <c r="B16256" t="s">
        <v>81</v>
      </c>
    </row>
    <row r="16257" spans="1:2" x14ac:dyDescent="0.25">
      <c r="A16257" t="s">
        <v>16620</v>
      </c>
      <c r="B16257" t="s">
        <v>126</v>
      </c>
    </row>
    <row r="16258" spans="1:2" x14ac:dyDescent="0.25">
      <c r="A16258" t="s">
        <v>16621</v>
      </c>
      <c r="B16258" t="s">
        <v>81</v>
      </c>
    </row>
    <row r="16259" spans="1:2" x14ac:dyDescent="0.25">
      <c r="A16259" t="s">
        <v>16622</v>
      </c>
      <c r="B16259" t="s">
        <v>53</v>
      </c>
    </row>
    <row r="16260" spans="1:2" x14ac:dyDescent="0.25">
      <c r="A16260" t="s">
        <v>16623</v>
      </c>
      <c r="B16260" t="s">
        <v>49</v>
      </c>
    </row>
    <row r="16261" spans="1:2" x14ac:dyDescent="0.25">
      <c r="A16261" t="s">
        <v>16624</v>
      </c>
      <c r="B16261" t="s">
        <v>126</v>
      </c>
    </row>
    <row r="16262" spans="1:2" x14ac:dyDescent="0.25">
      <c r="A16262" t="s">
        <v>16625</v>
      </c>
      <c r="B16262" t="s">
        <v>53</v>
      </c>
    </row>
    <row r="16263" spans="1:2" x14ac:dyDescent="0.25">
      <c r="A16263" t="s">
        <v>16626</v>
      </c>
      <c r="B16263" t="s">
        <v>49</v>
      </c>
    </row>
    <row r="16264" spans="1:2" x14ac:dyDescent="0.25">
      <c r="A16264" t="s">
        <v>16627</v>
      </c>
      <c r="B16264" t="s">
        <v>49</v>
      </c>
    </row>
    <row r="16265" spans="1:2" x14ac:dyDescent="0.25">
      <c r="A16265" t="s">
        <v>16628</v>
      </c>
      <c r="B16265" t="s">
        <v>53</v>
      </c>
    </row>
    <row r="16266" spans="1:2" x14ac:dyDescent="0.25">
      <c r="A16266" t="s">
        <v>16629</v>
      </c>
      <c r="B16266" t="s">
        <v>122</v>
      </c>
    </row>
    <row r="16267" spans="1:2" x14ac:dyDescent="0.25">
      <c r="A16267" t="s">
        <v>16630</v>
      </c>
      <c r="B16267" t="s">
        <v>126</v>
      </c>
    </row>
    <row r="16268" spans="1:2" x14ac:dyDescent="0.25">
      <c r="A16268" t="s">
        <v>16631</v>
      </c>
      <c r="B16268" t="s">
        <v>126</v>
      </c>
    </row>
    <row r="16269" spans="1:2" x14ac:dyDescent="0.25">
      <c r="A16269" t="s">
        <v>16632</v>
      </c>
      <c r="B16269" t="s">
        <v>126</v>
      </c>
    </row>
    <row r="16270" spans="1:2" x14ac:dyDescent="0.25">
      <c r="A16270" t="s">
        <v>16633</v>
      </c>
      <c r="B16270" t="s">
        <v>49</v>
      </c>
    </row>
    <row r="16271" spans="1:2" x14ac:dyDescent="0.25">
      <c r="A16271" t="s">
        <v>16634</v>
      </c>
      <c r="B16271" t="s">
        <v>53</v>
      </c>
    </row>
    <row r="16272" spans="1:2" x14ac:dyDescent="0.25">
      <c r="A16272" t="s">
        <v>16635</v>
      </c>
      <c r="B16272" t="s">
        <v>126</v>
      </c>
    </row>
    <row r="16273" spans="1:2" x14ac:dyDescent="0.25">
      <c r="A16273" t="s">
        <v>16636</v>
      </c>
      <c r="B16273" t="s">
        <v>81</v>
      </c>
    </row>
    <row r="16274" spans="1:2" x14ac:dyDescent="0.25">
      <c r="A16274" t="s">
        <v>16637</v>
      </c>
      <c r="B16274" t="s">
        <v>126</v>
      </c>
    </row>
    <row r="16275" spans="1:2" x14ac:dyDescent="0.25">
      <c r="A16275" t="s">
        <v>16638</v>
      </c>
      <c r="B16275" t="s">
        <v>126</v>
      </c>
    </row>
    <row r="16276" spans="1:2" x14ac:dyDescent="0.25">
      <c r="A16276" t="s">
        <v>16639</v>
      </c>
      <c r="B16276" t="s">
        <v>53</v>
      </c>
    </row>
    <row r="16277" spans="1:2" x14ac:dyDescent="0.25">
      <c r="A16277" t="s">
        <v>16640</v>
      </c>
      <c r="B16277" t="s">
        <v>126</v>
      </c>
    </row>
    <row r="16278" spans="1:2" x14ac:dyDescent="0.25">
      <c r="A16278" t="s">
        <v>16641</v>
      </c>
      <c r="B16278" t="s">
        <v>126</v>
      </c>
    </row>
    <row r="16279" spans="1:2" x14ac:dyDescent="0.25">
      <c r="A16279" t="s">
        <v>16642</v>
      </c>
      <c r="B16279" t="s">
        <v>81</v>
      </c>
    </row>
    <row r="16280" spans="1:2" x14ac:dyDescent="0.25">
      <c r="A16280" t="s">
        <v>16643</v>
      </c>
      <c r="B16280" t="s">
        <v>126</v>
      </c>
    </row>
    <row r="16281" spans="1:2" x14ac:dyDescent="0.25">
      <c r="A16281" t="s">
        <v>16644</v>
      </c>
      <c r="B16281" t="s">
        <v>126</v>
      </c>
    </row>
    <row r="16282" spans="1:2" x14ac:dyDescent="0.25">
      <c r="A16282" t="s">
        <v>16645</v>
      </c>
      <c r="B16282" t="s">
        <v>126</v>
      </c>
    </row>
    <row r="16283" spans="1:2" x14ac:dyDescent="0.25">
      <c r="A16283" t="s">
        <v>16646</v>
      </c>
      <c r="B16283" t="s">
        <v>81</v>
      </c>
    </row>
    <row r="16284" spans="1:2" x14ac:dyDescent="0.25">
      <c r="A16284" t="s">
        <v>16647</v>
      </c>
      <c r="B16284" t="s">
        <v>126</v>
      </c>
    </row>
    <row r="16285" spans="1:2" x14ac:dyDescent="0.25">
      <c r="A16285" t="s">
        <v>16648</v>
      </c>
      <c r="B16285" t="s">
        <v>126</v>
      </c>
    </row>
    <row r="16286" spans="1:2" x14ac:dyDescent="0.25">
      <c r="A16286" t="s">
        <v>16649</v>
      </c>
      <c r="B16286" t="s">
        <v>49</v>
      </c>
    </row>
    <row r="16287" spans="1:2" x14ac:dyDescent="0.25">
      <c r="A16287" t="s">
        <v>16650</v>
      </c>
      <c r="B16287" t="s">
        <v>81</v>
      </c>
    </row>
    <row r="16288" spans="1:2" x14ac:dyDescent="0.25">
      <c r="A16288" t="s">
        <v>16651</v>
      </c>
      <c r="B16288" t="s">
        <v>81</v>
      </c>
    </row>
    <row r="16289" spans="1:2" x14ac:dyDescent="0.25">
      <c r="A16289" t="s">
        <v>16652</v>
      </c>
      <c r="B16289" t="s">
        <v>126</v>
      </c>
    </row>
    <row r="16290" spans="1:2" x14ac:dyDescent="0.25">
      <c r="A16290" t="s">
        <v>16653</v>
      </c>
      <c r="B16290" t="s">
        <v>126</v>
      </c>
    </row>
    <row r="16291" spans="1:2" x14ac:dyDescent="0.25">
      <c r="A16291" t="s">
        <v>16654</v>
      </c>
      <c r="B16291" t="s">
        <v>126</v>
      </c>
    </row>
    <row r="16292" spans="1:2" x14ac:dyDescent="0.25">
      <c r="A16292" t="s">
        <v>16655</v>
      </c>
      <c r="B16292" t="s">
        <v>53</v>
      </c>
    </row>
    <row r="16293" spans="1:2" x14ac:dyDescent="0.25">
      <c r="A16293" t="s">
        <v>16656</v>
      </c>
      <c r="B16293" t="s">
        <v>60</v>
      </c>
    </row>
    <row r="16294" spans="1:2" x14ac:dyDescent="0.25">
      <c r="A16294" t="s">
        <v>16657</v>
      </c>
      <c r="B16294" t="s">
        <v>126</v>
      </c>
    </row>
    <row r="16295" spans="1:2" x14ac:dyDescent="0.25">
      <c r="A16295" t="s">
        <v>16658</v>
      </c>
      <c r="B16295" t="s">
        <v>126</v>
      </c>
    </row>
    <row r="16296" spans="1:2" x14ac:dyDescent="0.25">
      <c r="A16296" t="s">
        <v>16659</v>
      </c>
      <c r="B16296" t="s">
        <v>126</v>
      </c>
    </row>
    <row r="16297" spans="1:2" x14ac:dyDescent="0.25">
      <c r="A16297" t="s">
        <v>16660</v>
      </c>
      <c r="B16297" t="s">
        <v>122</v>
      </c>
    </row>
    <row r="16298" spans="1:2" x14ac:dyDescent="0.25">
      <c r="A16298" t="s">
        <v>16661</v>
      </c>
      <c r="B16298" t="s">
        <v>81</v>
      </c>
    </row>
    <row r="16299" spans="1:2" x14ac:dyDescent="0.25">
      <c r="A16299" t="s">
        <v>16662</v>
      </c>
      <c r="B16299" t="s">
        <v>126</v>
      </c>
    </row>
    <row r="16300" spans="1:2" x14ac:dyDescent="0.25">
      <c r="A16300" t="s">
        <v>16663</v>
      </c>
      <c r="B16300" t="s">
        <v>126</v>
      </c>
    </row>
    <row r="16301" spans="1:2" x14ac:dyDescent="0.25">
      <c r="A16301" t="s">
        <v>16664</v>
      </c>
      <c r="B16301" t="s">
        <v>126</v>
      </c>
    </row>
    <row r="16302" spans="1:2" x14ac:dyDescent="0.25">
      <c r="A16302" t="s">
        <v>16665</v>
      </c>
      <c r="B16302" t="s">
        <v>122</v>
      </c>
    </row>
    <row r="16303" spans="1:2" x14ac:dyDescent="0.25">
      <c r="A16303" t="s">
        <v>16666</v>
      </c>
      <c r="B16303" t="s">
        <v>122</v>
      </c>
    </row>
    <row r="16304" spans="1:2" x14ac:dyDescent="0.25">
      <c r="A16304" t="s">
        <v>16667</v>
      </c>
      <c r="B16304" t="s">
        <v>122</v>
      </c>
    </row>
    <row r="16305" spans="1:2" x14ac:dyDescent="0.25">
      <c r="A16305" t="s">
        <v>16668</v>
      </c>
      <c r="B16305" t="s">
        <v>122</v>
      </c>
    </row>
    <row r="16306" spans="1:2" x14ac:dyDescent="0.25">
      <c r="A16306" t="s">
        <v>16669</v>
      </c>
      <c r="B16306" t="s">
        <v>122</v>
      </c>
    </row>
    <row r="16307" spans="1:2" x14ac:dyDescent="0.25">
      <c r="A16307" t="s">
        <v>16670</v>
      </c>
      <c r="B16307" t="s">
        <v>122</v>
      </c>
    </row>
    <row r="16308" spans="1:2" x14ac:dyDescent="0.25">
      <c r="A16308" t="s">
        <v>16671</v>
      </c>
      <c r="B16308" t="s">
        <v>122</v>
      </c>
    </row>
    <row r="16309" spans="1:2" x14ac:dyDescent="0.25">
      <c r="A16309" t="s">
        <v>16672</v>
      </c>
      <c r="B16309" t="s">
        <v>122</v>
      </c>
    </row>
    <row r="16310" spans="1:2" x14ac:dyDescent="0.25">
      <c r="A16310" t="s">
        <v>16673</v>
      </c>
      <c r="B16310" t="s">
        <v>122</v>
      </c>
    </row>
    <row r="16311" spans="1:2" x14ac:dyDescent="0.25">
      <c r="A16311" t="s">
        <v>16674</v>
      </c>
      <c r="B16311" t="s">
        <v>122</v>
      </c>
    </row>
    <row r="16312" spans="1:2" x14ac:dyDescent="0.25">
      <c r="A16312" t="s">
        <v>16675</v>
      </c>
      <c r="B16312" t="s">
        <v>122</v>
      </c>
    </row>
    <row r="16313" spans="1:2" x14ac:dyDescent="0.25">
      <c r="A16313" t="s">
        <v>16676</v>
      </c>
      <c r="B16313" t="s">
        <v>126</v>
      </c>
    </row>
    <row r="16314" spans="1:2" x14ac:dyDescent="0.25">
      <c r="A16314" t="s">
        <v>16677</v>
      </c>
      <c r="B16314" t="s">
        <v>122</v>
      </c>
    </row>
    <row r="16315" spans="1:2" x14ac:dyDescent="0.25">
      <c r="A16315" t="s">
        <v>16678</v>
      </c>
      <c r="B16315" t="s">
        <v>122</v>
      </c>
    </row>
    <row r="16316" spans="1:2" x14ac:dyDescent="0.25">
      <c r="A16316" t="s">
        <v>16679</v>
      </c>
      <c r="B16316" t="s">
        <v>126</v>
      </c>
    </row>
    <row r="16317" spans="1:2" x14ac:dyDescent="0.25">
      <c r="A16317" t="s">
        <v>16680</v>
      </c>
      <c r="B16317" t="s">
        <v>127</v>
      </c>
    </row>
    <row r="16318" spans="1:2" x14ac:dyDescent="0.25">
      <c r="A16318" t="s">
        <v>16681</v>
      </c>
      <c r="B16318" t="s">
        <v>127</v>
      </c>
    </row>
    <row r="16319" spans="1:2" x14ac:dyDescent="0.25">
      <c r="A16319" t="s">
        <v>16682</v>
      </c>
      <c r="B16319" t="s">
        <v>126</v>
      </c>
    </row>
    <row r="16320" spans="1:2" x14ac:dyDescent="0.25">
      <c r="A16320" t="s">
        <v>16683</v>
      </c>
      <c r="B16320" t="s">
        <v>127</v>
      </c>
    </row>
    <row r="16321" spans="1:2" x14ac:dyDescent="0.25">
      <c r="A16321" t="s">
        <v>16684</v>
      </c>
      <c r="B16321" t="s">
        <v>122</v>
      </c>
    </row>
    <row r="16322" spans="1:2" x14ac:dyDescent="0.25">
      <c r="A16322" t="s">
        <v>16685</v>
      </c>
      <c r="B16322" t="s">
        <v>127</v>
      </c>
    </row>
    <row r="16323" spans="1:2" x14ac:dyDescent="0.25">
      <c r="A16323" t="s">
        <v>16686</v>
      </c>
      <c r="B16323" t="s">
        <v>127</v>
      </c>
    </row>
    <row r="16324" spans="1:2" x14ac:dyDescent="0.25">
      <c r="A16324" t="s">
        <v>16687</v>
      </c>
      <c r="B16324" t="s">
        <v>127</v>
      </c>
    </row>
    <row r="16325" spans="1:2" x14ac:dyDescent="0.25">
      <c r="A16325" t="s">
        <v>16688</v>
      </c>
      <c r="B16325" t="s">
        <v>122</v>
      </c>
    </row>
    <row r="16326" spans="1:2" x14ac:dyDescent="0.25">
      <c r="A16326" t="s">
        <v>16689</v>
      </c>
      <c r="B16326" t="s">
        <v>122</v>
      </c>
    </row>
    <row r="16327" spans="1:2" x14ac:dyDescent="0.25">
      <c r="A16327" t="s">
        <v>16690</v>
      </c>
      <c r="B16327" t="s">
        <v>60</v>
      </c>
    </row>
    <row r="16328" spans="1:2" x14ac:dyDescent="0.25">
      <c r="A16328" t="s">
        <v>16691</v>
      </c>
      <c r="B16328" t="s">
        <v>122</v>
      </c>
    </row>
    <row r="16329" spans="1:2" x14ac:dyDescent="0.25">
      <c r="A16329" t="s">
        <v>16692</v>
      </c>
      <c r="B16329" t="s">
        <v>122</v>
      </c>
    </row>
    <row r="16330" spans="1:2" x14ac:dyDescent="0.25">
      <c r="A16330" t="s">
        <v>16693</v>
      </c>
      <c r="B16330" t="s">
        <v>127</v>
      </c>
    </row>
    <row r="16331" spans="1:2" x14ac:dyDescent="0.25">
      <c r="A16331" t="s">
        <v>16694</v>
      </c>
      <c r="B16331" t="s">
        <v>122</v>
      </c>
    </row>
    <row r="16332" spans="1:2" x14ac:dyDescent="0.25">
      <c r="A16332" t="s">
        <v>16695</v>
      </c>
      <c r="B16332" t="s">
        <v>122</v>
      </c>
    </row>
    <row r="16333" spans="1:2" x14ac:dyDescent="0.25">
      <c r="A16333" t="s">
        <v>16696</v>
      </c>
      <c r="B16333" t="s">
        <v>122</v>
      </c>
    </row>
    <row r="16334" spans="1:2" x14ac:dyDescent="0.25">
      <c r="A16334" t="s">
        <v>16697</v>
      </c>
      <c r="B16334" t="s">
        <v>122</v>
      </c>
    </row>
    <row r="16335" spans="1:2" x14ac:dyDescent="0.25">
      <c r="A16335" t="s">
        <v>16698</v>
      </c>
      <c r="B16335" t="s">
        <v>122</v>
      </c>
    </row>
    <row r="16336" spans="1:2" x14ac:dyDescent="0.25">
      <c r="A16336" t="s">
        <v>16699</v>
      </c>
      <c r="B16336" t="s">
        <v>127</v>
      </c>
    </row>
    <row r="16337" spans="1:2" x14ac:dyDescent="0.25">
      <c r="A16337" t="s">
        <v>16700</v>
      </c>
      <c r="B16337" t="s">
        <v>126</v>
      </c>
    </row>
    <row r="16338" spans="1:2" x14ac:dyDescent="0.25">
      <c r="A16338" t="s">
        <v>16701</v>
      </c>
      <c r="B16338" t="s">
        <v>122</v>
      </c>
    </row>
    <row r="16339" spans="1:2" x14ac:dyDescent="0.25">
      <c r="A16339" t="s">
        <v>16702</v>
      </c>
      <c r="B16339" t="s">
        <v>122</v>
      </c>
    </row>
    <row r="16340" spans="1:2" x14ac:dyDescent="0.25">
      <c r="A16340" t="s">
        <v>16703</v>
      </c>
      <c r="B16340" t="s">
        <v>122</v>
      </c>
    </row>
    <row r="16341" spans="1:2" x14ac:dyDescent="0.25">
      <c r="A16341" t="s">
        <v>16704</v>
      </c>
      <c r="B16341" t="s">
        <v>127</v>
      </c>
    </row>
    <row r="16342" spans="1:2" x14ac:dyDescent="0.25">
      <c r="A16342" t="s">
        <v>16705</v>
      </c>
      <c r="B16342" t="s">
        <v>122</v>
      </c>
    </row>
    <row r="16343" spans="1:2" x14ac:dyDescent="0.25">
      <c r="A16343" t="s">
        <v>16706</v>
      </c>
      <c r="B16343" t="s">
        <v>122</v>
      </c>
    </row>
    <row r="16344" spans="1:2" x14ac:dyDescent="0.25">
      <c r="A16344" t="s">
        <v>16707</v>
      </c>
      <c r="B16344" t="s">
        <v>122</v>
      </c>
    </row>
    <row r="16345" spans="1:2" x14ac:dyDescent="0.25">
      <c r="A16345" t="s">
        <v>16708</v>
      </c>
      <c r="B16345" t="s">
        <v>126</v>
      </c>
    </row>
    <row r="16346" spans="1:2" x14ac:dyDescent="0.25">
      <c r="A16346" t="s">
        <v>16709</v>
      </c>
      <c r="B16346" t="s">
        <v>122</v>
      </c>
    </row>
    <row r="16347" spans="1:2" x14ac:dyDescent="0.25">
      <c r="A16347" t="s">
        <v>16710</v>
      </c>
      <c r="B16347" t="s">
        <v>122</v>
      </c>
    </row>
    <row r="16348" spans="1:2" x14ac:dyDescent="0.25">
      <c r="A16348" t="s">
        <v>16711</v>
      </c>
      <c r="B16348" t="s">
        <v>190</v>
      </c>
    </row>
    <row r="16349" spans="1:2" x14ac:dyDescent="0.25">
      <c r="A16349" t="s">
        <v>16712</v>
      </c>
      <c r="B16349" t="s">
        <v>190</v>
      </c>
    </row>
    <row r="16350" spans="1:2" x14ac:dyDescent="0.25">
      <c r="A16350" t="s">
        <v>16713</v>
      </c>
      <c r="B16350" t="s">
        <v>190</v>
      </c>
    </row>
    <row r="16351" spans="1:2" x14ac:dyDescent="0.25">
      <c r="A16351" t="s">
        <v>16714</v>
      </c>
      <c r="B16351" t="s">
        <v>49</v>
      </c>
    </row>
    <row r="16352" spans="1:2" x14ac:dyDescent="0.25">
      <c r="A16352" t="s">
        <v>16715</v>
      </c>
      <c r="B16352" t="s">
        <v>190</v>
      </c>
    </row>
    <row r="16353" spans="1:2" x14ac:dyDescent="0.25">
      <c r="A16353" t="s">
        <v>16716</v>
      </c>
      <c r="B16353" t="s">
        <v>190</v>
      </c>
    </row>
    <row r="16354" spans="1:2" x14ac:dyDescent="0.25">
      <c r="A16354" t="s">
        <v>16717</v>
      </c>
      <c r="B16354" t="s">
        <v>190</v>
      </c>
    </row>
    <row r="16355" spans="1:2" x14ac:dyDescent="0.25">
      <c r="A16355" t="s">
        <v>16718</v>
      </c>
      <c r="B16355" t="s">
        <v>126</v>
      </c>
    </row>
    <row r="16356" spans="1:2" x14ac:dyDescent="0.25">
      <c r="A16356" t="s">
        <v>16719</v>
      </c>
      <c r="B16356" t="s">
        <v>126</v>
      </c>
    </row>
    <row r="16357" spans="1:2" x14ac:dyDescent="0.25">
      <c r="A16357" t="s">
        <v>16720</v>
      </c>
      <c r="B16357" t="s">
        <v>190</v>
      </c>
    </row>
    <row r="16358" spans="1:2" x14ac:dyDescent="0.25">
      <c r="A16358" t="s">
        <v>16721</v>
      </c>
      <c r="B16358" t="s">
        <v>191</v>
      </c>
    </row>
    <row r="16359" spans="1:2" x14ac:dyDescent="0.25">
      <c r="A16359" t="s">
        <v>16722</v>
      </c>
      <c r="B16359" t="s">
        <v>190</v>
      </c>
    </row>
    <row r="16360" spans="1:2" x14ac:dyDescent="0.25">
      <c r="A16360" t="s">
        <v>16723</v>
      </c>
      <c r="B16360" t="s">
        <v>83</v>
      </c>
    </row>
    <row r="16361" spans="1:2" x14ac:dyDescent="0.25">
      <c r="A16361" t="s">
        <v>16724</v>
      </c>
      <c r="B16361" t="s">
        <v>190</v>
      </c>
    </row>
    <row r="16362" spans="1:2" x14ac:dyDescent="0.25">
      <c r="A16362" t="s">
        <v>16725</v>
      </c>
      <c r="B16362" t="s">
        <v>126</v>
      </c>
    </row>
    <row r="16363" spans="1:2" x14ac:dyDescent="0.25">
      <c r="A16363" t="s">
        <v>16726</v>
      </c>
      <c r="B16363" t="s">
        <v>49</v>
      </c>
    </row>
    <row r="16364" spans="1:2" x14ac:dyDescent="0.25">
      <c r="A16364" t="s">
        <v>16727</v>
      </c>
      <c r="B16364" t="s">
        <v>122</v>
      </c>
    </row>
    <row r="16365" spans="1:2" x14ac:dyDescent="0.25">
      <c r="A16365" t="s">
        <v>16728</v>
      </c>
      <c r="B16365" t="s">
        <v>190</v>
      </c>
    </row>
    <row r="16366" spans="1:2" x14ac:dyDescent="0.25">
      <c r="A16366" t="s">
        <v>16729</v>
      </c>
      <c r="B16366" t="s">
        <v>126</v>
      </c>
    </row>
    <row r="16367" spans="1:2" x14ac:dyDescent="0.25">
      <c r="A16367" t="s">
        <v>16730</v>
      </c>
      <c r="B16367" t="s">
        <v>126</v>
      </c>
    </row>
    <row r="16368" spans="1:2" x14ac:dyDescent="0.25">
      <c r="A16368" t="s">
        <v>16731</v>
      </c>
      <c r="B16368" t="s">
        <v>190</v>
      </c>
    </row>
    <row r="16369" spans="1:2" x14ac:dyDescent="0.25">
      <c r="A16369" t="s">
        <v>16732</v>
      </c>
      <c r="B16369" t="s">
        <v>190</v>
      </c>
    </row>
    <row r="16370" spans="1:2" x14ac:dyDescent="0.25">
      <c r="A16370" t="s">
        <v>16733</v>
      </c>
      <c r="B16370" t="s">
        <v>126</v>
      </c>
    </row>
    <row r="16371" spans="1:2" x14ac:dyDescent="0.25">
      <c r="A16371" t="s">
        <v>16734</v>
      </c>
      <c r="B16371" t="s">
        <v>83</v>
      </c>
    </row>
    <row r="16372" spans="1:2" x14ac:dyDescent="0.25">
      <c r="A16372" t="s">
        <v>16735</v>
      </c>
      <c r="B16372" t="s">
        <v>83</v>
      </c>
    </row>
    <row r="16373" spans="1:2" x14ac:dyDescent="0.25">
      <c r="A16373" t="s">
        <v>16736</v>
      </c>
      <c r="B16373" t="s">
        <v>122</v>
      </c>
    </row>
    <row r="16374" spans="1:2" x14ac:dyDescent="0.25">
      <c r="A16374" t="s">
        <v>16737</v>
      </c>
      <c r="B16374" t="s">
        <v>126</v>
      </c>
    </row>
    <row r="16375" spans="1:2" x14ac:dyDescent="0.25">
      <c r="A16375" t="s">
        <v>16738</v>
      </c>
      <c r="B16375" t="s">
        <v>126</v>
      </c>
    </row>
    <row r="16376" spans="1:2" x14ac:dyDescent="0.25">
      <c r="A16376" t="s">
        <v>16739</v>
      </c>
      <c r="B16376" t="s">
        <v>49</v>
      </c>
    </row>
    <row r="16377" spans="1:2" x14ac:dyDescent="0.25">
      <c r="A16377" t="s">
        <v>16740</v>
      </c>
      <c r="B16377" t="s">
        <v>83</v>
      </c>
    </row>
    <row r="16378" spans="1:2" x14ac:dyDescent="0.25">
      <c r="A16378" t="s">
        <v>16741</v>
      </c>
      <c r="B16378" t="s">
        <v>122</v>
      </c>
    </row>
    <row r="16379" spans="1:2" x14ac:dyDescent="0.25">
      <c r="A16379" t="s">
        <v>16742</v>
      </c>
      <c r="B16379" t="s">
        <v>126</v>
      </c>
    </row>
    <row r="16380" spans="1:2" x14ac:dyDescent="0.25">
      <c r="A16380" t="s">
        <v>16743</v>
      </c>
      <c r="B16380" t="s">
        <v>122</v>
      </c>
    </row>
    <row r="16381" spans="1:2" x14ac:dyDescent="0.25">
      <c r="A16381" t="s">
        <v>16744</v>
      </c>
      <c r="B16381" t="s">
        <v>126</v>
      </c>
    </row>
    <row r="16382" spans="1:2" x14ac:dyDescent="0.25">
      <c r="A16382" t="s">
        <v>16745</v>
      </c>
      <c r="B16382" t="s">
        <v>126</v>
      </c>
    </row>
    <row r="16383" spans="1:2" x14ac:dyDescent="0.25">
      <c r="A16383" t="s">
        <v>16746</v>
      </c>
      <c r="B16383" t="s">
        <v>126</v>
      </c>
    </row>
    <row r="16384" spans="1:2" x14ac:dyDescent="0.25">
      <c r="A16384" t="s">
        <v>16747</v>
      </c>
      <c r="B16384" t="s">
        <v>122</v>
      </c>
    </row>
    <row r="16385" spans="1:2" x14ac:dyDescent="0.25">
      <c r="A16385" t="s">
        <v>16748</v>
      </c>
      <c r="B16385" t="s">
        <v>126</v>
      </c>
    </row>
    <row r="16386" spans="1:2" x14ac:dyDescent="0.25">
      <c r="A16386" t="s">
        <v>16749</v>
      </c>
      <c r="B16386" t="s">
        <v>126</v>
      </c>
    </row>
    <row r="16387" spans="1:2" x14ac:dyDescent="0.25">
      <c r="A16387" t="s">
        <v>16750</v>
      </c>
      <c r="B16387" t="s">
        <v>126</v>
      </c>
    </row>
    <row r="16388" spans="1:2" x14ac:dyDescent="0.25">
      <c r="A16388" t="s">
        <v>16751</v>
      </c>
      <c r="B16388" t="s">
        <v>126</v>
      </c>
    </row>
    <row r="16389" spans="1:2" x14ac:dyDescent="0.25">
      <c r="A16389" t="s">
        <v>16752</v>
      </c>
      <c r="B16389" t="s">
        <v>126</v>
      </c>
    </row>
    <row r="16390" spans="1:2" x14ac:dyDescent="0.25">
      <c r="A16390" t="s">
        <v>16753</v>
      </c>
      <c r="B16390" t="s">
        <v>126</v>
      </c>
    </row>
    <row r="16391" spans="1:2" x14ac:dyDescent="0.25">
      <c r="A16391" t="s">
        <v>16754</v>
      </c>
      <c r="B16391" t="s">
        <v>190</v>
      </c>
    </row>
    <row r="16392" spans="1:2" x14ac:dyDescent="0.25">
      <c r="A16392" t="s">
        <v>16755</v>
      </c>
      <c r="B16392" t="s">
        <v>49</v>
      </c>
    </row>
    <row r="16393" spans="1:2" x14ac:dyDescent="0.25">
      <c r="A16393" t="s">
        <v>16756</v>
      </c>
      <c r="B16393" t="s">
        <v>126</v>
      </c>
    </row>
    <row r="16394" spans="1:2" x14ac:dyDescent="0.25">
      <c r="A16394" t="s">
        <v>16757</v>
      </c>
      <c r="B16394" t="s">
        <v>49</v>
      </c>
    </row>
    <row r="16395" spans="1:2" x14ac:dyDescent="0.25">
      <c r="A16395" t="s">
        <v>16758</v>
      </c>
      <c r="B16395" t="s">
        <v>126</v>
      </c>
    </row>
    <row r="16396" spans="1:2" x14ac:dyDescent="0.25">
      <c r="A16396" t="s">
        <v>16759</v>
      </c>
      <c r="B16396" t="s">
        <v>122</v>
      </c>
    </row>
    <row r="16397" spans="1:2" x14ac:dyDescent="0.25">
      <c r="A16397" t="s">
        <v>16760</v>
      </c>
      <c r="B16397" t="s">
        <v>126</v>
      </c>
    </row>
    <row r="16398" spans="1:2" x14ac:dyDescent="0.25">
      <c r="A16398" t="s">
        <v>16761</v>
      </c>
      <c r="B16398" t="s">
        <v>122</v>
      </c>
    </row>
    <row r="16399" spans="1:2" x14ac:dyDescent="0.25">
      <c r="A16399" t="s">
        <v>16762</v>
      </c>
      <c r="B16399" t="s">
        <v>49</v>
      </c>
    </row>
    <row r="16400" spans="1:2" x14ac:dyDescent="0.25">
      <c r="A16400" t="s">
        <v>16763</v>
      </c>
      <c r="B16400" t="s">
        <v>49</v>
      </c>
    </row>
    <row r="16401" spans="1:2" x14ac:dyDescent="0.25">
      <c r="A16401" t="s">
        <v>16764</v>
      </c>
      <c r="B16401" t="s">
        <v>49</v>
      </c>
    </row>
    <row r="16402" spans="1:2" x14ac:dyDescent="0.25">
      <c r="A16402" t="s">
        <v>16765</v>
      </c>
      <c r="B16402" t="s">
        <v>190</v>
      </c>
    </row>
    <row r="16403" spans="1:2" x14ac:dyDescent="0.25">
      <c r="A16403" t="s">
        <v>16766</v>
      </c>
      <c r="B16403" t="s">
        <v>53</v>
      </c>
    </row>
    <row r="16404" spans="1:2" x14ac:dyDescent="0.25">
      <c r="A16404" t="s">
        <v>16767</v>
      </c>
      <c r="B16404" t="s">
        <v>122</v>
      </c>
    </row>
    <row r="16405" spans="1:2" x14ac:dyDescent="0.25">
      <c r="A16405" t="s">
        <v>16768</v>
      </c>
      <c r="B16405" t="s">
        <v>190</v>
      </c>
    </row>
    <row r="16406" spans="1:2" x14ac:dyDescent="0.25">
      <c r="A16406" t="s">
        <v>16769</v>
      </c>
      <c r="B16406" t="s">
        <v>122</v>
      </c>
    </row>
    <row r="16407" spans="1:2" x14ac:dyDescent="0.25">
      <c r="A16407" t="s">
        <v>16770</v>
      </c>
      <c r="B16407" t="s">
        <v>190</v>
      </c>
    </row>
    <row r="16408" spans="1:2" x14ac:dyDescent="0.25">
      <c r="A16408" t="s">
        <v>16771</v>
      </c>
      <c r="B16408" t="s">
        <v>49</v>
      </c>
    </row>
    <row r="16409" spans="1:2" x14ac:dyDescent="0.25">
      <c r="A16409" t="s">
        <v>16772</v>
      </c>
      <c r="B16409" t="s">
        <v>122</v>
      </c>
    </row>
    <row r="16410" spans="1:2" x14ac:dyDescent="0.25">
      <c r="A16410" t="s">
        <v>16773</v>
      </c>
      <c r="B16410" t="s">
        <v>190</v>
      </c>
    </row>
    <row r="16411" spans="1:2" x14ac:dyDescent="0.25">
      <c r="A16411" t="s">
        <v>16774</v>
      </c>
      <c r="B16411" t="s">
        <v>126</v>
      </c>
    </row>
    <row r="16412" spans="1:2" x14ac:dyDescent="0.25">
      <c r="A16412" t="s">
        <v>16775</v>
      </c>
      <c r="B16412" t="s">
        <v>122</v>
      </c>
    </row>
    <row r="16413" spans="1:2" x14ac:dyDescent="0.25">
      <c r="A16413" t="s">
        <v>16776</v>
      </c>
      <c r="B16413" t="s">
        <v>190</v>
      </c>
    </row>
    <row r="16414" spans="1:2" x14ac:dyDescent="0.25">
      <c r="A16414" t="s">
        <v>16777</v>
      </c>
      <c r="B16414" t="s">
        <v>190</v>
      </c>
    </row>
    <row r="16415" spans="1:2" x14ac:dyDescent="0.25">
      <c r="A16415" t="s">
        <v>16778</v>
      </c>
      <c r="B16415" t="s">
        <v>190</v>
      </c>
    </row>
    <row r="16416" spans="1:2" x14ac:dyDescent="0.25">
      <c r="A16416" t="s">
        <v>16779</v>
      </c>
      <c r="B16416" t="s">
        <v>190</v>
      </c>
    </row>
    <row r="16417" spans="1:2" x14ac:dyDescent="0.25">
      <c r="A16417" t="s">
        <v>16780</v>
      </c>
      <c r="B16417" t="s">
        <v>126</v>
      </c>
    </row>
    <row r="16418" spans="1:2" x14ac:dyDescent="0.25">
      <c r="A16418" t="s">
        <v>16781</v>
      </c>
      <c r="B16418" t="s">
        <v>126</v>
      </c>
    </row>
    <row r="16419" spans="1:2" x14ac:dyDescent="0.25">
      <c r="A16419" t="s">
        <v>16782</v>
      </c>
      <c r="B16419" t="s">
        <v>190</v>
      </c>
    </row>
    <row r="16420" spans="1:2" x14ac:dyDescent="0.25">
      <c r="A16420" t="s">
        <v>16783</v>
      </c>
      <c r="B16420" t="s">
        <v>122</v>
      </c>
    </row>
    <row r="16421" spans="1:2" x14ac:dyDescent="0.25">
      <c r="A16421" t="s">
        <v>16784</v>
      </c>
      <c r="B16421" t="s">
        <v>190</v>
      </c>
    </row>
    <row r="16422" spans="1:2" x14ac:dyDescent="0.25">
      <c r="A16422" t="s">
        <v>16785</v>
      </c>
      <c r="B16422" t="s">
        <v>49</v>
      </c>
    </row>
    <row r="16423" spans="1:2" x14ac:dyDescent="0.25">
      <c r="A16423" t="s">
        <v>16786</v>
      </c>
      <c r="B16423" t="s">
        <v>126</v>
      </c>
    </row>
    <row r="16424" spans="1:2" x14ac:dyDescent="0.25">
      <c r="A16424" t="s">
        <v>16787</v>
      </c>
      <c r="B16424" t="s">
        <v>190</v>
      </c>
    </row>
    <row r="16425" spans="1:2" x14ac:dyDescent="0.25">
      <c r="A16425" t="s">
        <v>16788</v>
      </c>
      <c r="B16425" t="s">
        <v>122</v>
      </c>
    </row>
    <row r="16426" spans="1:2" x14ac:dyDescent="0.25">
      <c r="A16426" t="s">
        <v>16789</v>
      </c>
      <c r="B16426" t="s">
        <v>122</v>
      </c>
    </row>
    <row r="16427" spans="1:2" x14ac:dyDescent="0.25">
      <c r="A16427" t="s">
        <v>16790</v>
      </c>
      <c r="B16427" t="s">
        <v>190</v>
      </c>
    </row>
    <row r="16428" spans="1:2" x14ac:dyDescent="0.25">
      <c r="A16428" t="s">
        <v>16791</v>
      </c>
      <c r="B16428" t="s">
        <v>126</v>
      </c>
    </row>
    <row r="16429" spans="1:2" x14ac:dyDescent="0.25">
      <c r="A16429" t="s">
        <v>16792</v>
      </c>
      <c r="B16429" t="s">
        <v>122</v>
      </c>
    </row>
    <row r="16430" spans="1:2" x14ac:dyDescent="0.25">
      <c r="A16430" t="s">
        <v>16793</v>
      </c>
      <c r="B16430" t="s">
        <v>190</v>
      </c>
    </row>
    <row r="16431" spans="1:2" x14ac:dyDescent="0.25">
      <c r="A16431" t="s">
        <v>16794</v>
      </c>
      <c r="B16431" t="s">
        <v>190</v>
      </c>
    </row>
    <row r="16432" spans="1:2" x14ac:dyDescent="0.25">
      <c r="A16432" t="s">
        <v>16795</v>
      </c>
      <c r="B16432" t="s">
        <v>122</v>
      </c>
    </row>
    <row r="16433" spans="1:2" x14ac:dyDescent="0.25">
      <c r="A16433" t="s">
        <v>16796</v>
      </c>
      <c r="B16433" t="s">
        <v>126</v>
      </c>
    </row>
    <row r="16434" spans="1:2" x14ac:dyDescent="0.25">
      <c r="A16434" t="s">
        <v>16797</v>
      </c>
      <c r="B16434" t="s">
        <v>122</v>
      </c>
    </row>
    <row r="16435" spans="1:2" x14ac:dyDescent="0.25">
      <c r="A16435" t="s">
        <v>16798</v>
      </c>
      <c r="B16435" t="s">
        <v>190</v>
      </c>
    </row>
    <row r="16436" spans="1:2" x14ac:dyDescent="0.25">
      <c r="A16436" t="s">
        <v>16799</v>
      </c>
      <c r="B16436" t="s">
        <v>190</v>
      </c>
    </row>
    <row r="16437" spans="1:2" x14ac:dyDescent="0.25">
      <c r="A16437" t="s">
        <v>16800</v>
      </c>
      <c r="B16437" t="s">
        <v>190</v>
      </c>
    </row>
    <row r="16438" spans="1:2" x14ac:dyDescent="0.25">
      <c r="A16438" t="s">
        <v>16801</v>
      </c>
      <c r="B16438" t="s">
        <v>190</v>
      </c>
    </row>
    <row r="16439" spans="1:2" x14ac:dyDescent="0.25">
      <c r="A16439" t="s">
        <v>16802</v>
      </c>
      <c r="B16439" t="s">
        <v>126</v>
      </c>
    </row>
    <row r="16440" spans="1:2" x14ac:dyDescent="0.25">
      <c r="A16440" t="s">
        <v>16803</v>
      </c>
      <c r="B16440" t="s">
        <v>49</v>
      </c>
    </row>
    <row r="16441" spans="1:2" x14ac:dyDescent="0.25">
      <c r="A16441" t="s">
        <v>16804</v>
      </c>
      <c r="B16441" t="s">
        <v>83</v>
      </c>
    </row>
    <row r="16442" spans="1:2" x14ac:dyDescent="0.25">
      <c r="A16442" t="s">
        <v>16805</v>
      </c>
      <c r="B16442" t="s">
        <v>122</v>
      </c>
    </row>
    <row r="16443" spans="1:2" x14ac:dyDescent="0.25">
      <c r="A16443" t="s">
        <v>16806</v>
      </c>
      <c r="B16443" t="s">
        <v>190</v>
      </c>
    </row>
    <row r="16444" spans="1:2" x14ac:dyDescent="0.25">
      <c r="A16444" t="s">
        <v>16807</v>
      </c>
      <c r="B16444" t="s">
        <v>122</v>
      </c>
    </row>
    <row r="16445" spans="1:2" x14ac:dyDescent="0.25">
      <c r="A16445" t="s">
        <v>16808</v>
      </c>
      <c r="B16445" t="s">
        <v>190</v>
      </c>
    </row>
    <row r="16446" spans="1:2" x14ac:dyDescent="0.25">
      <c r="A16446" t="s">
        <v>16809</v>
      </c>
      <c r="B16446" t="s">
        <v>190</v>
      </c>
    </row>
    <row r="16447" spans="1:2" x14ac:dyDescent="0.25">
      <c r="A16447" t="s">
        <v>16810</v>
      </c>
      <c r="B16447" t="s">
        <v>190</v>
      </c>
    </row>
    <row r="16448" spans="1:2" x14ac:dyDescent="0.25">
      <c r="A16448" t="s">
        <v>16811</v>
      </c>
      <c r="B16448" t="s">
        <v>190</v>
      </c>
    </row>
    <row r="16449" spans="1:2" x14ac:dyDescent="0.25">
      <c r="A16449" t="s">
        <v>16812</v>
      </c>
      <c r="B16449" t="s">
        <v>190</v>
      </c>
    </row>
    <row r="16450" spans="1:2" x14ac:dyDescent="0.25">
      <c r="A16450" t="s">
        <v>16813</v>
      </c>
      <c r="B16450" t="s">
        <v>190</v>
      </c>
    </row>
    <row r="16451" spans="1:2" x14ac:dyDescent="0.25">
      <c r="A16451" t="s">
        <v>16814</v>
      </c>
      <c r="B16451" t="s">
        <v>190</v>
      </c>
    </row>
    <row r="16452" spans="1:2" x14ac:dyDescent="0.25">
      <c r="A16452" t="s">
        <v>16815</v>
      </c>
      <c r="B16452" t="s">
        <v>190</v>
      </c>
    </row>
    <row r="16453" spans="1:2" x14ac:dyDescent="0.25">
      <c r="A16453" t="s">
        <v>16816</v>
      </c>
      <c r="B16453" t="s">
        <v>190</v>
      </c>
    </row>
    <row r="16454" spans="1:2" x14ac:dyDescent="0.25">
      <c r="A16454" t="s">
        <v>16817</v>
      </c>
      <c r="B16454" t="s">
        <v>190</v>
      </c>
    </row>
    <row r="16455" spans="1:2" x14ac:dyDescent="0.25">
      <c r="A16455" t="s">
        <v>16818</v>
      </c>
      <c r="B16455" t="s">
        <v>190</v>
      </c>
    </row>
    <row r="16456" spans="1:2" x14ac:dyDescent="0.25">
      <c r="A16456" t="s">
        <v>16819</v>
      </c>
      <c r="B16456" t="s">
        <v>190</v>
      </c>
    </row>
    <row r="16457" spans="1:2" x14ac:dyDescent="0.25">
      <c r="A16457" t="s">
        <v>16820</v>
      </c>
      <c r="B16457" t="s">
        <v>190</v>
      </c>
    </row>
    <row r="16458" spans="1:2" x14ac:dyDescent="0.25">
      <c r="A16458" t="s">
        <v>16821</v>
      </c>
      <c r="B16458" t="s">
        <v>190</v>
      </c>
    </row>
    <row r="16459" spans="1:2" x14ac:dyDescent="0.25">
      <c r="A16459" t="s">
        <v>16822</v>
      </c>
      <c r="B16459" t="s">
        <v>190</v>
      </c>
    </row>
    <row r="16460" spans="1:2" x14ac:dyDescent="0.25">
      <c r="A16460" t="s">
        <v>16823</v>
      </c>
      <c r="B16460" t="s">
        <v>190</v>
      </c>
    </row>
    <row r="16461" spans="1:2" x14ac:dyDescent="0.25">
      <c r="A16461" t="s">
        <v>16824</v>
      </c>
      <c r="B16461" t="s">
        <v>190</v>
      </c>
    </row>
    <row r="16462" spans="1:2" x14ac:dyDescent="0.25">
      <c r="A16462" t="s">
        <v>16825</v>
      </c>
      <c r="B16462" t="s">
        <v>190</v>
      </c>
    </row>
    <row r="16463" spans="1:2" x14ac:dyDescent="0.25">
      <c r="A16463" t="s">
        <v>16826</v>
      </c>
      <c r="B16463" t="s">
        <v>190</v>
      </c>
    </row>
    <row r="16464" spans="1:2" x14ac:dyDescent="0.25">
      <c r="A16464" t="s">
        <v>16827</v>
      </c>
      <c r="B16464" t="s">
        <v>190</v>
      </c>
    </row>
    <row r="16465" spans="1:2" x14ac:dyDescent="0.25">
      <c r="A16465" t="s">
        <v>16828</v>
      </c>
      <c r="B16465" t="s">
        <v>190</v>
      </c>
    </row>
    <row r="16466" spans="1:2" x14ac:dyDescent="0.25">
      <c r="A16466" t="s">
        <v>16829</v>
      </c>
      <c r="B16466" t="s">
        <v>190</v>
      </c>
    </row>
    <row r="16467" spans="1:2" x14ac:dyDescent="0.25">
      <c r="A16467" t="s">
        <v>16830</v>
      </c>
      <c r="B16467" t="s">
        <v>190</v>
      </c>
    </row>
    <row r="16468" spans="1:2" x14ac:dyDescent="0.25">
      <c r="A16468" t="s">
        <v>16831</v>
      </c>
      <c r="B16468" t="s">
        <v>190</v>
      </c>
    </row>
    <row r="16469" spans="1:2" x14ac:dyDescent="0.25">
      <c r="A16469" t="s">
        <v>16832</v>
      </c>
      <c r="B16469" t="s">
        <v>190</v>
      </c>
    </row>
    <row r="16470" spans="1:2" x14ac:dyDescent="0.25">
      <c r="A16470" t="s">
        <v>16833</v>
      </c>
      <c r="B16470" t="s">
        <v>190</v>
      </c>
    </row>
    <row r="16471" spans="1:2" x14ac:dyDescent="0.25">
      <c r="A16471" t="s">
        <v>16834</v>
      </c>
      <c r="B16471" t="s">
        <v>190</v>
      </c>
    </row>
    <row r="16472" spans="1:2" x14ac:dyDescent="0.25">
      <c r="A16472" t="s">
        <v>16835</v>
      </c>
      <c r="B16472" t="s">
        <v>190</v>
      </c>
    </row>
    <row r="16473" spans="1:2" x14ac:dyDescent="0.25">
      <c r="A16473" t="s">
        <v>16836</v>
      </c>
      <c r="B16473" t="s">
        <v>190</v>
      </c>
    </row>
    <row r="16474" spans="1:2" x14ac:dyDescent="0.25">
      <c r="A16474" t="s">
        <v>16837</v>
      </c>
      <c r="B16474" t="s">
        <v>190</v>
      </c>
    </row>
    <row r="16475" spans="1:2" x14ac:dyDescent="0.25">
      <c r="A16475" t="s">
        <v>16838</v>
      </c>
      <c r="B16475" t="s">
        <v>190</v>
      </c>
    </row>
    <row r="16476" spans="1:2" x14ac:dyDescent="0.25">
      <c r="A16476" t="s">
        <v>16839</v>
      </c>
      <c r="B16476" t="s">
        <v>190</v>
      </c>
    </row>
    <row r="16477" spans="1:2" x14ac:dyDescent="0.25">
      <c r="A16477" t="s">
        <v>16840</v>
      </c>
      <c r="B16477" t="s">
        <v>191</v>
      </c>
    </row>
    <row r="16478" spans="1:2" x14ac:dyDescent="0.25">
      <c r="A16478" t="s">
        <v>16841</v>
      </c>
      <c r="B16478" t="s">
        <v>191</v>
      </c>
    </row>
    <row r="16479" spans="1:2" x14ac:dyDescent="0.25">
      <c r="A16479" t="s">
        <v>16842</v>
      </c>
      <c r="B16479" t="s">
        <v>191</v>
      </c>
    </row>
    <row r="16480" spans="1:2" x14ac:dyDescent="0.25">
      <c r="A16480" t="s">
        <v>16843</v>
      </c>
      <c r="B16480" t="s">
        <v>191</v>
      </c>
    </row>
    <row r="16481" spans="1:2" x14ac:dyDescent="0.25">
      <c r="A16481" t="s">
        <v>16844</v>
      </c>
      <c r="B16481" t="s">
        <v>191</v>
      </c>
    </row>
    <row r="16482" spans="1:2" x14ac:dyDescent="0.25">
      <c r="A16482" t="s">
        <v>16845</v>
      </c>
      <c r="B16482" t="s">
        <v>191</v>
      </c>
    </row>
    <row r="16483" spans="1:2" x14ac:dyDescent="0.25">
      <c r="A16483" t="s">
        <v>16846</v>
      </c>
      <c r="B16483" t="s">
        <v>191</v>
      </c>
    </row>
    <row r="16484" spans="1:2" x14ac:dyDescent="0.25">
      <c r="A16484" t="s">
        <v>16847</v>
      </c>
      <c r="B16484" t="s">
        <v>191</v>
      </c>
    </row>
    <row r="16485" spans="1:2" x14ac:dyDescent="0.25">
      <c r="A16485" t="s">
        <v>16848</v>
      </c>
      <c r="B16485" t="s">
        <v>122</v>
      </c>
    </row>
    <row r="16486" spans="1:2" x14ac:dyDescent="0.25">
      <c r="A16486" t="s">
        <v>16849</v>
      </c>
      <c r="B16486" t="s">
        <v>191</v>
      </c>
    </row>
    <row r="16487" spans="1:2" x14ac:dyDescent="0.25">
      <c r="A16487" t="s">
        <v>16850</v>
      </c>
      <c r="B16487" t="s">
        <v>122</v>
      </c>
    </row>
    <row r="16488" spans="1:2" x14ac:dyDescent="0.25">
      <c r="A16488" t="s">
        <v>16851</v>
      </c>
      <c r="B16488" t="s">
        <v>191</v>
      </c>
    </row>
    <row r="16489" spans="1:2" x14ac:dyDescent="0.25">
      <c r="A16489" t="s">
        <v>16852</v>
      </c>
      <c r="B16489" t="s">
        <v>191</v>
      </c>
    </row>
    <row r="16490" spans="1:2" x14ac:dyDescent="0.25">
      <c r="A16490" t="s">
        <v>16853</v>
      </c>
      <c r="B16490" t="s">
        <v>191</v>
      </c>
    </row>
    <row r="16491" spans="1:2" x14ac:dyDescent="0.25">
      <c r="A16491" t="s">
        <v>16854</v>
      </c>
      <c r="B16491" t="s">
        <v>127</v>
      </c>
    </row>
    <row r="16492" spans="1:2" x14ac:dyDescent="0.25">
      <c r="A16492" t="s">
        <v>16855</v>
      </c>
      <c r="B16492" t="s">
        <v>126</v>
      </c>
    </row>
    <row r="16493" spans="1:2" x14ac:dyDescent="0.25">
      <c r="A16493" t="s">
        <v>16856</v>
      </c>
      <c r="B16493" t="s">
        <v>191</v>
      </c>
    </row>
    <row r="16494" spans="1:2" x14ac:dyDescent="0.25">
      <c r="A16494" t="s">
        <v>16857</v>
      </c>
      <c r="B16494" t="s">
        <v>191</v>
      </c>
    </row>
    <row r="16495" spans="1:2" x14ac:dyDescent="0.25">
      <c r="A16495" t="s">
        <v>16858</v>
      </c>
      <c r="B16495" t="s">
        <v>191</v>
      </c>
    </row>
    <row r="16496" spans="1:2" x14ac:dyDescent="0.25">
      <c r="A16496" t="s">
        <v>16859</v>
      </c>
      <c r="B16496" t="s">
        <v>191</v>
      </c>
    </row>
    <row r="16497" spans="1:2" x14ac:dyDescent="0.25">
      <c r="A16497" t="s">
        <v>16860</v>
      </c>
      <c r="B16497" t="s">
        <v>53</v>
      </c>
    </row>
    <row r="16498" spans="1:2" x14ac:dyDescent="0.25">
      <c r="A16498" t="s">
        <v>16861</v>
      </c>
      <c r="B16498" t="s">
        <v>53</v>
      </c>
    </row>
    <row r="16499" spans="1:2" x14ac:dyDescent="0.25">
      <c r="A16499" t="s">
        <v>16862</v>
      </c>
      <c r="B16499" t="s">
        <v>122</v>
      </c>
    </row>
    <row r="16500" spans="1:2" x14ac:dyDescent="0.25">
      <c r="A16500" t="s">
        <v>16863</v>
      </c>
      <c r="B16500" t="s">
        <v>191</v>
      </c>
    </row>
    <row r="16501" spans="1:2" x14ac:dyDescent="0.25">
      <c r="A16501" t="s">
        <v>16864</v>
      </c>
      <c r="B16501" t="s">
        <v>191</v>
      </c>
    </row>
    <row r="16502" spans="1:2" x14ac:dyDescent="0.25">
      <c r="A16502" t="s">
        <v>16865</v>
      </c>
      <c r="B16502" t="s">
        <v>53</v>
      </c>
    </row>
    <row r="16503" spans="1:2" x14ac:dyDescent="0.25">
      <c r="A16503" t="s">
        <v>16866</v>
      </c>
      <c r="B16503" t="s">
        <v>126</v>
      </c>
    </row>
    <row r="16504" spans="1:2" x14ac:dyDescent="0.25">
      <c r="A16504" t="s">
        <v>16867</v>
      </c>
      <c r="B16504" t="s">
        <v>53</v>
      </c>
    </row>
    <row r="16505" spans="1:2" x14ac:dyDescent="0.25">
      <c r="A16505" t="s">
        <v>16868</v>
      </c>
      <c r="B16505" t="s">
        <v>127</v>
      </c>
    </row>
    <row r="16506" spans="1:2" x14ac:dyDescent="0.25">
      <c r="A16506" t="s">
        <v>16869</v>
      </c>
      <c r="B16506" t="s">
        <v>127</v>
      </c>
    </row>
    <row r="16507" spans="1:2" x14ac:dyDescent="0.25">
      <c r="A16507" t="s">
        <v>16870</v>
      </c>
      <c r="B16507" t="s">
        <v>127</v>
      </c>
    </row>
    <row r="16508" spans="1:2" x14ac:dyDescent="0.25">
      <c r="A16508" t="s">
        <v>16871</v>
      </c>
      <c r="B16508" t="s">
        <v>126</v>
      </c>
    </row>
    <row r="16509" spans="1:2" x14ac:dyDescent="0.25">
      <c r="A16509" t="s">
        <v>16872</v>
      </c>
      <c r="B16509" t="s">
        <v>53</v>
      </c>
    </row>
    <row r="16510" spans="1:2" x14ac:dyDescent="0.25">
      <c r="A16510" t="s">
        <v>16873</v>
      </c>
      <c r="B16510" t="s">
        <v>127</v>
      </c>
    </row>
    <row r="16511" spans="1:2" x14ac:dyDescent="0.25">
      <c r="A16511" t="s">
        <v>16874</v>
      </c>
      <c r="B16511" t="s">
        <v>126</v>
      </c>
    </row>
    <row r="16512" spans="1:2" x14ac:dyDescent="0.25">
      <c r="A16512" t="s">
        <v>16875</v>
      </c>
      <c r="B16512" t="s">
        <v>126</v>
      </c>
    </row>
    <row r="16513" spans="1:2" x14ac:dyDescent="0.25">
      <c r="A16513" t="s">
        <v>16876</v>
      </c>
      <c r="B16513" t="s">
        <v>122</v>
      </c>
    </row>
    <row r="16514" spans="1:2" x14ac:dyDescent="0.25">
      <c r="A16514" t="s">
        <v>16877</v>
      </c>
      <c r="B16514" t="s">
        <v>122</v>
      </c>
    </row>
    <row r="16515" spans="1:2" x14ac:dyDescent="0.25">
      <c r="A16515" t="s">
        <v>16878</v>
      </c>
      <c r="B16515" t="s">
        <v>126</v>
      </c>
    </row>
    <row r="16516" spans="1:2" x14ac:dyDescent="0.25">
      <c r="A16516" t="s">
        <v>16879</v>
      </c>
      <c r="B16516" t="s">
        <v>191</v>
      </c>
    </row>
    <row r="16517" spans="1:2" x14ac:dyDescent="0.25">
      <c r="A16517" t="s">
        <v>16880</v>
      </c>
      <c r="B16517" t="s">
        <v>127</v>
      </c>
    </row>
    <row r="16518" spans="1:2" x14ac:dyDescent="0.25">
      <c r="A16518" t="s">
        <v>16881</v>
      </c>
      <c r="B16518" t="s">
        <v>53</v>
      </c>
    </row>
    <row r="16519" spans="1:2" x14ac:dyDescent="0.25">
      <c r="A16519" t="s">
        <v>16882</v>
      </c>
      <c r="B16519" t="s">
        <v>122</v>
      </c>
    </row>
    <row r="16520" spans="1:2" x14ac:dyDescent="0.25">
      <c r="A16520" t="s">
        <v>16883</v>
      </c>
      <c r="B16520" t="s">
        <v>192</v>
      </c>
    </row>
    <row r="16521" spans="1:2" x14ac:dyDescent="0.25">
      <c r="A16521" t="s">
        <v>16884</v>
      </c>
      <c r="B16521" t="s">
        <v>192</v>
      </c>
    </row>
    <row r="16522" spans="1:2" x14ac:dyDescent="0.25">
      <c r="A16522" t="s">
        <v>16885</v>
      </c>
      <c r="B16522" t="s">
        <v>192</v>
      </c>
    </row>
    <row r="16523" spans="1:2" x14ac:dyDescent="0.25">
      <c r="A16523" t="s">
        <v>16886</v>
      </c>
      <c r="B16523" t="s">
        <v>192</v>
      </c>
    </row>
    <row r="16524" spans="1:2" x14ac:dyDescent="0.25">
      <c r="A16524" t="s">
        <v>16887</v>
      </c>
      <c r="B16524" t="s">
        <v>192</v>
      </c>
    </row>
    <row r="16525" spans="1:2" x14ac:dyDescent="0.25">
      <c r="A16525" t="s">
        <v>16888</v>
      </c>
      <c r="B16525" t="s">
        <v>192</v>
      </c>
    </row>
    <row r="16526" spans="1:2" x14ac:dyDescent="0.25">
      <c r="A16526" t="s">
        <v>16889</v>
      </c>
      <c r="B16526" t="s">
        <v>122</v>
      </c>
    </row>
    <row r="16527" spans="1:2" x14ac:dyDescent="0.25">
      <c r="A16527" t="s">
        <v>16890</v>
      </c>
      <c r="B16527" t="s">
        <v>53</v>
      </c>
    </row>
    <row r="16528" spans="1:2" x14ac:dyDescent="0.25">
      <c r="A16528" t="s">
        <v>16891</v>
      </c>
      <c r="B16528" t="s">
        <v>61</v>
      </c>
    </row>
    <row r="16529" spans="1:2" x14ac:dyDescent="0.25">
      <c r="A16529" t="s">
        <v>16892</v>
      </c>
      <c r="B16529" t="s">
        <v>192</v>
      </c>
    </row>
    <row r="16530" spans="1:2" x14ac:dyDescent="0.25">
      <c r="A16530" t="s">
        <v>16893</v>
      </c>
      <c r="B16530" t="s">
        <v>61</v>
      </c>
    </row>
    <row r="16531" spans="1:2" x14ac:dyDescent="0.25">
      <c r="A16531" t="s">
        <v>16894</v>
      </c>
      <c r="B16531" t="s">
        <v>122</v>
      </c>
    </row>
    <row r="16532" spans="1:2" x14ac:dyDescent="0.25">
      <c r="A16532" t="s">
        <v>16895</v>
      </c>
      <c r="B16532" t="s">
        <v>122</v>
      </c>
    </row>
    <row r="16533" spans="1:2" x14ac:dyDescent="0.25">
      <c r="A16533" t="s">
        <v>16896</v>
      </c>
      <c r="B16533" t="s">
        <v>122</v>
      </c>
    </row>
    <row r="16534" spans="1:2" x14ac:dyDescent="0.25">
      <c r="A16534" t="s">
        <v>16897</v>
      </c>
      <c r="B16534" t="s">
        <v>53</v>
      </c>
    </row>
    <row r="16535" spans="1:2" x14ac:dyDescent="0.25">
      <c r="A16535" t="s">
        <v>16898</v>
      </c>
      <c r="B16535" t="s">
        <v>53</v>
      </c>
    </row>
    <row r="16536" spans="1:2" x14ac:dyDescent="0.25">
      <c r="A16536" t="s">
        <v>16899</v>
      </c>
      <c r="B16536" t="s">
        <v>53</v>
      </c>
    </row>
    <row r="16537" spans="1:2" x14ac:dyDescent="0.25">
      <c r="A16537" t="s">
        <v>16900</v>
      </c>
      <c r="B16537" t="s">
        <v>53</v>
      </c>
    </row>
    <row r="16538" spans="1:2" x14ac:dyDescent="0.25">
      <c r="A16538" t="s">
        <v>16901</v>
      </c>
      <c r="B16538" t="s">
        <v>53</v>
      </c>
    </row>
    <row r="16539" spans="1:2" x14ac:dyDescent="0.25">
      <c r="A16539" t="s">
        <v>16902</v>
      </c>
      <c r="B16539" t="s">
        <v>53</v>
      </c>
    </row>
    <row r="16540" spans="1:2" x14ac:dyDescent="0.25">
      <c r="A16540" t="s">
        <v>16903</v>
      </c>
      <c r="B16540" t="s">
        <v>53</v>
      </c>
    </row>
    <row r="16541" spans="1:2" x14ac:dyDescent="0.25">
      <c r="A16541" t="s">
        <v>16904</v>
      </c>
      <c r="B16541" t="s">
        <v>122</v>
      </c>
    </row>
    <row r="16542" spans="1:2" x14ac:dyDescent="0.25">
      <c r="A16542" t="s">
        <v>16905</v>
      </c>
      <c r="B16542" t="s">
        <v>52</v>
      </c>
    </row>
    <row r="16543" spans="1:2" x14ac:dyDescent="0.25">
      <c r="A16543" t="s">
        <v>16906</v>
      </c>
      <c r="B16543" t="s">
        <v>192</v>
      </c>
    </row>
    <row r="16544" spans="1:2" x14ac:dyDescent="0.25">
      <c r="A16544" t="s">
        <v>16907</v>
      </c>
      <c r="B16544" t="s">
        <v>122</v>
      </c>
    </row>
    <row r="16545" spans="1:2" x14ac:dyDescent="0.25">
      <c r="A16545" t="s">
        <v>16908</v>
      </c>
      <c r="B16545" t="s">
        <v>61</v>
      </c>
    </row>
    <row r="16546" spans="1:2" x14ac:dyDescent="0.25">
      <c r="A16546" t="s">
        <v>16909</v>
      </c>
      <c r="B16546" t="s">
        <v>53</v>
      </c>
    </row>
    <row r="16547" spans="1:2" x14ac:dyDescent="0.25">
      <c r="A16547" t="s">
        <v>16910</v>
      </c>
      <c r="B16547" t="s">
        <v>53</v>
      </c>
    </row>
    <row r="16548" spans="1:2" x14ac:dyDescent="0.25">
      <c r="A16548" t="s">
        <v>16911</v>
      </c>
      <c r="B16548" t="s">
        <v>122</v>
      </c>
    </row>
    <row r="16549" spans="1:2" x14ac:dyDescent="0.25">
      <c r="A16549" t="s">
        <v>16912</v>
      </c>
      <c r="B16549" t="s">
        <v>61</v>
      </c>
    </row>
    <row r="16550" spans="1:2" x14ac:dyDescent="0.25">
      <c r="A16550" t="s">
        <v>16913</v>
      </c>
      <c r="B16550" t="s">
        <v>61</v>
      </c>
    </row>
    <row r="16551" spans="1:2" x14ac:dyDescent="0.25">
      <c r="A16551" t="s">
        <v>16914</v>
      </c>
      <c r="B16551" t="s">
        <v>53</v>
      </c>
    </row>
    <row r="16552" spans="1:2" x14ac:dyDescent="0.25">
      <c r="A16552" t="s">
        <v>16915</v>
      </c>
      <c r="B16552" t="s">
        <v>192</v>
      </c>
    </row>
    <row r="16553" spans="1:2" x14ac:dyDescent="0.25">
      <c r="A16553" t="s">
        <v>16916</v>
      </c>
      <c r="B16553" t="s">
        <v>61</v>
      </c>
    </row>
    <row r="16554" spans="1:2" x14ac:dyDescent="0.25">
      <c r="A16554" t="s">
        <v>16917</v>
      </c>
      <c r="B16554" t="s">
        <v>61</v>
      </c>
    </row>
    <row r="16555" spans="1:2" x14ac:dyDescent="0.25">
      <c r="A16555" t="s">
        <v>16918</v>
      </c>
      <c r="B16555" t="s">
        <v>122</v>
      </c>
    </row>
    <row r="16556" spans="1:2" x14ac:dyDescent="0.25">
      <c r="A16556" t="s">
        <v>16919</v>
      </c>
      <c r="B16556" t="s">
        <v>192</v>
      </c>
    </row>
    <row r="16557" spans="1:2" x14ac:dyDescent="0.25">
      <c r="A16557" t="s">
        <v>16920</v>
      </c>
      <c r="B16557" t="s">
        <v>61</v>
      </c>
    </row>
    <row r="16558" spans="1:2" x14ac:dyDescent="0.25">
      <c r="A16558" t="s">
        <v>16921</v>
      </c>
      <c r="B16558" t="s">
        <v>53</v>
      </c>
    </row>
    <row r="16559" spans="1:2" x14ac:dyDescent="0.25">
      <c r="A16559" t="s">
        <v>16922</v>
      </c>
      <c r="B16559" t="s">
        <v>122</v>
      </c>
    </row>
    <row r="16560" spans="1:2" x14ac:dyDescent="0.25">
      <c r="A16560" t="s">
        <v>16923</v>
      </c>
      <c r="B16560" t="s">
        <v>122</v>
      </c>
    </row>
    <row r="16561" spans="1:2" x14ac:dyDescent="0.25">
      <c r="A16561" t="s">
        <v>16924</v>
      </c>
      <c r="B16561" t="s">
        <v>53</v>
      </c>
    </row>
    <row r="16562" spans="1:2" x14ac:dyDescent="0.25">
      <c r="A16562" t="s">
        <v>16925</v>
      </c>
      <c r="B16562" t="s">
        <v>53</v>
      </c>
    </row>
    <row r="16563" spans="1:2" x14ac:dyDescent="0.25">
      <c r="A16563" t="s">
        <v>16926</v>
      </c>
      <c r="B16563" t="s">
        <v>192</v>
      </c>
    </row>
    <row r="16564" spans="1:2" x14ac:dyDescent="0.25">
      <c r="A16564" t="s">
        <v>16927</v>
      </c>
      <c r="B16564" t="s">
        <v>122</v>
      </c>
    </row>
    <row r="16565" spans="1:2" x14ac:dyDescent="0.25">
      <c r="A16565" t="s">
        <v>16928</v>
      </c>
      <c r="B16565" t="s">
        <v>193</v>
      </c>
    </row>
    <row r="16566" spans="1:2" x14ac:dyDescent="0.25">
      <c r="A16566" t="s">
        <v>16929</v>
      </c>
      <c r="B16566" t="s">
        <v>193</v>
      </c>
    </row>
    <row r="16567" spans="1:2" x14ac:dyDescent="0.25">
      <c r="A16567" t="s">
        <v>16930</v>
      </c>
      <c r="B16567" t="s">
        <v>193</v>
      </c>
    </row>
    <row r="16568" spans="1:2" x14ac:dyDescent="0.25">
      <c r="A16568" t="s">
        <v>16931</v>
      </c>
      <c r="B16568" t="s">
        <v>193</v>
      </c>
    </row>
    <row r="16569" spans="1:2" x14ac:dyDescent="0.25">
      <c r="A16569" t="s">
        <v>16932</v>
      </c>
      <c r="B16569" t="s">
        <v>193</v>
      </c>
    </row>
    <row r="16570" spans="1:2" x14ac:dyDescent="0.25">
      <c r="A16570" t="s">
        <v>16933</v>
      </c>
      <c r="B16570" t="s">
        <v>193</v>
      </c>
    </row>
    <row r="16571" spans="1:2" x14ac:dyDescent="0.25">
      <c r="A16571" t="s">
        <v>16934</v>
      </c>
      <c r="B16571" t="s">
        <v>194</v>
      </c>
    </row>
    <row r="16572" spans="1:2" x14ac:dyDescent="0.25">
      <c r="A16572" t="s">
        <v>16935</v>
      </c>
      <c r="B16572" t="s">
        <v>48</v>
      </c>
    </row>
    <row r="16573" spans="1:2" x14ac:dyDescent="0.25">
      <c r="A16573" t="s">
        <v>16936</v>
      </c>
      <c r="B16573" t="s">
        <v>194</v>
      </c>
    </row>
    <row r="16574" spans="1:2" x14ac:dyDescent="0.25">
      <c r="A16574" t="s">
        <v>16937</v>
      </c>
      <c r="B16574" t="s">
        <v>193</v>
      </c>
    </row>
    <row r="16575" spans="1:2" x14ac:dyDescent="0.25">
      <c r="A16575" t="s">
        <v>16938</v>
      </c>
      <c r="B16575" t="s">
        <v>194</v>
      </c>
    </row>
    <row r="16576" spans="1:2" x14ac:dyDescent="0.25">
      <c r="A16576" t="s">
        <v>16939</v>
      </c>
      <c r="B16576" t="s">
        <v>193</v>
      </c>
    </row>
    <row r="16577" spans="1:2" x14ac:dyDescent="0.25">
      <c r="A16577" t="s">
        <v>16940</v>
      </c>
      <c r="B16577" t="s">
        <v>193</v>
      </c>
    </row>
    <row r="16578" spans="1:2" x14ac:dyDescent="0.25">
      <c r="A16578" t="s">
        <v>16941</v>
      </c>
      <c r="B16578" t="s">
        <v>193</v>
      </c>
    </row>
    <row r="16579" spans="1:2" x14ac:dyDescent="0.25">
      <c r="A16579" t="s">
        <v>16942</v>
      </c>
      <c r="B16579" t="s">
        <v>193</v>
      </c>
    </row>
    <row r="16580" spans="1:2" x14ac:dyDescent="0.25">
      <c r="A16580" t="s">
        <v>16943</v>
      </c>
      <c r="B16580" t="s">
        <v>193</v>
      </c>
    </row>
    <row r="16581" spans="1:2" x14ac:dyDescent="0.25">
      <c r="A16581" t="s">
        <v>16944</v>
      </c>
      <c r="B16581" t="s">
        <v>193</v>
      </c>
    </row>
    <row r="16582" spans="1:2" x14ac:dyDescent="0.25">
      <c r="A16582" t="s">
        <v>16945</v>
      </c>
      <c r="B16582" t="s">
        <v>193</v>
      </c>
    </row>
    <row r="16583" spans="1:2" x14ac:dyDescent="0.25">
      <c r="A16583" t="s">
        <v>16946</v>
      </c>
      <c r="B16583" t="s">
        <v>193</v>
      </c>
    </row>
    <row r="16584" spans="1:2" x14ac:dyDescent="0.25">
      <c r="A16584" t="s">
        <v>16947</v>
      </c>
      <c r="B16584" t="s">
        <v>193</v>
      </c>
    </row>
    <row r="16585" spans="1:2" x14ac:dyDescent="0.25">
      <c r="A16585" t="s">
        <v>16948</v>
      </c>
      <c r="B16585" t="s">
        <v>193</v>
      </c>
    </row>
    <row r="16586" spans="1:2" x14ac:dyDescent="0.25">
      <c r="A16586" t="s">
        <v>16949</v>
      </c>
      <c r="B16586" t="s">
        <v>193</v>
      </c>
    </row>
    <row r="16587" spans="1:2" x14ac:dyDescent="0.25">
      <c r="A16587" t="s">
        <v>16950</v>
      </c>
      <c r="B16587" t="s">
        <v>48</v>
      </c>
    </row>
    <row r="16588" spans="1:2" x14ac:dyDescent="0.25">
      <c r="A16588" t="s">
        <v>16951</v>
      </c>
      <c r="B16588" t="s">
        <v>193</v>
      </c>
    </row>
    <row r="16589" spans="1:2" x14ac:dyDescent="0.25">
      <c r="A16589" t="s">
        <v>16952</v>
      </c>
      <c r="B16589" t="s">
        <v>122</v>
      </c>
    </row>
    <row r="16590" spans="1:2" x14ac:dyDescent="0.25">
      <c r="A16590" t="s">
        <v>16953</v>
      </c>
      <c r="B16590" t="s">
        <v>193</v>
      </c>
    </row>
    <row r="16591" spans="1:2" x14ac:dyDescent="0.25">
      <c r="A16591" t="s">
        <v>16954</v>
      </c>
      <c r="B16591" t="s">
        <v>193</v>
      </c>
    </row>
    <row r="16592" spans="1:2" x14ac:dyDescent="0.25">
      <c r="A16592" t="s">
        <v>16955</v>
      </c>
      <c r="B16592" t="s">
        <v>193</v>
      </c>
    </row>
    <row r="16593" spans="1:2" x14ac:dyDescent="0.25">
      <c r="A16593" t="s">
        <v>16956</v>
      </c>
      <c r="B16593" t="s">
        <v>193</v>
      </c>
    </row>
    <row r="16594" spans="1:2" x14ac:dyDescent="0.25">
      <c r="A16594" t="s">
        <v>16957</v>
      </c>
      <c r="B16594" t="s">
        <v>193</v>
      </c>
    </row>
    <row r="16595" spans="1:2" x14ac:dyDescent="0.25">
      <c r="A16595" t="s">
        <v>16958</v>
      </c>
      <c r="B16595" t="s">
        <v>193</v>
      </c>
    </row>
    <row r="16596" spans="1:2" x14ac:dyDescent="0.25">
      <c r="A16596" t="s">
        <v>16959</v>
      </c>
      <c r="B16596" t="s">
        <v>193</v>
      </c>
    </row>
    <row r="16597" spans="1:2" x14ac:dyDescent="0.25">
      <c r="A16597" t="s">
        <v>16960</v>
      </c>
      <c r="B16597" t="s">
        <v>193</v>
      </c>
    </row>
    <row r="16598" spans="1:2" x14ac:dyDescent="0.25">
      <c r="A16598" t="s">
        <v>16961</v>
      </c>
      <c r="B16598" t="s">
        <v>193</v>
      </c>
    </row>
    <row r="16599" spans="1:2" x14ac:dyDescent="0.25">
      <c r="A16599" t="s">
        <v>16962</v>
      </c>
      <c r="B16599" t="s">
        <v>194</v>
      </c>
    </row>
    <row r="16600" spans="1:2" x14ac:dyDescent="0.25">
      <c r="A16600" t="s">
        <v>16963</v>
      </c>
      <c r="B16600" t="s">
        <v>122</v>
      </c>
    </row>
    <row r="16601" spans="1:2" x14ac:dyDescent="0.25">
      <c r="A16601" t="s">
        <v>16964</v>
      </c>
      <c r="B16601" t="s">
        <v>193</v>
      </c>
    </row>
    <row r="16602" spans="1:2" x14ac:dyDescent="0.25">
      <c r="A16602" t="s">
        <v>16965</v>
      </c>
      <c r="B16602" t="s">
        <v>194</v>
      </c>
    </row>
    <row r="16603" spans="1:2" x14ac:dyDescent="0.25">
      <c r="A16603" t="s">
        <v>16966</v>
      </c>
      <c r="B16603" t="s">
        <v>122</v>
      </c>
    </row>
    <row r="16604" spans="1:2" x14ac:dyDescent="0.25">
      <c r="A16604" t="s">
        <v>16967</v>
      </c>
      <c r="B16604" t="s">
        <v>193</v>
      </c>
    </row>
    <row r="16605" spans="1:2" x14ac:dyDescent="0.25">
      <c r="A16605" t="s">
        <v>16968</v>
      </c>
      <c r="B16605" t="s">
        <v>193</v>
      </c>
    </row>
    <row r="16606" spans="1:2" x14ac:dyDescent="0.25">
      <c r="A16606" t="s">
        <v>16969</v>
      </c>
      <c r="B16606" t="s">
        <v>122</v>
      </c>
    </row>
    <row r="16607" spans="1:2" x14ac:dyDescent="0.25">
      <c r="A16607" t="s">
        <v>16970</v>
      </c>
      <c r="B16607" t="s">
        <v>122</v>
      </c>
    </row>
    <row r="16608" spans="1:2" x14ac:dyDescent="0.25">
      <c r="A16608" t="s">
        <v>16971</v>
      </c>
      <c r="B16608" t="s">
        <v>122</v>
      </c>
    </row>
    <row r="16609" spans="1:2" x14ac:dyDescent="0.25">
      <c r="A16609" t="s">
        <v>16972</v>
      </c>
      <c r="B16609" t="s">
        <v>122</v>
      </c>
    </row>
    <row r="16610" spans="1:2" x14ac:dyDescent="0.25">
      <c r="A16610" t="s">
        <v>16973</v>
      </c>
      <c r="B16610" t="s">
        <v>126</v>
      </c>
    </row>
    <row r="16611" spans="1:2" x14ac:dyDescent="0.25">
      <c r="A16611" t="s">
        <v>16974</v>
      </c>
      <c r="B16611" t="s">
        <v>127</v>
      </c>
    </row>
    <row r="16612" spans="1:2" x14ac:dyDescent="0.25">
      <c r="A16612" t="s">
        <v>16975</v>
      </c>
      <c r="B16612" t="s">
        <v>122</v>
      </c>
    </row>
    <row r="16613" spans="1:2" x14ac:dyDescent="0.25">
      <c r="A16613" t="s">
        <v>16976</v>
      </c>
      <c r="B16613" t="s">
        <v>126</v>
      </c>
    </row>
    <row r="16614" spans="1:2" x14ac:dyDescent="0.25">
      <c r="A16614" t="s">
        <v>16977</v>
      </c>
      <c r="B16614" t="s">
        <v>122</v>
      </c>
    </row>
    <row r="16615" spans="1:2" x14ac:dyDescent="0.25">
      <c r="A16615" t="s">
        <v>16978</v>
      </c>
      <c r="B16615" t="s">
        <v>126</v>
      </c>
    </row>
    <row r="16616" spans="1:2" x14ac:dyDescent="0.25">
      <c r="A16616" t="s">
        <v>16979</v>
      </c>
      <c r="B16616" t="s">
        <v>53</v>
      </c>
    </row>
    <row r="16617" spans="1:2" x14ac:dyDescent="0.25">
      <c r="A16617" t="s">
        <v>16980</v>
      </c>
      <c r="B16617" t="s">
        <v>122</v>
      </c>
    </row>
    <row r="16618" spans="1:2" x14ac:dyDescent="0.25">
      <c r="A16618" t="s">
        <v>16981</v>
      </c>
      <c r="B16618" t="s">
        <v>126</v>
      </c>
    </row>
    <row r="16619" spans="1:2" x14ac:dyDescent="0.25">
      <c r="A16619" t="s">
        <v>16982</v>
      </c>
      <c r="B16619" t="s">
        <v>126</v>
      </c>
    </row>
    <row r="16620" spans="1:2" x14ac:dyDescent="0.25">
      <c r="A16620" t="s">
        <v>16983</v>
      </c>
      <c r="B16620" t="s">
        <v>122</v>
      </c>
    </row>
    <row r="16621" spans="1:2" x14ac:dyDescent="0.25">
      <c r="A16621" t="s">
        <v>16984</v>
      </c>
      <c r="B16621" t="s">
        <v>122</v>
      </c>
    </row>
    <row r="16622" spans="1:2" x14ac:dyDescent="0.25">
      <c r="A16622" t="s">
        <v>16985</v>
      </c>
      <c r="B16622" t="s">
        <v>122</v>
      </c>
    </row>
    <row r="16623" spans="1:2" x14ac:dyDescent="0.25">
      <c r="A16623" t="s">
        <v>16986</v>
      </c>
      <c r="B16623" t="s">
        <v>126</v>
      </c>
    </row>
    <row r="16624" spans="1:2" x14ac:dyDescent="0.25">
      <c r="A16624" t="s">
        <v>16987</v>
      </c>
      <c r="B16624" t="s">
        <v>53</v>
      </c>
    </row>
    <row r="16625" spans="1:2" x14ac:dyDescent="0.25">
      <c r="A16625" t="s">
        <v>16988</v>
      </c>
      <c r="B16625" t="s">
        <v>53</v>
      </c>
    </row>
    <row r="16626" spans="1:2" x14ac:dyDescent="0.25">
      <c r="A16626" t="s">
        <v>16989</v>
      </c>
      <c r="B16626" t="s">
        <v>122</v>
      </c>
    </row>
    <row r="16627" spans="1:2" x14ac:dyDescent="0.25">
      <c r="A16627" t="s">
        <v>16990</v>
      </c>
      <c r="B16627" t="s">
        <v>126</v>
      </c>
    </row>
    <row r="16628" spans="1:2" x14ac:dyDescent="0.25">
      <c r="A16628" t="s">
        <v>16991</v>
      </c>
      <c r="B16628" t="s">
        <v>122</v>
      </c>
    </row>
    <row r="16629" spans="1:2" x14ac:dyDescent="0.25">
      <c r="A16629" t="s">
        <v>16992</v>
      </c>
      <c r="B16629" t="s">
        <v>53</v>
      </c>
    </row>
    <row r="16630" spans="1:2" x14ac:dyDescent="0.25">
      <c r="A16630" t="s">
        <v>16993</v>
      </c>
      <c r="B16630" t="s">
        <v>126</v>
      </c>
    </row>
    <row r="16631" spans="1:2" x14ac:dyDescent="0.25">
      <c r="A16631" t="s">
        <v>16994</v>
      </c>
      <c r="B16631" t="s">
        <v>53</v>
      </c>
    </row>
    <row r="16632" spans="1:2" x14ac:dyDescent="0.25">
      <c r="A16632" t="s">
        <v>16995</v>
      </c>
      <c r="B16632" t="s">
        <v>122</v>
      </c>
    </row>
    <row r="16633" spans="1:2" x14ac:dyDescent="0.25">
      <c r="A16633" t="s">
        <v>16996</v>
      </c>
      <c r="B16633" t="s">
        <v>122</v>
      </c>
    </row>
    <row r="16634" spans="1:2" x14ac:dyDescent="0.25">
      <c r="A16634" t="s">
        <v>16997</v>
      </c>
      <c r="B16634" t="s">
        <v>126</v>
      </c>
    </row>
    <row r="16635" spans="1:2" x14ac:dyDescent="0.25">
      <c r="A16635" t="s">
        <v>16998</v>
      </c>
      <c r="B16635" t="s">
        <v>127</v>
      </c>
    </row>
    <row r="16636" spans="1:2" x14ac:dyDescent="0.25">
      <c r="A16636" t="s">
        <v>16999</v>
      </c>
      <c r="B16636" t="s">
        <v>195</v>
      </c>
    </row>
    <row r="16637" spans="1:2" x14ac:dyDescent="0.25">
      <c r="A16637" t="s">
        <v>17000</v>
      </c>
      <c r="B16637" t="s">
        <v>195</v>
      </c>
    </row>
    <row r="16638" spans="1:2" x14ac:dyDescent="0.25">
      <c r="A16638" t="s">
        <v>17001</v>
      </c>
      <c r="B16638" t="s">
        <v>195</v>
      </c>
    </row>
    <row r="16639" spans="1:2" x14ac:dyDescent="0.25">
      <c r="A16639" t="s">
        <v>17002</v>
      </c>
      <c r="B16639" t="s">
        <v>195</v>
      </c>
    </row>
    <row r="16640" spans="1:2" x14ac:dyDescent="0.25">
      <c r="A16640" t="s">
        <v>17003</v>
      </c>
      <c r="B16640" t="s">
        <v>195</v>
      </c>
    </row>
    <row r="16641" spans="1:2" x14ac:dyDescent="0.25">
      <c r="A16641" t="s">
        <v>17004</v>
      </c>
      <c r="B16641" t="s">
        <v>195</v>
      </c>
    </row>
    <row r="16642" spans="1:2" x14ac:dyDescent="0.25">
      <c r="A16642" t="s">
        <v>17005</v>
      </c>
      <c r="B16642" t="s">
        <v>126</v>
      </c>
    </row>
    <row r="16643" spans="1:2" x14ac:dyDescent="0.25">
      <c r="A16643" t="s">
        <v>17006</v>
      </c>
      <c r="B16643" t="s">
        <v>122</v>
      </c>
    </row>
    <row r="16644" spans="1:2" x14ac:dyDescent="0.25">
      <c r="A16644" t="s">
        <v>17007</v>
      </c>
      <c r="B16644" t="s">
        <v>195</v>
      </c>
    </row>
    <row r="16645" spans="1:2" x14ac:dyDescent="0.25">
      <c r="A16645" t="s">
        <v>17008</v>
      </c>
      <c r="B16645" t="s">
        <v>49</v>
      </c>
    </row>
    <row r="16646" spans="1:2" x14ac:dyDescent="0.25">
      <c r="A16646" t="s">
        <v>17009</v>
      </c>
      <c r="B16646" t="s">
        <v>122</v>
      </c>
    </row>
    <row r="16647" spans="1:2" x14ac:dyDescent="0.25">
      <c r="A16647" t="s">
        <v>17010</v>
      </c>
      <c r="B16647" t="s">
        <v>195</v>
      </c>
    </row>
    <row r="16648" spans="1:2" x14ac:dyDescent="0.25">
      <c r="A16648" t="s">
        <v>17011</v>
      </c>
      <c r="B16648" t="s">
        <v>195</v>
      </c>
    </row>
    <row r="16649" spans="1:2" x14ac:dyDescent="0.25">
      <c r="A16649" t="s">
        <v>17012</v>
      </c>
      <c r="B16649" t="s">
        <v>195</v>
      </c>
    </row>
    <row r="16650" spans="1:2" x14ac:dyDescent="0.25">
      <c r="A16650" t="s">
        <v>17013</v>
      </c>
      <c r="B16650" t="s">
        <v>49</v>
      </c>
    </row>
    <row r="16651" spans="1:2" x14ac:dyDescent="0.25">
      <c r="A16651" t="s">
        <v>17014</v>
      </c>
      <c r="B16651" t="s">
        <v>122</v>
      </c>
    </row>
    <row r="16652" spans="1:2" x14ac:dyDescent="0.25">
      <c r="A16652" t="s">
        <v>17015</v>
      </c>
      <c r="B16652" t="s">
        <v>126</v>
      </c>
    </row>
    <row r="16653" spans="1:2" x14ac:dyDescent="0.25">
      <c r="A16653" t="s">
        <v>17016</v>
      </c>
      <c r="B16653" t="s">
        <v>122</v>
      </c>
    </row>
    <row r="16654" spans="1:2" x14ac:dyDescent="0.25">
      <c r="A16654" t="s">
        <v>17017</v>
      </c>
      <c r="B16654" t="s">
        <v>49</v>
      </c>
    </row>
    <row r="16655" spans="1:2" x14ac:dyDescent="0.25">
      <c r="A16655" t="s">
        <v>17018</v>
      </c>
      <c r="B16655" t="s">
        <v>49</v>
      </c>
    </row>
    <row r="16656" spans="1:2" x14ac:dyDescent="0.25">
      <c r="A16656" t="s">
        <v>17019</v>
      </c>
      <c r="B16656" t="s">
        <v>49</v>
      </c>
    </row>
    <row r="16657" spans="1:2" x14ac:dyDescent="0.25">
      <c r="A16657" t="s">
        <v>17020</v>
      </c>
      <c r="B16657" t="s">
        <v>195</v>
      </c>
    </row>
    <row r="16658" spans="1:2" x14ac:dyDescent="0.25">
      <c r="A16658" t="s">
        <v>17021</v>
      </c>
      <c r="B16658" t="s">
        <v>195</v>
      </c>
    </row>
    <row r="16659" spans="1:2" x14ac:dyDescent="0.25">
      <c r="A16659" t="s">
        <v>17022</v>
      </c>
      <c r="B16659" t="s">
        <v>195</v>
      </c>
    </row>
    <row r="16660" spans="1:2" x14ac:dyDescent="0.25">
      <c r="A16660" t="s">
        <v>17023</v>
      </c>
      <c r="B16660" t="s">
        <v>126</v>
      </c>
    </row>
    <row r="16661" spans="1:2" x14ac:dyDescent="0.25">
      <c r="A16661" t="s">
        <v>17024</v>
      </c>
      <c r="B16661" t="s">
        <v>96</v>
      </c>
    </row>
    <row r="16662" spans="1:2" x14ac:dyDescent="0.25">
      <c r="A16662" t="s">
        <v>17025</v>
      </c>
      <c r="B16662" t="s">
        <v>96</v>
      </c>
    </row>
    <row r="16663" spans="1:2" x14ac:dyDescent="0.25">
      <c r="A16663" t="s">
        <v>17026</v>
      </c>
      <c r="B16663" t="s">
        <v>96</v>
      </c>
    </row>
    <row r="16664" spans="1:2" x14ac:dyDescent="0.25">
      <c r="A16664" t="s">
        <v>17027</v>
      </c>
      <c r="B16664" t="s">
        <v>195</v>
      </c>
    </row>
    <row r="16665" spans="1:2" x14ac:dyDescent="0.25">
      <c r="A16665" t="s">
        <v>17028</v>
      </c>
      <c r="B16665" t="s">
        <v>122</v>
      </c>
    </row>
    <row r="16666" spans="1:2" x14ac:dyDescent="0.25">
      <c r="A16666" t="s">
        <v>17029</v>
      </c>
      <c r="B16666" t="s">
        <v>96</v>
      </c>
    </row>
    <row r="16667" spans="1:2" x14ac:dyDescent="0.25">
      <c r="A16667" t="s">
        <v>17030</v>
      </c>
      <c r="B16667" t="s">
        <v>49</v>
      </c>
    </row>
    <row r="16668" spans="1:2" x14ac:dyDescent="0.25">
      <c r="A16668" t="s">
        <v>17031</v>
      </c>
      <c r="B16668" t="s">
        <v>122</v>
      </c>
    </row>
    <row r="16669" spans="1:2" x14ac:dyDescent="0.25">
      <c r="A16669" t="s">
        <v>17032</v>
      </c>
      <c r="B16669" t="s">
        <v>195</v>
      </c>
    </row>
    <row r="16670" spans="1:2" x14ac:dyDescent="0.25">
      <c r="A16670" t="s">
        <v>17033</v>
      </c>
      <c r="B16670" t="s">
        <v>126</v>
      </c>
    </row>
    <row r="16671" spans="1:2" x14ac:dyDescent="0.25">
      <c r="A16671" t="s">
        <v>17034</v>
      </c>
      <c r="B16671" t="s">
        <v>122</v>
      </c>
    </row>
    <row r="16672" spans="1:2" x14ac:dyDescent="0.25">
      <c r="A16672" t="s">
        <v>17035</v>
      </c>
      <c r="B16672" t="s">
        <v>122</v>
      </c>
    </row>
    <row r="16673" spans="1:2" x14ac:dyDescent="0.25">
      <c r="A16673" t="s">
        <v>17036</v>
      </c>
      <c r="B16673" t="s">
        <v>122</v>
      </c>
    </row>
    <row r="16674" spans="1:2" x14ac:dyDescent="0.25">
      <c r="A16674" t="s">
        <v>17037</v>
      </c>
      <c r="B16674" t="s">
        <v>122</v>
      </c>
    </row>
    <row r="16675" spans="1:2" x14ac:dyDescent="0.25">
      <c r="A16675" t="s">
        <v>17038</v>
      </c>
      <c r="B16675" t="s">
        <v>122</v>
      </c>
    </row>
    <row r="16676" spans="1:2" x14ac:dyDescent="0.25">
      <c r="A16676" t="s">
        <v>17039</v>
      </c>
      <c r="B16676" t="s">
        <v>53</v>
      </c>
    </row>
    <row r="16677" spans="1:2" x14ac:dyDescent="0.25">
      <c r="A16677" t="s">
        <v>17040</v>
      </c>
      <c r="B16677" t="s">
        <v>53</v>
      </c>
    </row>
    <row r="16678" spans="1:2" x14ac:dyDescent="0.25">
      <c r="A16678" t="s">
        <v>17041</v>
      </c>
      <c r="B16678" t="s">
        <v>122</v>
      </c>
    </row>
    <row r="16679" spans="1:2" x14ac:dyDescent="0.25">
      <c r="A16679" t="s">
        <v>17042</v>
      </c>
      <c r="B16679" t="s">
        <v>49</v>
      </c>
    </row>
    <row r="16680" spans="1:2" x14ac:dyDescent="0.25">
      <c r="A16680" t="s">
        <v>17043</v>
      </c>
      <c r="B16680" t="s">
        <v>49</v>
      </c>
    </row>
    <row r="16681" spans="1:2" x14ac:dyDescent="0.25">
      <c r="A16681" t="s">
        <v>17044</v>
      </c>
      <c r="B16681" t="s">
        <v>49</v>
      </c>
    </row>
    <row r="16682" spans="1:2" x14ac:dyDescent="0.25">
      <c r="A16682" t="s">
        <v>17045</v>
      </c>
      <c r="B16682" t="s">
        <v>49</v>
      </c>
    </row>
    <row r="16683" spans="1:2" x14ac:dyDescent="0.25">
      <c r="A16683" t="s">
        <v>17046</v>
      </c>
      <c r="B16683" t="s">
        <v>53</v>
      </c>
    </row>
    <row r="16684" spans="1:2" x14ac:dyDescent="0.25">
      <c r="A16684" t="s">
        <v>17047</v>
      </c>
      <c r="B16684" t="s">
        <v>122</v>
      </c>
    </row>
    <row r="16685" spans="1:2" x14ac:dyDescent="0.25">
      <c r="A16685" t="s">
        <v>17048</v>
      </c>
      <c r="B16685" t="s">
        <v>53</v>
      </c>
    </row>
    <row r="16686" spans="1:2" x14ac:dyDescent="0.25">
      <c r="A16686" t="s">
        <v>17049</v>
      </c>
      <c r="B16686" t="s">
        <v>122</v>
      </c>
    </row>
    <row r="16687" spans="1:2" x14ac:dyDescent="0.25">
      <c r="A16687" t="s">
        <v>17050</v>
      </c>
      <c r="B16687" t="s">
        <v>53</v>
      </c>
    </row>
    <row r="16688" spans="1:2" x14ac:dyDescent="0.25">
      <c r="A16688" t="s">
        <v>17051</v>
      </c>
      <c r="B16688" t="s">
        <v>53</v>
      </c>
    </row>
    <row r="16689" spans="1:2" x14ac:dyDescent="0.25">
      <c r="A16689" t="s">
        <v>17052</v>
      </c>
      <c r="B16689" t="s">
        <v>49</v>
      </c>
    </row>
    <row r="16690" spans="1:2" x14ac:dyDescent="0.25">
      <c r="A16690" t="s">
        <v>17053</v>
      </c>
      <c r="B16690" t="s">
        <v>49</v>
      </c>
    </row>
    <row r="16691" spans="1:2" x14ac:dyDescent="0.25">
      <c r="A16691" t="s">
        <v>17054</v>
      </c>
      <c r="B16691" t="s">
        <v>122</v>
      </c>
    </row>
    <row r="16692" spans="1:2" x14ac:dyDescent="0.25">
      <c r="A16692" t="s">
        <v>17055</v>
      </c>
      <c r="B16692" t="s">
        <v>53</v>
      </c>
    </row>
    <row r="16693" spans="1:2" x14ac:dyDescent="0.25">
      <c r="A16693" t="s">
        <v>17056</v>
      </c>
      <c r="B16693" t="s">
        <v>122</v>
      </c>
    </row>
    <row r="16694" spans="1:2" x14ac:dyDescent="0.25">
      <c r="A16694" t="s">
        <v>17057</v>
      </c>
      <c r="B16694" t="s">
        <v>53</v>
      </c>
    </row>
    <row r="16695" spans="1:2" x14ac:dyDescent="0.25">
      <c r="A16695" t="s">
        <v>17058</v>
      </c>
      <c r="B16695" t="s">
        <v>49</v>
      </c>
    </row>
    <row r="16696" spans="1:2" x14ac:dyDescent="0.25">
      <c r="A16696" t="s">
        <v>17059</v>
      </c>
      <c r="B16696" t="s">
        <v>53</v>
      </c>
    </row>
    <row r="16697" spans="1:2" x14ac:dyDescent="0.25">
      <c r="A16697" t="s">
        <v>17060</v>
      </c>
      <c r="B16697" t="s">
        <v>122</v>
      </c>
    </row>
    <row r="16698" spans="1:2" x14ac:dyDescent="0.25">
      <c r="A16698" t="s">
        <v>17061</v>
      </c>
      <c r="B16698" t="s">
        <v>122</v>
      </c>
    </row>
    <row r="16699" spans="1:2" x14ac:dyDescent="0.25">
      <c r="A16699" t="s">
        <v>17062</v>
      </c>
      <c r="B16699" t="s">
        <v>53</v>
      </c>
    </row>
    <row r="16700" spans="1:2" x14ac:dyDescent="0.25">
      <c r="A16700" t="s">
        <v>17063</v>
      </c>
      <c r="B16700" t="s">
        <v>49</v>
      </c>
    </row>
    <row r="16701" spans="1:2" x14ac:dyDescent="0.25">
      <c r="A16701" t="s">
        <v>17064</v>
      </c>
      <c r="B16701" t="s">
        <v>49</v>
      </c>
    </row>
    <row r="16702" spans="1:2" x14ac:dyDescent="0.25">
      <c r="A16702" t="s">
        <v>17065</v>
      </c>
      <c r="B16702" t="s">
        <v>49</v>
      </c>
    </row>
    <row r="16703" spans="1:2" x14ac:dyDescent="0.25">
      <c r="A16703" t="s">
        <v>17066</v>
      </c>
      <c r="B16703" t="s">
        <v>53</v>
      </c>
    </row>
    <row r="16704" spans="1:2" x14ac:dyDescent="0.25">
      <c r="A16704" t="s">
        <v>17067</v>
      </c>
      <c r="B16704" t="s">
        <v>49</v>
      </c>
    </row>
    <row r="16705" spans="1:2" x14ac:dyDescent="0.25">
      <c r="A16705" t="s">
        <v>17068</v>
      </c>
      <c r="B16705" t="s">
        <v>151</v>
      </c>
    </row>
    <row r="16706" spans="1:2" x14ac:dyDescent="0.25">
      <c r="A16706" t="s">
        <v>17069</v>
      </c>
      <c r="B16706" t="s">
        <v>56</v>
      </c>
    </row>
    <row r="16707" spans="1:2" x14ac:dyDescent="0.25">
      <c r="A16707" t="s">
        <v>17070</v>
      </c>
      <c r="B16707" t="s">
        <v>81</v>
      </c>
    </row>
    <row r="16708" spans="1:2" x14ac:dyDescent="0.25">
      <c r="A16708" t="s">
        <v>17071</v>
      </c>
      <c r="B16708" t="s">
        <v>56</v>
      </c>
    </row>
    <row r="16709" spans="1:2" x14ac:dyDescent="0.25">
      <c r="A16709" t="s">
        <v>17072</v>
      </c>
      <c r="B16709" t="s">
        <v>56</v>
      </c>
    </row>
    <row r="16710" spans="1:2" x14ac:dyDescent="0.25">
      <c r="A16710" t="s">
        <v>17073</v>
      </c>
      <c r="B16710" t="s">
        <v>81</v>
      </c>
    </row>
    <row r="16711" spans="1:2" x14ac:dyDescent="0.25">
      <c r="A16711" t="s">
        <v>17074</v>
      </c>
      <c r="B16711" t="s">
        <v>126</v>
      </c>
    </row>
    <row r="16712" spans="1:2" x14ac:dyDescent="0.25">
      <c r="A16712" t="s">
        <v>17075</v>
      </c>
      <c r="B16712" t="s">
        <v>196</v>
      </c>
    </row>
    <row r="16713" spans="1:2" x14ac:dyDescent="0.25">
      <c r="A16713" t="s">
        <v>17076</v>
      </c>
      <c r="B16713" t="s">
        <v>56</v>
      </c>
    </row>
    <row r="16714" spans="1:2" x14ac:dyDescent="0.25">
      <c r="A16714" t="s">
        <v>17077</v>
      </c>
      <c r="B16714" t="s">
        <v>81</v>
      </c>
    </row>
    <row r="16715" spans="1:2" x14ac:dyDescent="0.25">
      <c r="A16715" t="s">
        <v>17078</v>
      </c>
      <c r="B16715" t="s">
        <v>81</v>
      </c>
    </row>
    <row r="16716" spans="1:2" x14ac:dyDescent="0.25">
      <c r="A16716" t="s">
        <v>17079</v>
      </c>
      <c r="B16716" t="s">
        <v>196</v>
      </c>
    </row>
    <row r="16717" spans="1:2" x14ac:dyDescent="0.25">
      <c r="A16717" t="s">
        <v>17080</v>
      </c>
      <c r="B16717" t="s">
        <v>196</v>
      </c>
    </row>
    <row r="16718" spans="1:2" x14ac:dyDescent="0.25">
      <c r="A16718" t="s">
        <v>17081</v>
      </c>
      <c r="B16718" t="s">
        <v>56</v>
      </c>
    </row>
    <row r="16719" spans="1:2" x14ac:dyDescent="0.25">
      <c r="A16719" t="s">
        <v>17082</v>
      </c>
      <c r="B16719" t="s">
        <v>81</v>
      </c>
    </row>
    <row r="16720" spans="1:2" x14ac:dyDescent="0.25">
      <c r="A16720" t="s">
        <v>17083</v>
      </c>
      <c r="B16720" t="s">
        <v>56</v>
      </c>
    </row>
    <row r="16721" spans="1:2" x14ac:dyDescent="0.25">
      <c r="A16721" t="s">
        <v>17084</v>
      </c>
      <c r="B16721" t="s">
        <v>196</v>
      </c>
    </row>
    <row r="16722" spans="1:2" x14ac:dyDescent="0.25">
      <c r="A16722" t="s">
        <v>17085</v>
      </c>
      <c r="B16722" t="s">
        <v>196</v>
      </c>
    </row>
    <row r="16723" spans="1:2" x14ac:dyDescent="0.25">
      <c r="A16723" t="s">
        <v>17086</v>
      </c>
      <c r="B16723" t="s">
        <v>196</v>
      </c>
    </row>
    <row r="16724" spans="1:2" x14ac:dyDescent="0.25">
      <c r="A16724" t="s">
        <v>17087</v>
      </c>
      <c r="B16724" t="s">
        <v>196</v>
      </c>
    </row>
    <row r="16725" spans="1:2" x14ac:dyDescent="0.25">
      <c r="A16725" t="s">
        <v>17088</v>
      </c>
      <c r="B16725" t="s">
        <v>196</v>
      </c>
    </row>
    <row r="16726" spans="1:2" x14ac:dyDescent="0.25">
      <c r="A16726" t="s">
        <v>17089</v>
      </c>
      <c r="B16726" t="s">
        <v>196</v>
      </c>
    </row>
    <row r="16727" spans="1:2" x14ac:dyDescent="0.25">
      <c r="A16727" t="s">
        <v>17090</v>
      </c>
      <c r="B16727" t="s">
        <v>126</v>
      </c>
    </row>
    <row r="16728" spans="1:2" x14ac:dyDescent="0.25">
      <c r="A16728" t="s">
        <v>17091</v>
      </c>
      <c r="B16728" t="s">
        <v>56</v>
      </c>
    </row>
    <row r="16729" spans="1:2" x14ac:dyDescent="0.25">
      <c r="A16729" t="s">
        <v>17092</v>
      </c>
      <c r="B16729" t="s">
        <v>126</v>
      </c>
    </row>
    <row r="16730" spans="1:2" x14ac:dyDescent="0.25">
      <c r="A16730" t="s">
        <v>17093</v>
      </c>
      <c r="B16730" t="s">
        <v>122</v>
      </c>
    </row>
    <row r="16731" spans="1:2" x14ac:dyDescent="0.25">
      <c r="A16731" t="s">
        <v>17094</v>
      </c>
      <c r="B16731" t="s">
        <v>196</v>
      </c>
    </row>
    <row r="16732" spans="1:2" x14ac:dyDescent="0.25">
      <c r="A16732" t="s">
        <v>17095</v>
      </c>
      <c r="B16732" t="s">
        <v>56</v>
      </c>
    </row>
    <row r="16733" spans="1:2" x14ac:dyDescent="0.25">
      <c r="A16733" t="s">
        <v>17096</v>
      </c>
      <c r="B16733" t="s">
        <v>56</v>
      </c>
    </row>
    <row r="16734" spans="1:2" x14ac:dyDescent="0.25">
      <c r="A16734" t="s">
        <v>17097</v>
      </c>
      <c r="B16734" t="s">
        <v>56</v>
      </c>
    </row>
    <row r="16735" spans="1:2" x14ac:dyDescent="0.25">
      <c r="A16735" t="s">
        <v>17098</v>
      </c>
      <c r="B16735" t="s">
        <v>81</v>
      </c>
    </row>
    <row r="16736" spans="1:2" x14ac:dyDescent="0.25">
      <c r="A16736" t="s">
        <v>17099</v>
      </c>
      <c r="B16736" t="s">
        <v>126</v>
      </c>
    </row>
    <row r="16737" spans="1:2" x14ac:dyDescent="0.25">
      <c r="A16737" t="s">
        <v>17100</v>
      </c>
      <c r="B16737" t="s">
        <v>56</v>
      </c>
    </row>
    <row r="16738" spans="1:2" x14ac:dyDescent="0.25">
      <c r="A16738" t="s">
        <v>17101</v>
      </c>
      <c r="B16738" t="s">
        <v>81</v>
      </c>
    </row>
    <row r="16739" spans="1:2" x14ac:dyDescent="0.25">
      <c r="A16739" t="s">
        <v>17102</v>
      </c>
      <c r="B16739" t="s">
        <v>81</v>
      </c>
    </row>
    <row r="16740" spans="1:2" x14ac:dyDescent="0.25">
      <c r="A16740" t="s">
        <v>17103</v>
      </c>
      <c r="B16740" t="s">
        <v>56</v>
      </c>
    </row>
    <row r="16741" spans="1:2" x14ac:dyDescent="0.25">
      <c r="A16741" t="s">
        <v>17104</v>
      </c>
      <c r="B16741" t="s">
        <v>196</v>
      </c>
    </row>
    <row r="16742" spans="1:2" x14ac:dyDescent="0.25">
      <c r="A16742" t="s">
        <v>17105</v>
      </c>
      <c r="B16742" t="s">
        <v>56</v>
      </c>
    </row>
    <row r="16743" spans="1:2" x14ac:dyDescent="0.25">
      <c r="A16743" t="s">
        <v>17106</v>
      </c>
      <c r="B16743" t="s">
        <v>56</v>
      </c>
    </row>
    <row r="16744" spans="1:2" x14ac:dyDescent="0.25">
      <c r="A16744" t="s">
        <v>17107</v>
      </c>
      <c r="B16744" t="s">
        <v>196</v>
      </c>
    </row>
    <row r="16745" spans="1:2" x14ac:dyDescent="0.25">
      <c r="A16745" t="s">
        <v>17108</v>
      </c>
      <c r="B16745" t="s">
        <v>126</v>
      </c>
    </row>
    <row r="16746" spans="1:2" x14ac:dyDescent="0.25">
      <c r="A16746" t="s">
        <v>17109</v>
      </c>
      <c r="B16746" t="s">
        <v>122</v>
      </c>
    </row>
    <row r="16747" spans="1:2" x14ac:dyDescent="0.25">
      <c r="A16747" t="s">
        <v>17110</v>
      </c>
      <c r="B16747" t="s">
        <v>126</v>
      </c>
    </row>
    <row r="16748" spans="1:2" x14ac:dyDescent="0.25">
      <c r="A16748" t="s">
        <v>17111</v>
      </c>
      <c r="B16748" t="s">
        <v>126</v>
      </c>
    </row>
    <row r="16749" spans="1:2" x14ac:dyDescent="0.25">
      <c r="A16749" t="s">
        <v>17112</v>
      </c>
      <c r="B16749" t="s">
        <v>56</v>
      </c>
    </row>
    <row r="16750" spans="1:2" x14ac:dyDescent="0.25">
      <c r="A16750" t="s">
        <v>17113</v>
      </c>
      <c r="B16750" t="s">
        <v>56</v>
      </c>
    </row>
    <row r="16751" spans="1:2" x14ac:dyDescent="0.25">
      <c r="A16751" t="s">
        <v>17114</v>
      </c>
      <c r="B16751" t="s">
        <v>56</v>
      </c>
    </row>
    <row r="16752" spans="1:2" x14ac:dyDescent="0.25">
      <c r="A16752" t="s">
        <v>17115</v>
      </c>
      <c r="B16752" t="s">
        <v>56</v>
      </c>
    </row>
    <row r="16753" spans="1:2" x14ac:dyDescent="0.25">
      <c r="A16753" t="s">
        <v>17116</v>
      </c>
      <c r="B16753" t="s">
        <v>122</v>
      </c>
    </row>
    <row r="16754" spans="1:2" x14ac:dyDescent="0.25">
      <c r="A16754" t="s">
        <v>17117</v>
      </c>
      <c r="B16754" t="s">
        <v>56</v>
      </c>
    </row>
    <row r="16755" spans="1:2" x14ac:dyDescent="0.25">
      <c r="A16755" t="s">
        <v>17118</v>
      </c>
      <c r="B16755" t="s">
        <v>56</v>
      </c>
    </row>
    <row r="16756" spans="1:2" x14ac:dyDescent="0.25">
      <c r="A16756" t="s">
        <v>17119</v>
      </c>
      <c r="B16756" t="s">
        <v>56</v>
      </c>
    </row>
    <row r="16757" spans="1:2" x14ac:dyDescent="0.25">
      <c r="A16757" t="s">
        <v>17120</v>
      </c>
      <c r="B16757" t="s">
        <v>56</v>
      </c>
    </row>
    <row r="16758" spans="1:2" x14ac:dyDescent="0.25">
      <c r="A16758" t="s">
        <v>17121</v>
      </c>
      <c r="B16758" t="s">
        <v>196</v>
      </c>
    </row>
    <row r="16759" spans="1:2" x14ac:dyDescent="0.25">
      <c r="A16759" t="s">
        <v>17122</v>
      </c>
      <c r="B16759" t="s">
        <v>122</v>
      </c>
    </row>
    <row r="16760" spans="1:2" x14ac:dyDescent="0.25">
      <c r="A16760" t="s">
        <v>17123</v>
      </c>
      <c r="B16760" t="s">
        <v>197</v>
      </c>
    </row>
    <row r="16761" spans="1:2" x14ac:dyDescent="0.25">
      <c r="A16761" t="s">
        <v>17124</v>
      </c>
      <c r="B16761" t="s">
        <v>81</v>
      </c>
    </row>
    <row r="16762" spans="1:2" x14ac:dyDescent="0.25">
      <c r="A16762" t="s">
        <v>17125</v>
      </c>
      <c r="B16762" t="s">
        <v>197</v>
      </c>
    </row>
    <row r="16763" spans="1:2" x14ac:dyDescent="0.25">
      <c r="A16763" t="s">
        <v>17126</v>
      </c>
      <c r="B16763" t="s">
        <v>56</v>
      </c>
    </row>
    <row r="16764" spans="1:2" x14ac:dyDescent="0.25">
      <c r="A16764" t="s">
        <v>17127</v>
      </c>
      <c r="B16764" t="s">
        <v>56</v>
      </c>
    </row>
    <row r="16765" spans="1:2" x14ac:dyDescent="0.25">
      <c r="A16765" t="s">
        <v>17128</v>
      </c>
      <c r="B16765" t="s">
        <v>127</v>
      </c>
    </row>
    <row r="16766" spans="1:2" x14ac:dyDescent="0.25">
      <c r="A16766" t="s">
        <v>17129</v>
      </c>
      <c r="B16766" t="s">
        <v>127</v>
      </c>
    </row>
    <row r="16767" spans="1:2" x14ac:dyDescent="0.25">
      <c r="A16767" t="s">
        <v>17130</v>
      </c>
      <c r="B16767" t="s">
        <v>197</v>
      </c>
    </row>
    <row r="16768" spans="1:2" x14ac:dyDescent="0.25">
      <c r="A16768" t="s">
        <v>17131</v>
      </c>
      <c r="B16768" t="s">
        <v>196</v>
      </c>
    </row>
    <row r="16769" spans="1:2" x14ac:dyDescent="0.25">
      <c r="A16769" t="s">
        <v>17132</v>
      </c>
      <c r="B16769" t="s">
        <v>127</v>
      </c>
    </row>
    <row r="16770" spans="1:2" x14ac:dyDescent="0.25">
      <c r="A16770" t="s">
        <v>17133</v>
      </c>
      <c r="B16770" t="s">
        <v>197</v>
      </c>
    </row>
    <row r="16771" spans="1:2" x14ac:dyDescent="0.25">
      <c r="A16771" t="s">
        <v>17134</v>
      </c>
      <c r="B16771" t="s">
        <v>197</v>
      </c>
    </row>
    <row r="16772" spans="1:2" x14ac:dyDescent="0.25">
      <c r="A16772" t="s">
        <v>17135</v>
      </c>
      <c r="B16772" t="s">
        <v>56</v>
      </c>
    </row>
    <row r="16773" spans="1:2" x14ac:dyDescent="0.25">
      <c r="A16773" t="s">
        <v>17136</v>
      </c>
      <c r="B16773" t="s">
        <v>127</v>
      </c>
    </row>
    <row r="16774" spans="1:2" x14ac:dyDescent="0.25">
      <c r="A16774" t="s">
        <v>17137</v>
      </c>
      <c r="B16774" t="s">
        <v>197</v>
      </c>
    </row>
    <row r="16775" spans="1:2" x14ac:dyDescent="0.25">
      <c r="A16775" t="s">
        <v>17138</v>
      </c>
      <c r="B16775" t="s">
        <v>127</v>
      </c>
    </row>
    <row r="16776" spans="1:2" x14ac:dyDescent="0.25">
      <c r="A16776" t="s">
        <v>17139</v>
      </c>
      <c r="B16776" t="s">
        <v>127</v>
      </c>
    </row>
    <row r="16777" spans="1:2" x14ac:dyDescent="0.25">
      <c r="A16777" t="s">
        <v>17140</v>
      </c>
      <c r="B16777" t="s">
        <v>127</v>
      </c>
    </row>
    <row r="16778" spans="1:2" x14ac:dyDescent="0.25">
      <c r="A16778" t="s">
        <v>17141</v>
      </c>
      <c r="B16778" t="s">
        <v>127</v>
      </c>
    </row>
    <row r="16779" spans="1:2" x14ac:dyDescent="0.25">
      <c r="A16779" t="s">
        <v>17142</v>
      </c>
      <c r="B16779" t="s">
        <v>56</v>
      </c>
    </row>
    <row r="16780" spans="1:2" x14ac:dyDescent="0.25">
      <c r="A16780" t="s">
        <v>17143</v>
      </c>
      <c r="B16780" t="s">
        <v>127</v>
      </c>
    </row>
    <row r="16781" spans="1:2" x14ac:dyDescent="0.25">
      <c r="A16781" t="s">
        <v>17144</v>
      </c>
      <c r="B16781" t="s">
        <v>127</v>
      </c>
    </row>
    <row r="16782" spans="1:2" x14ac:dyDescent="0.25">
      <c r="A16782" t="s">
        <v>17145</v>
      </c>
      <c r="B16782" t="s">
        <v>197</v>
      </c>
    </row>
    <row r="16783" spans="1:2" x14ac:dyDescent="0.25">
      <c r="A16783" t="s">
        <v>17146</v>
      </c>
      <c r="B16783" t="s">
        <v>197</v>
      </c>
    </row>
    <row r="16784" spans="1:2" x14ac:dyDescent="0.25">
      <c r="A16784" t="s">
        <v>17147</v>
      </c>
      <c r="B16784" t="s">
        <v>197</v>
      </c>
    </row>
    <row r="16785" spans="1:2" x14ac:dyDescent="0.25">
      <c r="A16785" t="s">
        <v>17148</v>
      </c>
      <c r="B16785" t="s">
        <v>197</v>
      </c>
    </row>
    <row r="16786" spans="1:2" x14ac:dyDescent="0.25">
      <c r="A16786" t="s">
        <v>17149</v>
      </c>
      <c r="B16786" t="s">
        <v>197</v>
      </c>
    </row>
    <row r="16787" spans="1:2" x14ac:dyDescent="0.25">
      <c r="A16787" t="s">
        <v>17150</v>
      </c>
      <c r="B16787" t="s">
        <v>197</v>
      </c>
    </row>
    <row r="16788" spans="1:2" x14ac:dyDescent="0.25">
      <c r="A16788" t="s">
        <v>17151</v>
      </c>
      <c r="B16788" t="s">
        <v>56</v>
      </c>
    </row>
    <row r="16789" spans="1:2" x14ac:dyDescent="0.25">
      <c r="A16789" t="s">
        <v>17152</v>
      </c>
      <c r="B16789" t="s">
        <v>56</v>
      </c>
    </row>
    <row r="16790" spans="1:2" x14ac:dyDescent="0.25">
      <c r="A16790" t="s">
        <v>17153</v>
      </c>
      <c r="B16790" t="s">
        <v>127</v>
      </c>
    </row>
    <row r="16791" spans="1:2" x14ac:dyDescent="0.25">
      <c r="A16791" t="s">
        <v>17154</v>
      </c>
      <c r="B16791" t="s">
        <v>127</v>
      </c>
    </row>
    <row r="16792" spans="1:2" x14ac:dyDescent="0.25">
      <c r="A16792" t="s">
        <v>17155</v>
      </c>
      <c r="B16792" t="s">
        <v>197</v>
      </c>
    </row>
    <row r="16793" spans="1:2" x14ac:dyDescent="0.25">
      <c r="A16793" t="s">
        <v>17156</v>
      </c>
      <c r="B16793" t="s">
        <v>127</v>
      </c>
    </row>
    <row r="16794" spans="1:2" x14ac:dyDescent="0.25">
      <c r="A16794" t="s">
        <v>17157</v>
      </c>
      <c r="B16794" t="s">
        <v>197</v>
      </c>
    </row>
    <row r="16795" spans="1:2" x14ac:dyDescent="0.25">
      <c r="A16795" t="s">
        <v>17158</v>
      </c>
      <c r="B16795" t="s">
        <v>127</v>
      </c>
    </row>
    <row r="16796" spans="1:2" x14ac:dyDescent="0.25">
      <c r="A16796" t="s">
        <v>17159</v>
      </c>
      <c r="B16796" t="s">
        <v>196</v>
      </c>
    </row>
    <row r="16797" spans="1:2" x14ac:dyDescent="0.25">
      <c r="A16797" t="s">
        <v>17160</v>
      </c>
      <c r="B16797" t="s">
        <v>196</v>
      </c>
    </row>
    <row r="16798" spans="1:2" x14ac:dyDescent="0.25">
      <c r="A16798" t="s">
        <v>17161</v>
      </c>
      <c r="B16798" t="s">
        <v>196</v>
      </c>
    </row>
    <row r="16799" spans="1:2" x14ac:dyDescent="0.25">
      <c r="A16799" t="s">
        <v>17162</v>
      </c>
      <c r="B16799" t="s">
        <v>196</v>
      </c>
    </row>
    <row r="16800" spans="1:2" x14ac:dyDescent="0.25">
      <c r="A16800" t="s">
        <v>17163</v>
      </c>
      <c r="B16800" t="s">
        <v>196</v>
      </c>
    </row>
    <row r="16801" spans="1:2" x14ac:dyDescent="0.25">
      <c r="A16801" t="s">
        <v>17164</v>
      </c>
      <c r="B16801" t="s">
        <v>196</v>
      </c>
    </row>
    <row r="16802" spans="1:2" x14ac:dyDescent="0.25">
      <c r="A16802" t="s">
        <v>17165</v>
      </c>
      <c r="B16802" t="s">
        <v>196</v>
      </c>
    </row>
    <row r="16803" spans="1:2" x14ac:dyDescent="0.25">
      <c r="A16803" t="s">
        <v>17166</v>
      </c>
      <c r="B16803" t="s">
        <v>196</v>
      </c>
    </row>
    <row r="16804" spans="1:2" x14ac:dyDescent="0.25">
      <c r="A16804" t="s">
        <v>17167</v>
      </c>
      <c r="B16804" t="s">
        <v>196</v>
      </c>
    </row>
    <row r="16805" spans="1:2" x14ac:dyDescent="0.25">
      <c r="A16805" t="s">
        <v>17168</v>
      </c>
      <c r="B16805" t="s">
        <v>196</v>
      </c>
    </row>
    <row r="16806" spans="1:2" x14ac:dyDescent="0.25">
      <c r="A16806" t="s">
        <v>17169</v>
      </c>
      <c r="B16806" t="s">
        <v>196</v>
      </c>
    </row>
    <row r="16807" spans="1:2" x14ac:dyDescent="0.25">
      <c r="A16807" t="s">
        <v>17170</v>
      </c>
      <c r="B16807" t="s">
        <v>196</v>
      </c>
    </row>
    <row r="16808" spans="1:2" x14ac:dyDescent="0.25">
      <c r="A16808" t="s">
        <v>17171</v>
      </c>
      <c r="B16808" t="s">
        <v>196</v>
      </c>
    </row>
    <row r="16809" spans="1:2" x14ac:dyDescent="0.25">
      <c r="A16809" t="s">
        <v>17172</v>
      </c>
      <c r="B16809" t="s">
        <v>196</v>
      </c>
    </row>
    <row r="16810" spans="1:2" x14ac:dyDescent="0.25">
      <c r="A16810" t="s">
        <v>17173</v>
      </c>
      <c r="B16810" t="s">
        <v>196</v>
      </c>
    </row>
    <row r="16811" spans="1:2" x14ac:dyDescent="0.25">
      <c r="A16811" t="s">
        <v>17174</v>
      </c>
      <c r="B16811" t="s">
        <v>196</v>
      </c>
    </row>
    <row r="16812" spans="1:2" x14ac:dyDescent="0.25">
      <c r="A16812" t="s">
        <v>17175</v>
      </c>
      <c r="B16812" t="s">
        <v>196</v>
      </c>
    </row>
    <row r="16813" spans="1:2" x14ac:dyDescent="0.25">
      <c r="A16813" t="s">
        <v>17176</v>
      </c>
      <c r="B16813" t="s">
        <v>196</v>
      </c>
    </row>
    <row r="16814" spans="1:2" x14ac:dyDescent="0.25">
      <c r="A16814" t="s">
        <v>17177</v>
      </c>
      <c r="B16814" t="s">
        <v>196</v>
      </c>
    </row>
    <row r="16815" spans="1:2" x14ac:dyDescent="0.25">
      <c r="A16815" t="s">
        <v>17178</v>
      </c>
      <c r="B16815" t="s">
        <v>196</v>
      </c>
    </row>
    <row r="16816" spans="1:2" x14ac:dyDescent="0.25">
      <c r="A16816" t="s">
        <v>17179</v>
      </c>
      <c r="B16816" t="s">
        <v>196</v>
      </c>
    </row>
    <row r="16817" spans="1:2" x14ac:dyDescent="0.25">
      <c r="A16817" t="s">
        <v>17180</v>
      </c>
      <c r="B16817" t="s">
        <v>196</v>
      </c>
    </row>
    <row r="16818" spans="1:2" x14ac:dyDescent="0.25">
      <c r="A16818" t="s">
        <v>17181</v>
      </c>
      <c r="B16818" t="s">
        <v>196</v>
      </c>
    </row>
    <row r="16819" spans="1:2" x14ac:dyDescent="0.25">
      <c r="A16819" t="s">
        <v>17182</v>
      </c>
      <c r="B16819" t="s">
        <v>196</v>
      </c>
    </row>
    <row r="16820" spans="1:2" x14ac:dyDescent="0.25">
      <c r="A16820" t="s">
        <v>17183</v>
      </c>
      <c r="B16820" t="s">
        <v>196</v>
      </c>
    </row>
    <row r="16821" spans="1:2" x14ac:dyDescent="0.25">
      <c r="A16821" t="s">
        <v>17184</v>
      </c>
      <c r="B16821" t="s">
        <v>196</v>
      </c>
    </row>
    <row r="16822" spans="1:2" x14ac:dyDescent="0.25">
      <c r="A16822" t="s">
        <v>17185</v>
      </c>
      <c r="B16822" t="s">
        <v>196</v>
      </c>
    </row>
    <row r="16823" spans="1:2" x14ac:dyDescent="0.25">
      <c r="A16823" t="s">
        <v>17186</v>
      </c>
      <c r="B16823" t="s">
        <v>196</v>
      </c>
    </row>
    <row r="16824" spans="1:2" x14ac:dyDescent="0.25">
      <c r="A16824" t="s">
        <v>17187</v>
      </c>
      <c r="B16824" t="s">
        <v>196</v>
      </c>
    </row>
    <row r="16825" spans="1:2" x14ac:dyDescent="0.25">
      <c r="A16825" t="s">
        <v>17188</v>
      </c>
      <c r="B16825" t="s">
        <v>196</v>
      </c>
    </row>
    <row r="16826" spans="1:2" x14ac:dyDescent="0.25">
      <c r="A16826" t="s">
        <v>17189</v>
      </c>
      <c r="B16826" t="s">
        <v>196</v>
      </c>
    </row>
    <row r="16827" spans="1:2" x14ac:dyDescent="0.25">
      <c r="A16827" t="s">
        <v>17190</v>
      </c>
      <c r="B16827" t="s">
        <v>196</v>
      </c>
    </row>
    <row r="16828" spans="1:2" x14ac:dyDescent="0.25">
      <c r="A16828" t="s">
        <v>17191</v>
      </c>
      <c r="B16828" t="s">
        <v>196</v>
      </c>
    </row>
    <row r="16829" spans="1:2" x14ac:dyDescent="0.25">
      <c r="A16829" t="s">
        <v>17192</v>
      </c>
      <c r="B16829" t="s">
        <v>196</v>
      </c>
    </row>
    <row r="16830" spans="1:2" x14ac:dyDescent="0.25">
      <c r="A16830" t="s">
        <v>17193</v>
      </c>
      <c r="B16830" t="s">
        <v>196</v>
      </c>
    </row>
    <row r="16831" spans="1:2" x14ac:dyDescent="0.25">
      <c r="A16831" t="s">
        <v>17194</v>
      </c>
      <c r="B16831" t="s">
        <v>196</v>
      </c>
    </row>
    <row r="16832" spans="1:2" x14ac:dyDescent="0.25">
      <c r="A16832" t="s">
        <v>17195</v>
      </c>
      <c r="B16832" t="s">
        <v>196</v>
      </c>
    </row>
    <row r="16833" spans="1:2" x14ac:dyDescent="0.25">
      <c r="A16833" t="s">
        <v>17196</v>
      </c>
      <c r="B16833" t="s">
        <v>196</v>
      </c>
    </row>
    <row r="16834" spans="1:2" x14ac:dyDescent="0.25">
      <c r="A16834" t="s">
        <v>17197</v>
      </c>
      <c r="B16834" t="s">
        <v>196</v>
      </c>
    </row>
    <row r="16835" spans="1:2" x14ac:dyDescent="0.25">
      <c r="A16835" t="s">
        <v>17198</v>
      </c>
      <c r="B16835" t="s">
        <v>196</v>
      </c>
    </row>
    <row r="16836" spans="1:2" x14ac:dyDescent="0.25">
      <c r="A16836" t="s">
        <v>17199</v>
      </c>
      <c r="B16836" t="s">
        <v>196</v>
      </c>
    </row>
    <row r="16837" spans="1:2" x14ac:dyDescent="0.25">
      <c r="A16837" t="s">
        <v>17200</v>
      </c>
      <c r="B16837" t="s">
        <v>196</v>
      </c>
    </row>
    <row r="16838" spans="1:2" x14ac:dyDescent="0.25">
      <c r="A16838" t="s">
        <v>17201</v>
      </c>
      <c r="B16838" t="s">
        <v>196</v>
      </c>
    </row>
    <row r="16839" spans="1:2" x14ac:dyDescent="0.25">
      <c r="A16839" t="s">
        <v>17202</v>
      </c>
      <c r="B16839" t="s">
        <v>196</v>
      </c>
    </row>
    <row r="16840" spans="1:2" x14ac:dyDescent="0.25">
      <c r="A16840" t="s">
        <v>17203</v>
      </c>
      <c r="B16840" t="s">
        <v>196</v>
      </c>
    </row>
    <row r="16841" spans="1:2" x14ac:dyDescent="0.25">
      <c r="A16841" t="s">
        <v>17204</v>
      </c>
      <c r="B16841" t="s">
        <v>196</v>
      </c>
    </row>
    <row r="16842" spans="1:2" x14ac:dyDescent="0.25">
      <c r="A16842" t="s">
        <v>17205</v>
      </c>
      <c r="B16842" t="s">
        <v>196</v>
      </c>
    </row>
    <row r="16843" spans="1:2" x14ac:dyDescent="0.25">
      <c r="A16843" t="s">
        <v>17206</v>
      </c>
      <c r="B16843" t="s">
        <v>196</v>
      </c>
    </row>
    <row r="16844" spans="1:2" x14ac:dyDescent="0.25">
      <c r="A16844" t="s">
        <v>17207</v>
      </c>
      <c r="B16844" t="s">
        <v>196</v>
      </c>
    </row>
    <row r="16845" spans="1:2" x14ac:dyDescent="0.25">
      <c r="A16845" t="s">
        <v>17208</v>
      </c>
      <c r="B16845" t="s">
        <v>196</v>
      </c>
    </row>
    <row r="16846" spans="1:2" x14ac:dyDescent="0.25">
      <c r="A16846" t="s">
        <v>17209</v>
      </c>
      <c r="B16846" t="s">
        <v>196</v>
      </c>
    </row>
    <row r="16847" spans="1:2" x14ac:dyDescent="0.25">
      <c r="A16847" t="s">
        <v>17210</v>
      </c>
      <c r="B16847" t="s">
        <v>196</v>
      </c>
    </row>
    <row r="16848" spans="1:2" x14ac:dyDescent="0.25">
      <c r="A16848" t="s">
        <v>17211</v>
      </c>
      <c r="B16848" t="s">
        <v>196</v>
      </c>
    </row>
    <row r="16849" spans="1:2" x14ac:dyDescent="0.25">
      <c r="A16849" t="s">
        <v>17212</v>
      </c>
      <c r="B16849" t="s">
        <v>196</v>
      </c>
    </row>
    <row r="16850" spans="1:2" x14ac:dyDescent="0.25">
      <c r="A16850" t="s">
        <v>17213</v>
      </c>
      <c r="B16850" t="s">
        <v>196</v>
      </c>
    </row>
    <row r="16851" spans="1:2" x14ac:dyDescent="0.25">
      <c r="A16851" t="s">
        <v>17214</v>
      </c>
      <c r="B16851" t="s">
        <v>196</v>
      </c>
    </row>
    <row r="16852" spans="1:2" x14ac:dyDescent="0.25">
      <c r="A16852" t="s">
        <v>17215</v>
      </c>
      <c r="B16852" t="s">
        <v>196</v>
      </c>
    </row>
    <row r="16853" spans="1:2" x14ac:dyDescent="0.25">
      <c r="A16853" t="s">
        <v>17216</v>
      </c>
      <c r="B16853" t="s">
        <v>196</v>
      </c>
    </row>
    <row r="16854" spans="1:2" x14ac:dyDescent="0.25">
      <c r="A16854" t="s">
        <v>17217</v>
      </c>
      <c r="B16854" t="s">
        <v>196</v>
      </c>
    </row>
    <row r="16855" spans="1:2" x14ac:dyDescent="0.25">
      <c r="A16855" t="s">
        <v>17218</v>
      </c>
      <c r="B16855" t="s">
        <v>196</v>
      </c>
    </row>
    <row r="16856" spans="1:2" x14ac:dyDescent="0.25">
      <c r="A16856" t="s">
        <v>17219</v>
      </c>
      <c r="B16856" t="s">
        <v>196</v>
      </c>
    </row>
    <row r="16857" spans="1:2" x14ac:dyDescent="0.25">
      <c r="A16857" t="s">
        <v>17220</v>
      </c>
      <c r="B16857" t="s">
        <v>196</v>
      </c>
    </row>
    <row r="16858" spans="1:2" x14ac:dyDescent="0.25">
      <c r="A16858" t="s">
        <v>17221</v>
      </c>
      <c r="B16858" t="s">
        <v>196</v>
      </c>
    </row>
    <row r="16859" spans="1:2" x14ac:dyDescent="0.25">
      <c r="A16859" t="s">
        <v>17222</v>
      </c>
      <c r="B16859" t="s">
        <v>196</v>
      </c>
    </row>
    <row r="16860" spans="1:2" x14ac:dyDescent="0.25">
      <c r="A16860" t="s">
        <v>17223</v>
      </c>
      <c r="B16860" t="s">
        <v>196</v>
      </c>
    </row>
    <row r="16861" spans="1:2" x14ac:dyDescent="0.25">
      <c r="A16861" t="s">
        <v>17224</v>
      </c>
      <c r="B16861" t="s">
        <v>196</v>
      </c>
    </row>
    <row r="16862" spans="1:2" x14ac:dyDescent="0.25">
      <c r="A16862" t="s">
        <v>17225</v>
      </c>
      <c r="B16862" t="s">
        <v>49</v>
      </c>
    </row>
    <row r="16863" spans="1:2" x14ac:dyDescent="0.25">
      <c r="A16863" t="s">
        <v>17226</v>
      </c>
      <c r="B16863" t="s">
        <v>127</v>
      </c>
    </row>
    <row r="16864" spans="1:2" x14ac:dyDescent="0.25">
      <c r="A16864" t="s">
        <v>17227</v>
      </c>
      <c r="B16864" t="s">
        <v>181</v>
      </c>
    </row>
    <row r="16865" spans="1:2" x14ac:dyDescent="0.25">
      <c r="A16865" t="s">
        <v>17228</v>
      </c>
      <c r="B16865" t="s">
        <v>53</v>
      </c>
    </row>
    <row r="16866" spans="1:2" x14ac:dyDescent="0.25">
      <c r="A16866" t="s">
        <v>17229</v>
      </c>
      <c r="B16866" t="s">
        <v>181</v>
      </c>
    </row>
    <row r="16867" spans="1:2" x14ac:dyDescent="0.25">
      <c r="A16867" t="s">
        <v>17230</v>
      </c>
      <c r="B16867" t="s">
        <v>53</v>
      </c>
    </row>
    <row r="16868" spans="1:2" x14ac:dyDescent="0.25">
      <c r="A16868" t="s">
        <v>17231</v>
      </c>
      <c r="B16868" t="s">
        <v>53</v>
      </c>
    </row>
    <row r="16869" spans="1:2" x14ac:dyDescent="0.25">
      <c r="A16869" t="s">
        <v>17232</v>
      </c>
      <c r="B16869" t="s">
        <v>181</v>
      </c>
    </row>
    <row r="16870" spans="1:2" x14ac:dyDescent="0.25">
      <c r="A16870" t="s">
        <v>17233</v>
      </c>
      <c r="B16870" t="s">
        <v>60</v>
      </c>
    </row>
    <row r="16871" spans="1:2" x14ac:dyDescent="0.25">
      <c r="A16871" t="s">
        <v>17234</v>
      </c>
      <c r="B16871" t="s">
        <v>126</v>
      </c>
    </row>
    <row r="16872" spans="1:2" x14ac:dyDescent="0.25">
      <c r="A16872" t="s">
        <v>17235</v>
      </c>
      <c r="B16872" t="s">
        <v>49</v>
      </c>
    </row>
    <row r="16873" spans="1:2" x14ac:dyDescent="0.25">
      <c r="A16873" t="s">
        <v>17236</v>
      </c>
      <c r="B16873" t="s">
        <v>127</v>
      </c>
    </row>
    <row r="16874" spans="1:2" x14ac:dyDescent="0.25">
      <c r="A16874" t="s">
        <v>17237</v>
      </c>
      <c r="B16874" t="s">
        <v>181</v>
      </c>
    </row>
    <row r="16875" spans="1:2" x14ac:dyDescent="0.25">
      <c r="A16875" t="s">
        <v>17238</v>
      </c>
      <c r="B16875" t="s">
        <v>53</v>
      </c>
    </row>
    <row r="16876" spans="1:2" x14ac:dyDescent="0.25">
      <c r="A16876" t="s">
        <v>17239</v>
      </c>
      <c r="B16876" t="s">
        <v>60</v>
      </c>
    </row>
    <row r="16877" spans="1:2" x14ac:dyDescent="0.25">
      <c r="A16877" t="s">
        <v>17240</v>
      </c>
      <c r="B16877" t="s">
        <v>60</v>
      </c>
    </row>
    <row r="16878" spans="1:2" x14ac:dyDescent="0.25">
      <c r="A16878" t="s">
        <v>17241</v>
      </c>
      <c r="B16878" t="s">
        <v>198</v>
      </c>
    </row>
    <row r="16879" spans="1:2" x14ac:dyDescent="0.25">
      <c r="A16879" t="s">
        <v>17242</v>
      </c>
      <c r="B16879" t="s">
        <v>181</v>
      </c>
    </row>
    <row r="16880" spans="1:2" x14ac:dyDescent="0.25">
      <c r="A16880" t="s">
        <v>17243</v>
      </c>
      <c r="B16880" t="s">
        <v>60</v>
      </c>
    </row>
    <row r="16881" spans="1:2" x14ac:dyDescent="0.25">
      <c r="A16881" t="s">
        <v>17244</v>
      </c>
      <c r="B16881" t="s">
        <v>60</v>
      </c>
    </row>
    <row r="16882" spans="1:2" x14ac:dyDescent="0.25">
      <c r="A16882" t="s">
        <v>17245</v>
      </c>
      <c r="B16882" t="s">
        <v>127</v>
      </c>
    </row>
    <row r="16883" spans="1:2" x14ac:dyDescent="0.25">
      <c r="A16883" t="s">
        <v>17246</v>
      </c>
      <c r="B16883" t="s">
        <v>53</v>
      </c>
    </row>
    <row r="16884" spans="1:2" x14ac:dyDescent="0.25">
      <c r="A16884" t="s">
        <v>17247</v>
      </c>
      <c r="B16884" t="s">
        <v>53</v>
      </c>
    </row>
    <row r="16885" spans="1:2" x14ac:dyDescent="0.25">
      <c r="A16885" t="s">
        <v>17248</v>
      </c>
      <c r="B16885" t="s">
        <v>127</v>
      </c>
    </row>
    <row r="16886" spans="1:2" x14ac:dyDescent="0.25">
      <c r="A16886" t="s">
        <v>17249</v>
      </c>
      <c r="B16886" t="s">
        <v>60</v>
      </c>
    </row>
    <row r="16887" spans="1:2" x14ac:dyDescent="0.25">
      <c r="A16887" t="s">
        <v>17250</v>
      </c>
      <c r="B16887" t="s">
        <v>60</v>
      </c>
    </row>
    <row r="16888" spans="1:2" x14ac:dyDescent="0.25">
      <c r="A16888" t="s">
        <v>17251</v>
      </c>
      <c r="B16888" t="s">
        <v>127</v>
      </c>
    </row>
    <row r="16889" spans="1:2" x14ac:dyDescent="0.25">
      <c r="A16889" t="s">
        <v>17252</v>
      </c>
      <c r="B16889" t="s">
        <v>127</v>
      </c>
    </row>
    <row r="16890" spans="1:2" x14ac:dyDescent="0.25">
      <c r="A16890" t="s">
        <v>17253</v>
      </c>
      <c r="B16890" t="s">
        <v>127</v>
      </c>
    </row>
    <row r="16891" spans="1:2" x14ac:dyDescent="0.25">
      <c r="A16891" t="s">
        <v>17254</v>
      </c>
      <c r="B16891" t="s">
        <v>60</v>
      </c>
    </row>
    <row r="16892" spans="1:2" x14ac:dyDescent="0.25">
      <c r="A16892" t="s">
        <v>17255</v>
      </c>
      <c r="B16892" t="s">
        <v>60</v>
      </c>
    </row>
    <row r="16893" spans="1:2" x14ac:dyDescent="0.25">
      <c r="A16893" t="s">
        <v>17256</v>
      </c>
      <c r="B16893" t="s">
        <v>127</v>
      </c>
    </row>
    <row r="16894" spans="1:2" x14ac:dyDescent="0.25">
      <c r="A16894" t="s">
        <v>17257</v>
      </c>
      <c r="B16894" t="s">
        <v>127</v>
      </c>
    </row>
    <row r="16895" spans="1:2" x14ac:dyDescent="0.25">
      <c r="A16895" t="s">
        <v>17258</v>
      </c>
      <c r="B16895" t="s">
        <v>60</v>
      </c>
    </row>
    <row r="16896" spans="1:2" x14ac:dyDescent="0.25">
      <c r="A16896" t="s">
        <v>17259</v>
      </c>
      <c r="B16896" t="s">
        <v>127</v>
      </c>
    </row>
    <row r="16897" spans="1:2" x14ac:dyDescent="0.25">
      <c r="A16897" t="s">
        <v>17260</v>
      </c>
      <c r="B16897" t="s">
        <v>49</v>
      </c>
    </row>
    <row r="16898" spans="1:2" x14ac:dyDescent="0.25">
      <c r="A16898" t="s">
        <v>17261</v>
      </c>
      <c r="B16898" t="s">
        <v>127</v>
      </c>
    </row>
    <row r="16899" spans="1:2" x14ac:dyDescent="0.25">
      <c r="A16899" t="s">
        <v>17262</v>
      </c>
      <c r="B16899" t="s">
        <v>181</v>
      </c>
    </row>
    <row r="16900" spans="1:2" x14ac:dyDescent="0.25">
      <c r="A16900" t="s">
        <v>17263</v>
      </c>
      <c r="B16900" t="s">
        <v>60</v>
      </c>
    </row>
    <row r="16901" spans="1:2" x14ac:dyDescent="0.25">
      <c r="A16901" t="s">
        <v>17264</v>
      </c>
      <c r="B16901" t="s">
        <v>181</v>
      </c>
    </row>
    <row r="16902" spans="1:2" x14ac:dyDescent="0.25">
      <c r="A16902" t="s">
        <v>17265</v>
      </c>
      <c r="B16902" t="s">
        <v>60</v>
      </c>
    </row>
    <row r="16903" spans="1:2" x14ac:dyDescent="0.25">
      <c r="A16903" t="s">
        <v>17266</v>
      </c>
      <c r="B16903" t="s">
        <v>60</v>
      </c>
    </row>
    <row r="16904" spans="1:2" x14ac:dyDescent="0.25">
      <c r="A16904" t="s">
        <v>17267</v>
      </c>
      <c r="B16904" t="s">
        <v>81</v>
      </c>
    </row>
    <row r="16905" spans="1:2" x14ac:dyDescent="0.25">
      <c r="A16905" t="s">
        <v>17268</v>
      </c>
      <c r="B16905" t="s">
        <v>181</v>
      </c>
    </row>
    <row r="16906" spans="1:2" x14ac:dyDescent="0.25">
      <c r="A16906" t="s">
        <v>17269</v>
      </c>
      <c r="B16906" t="s">
        <v>60</v>
      </c>
    </row>
    <row r="16907" spans="1:2" x14ac:dyDescent="0.25">
      <c r="A16907" t="s">
        <v>17270</v>
      </c>
      <c r="B16907" t="s">
        <v>60</v>
      </c>
    </row>
    <row r="16908" spans="1:2" x14ac:dyDescent="0.25">
      <c r="A16908" t="s">
        <v>17271</v>
      </c>
      <c r="B16908" t="s">
        <v>60</v>
      </c>
    </row>
    <row r="16909" spans="1:2" x14ac:dyDescent="0.25">
      <c r="A16909" t="s">
        <v>17272</v>
      </c>
      <c r="B16909" t="s">
        <v>126</v>
      </c>
    </row>
    <row r="16910" spans="1:2" x14ac:dyDescent="0.25">
      <c r="A16910" t="s">
        <v>17273</v>
      </c>
      <c r="B16910" t="s">
        <v>81</v>
      </c>
    </row>
    <row r="16911" spans="1:2" x14ac:dyDescent="0.25">
      <c r="A16911" t="s">
        <v>17274</v>
      </c>
      <c r="B16911" t="s">
        <v>81</v>
      </c>
    </row>
    <row r="16912" spans="1:2" x14ac:dyDescent="0.25">
      <c r="A16912" t="s">
        <v>17275</v>
      </c>
      <c r="B16912" t="s">
        <v>81</v>
      </c>
    </row>
    <row r="16913" spans="1:2" x14ac:dyDescent="0.25">
      <c r="A16913" t="s">
        <v>17276</v>
      </c>
      <c r="B16913" t="s">
        <v>126</v>
      </c>
    </row>
    <row r="16914" spans="1:2" x14ac:dyDescent="0.25">
      <c r="A16914" t="s">
        <v>17277</v>
      </c>
      <c r="B16914" t="s">
        <v>122</v>
      </c>
    </row>
    <row r="16915" spans="1:2" x14ac:dyDescent="0.25">
      <c r="A16915" t="s">
        <v>17278</v>
      </c>
      <c r="B16915" t="s">
        <v>127</v>
      </c>
    </row>
    <row r="16916" spans="1:2" x14ac:dyDescent="0.25">
      <c r="A16916" t="s">
        <v>17279</v>
      </c>
      <c r="B16916" t="s">
        <v>81</v>
      </c>
    </row>
    <row r="16917" spans="1:2" x14ac:dyDescent="0.25">
      <c r="A16917" t="s">
        <v>17280</v>
      </c>
      <c r="B16917" t="s">
        <v>81</v>
      </c>
    </row>
    <row r="16918" spans="1:2" x14ac:dyDescent="0.25">
      <c r="A16918" t="s">
        <v>17281</v>
      </c>
      <c r="B16918" t="s">
        <v>126</v>
      </c>
    </row>
    <row r="16919" spans="1:2" x14ac:dyDescent="0.25">
      <c r="A16919" t="s">
        <v>17282</v>
      </c>
      <c r="B16919" t="s">
        <v>127</v>
      </c>
    </row>
    <row r="16920" spans="1:2" x14ac:dyDescent="0.25">
      <c r="A16920" t="s">
        <v>17283</v>
      </c>
      <c r="B16920" t="s">
        <v>81</v>
      </c>
    </row>
    <row r="16921" spans="1:2" x14ac:dyDescent="0.25">
      <c r="A16921" t="s">
        <v>17284</v>
      </c>
      <c r="B16921" t="s">
        <v>127</v>
      </c>
    </row>
    <row r="16922" spans="1:2" x14ac:dyDescent="0.25">
      <c r="A16922" t="s">
        <v>17285</v>
      </c>
      <c r="B16922" t="s">
        <v>122</v>
      </c>
    </row>
    <row r="16923" spans="1:2" x14ac:dyDescent="0.25">
      <c r="A16923" t="s">
        <v>17286</v>
      </c>
      <c r="B16923" t="s">
        <v>126</v>
      </c>
    </row>
    <row r="16924" spans="1:2" x14ac:dyDescent="0.25">
      <c r="A16924" t="s">
        <v>17287</v>
      </c>
      <c r="B16924" t="s">
        <v>126</v>
      </c>
    </row>
    <row r="16925" spans="1:2" x14ac:dyDescent="0.25">
      <c r="A16925" t="s">
        <v>17288</v>
      </c>
      <c r="B16925" t="s">
        <v>127</v>
      </c>
    </row>
    <row r="16926" spans="1:2" x14ac:dyDescent="0.25">
      <c r="A16926" t="s">
        <v>17289</v>
      </c>
      <c r="B16926" t="s">
        <v>81</v>
      </c>
    </row>
    <row r="16927" spans="1:2" x14ac:dyDescent="0.25">
      <c r="A16927" t="s">
        <v>17290</v>
      </c>
      <c r="B16927" t="s">
        <v>126</v>
      </c>
    </row>
    <row r="16928" spans="1:2" x14ac:dyDescent="0.25">
      <c r="A16928" t="s">
        <v>17291</v>
      </c>
      <c r="B16928" t="s">
        <v>126</v>
      </c>
    </row>
    <row r="16929" spans="1:2" x14ac:dyDescent="0.25">
      <c r="A16929" t="s">
        <v>17292</v>
      </c>
      <c r="B16929" t="s">
        <v>122</v>
      </c>
    </row>
    <row r="16930" spans="1:2" x14ac:dyDescent="0.25">
      <c r="A16930" t="s">
        <v>17293</v>
      </c>
      <c r="B16930" t="s">
        <v>81</v>
      </c>
    </row>
    <row r="16931" spans="1:2" x14ac:dyDescent="0.25">
      <c r="A16931" t="s">
        <v>17294</v>
      </c>
      <c r="B16931" t="s">
        <v>81</v>
      </c>
    </row>
    <row r="16932" spans="1:2" x14ac:dyDescent="0.25">
      <c r="A16932" t="s">
        <v>17295</v>
      </c>
      <c r="B16932" t="s">
        <v>181</v>
      </c>
    </row>
    <row r="16933" spans="1:2" x14ac:dyDescent="0.25">
      <c r="A16933" t="s">
        <v>17296</v>
      </c>
      <c r="B16933" t="s">
        <v>126</v>
      </c>
    </row>
    <row r="16934" spans="1:2" x14ac:dyDescent="0.25">
      <c r="A16934" t="s">
        <v>17297</v>
      </c>
      <c r="B16934" t="s">
        <v>81</v>
      </c>
    </row>
    <row r="16935" spans="1:2" x14ac:dyDescent="0.25">
      <c r="A16935" t="s">
        <v>17298</v>
      </c>
      <c r="B16935" t="s">
        <v>81</v>
      </c>
    </row>
    <row r="16936" spans="1:2" x14ac:dyDescent="0.25">
      <c r="A16936" t="s">
        <v>17299</v>
      </c>
      <c r="B16936" t="s">
        <v>126</v>
      </c>
    </row>
    <row r="16937" spans="1:2" x14ac:dyDescent="0.25">
      <c r="A16937" t="s">
        <v>17300</v>
      </c>
      <c r="B16937" t="s">
        <v>127</v>
      </c>
    </row>
    <row r="16938" spans="1:2" x14ac:dyDescent="0.25">
      <c r="A16938" t="s">
        <v>17301</v>
      </c>
      <c r="B16938" t="s">
        <v>126</v>
      </c>
    </row>
    <row r="16939" spans="1:2" x14ac:dyDescent="0.25">
      <c r="A16939" t="s">
        <v>17302</v>
      </c>
      <c r="B16939" t="s">
        <v>126</v>
      </c>
    </row>
    <row r="16940" spans="1:2" x14ac:dyDescent="0.25">
      <c r="A16940" t="s">
        <v>17303</v>
      </c>
      <c r="B16940" t="s">
        <v>127</v>
      </c>
    </row>
    <row r="16941" spans="1:2" x14ac:dyDescent="0.25">
      <c r="A16941" t="s">
        <v>17304</v>
      </c>
      <c r="B16941" t="s">
        <v>126</v>
      </c>
    </row>
    <row r="16942" spans="1:2" x14ac:dyDescent="0.25">
      <c r="A16942" t="s">
        <v>17305</v>
      </c>
      <c r="B16942" t="s">
        <v>199</v>
      </c>
    </row>
    <row r="16943" spans="1:2" x14ac:dyDescent="0.25">
      <c r="A16943" t="s">
        <v>17306</v>
      </c>
      <c r="B16943" t="s">
        <v>199</v>
      </c>
    </row>
    <row r="16944" spans="1:2" x14ac:dyDescent="0.25">
      <c r="A16944" t="s">
        <v>17307</v>
      </c>
      <c r="B16944" t="s">
        <v>199</v>
      </c>
    </row>
    <row r="16945" spans="1:2" x14ac:dyDescent="0.25">
      <c r="A16945" t="s">
        <v>17308</v>
      </c>
      <c r="B16945" t="s">
        <v>199</v>
      </c>
    </row>
    <row r="16946" spans="1:2" x14ac:dyDescent="0.25">
      <c r="A16946" t="s">
        <v>17309</v>
      </c>
      <c r="B16946" t="s">
        <v>199</v>
      </c>
    </row>
    <row r="16947" spans="1:2" x14ac:dyDescent="0.25">
      <c r="A16947" t="s">
        <v>17310</v>
      </c>
      <c r="B16947" t="s">
        <v>199</v>
      </c>
    </row>
    <row r="16948" spans="1:2" x14ac:dyDescent="0.25">
      <c r="A16948" t="s">
        <v>17311</v>
      </c>
      <c r="B16948" t="s">
        <v>199</v>
      </c>
    </row>
    <row r="16949" spans="1:2" x14ac:dyDescent="0.25">
      <c r="A16949" t="s">
        <v>17312</v>
      </c>
      <c r="B16949" t="s">
        <v>199</v>
      </c>
    </row>
    <row r="16950" spans="1:2" x14ac:dyDescent="0.25">
      <c r="A16950" t="s">
        <v>17313</v>
      </c>
      <c r="B16950" t="s">
        <v>199</v>
      </c>
    </row>
    <row r="16951" spans="1:2" x14ac:dyDescent="0.25">
      <c r="A16951" t="s">
        <v>17314</v>
      </c>
      <c r="B16951" t="s">
        <v>199</v>
      </c>
    </row>
    <row r="16952" spans="1:2" x14ac:dyDescent="0.25">
      <c r="A16952" t="s">
        <v>17315</v>
      </c>
      <c r="B16952" t="s">
        <v>199</v>
      </c>
    </row>
    <row r="16953" spans="1:2" x14ac:dyDescent="0.25">
      <c r="A16953" t="s">
        <v>17316</v>
      </c>
      <c r="B16953" t="s">
        <v>199</v>
      </c>
    </row>
    <row r="16954" spans="1:2" x14ac:dyDescent="0.25">
      <c r="A16954" t="s">
        <v>17317</v>
      </c>
      <c r="B16954" t="s">
        <v>199</v>
      </c>
    </row>
    <row r="16955" spans="1:2" x14ac:dyDescent="0.25">
      <c r="A16955" t="s">
        <v>17318</v>
      </c>
      <c r="B16955" t="s">
        <v>199</v>
      </c>
    </row>
    <row r="16956" spans="1:2" x14ac:dyDescent="0.25">
      <c r="A16956" t="s">
        <v>17319</v>
      </c>
      <c r="B16956" t="s">
        <v>199</v>
      </c>
    </row>
    <row r="16957" spans="1:2" x14ac:dyDescent="0.25">
      <c r="A16957" t="s">
        <v>17320</v>
      </c>
      <c r="B16957" t="s">
        <v>199</v>
      </c>
    </row>
    <row r="16958" spans="1:2" x14ac:dyDescent="0.25">
      <c r="A16958" t="s">
        <v>17321</v>
      </c>
      <c r="B16958" t="s">
        <v>199</v>
      </c>
    </row>
    <row r="16959" spans="1:2" x14ac:dyDescent="0.25">
      <c r="A16959" t="s">
        <v>17322</v>
      </c>
      <c r="B16959" t="s">
        <v>199</v>
      </c>
    </row>
    <row r="16960" spans="1:2" x14ac:dyDescent="0.25">
      <c r="A16960" t="s">
        <v>17323</v>
      </c>
      <c r="B16960" t="s">
        <v>199</v>
      </c>
    </row>
    <row r="16961" spans="1:2" x14ac:dyDescent="0.25">
      <c r="A16961" t="s">
        <v>17324</v>
      </c>
      <c r="B16961" t="s">
        <v>199</v>
      </c>
    </row>
    <row r="16962" spans="1:2" x14ac:dyDescent="0.25">
      <c r="A16962" t="s">
        <v>17325</v>
      </c>
      <c r="B16962" t="s">
        <v>199</v>
      </c>
    </row>
    <row r="16963" spans="1:2" x14ac:dyDescent="0.25">
      <c r="A16963" t="s">
        <v>17326</v>
      </c>
      <c r="B16963" t="s">
        <v>199</v>
      </c>
    </row>
    <row r="16964" spans="1:2" x14ac:dyDescent="0.25">
      <c r="A16964" t="s">
        <v>17327</v>
      </c>
      <c r="B16964" t="s">
        <v>199</v>
      </c>
    </row>
    <row r="16965" spans="1:2" x14ac:dyDescent="0.25">
      <c r="A16965" t="s">
        <v>17328</v>
      </c>
      <c r="B16965" t="s">
        <v>199</v>
      </c>
    </row>
    <row r="16966" spans="1:2" x14ac:dyDescent="0.25">
      <c r="A16966" t="s">
        <v>17329</v>
      </c>
      <c r="B16966" t="s">
        <v>199</v>
      </c>
    </row>
    <row r="16967" spans="1:2" x14ac:dyDescent="0.25">
      <c r="A16967" t="s">
        <v>17330</v>
      </c>
      <c r="B16967" t="s">
        <v>199</v>
      </c>
    </row>
    <row r="16968" spans="1:2" x14ac:dyDescent="0.25">
      <c r="A16968" t="s">
        <v>17331</v>
      </c>
      <c r="B16968" t="s">
        <v>199</v>
      </c>
    </row>
    <row r="16969" spans="1:2" x14ac:dyDescent="0.25">
      <c r="A16969" t="s">
        <v>17332</v>
      </c>
      <c r="B16969" t="s">
        <v>199</v>
      </c>
    </row>
    <row r="16970" spans="1:2" x14ac:dyDescent="0.25">
      <c r="A16970" t="s">
        <v>17333</v>
      </c>
      <c r="B16970" t="s">
        <v>199</v>
      </c>
    </row>
    <row r="16971" spans="1:2" x14ac:dyDescent="0.25">
      <c r="A16971" t="s">
        <v>17334</v>
      </c>
      <c r="B16971" t="s">
        <v>199</v>
      </c>
    </row>
    <row r="16972" spans="1:2" x14ac:dyDescent="0.25">
      <c r="A16972" t="s">
        <v>17335</v>
      </c>
      <c r="B16972" t="s">
        <v>199</v>
      </c>
    </row>
    <row r="16973" spans="1:2" x14ac:dyDescent="0.25">
      <c r="A16973" t="s">
        <v>17336</v>
      </c>
      <c r="B16973" t="s">
        <v>199</v>
      </c>
    </row>
    <row r="16974" spans="1:2" x14ac:dyDescent="0.25">
      <c r="A16974" t="s">
        <v>17337</v>
      </c>
      <c r="B16974" t="s">
        <v>199</v>
      </c>
    </row>
    <row r="16975" spans="1:2" x14ac:dyDescent="0.25">
      <c r="A16975" t="s">
        <v>17338</v>
      </c>
      <c r="B16975" t="s">
        <v>199</v>
      </c>
    </row>
    <row r="16976" spans="1:2" x14ac:dyDescent="0.25">
      <c r="A16976" t="s">
        <v>17339</v>
      </c>
      <c r="B16976" t="s">
        <v>199</v>
      </c>
    </row>
    <row r="16977" spans="1:2" x14ac:dyDescent="0.25">
      <c r="A16977" t="s">
        <v>17340</v>
      </c>
      <c r="B16977" t="s">
        <v>199</v>
      </c>
    </row>
    <row r="16978" spans="1:2" x14ac:dyDescent="0.25">
      <c r="A16978" t="s">
        <v>17341</v>
      </c>
      <c r="B16978" t="s">
        <v>199</v>
      </c>
    </row>
    <row r="16979" spans="1:2" x14ac:dyDescent="0.25">
      <c r="A16979" t="s">
        <v>17342</v>
      </c>
      <c r="B16979" t="s">
        <v>199</v>
      </c>
    </row>
    <row r="16980" spans="1:2" x14ac:dyDescent="0.25">
      <c r="A16980" t="s">
        <v>17343</v>
      </c>
      <c r="B16980" t="s">
        <v>199</v>
      </c>
    </row>
    <row r="16981" spans="1:2" x14ac:dyDescent="0.25">
      <c r="A16981" t="s">
        <v>17344</v>
      </c>
      <c r="B16981" t="s">
        <v>198</v>
      </c>
    </row>
    <row r="16982" spans="1:2" x14ac:dyDescent="0.25">
      <c r="A16982" t="s">
        <v>17345</v>
      </c>
      <c r="B16982" t="s">
        <v>198</v>
      </c>
    </row>
    <row r="16983" spans="1:2" x14ac:dyDescent="0.25">
      <c r="A16983" t="s">
        <v>17346</v>
      </c>
      <c r="B16983" t="s">
        <v>198</v>
      </c>
    </row>
    <row r="16984" spans="1:2" x14ac:dyDescent="0.25">
      <c r="A16984" t="s">
        <v>17347</v>
      </c>
      <c r="B16984" t="s">
        <v>198</v>
      </c>
    </row>
    <row r="16985" spans="1:2" x14ac:dyDescent="0.25">
      <c r="A16985" t="s">
        <v>17348</v>
      </c>
      <c r="B16985" t="s">
        <v>198</v>
      </c>
    </row>
    <row r="16986" spans="1:2" x14ac:dyDescent="0.25">
      <c r="A16986" t="s">
        <v>17349</v>
      </c>
      <c r="B16986" t="s">
        <v>198</v>
      </c>
    </row>
    <row r="16987" spans="1:2" x14ac:dyDescent="0.25">
      <c r="A16987" t="s">
        <v>17350</v>
      </c>
      <c r="B16987" t="s">
        <v>198</v>
      </c>
    </row>
    <row r="16988" spans="1:2" x14ac:dyDescent="0.25">
      <c r="A16988" t="s">
        <v>17351</v>
      </c>
      <c r="B16988" t="s">
        <v>198</v>
      </c>
    </row>
    <row r="16989" spans="1:2" x14ac:dyDescent="0.25">
      <c r="A16989" t="s">
        <v>17352</v>
      </c>
      <c r="B16989" t="s">
        <v>198</v>
      </c>
    </row>
    <row r="16990" spans="1:2" x14ac:dyDescent="0.25">
      <c r="A16990" t="s">
        <v>17353</v>
      </c>
      <c r="B16990" t="s">
        <v>127</v>
      </c>
    </row>
    <row r="16991" spans="1:2" x14ac:dyDescent="0.25">
      <c r="A16991" t="s">
        <v>17354</v>
      </c>
      <c r="B16991" t="s">
        <v>127</v>
      </c>
    </row>
    <row r="16992" spans="1:2" x14ac:dyDescent="0.25">
      <c r="A16992" t="s">
        <v>17355</v>
      </c>
      <c r="B16992" t="s">
        <v>122</v>
      </c>
    </row>
    <row r="16993" spans="1:2" x14ac:dyDescent="0.25">
      <c r="A16993" t="s">
        <v>17356</v>
      </c>
      <c r="B16993" t="s">
        <v>122</v>
      </c>
    </row>
    <row r="16994" spans="1:2" x14ac:dyDescent="0.25">
      <c r="A16994" t="s">
        <v>17357</v>
      </c>
      <c r="B16994" t="s">
        <v>127</v>
      </c>
    </row>
    <row r="16995" spans="1:2" x14ac:dyDescent="0.25">
      <c r="A16995" t="s">
        <v>17358</v>
      </c>
      <c r="B16995" t="s">
        <v>122</v>
      </c>
    </row>
    <row r="16996" spans="1:2" x14ac:dyDescent="0.25">
      <c r="A16996" t="s">
        <v>17359</v>
      </c>
      <c r="B16996" t="s">
        <v>122</v>
      </c>
    </row>
    <row r="16997" spans="1:2" x14ac:dyDescent="0.25">
      <c r="A16997" t="s">
        <v>17360</v>
      </c>
      <c r="B16997" t="s">
        <v>122</v>
      </c>
    </row>
    <row r="16998" spans="1:2" x14ac:dyDescent="0.25">
      <c r="A16998" t="s">
        <v>17361</v>
      </c>
      <c r="B16998" t="s">
        <v>122</v>
      </c>
    </row>
    <row r="16999" spans="1:2" x14ac:dyDescent="0.25">
      <c r="A16999" t="s">
        <v>17362</v>
      </c>
      <c r="B16999" t="s">
        <v>122</v>
      </c>
    </row>
    <row r="17000" spans="1:2" x14ac:dyDescent="0.25">
      <c r="A17000" t="s">
        <v>17363</v>
      </c>
      <c r="B17000" t="s">
        <v>122</v>
      </c>
    </row>
    <row r="17001" spans="1:2" x14ac:dyDescent="0.25">
      <c r="A17001" t="s">
        <v>17364</v>
      </c>
      <c r="B17001" t="s">
        <v>122</v>
      </c>
    </row>
    <row r="17002" spans="1:2" x14ac:dyDescent="0.25">
      <c r="A17002" t="s">
        <v>17365</v>
      </c>
      <c r="B17002" t="s">
        <v>122</v>
      </c>
    </row>
    <row r="17003" spans="1:2" x14ac:dyDescent="0.25">
      <c r="A17003" t="s">
        <v>17366</v>
      </c>
      <c r="B17003" t="s">
        <v>122</v>
      </c>
    </row>
    <row r="17004" spans="1:2" x14ac:dyDescent="0.25">
      <c r="A17004" t="s">
        <v>17367</v>
      </c>
      <c r="B17004" t="s">
        <v>122</v>
      </c>
    </row>
    <row r="17005" spans="1:2" x14ac:dyDescent="0.25">
      <c r="A17005" t="s">
        <v>17368</v>
      </c>
      <c r="B17005" t="s">
        <v>127</v>
      </c>
    </row>
    <row r="17006" spans="1:2" x14ac:dyDescent="0.25">
      <c r="A17006" t="s">
        <v>17369</v>
      </c>
      <c r="B17006" t="s">
        <v>127</v>
      </c>
    </row>
    <row r="17007" spans="1:2" x14ac:dyDescent="0.25">
      <c r="A17007" t="s">
        <v>17370</v>
      </c>
      <c r="B17007" t="s">
        <v>127</v>
      </c>
    </row>
    <row r="17008" spans="1:2" x14ac:dyDescent="0.25">
      <c r="A17008" t="s">
        <v>17371</v>
      </c>
      <c r="B17008" t="s">
        <v>122</v>
      </c>
    </row>
    <row r="17009" spans="1:2" x14ac:dyDescent="0.25">
      <c r="A17009" t="s">
        <v>17372</v>
      </c>
      <c r="B17009" t="s">
        <v>127</v>
      </c>
    </row>
    <row r="17010" spans="1:2" x14ac:dyDescent="0.25">
      <c r="A17010" t="s">
        <v>17373</v>
      </c>
      <c r="B17010" t="s">
        <v>127</v>
      </c>
    </row>
    <row r="17011" spans="1:2" x14ac:dyDescent="0.25">
      <c r="A17011" t="s">
        <v>17374</v>
      </c>
      <c r="B17011" t="s">
        <v>127</v>
      </c>
    </row>
    <row r="17012" spans="1:2" x14ac:dyDescent="0.25">
      <c r="A17012" t="s">
        <v>17375</v>
      </c>
      <c r="B17012" t="s">
        <v>127</v>
      </c>
    </row>
    <row r="17013" spans="1:2" x14ac:dyDescent="0.25">
      <c r="A17013" t="s">
        <v>17376</v>
      </c>
      <c r="B17013" t="s">
        <v>127</v>
      </c>
    </row>
    <row r="17014" spans="1:2" x14ac:dyDescent="0.25">
      <c r="A17014" t="s">
        <v>17377</v>
      </c>
      <c r="B17014" t="s">
        <v>127</v>
      </c>
    </row>
    <row r="17015" spans="1:2" x14ac:dyDescent="0.25">
      <c r="A17015" t="s">
        <v>17378</v>
      </c>
      <c r="B17015" t="s">
        <v>127</v>
      </c>
    </row>
    <row r="17016" spans="1:2" x14ac:dyDescent="0.25">
      <c r="A17016" t="s">
        <v>17379</v>
      </c>
      <c r="B17016" t="s">
        <v>127</v>
      </c>
    </row>
    <row r="17017" spans="1:2" x14ac:dyDescent="0.25">
      <c r="A17017" t="s">
        <v>17380</v>
      </c>
      <c r="B17017" t="s">
        <v>127</v>
      </c>
    </row>
    <row r="17018" spans="1:2" x14ac:dyDescent="0.25">
      <c r="A17018" t="s">
        <v>17381</v>
      </c>
      <c r="B17018" t="s">
        <v>127</v>
      </c>
    </row>
    <row r="17019" spans="1:2" x14ac:dyDescent="0.25">
      <c r="A17019" t="s">
        <v>17382</v>
      </c>
      <c r="B17019" t="s">
        <v>127</v>
      </c>
    </row>
    <row r="17020" spans="1:2" x14ac:dyDescent="0.25">
      <c r="A17020" t="s">
        <v>17383</v>
      </c>
      <c r="B17020" t="s">
        <v>127</v>
      </c>
    </row>
    <row r="17021" spans="1:2" x14ac:dyDescent="0.25">
      <c r="A17021" t="s">
        <v>17384</v>
      </c>
      <c r="B17021" t="s">
        <v>127</v>
      </c>
    </row>
    <row r="17022" spans="1:2" x14ac:dyDescent="0.25">
      <c r="A17022" t="s">
        <v>17385</v>
      </c>
      <c r="B17022" t="s">
        <v>127</v>
      </c>
    </row>
    <row r="17023" spans="1:2" x14ac:dyDescent="0.25">
      <c r="A17023" t="s">
        <v>17386</v>
      </c>
      <c r="B17023" t="s">
        <v>181</v>
      </c>
    </row>
    <row r="17024" spans="1:2" x14ac:dyDescent="0.25">
      <c r="A17024" t="s">
        <v>17387</v>
      </c>
      <c r="B17024" t="s">
        <v>127</v>
      </c>
    </row>
    <row r="17025" spans="1:2" x14ac:dyDescent="0.25">
      <c r="A17025" t="s">
        <v>17388</v>
      </c>
      <c r="B17025" t="s">
        <v>127</v>
      </c>
    </row>
    <row r="17026" spans="1:2" x14ac:dyDescent="0.25">
      <c r="A17026" t="s">
        <v>17389</v>
      </c>
      <c r="B17026" t="s">
        <v>127</v>
      </c>
    </row>
    <row r="17027" spans="1:2" x14ac:dyDescent="0.25">
      <c r="A17027" t="s">
        <v>17390</v>
      </c>
      <c r="B17027" t="s">
        <v>127</v>
      </c>
    </row>
    <row r="17028" spans="1:2" x14ac:dyDescent="0.25">
      <c r="A17028" t="s">
        <v>17391</v>
      </c>
      <c r="B17028" t="s">
        <v>127</v>
      </c>
    </row>
    <row r="17029" spans="1:2" x14ac:dyDescent="0.25">
      <c r="A17029" t="s">
        <v>17392</v>
      </c>
      <c r="B17029" t="s">
        <v>127</v>
      </c>
    </row>
    <row r="17030" spans="1:2" x14ac:dyDescent="0.25">
      <c r="A17030" t="s">
        <v>17393</v>
      </c>
      <c r="B17030" t="s">
        <v>127</v>
      </c>
    </row>
    <row r="17031" spans="1:2" x14ac:dyDescent="0.25">
      <c r="A17031" t="s">
        <v>17394</v>
      </c>
      <c r="B17031" t="s">
        <v>127</v>
      </c>
    </row>
    <row r="17032" spans="1:2" x14ac:dyDescent="0.25">
      <c r="A17032" t="s">
        <v>17395</v>
      </c>
      <c r="B17032" t="s">
        <v>127</v>
      </c>
    </row>
    <row r="17033" spans="1:2" x14ac:dyDescent="0.25">
      <c r="A17033" t="s">
        <v>17396</v>
      </c>
      <c r="B17033" t="s">
        <v>127</v>
      </c>
    </row>
    <row r="17034" spans="1:2" x14ac:dyDescent="0.25">
      <c r="A17034" t="s">
        <v>17397</v>
      </c>
      <c r="B17034" t="s">
        <v>127</v>
      </c>
    </row>
    <row r="17035" spans="1:2" x14ac:dyDescent="0.25">
      <c r="A17035" t="s">
        <v>17398</v>
      </c>
      <c r="B17035" t="s">
        <v>127</v>
      </c>
    </row>
    <row r="17036" spans="1:2" x14ac:dyDescent="0.25">
      <c r="A17036" t="s">
        <v>17399</v>
      </c>
      <c r="B17036" t="s">
        <v>127</v>
      </c>
    </row>
    <row r="17037" spans="1:2" x14ac:dyDescent="0.25">
      <c r="A17037" t="s">
        <v>17400</v>
      </c>
      <c r="B17037" t="s">
        <v>127</v>
      </c>
    </row>
    <row r="17038" spans="1:2" x14ac:dyDescent="0.25">
      <c r="A17038" t="s">
        <v>17401</v>
      </c>
      <c r="B17038" t="s">
        <v>127</v>
      </c>
    </row>
    <row r="17039" spans="1:2" x14ac:dyDescent="0.25">
      <c r="A17039" t="s">
        <v>17402</v>
      </c>
      <c r="B17039" t="s">
        <v>181</v>
      </c>
    </row>
    <row r="17040" spans="1:2" x14ac:dyDescent="0.25">
      <c r="A17040" t="s">
        <v>17403</v>
      </c>
      <c r="B17040" t="s">
        <v>127</v>
      </c>
    </row>
    <row r="17041" spans="1:2" x14ac:dyDescent="0.25">
      <c r="A17041" t="s">
        <v>17404</v>
      </c>
      <c r="B17041" t="s">
        <v>127</v>
      </c>
    </row>
    <row r="17042" spans="1:2" x14ac:dyDescent="0.25">
      <c r="A17042" t="s">
        <v>17405</v>
      </c>
      <c r="B17042" t="s">
        <v>127</v>
      </c>
    </row>
    <row r="17043" spans="1:2" x14ac:dyDescent="0.25">
      <c r="A17043" t="s">
        <v>17406</v>
      </c>
      <c r="B17043" t="s">
        <v>127</v>
      </c>
    </row>
    <row r="17044" spans="1:2" x14ac:dyDescent="0.25">
      <c r="A17044" t="s">
        <v>17407</v>
      </c>
      <c r="B17044" t="s">
        <v>127</v>
      </c>
    </row>
    <row r="17045" spans="1:2" x14ac:dyDescent="0.25">
      <c r="A17045" t="s">
        <v>17408</v>
      </c>
      <c r="B17045" t="s">
        <v>127</v>
      </c>
    </row>
    <row r="17046" spans="1:2" x14ac:dyDescent="0.25">
      <c r="A17046" t="s">
        <v>17409</v>
      </c>
      <c r="B17046" t="s">
        <v>127</v>
      </c>
    </row>
    <row r="17047" spans="1:2" x14ac:dyDescent="0.25">
      <c r="A17047" t="s">
        <v>17410</v>
      </c>
      <c r="B17047" t="s">
        <v>122</v>
      </c>
    </row>
    <row r="17048" spans="1:2" x14ac:dyDescent="0.25">
      <c r="A17048" t="s">
        <v>17411</v>
      </c>
      <c r="B17048" t="s">
        <v>122</v>
      </c>
    </row>
    <row r="17049" spans="1:2" x14ac:dyDescent="0.25">
      <c r="A17049" t="s">
        <v>17412</v>
      </c>
      <c r="B17049" t="s">
        <v>127</v>
      </c>
    </row>
    <row r="17050" spans="1:2" x14ac:dyDescent="0.25">
      <c r="A17050" t="s">
        <v>17413</v>
      </c>
      <c r="B17050" t="s">
        <v>127</v>
      </c>
    </row>
    <row r="17051" spans="1:2" x14ac:dyDescent="0.25">
      <c r="A17051" t="s">
        <v>17414</v>
      </c>
      <c r="B17051" t="s">
        <v>122</v>
      </c>
    </row>
    <row r="17052" spans="1:2" x14ac:dyDescent="0.25">
      <c r="A17052" t="s">
        <v>17415</v>
      </c>
      <c r="B17052" t="s">
        <v>122</v>
      </c>
    </row>
    <row r="17053" spans="1:2" x14ac:dyDescent="0.25">
      <c r="A17053" t="s">
        <v>17416</v>
      </c>
      <c r="B17053" t="s">
        <v>122</v>
      </c>
    </row>
    <row r="17054" spans="1:2" x14ac:dyDescent="0.25">
      <c r="A17054" t="s">
        <v>17417</v>
      </c>
      <c r="B17054" t="s">
        <v>127</v>
      </c>
    </row>
    <row r="17055" spans="1:2" x14ac:dyDescent="0.25">
      <c r="A17055" t="s">
        <v>17418</v>
      </c>
      <c r="B17055" t="s">
        <v>122</v>
      </c>
    </row>
    <row r="17056" spans="1:2" x14ac:dyDescent="0.25">
      <c r="A17056" t="s">
        <v>17419</v>
      </c>
      <c r="B17056" t="s">
        <v>127</v>
      </c>
    </row>
    <row r="17057" spans="1:2" x14ac:dyDescent="0.25">
      <c r="A17057" t="s">
        <v>17420</v>
      </c>
      <c r="B17057" t="s">
        <v>122</v>
      </c>
    </row>
    <row r="17058" spans="1:2" x14ac:dyDescent="0.25">
      <c r="A17058" t="s">
        <v>17421</v>
      </c>
      <c r="B17058" t="s">
        <v>127</v>
      </c>
    </row>
    <row r="17059" spans="1:2" x14ac:dyDescent="0.25">
      <c r="A17059" t="s">
        <v>17422</v>
      </c>
      <c r="B17059" t="s">
        <v>127</v>
      </c>
    </row>
    <row r="17060" spans="1:2" x14ac:dyDescent="0.25">
      <c r="A17060" t="s">
        <v>17423</v>
      </c>
      <c r="B17060" t="s">
        <v>127</v>
      </c>
    </row>
    <row r="17061" spans="1:2" x14ac:dyDescent="0.25">
      <c r="A17061" t="s">
        <v>17424</v>
      </c>
      <c r="B17061" t="s">
        <v>122</v>
      </c>
    </row>
    <row r="17062" spans="1:2" x14ac:dyDescent="0.25">
      <c r="A17062" t="s">
        <v>17425</v>
      </c>
      <c r="B17062" t="s">
        <v>127</v>
      </c>
    </row>
    <row r="17063" spans="1:2" x14ac:dyDescent="0.25">
      <c r="A17063" t="s">
        <v>17426</v>
      </c>
      <c r="B17063" t="s">
        <v>122</v>
      </c>
    </row>
    <row r="17064" spans="1:2" x14ac:dyDescent="0.25">
      <c r="A17064" t="s">
        <v>17427</v>
      </c>
      <c r="B17064" t="s">
        <v>122</v>
      </c>
    </row>
    <row r="17065" spans="1:2" x14ac:dyDescent="0.25">
      <c r="A17065" t="s">
        <v>17428</v>
      </c>
      <c r="B17065" t="s">
        <v>127</v>
      </c>
    </row>
    <row r="17066" spans="1:2" x14ac:dyDescent="0.25">
      <c r="A17066" t="s">
        <v>17429</v>
      </c>
      <c r="B17066" t="s">
        <v>122</v>
      </c>
    </row>
    <row r="17067" spans="1:2" x14ac:dyDescent="0.25">
      <c r="A17067" t="s">
        <v>17430</v>
      </c>
      <c r="B17067" t="s">
        <v>127</v>
      </c>
    </row>
    <row r="17068" spans="1:2" x14ac:dyDescent="0.25">
      <c r="A17068" t="s">
        <v>17431</v>
      </c>
      <c r="B17068" t="s">
        <v>127</v>
      </c>
    </row>
    <row r="17069" spans="1:2" x14ac:dyDescent="0.25">
      <c r="A17069" t="s">
        <v>17432</v>
      </c>
      <c r="B17069" t="s">
        <v>127</v>
      </c>
    </row>
    <row r="17070" spans="1:2" x14ac:dyDescent="0.25">
      <c r="A17070" t="s">
        <v>17433</v>
      </c>
      <c r="B17070" t="s">
        <v>127</v>
      </c>
    </row>
    <row r="17071" spans="1:2" x14ac:dyDescent="0.25">
      <c r="A17071" t="s">
        <v>17434</v>
      </c>
      <c r="B17071" t="s">
        <v>127</v>
      </c>
    </row>
    <row r="17072" spans="1:2" x14ac:dyDescent="0.25">
      <c r="A17072" t="s">
        <v>17435</v>
      </c>
      <c r="B17072" t="s">
        <v>127</v>
      </c>
    </row>
    <row r="17073" spans="1:2" x14ac:dyDescent="0.25">
      <c r="A17073" t="s">
        <v>17436</v>
      </c>
      <c r="B17073" t="s">
        <v>127</v>
      </c>
    </row>
    <row r="17074" spans="1:2" x14ac:dyDescent="0.25">
      <c r="A17074" t="s">
        <v>17437</v>
      </c>
      <c r="B17074" t="s">
        <v>127</v>
      </c>
    </row>
    <row r="17075" spans="1:2" x14ac:dyDescent="0.25">
      <c r="A17075" t="s">
        <v>17438</v>
      </c>
      <c r="B17075" t="s">
        <v>127</v>
      </c>
    </row>
    <row r="17076" spans="1:2" x14ac:dyDescent="0.25">
      <c r="A17076" t="s">
        <v>17439</v>
      </c>
      <c r="B17076" t="s">
        <v>122</v>
      </c>
    </row>
    <row r="17077" spans="1:2" x14ac:dyDescent="0.25">
      <c r="A17077" t="s">
        <v>17440</v>
      </c>
      <c r="B17077" t="s">
        <v>127</v>
      </c>
    </row>
    <row r="17078" spans="1:2" x14ac:dyDescent="0.25">
      <c r="A17078" t="s">
        <v>17441</v>
      </c>
      <c r="B17078" t="s">
        <v>127</v>
      </c>
    </row>
    <row r="17079" spans="1:2" x14ac:dyDescent="0.25">
      <c r="A17079" t="s">
        <v>17442</v>
      </c>
      <c r="B17079" t="s">
        <v>122</v>
      </c>
    </row>
    <row r="17080" spans="1:2" x14ac:dyDescent="0.25">
      <c r="A17080" t="s">
        <v>17443</v>
      </c>
      <c r="B17080" t="s">
        <v>122</v>
      </c>
    </row>
    <row r="17081" spans="1:2" x14ac:dyDescent="0.25">
      <c r="A17081" t="s">
        <v>17444</v>
      </c>
      <c r="B17081" t="s">
        <v>32</v>
      </c>
    </row>
    <row r="17082" spans="1:2" x14ac:dyDescent="0.25">
      <c r="A17082" t="s">
        <v>17445</v>
      </c>
      <c r="B17082" t="s">
        <v>32</v>
      </c>
    </row>
    <row r="17083" spans="1:2" x14ac:dyDescent="0.25">
      <c r="A17083" t="s">
        <v>17446</v>
      </c>
      <c r="B17083" t="s">
        <v>126</v>
      </c>
    </row>
    <row r="17084" spans="1:2" x14ac:dyDescent="0.25">
      <c r="A17084" t="s">
        <v>17447</v>
      </c>
      <c r="B17084" t="s">
        <v>32</v>
      </c>
    </row>
    <row r="17085" spans="1:2" x14ac:dyDescent="0.25">
      <c r="A17085" t="s">
        <v>17448</v>
      </c>
      <c r="B17085" t="s">
        <v>32</v>
      </c>
    </row>
    <row r="17086" spans="1:2" x14ac:dyDescent="0.25">
      <c r="A17086" t="s">
        <v>17449</v>
      </c>
      <c r="B17086" t="s">
        <v>32</v>
      </c>
    </row>
    <row r="17087" spans="1:2" x14ac:dyDescent="0.25">
      <c r="A17087" t="s">
        <v>17450</v>
      </c>
      <c r="B17087" t="s">
        <v>32</v>
      </c>
    </row>
    <row r="17088" spans="1:2" x14ac:dyDescent="0.25">
      <c r="A17088" t="s">
        <v>17451</v>
      </c>
      <c r="B17088" t="s">
        <v>49</v>
      </c>
    </row>
    <row r="17089" spans="1:2" x14ac:dyDescent="0.25">
      <c r="A17089" t="s">
        <v>17452</v>
      </c>
      <c r="B17089" t="s">
        <v>56</v>
      </c>
    </row>
    <row r="17090" spans="1:2" x14ac:dyDescent="0.25">
      <c r="A17090" t="s">
        <v>17453</v>
      </c>
      <c r="B17090" t="s">
        <v>32</v>
      </c>
    </row>
    <row r="17091" spans="1:2" x14ac:dyDescent="0.25">
      <c r="A17091" t="s">
        <v>17454</v>
      </c>
      <c r="B17091" t="s">
        <v>32</v>
      </c>
    </row>
    <row r="17092" spans="1:2" x14ac:dyDescent="0.25">
      <c r="A17092" t="s">
        <v>17455</v>
      </c>
      <c r="B17092" t="s">
        <v>32</v>
      </c>
    </row>
    <row r="17093" spans="1:2" x14ac:dyDescent="0.25">
      <c r="A17093" t="s">
        <v>17456</v>
      </c>
      <c r="B17093" t="s">
        <v>32</v>
      </c>
    </row>
    <row r="17094" spans="1:2" x14ac:dyDescent="0.25">
      <c r="A17094" t="s">
        <v>17457</v>
      </c>
      <c r="B17094" t="s">
        <v>32</v>
      </c>
    </row>
    <row r="17095" spans="1:2" x14ac:dyDescent="0.25">
      <c r="A17095" t="s">
        <v>17458</v>
      </c>
      <c r="B17095" t="s">
        <v>32</v>
      </c>
    </row>
    <row r="17096" spans="1:2" x14ac:dyDescent="0.25">
      <c r="A17096" t="s">
        <v>17459</v>
      </c>
      <c r="B17096" t="s">
        <v>32</v>
      </c>
    </row>
    <row r="17097" spans="1:2" x14ac:dyDescent="0.25">
      <c r="A17097" t="s">
        <v>17460</v>
      </c>
      <c r="B17097" t="s">
        <v>32</v>
      </c>
    </row>
    <row r="17098" spans="1:2" x14ac:dyDescent="0.25">
      <c r="A17098" t="s">
        <v>17461</v>
      </c>
      <c r="B17098" t="s">
        <v>32</v>
      </c>
    </row>
    <row r="17099" spans="1:2" x14ac:dyDescent="0.25">
      <c r="A17099" t="s">
        <v>17462</v>
      </c>
      <c r="B17099" t="s">
        <v>32</v>
      </c>
    </row>
    <row r="17100" spans="1:2" x14ac:dyDescent="0.25">
      <c r="A17100" t="s">
        <v>17463</v>
      </c>
      <c r="B17100" t="s">
        <v>32</v>
      </c>
    </row>
    <row r="17101" spans="1:2" x14ac:dyDescent="0.25">
      <c r="A17101" t="s">
        <v>17464</v>
      </c>
      <c r="B17101" t="s">
        <v>56</v>
      </c>
    </row>
    <row r="17102" spans="1:2" x14ac:dyDescent="0.25">
      <c r="A17102" t="s">
        <v>17465</v>
      </c>
      <c r="B17102" t="s">
        <v>126</v>
      </c>
    </row>
    <row r="17103" spans="1:2" x14ac:dyDescent="0.25">
      <c r="A17103" t="s">
        <v>17466</v>
      </c>
      <c r="B17103" t="s">
        <v>32</v>
      </c>
    </row>
    <row r="17104" spans="1:2" x14ac:dyDescent="0.25">
      <c r="A17104" t="s">
        <v>17467</v>
      </c>
      <c r="B17104" t="s">
        <v>127</v>
      </c>
    </row>
    <row r="17105" spans="1:2" x14ac:dyDescent="0.25">
      <c r="A17105" t="s">
        <v>17468</v>
      </c>
      <c r="B17105" t="s">
        <v>56</v>
      </c>
    </row>
    <row r="17106" spans="1:2" x14ac:dyDescent="0.25">
      <c r="A17106" t="s">
        <v>17469</v>
      </c>
      <c r="B17106" t="s">
        <v>181</v>
      </c>
    </row>
    <row r="17107" spans="1:2" x14ac:dyDescent="0.25">
      <c r="A17107" t="s">
        <v>17470</v>
      </c>
      <c r="B17107" t="s">
        <v>181</v>
      </c>
    </row>
    <row r="17108" spans="1:2" x14ac:dyDescent="0.25">
      <c r="A17108" t="s">
        <v>17471</v>
      </c>
      <c r="B17108" t="s">
        <v>32</v>
      </c>
    </row>
    <row r="17109" spans="1:2" x14ac:dyDescent="0.25">
      <c r="A17109" t="s">
        <v>17472</v>
      </c>
      <c r="B17109" t="s">
        <v>181</v>
      </c>
    </row>
    <row r="17110" spans="1:2" x14ac:dyDescent="0.25">
      <c r="A17110" t="s">
        <v>17473</v>
      </c>
      <c r="B17110" t="s">
        <v>32</v>
      </c>
    </row>
    <row r="17111" spans="1:2" x14ac:dyDescent="0.25">
      <c r="A17111" t="s">
        <v>17474</v>
      </c>
      <c r="B17111" t="s">
        <v>32</v>
      </c>
    </row>
    <row r="17112" spans="1:2" x14ac:dyDescent="0.25">
      <c r="A17112" t="s">
        <v>17475</v>
      </c>
      <c r="B17112" t="s">
        <v>32</v>
      </c>
    </row>
    <row r="17113" spans="1:2" x14ac:dyDescent="0.25">
      <c r="A17113" t="s">
        <v>17476</v>
      </c>
      <c r="B17113" t="s">
        <v>49</v>
      </c>
    </row>
    <row r="17114" spans="1:2" x14ac:dyDescent="0.25">
      <c r="A17114" t="s">
        <v>17477</v>
      </c>
      <c r="B17114" t="s">
        <v>32</v>
      </c>
    </row>
    <row r="17115" spans="1:2" x14ac:dyDescent="0.25">
      <c r="A17115" t="s">
        <v>17478</v>
      </c>
      <c r="B17115" t="s">
        <v>32</v>
      </c>
    </row>
    <row r="17116" spans="1:2" x14ac:dyDescent="0.25">
      <c r="A17116" t="s">
        <v>17479</v>
      </c>
      <c r="B17116" t="s">
        <v>181</v>
      </c>
    </row>
    <row r="17117" spans="1:2" x14ac:dyDescent="0.25">
      <c r="A17117" t="s">
        <v>17480</v>
      </c>
      <c r="B17117" t="s">
        <v>32</v>
      </c>
    </row>
    <row r="17118" spans="1:2" x14ac:dyDescent="0.25">
      <c r="A17118" t="s">
        <v>17481</v>
      </c>
      <c r="B17118" t="s">
        <v>56</v>
      </c>
    </row>
    <row r="17119" spans="1:2" x14ac:dyDescent="0.25">
      <c r="A17119" t="s">
        <v>17482</v>
      </c>
      <c r="B17119" t="s">
        <v>32</v>
      </c>
    </row>
    <row r="17120" spans="1:2" x14ac:dyDescent="0.25">
      <c r="A17120" t="s">
        <v>17483</v>
      </c>
      <c r="B17120" t="s">
        <v>56</v>
      </c>
    </row>
    <row r="17121" spans="1:2" x14ac:dyDescent="0.25">
      <c r="A17121" t="s">
        <v>17484</v>
      </c>
      <c r="B17121" t="s">
        <v>127</v>
      </c>
    </row>
    <row r="17122" spans="1:2" x14ac:dyDescent="0.25">
      <c r="A17122" t="s">
        <v>17485</v>
      </c>
      <c r="B17122" t="s">
        <v>127</v>
      </c>
    </row>
    <row r="17123" spans="1:2" x14ac:dyDescent="0.25">
      <c r="A17123" t="s">
        <v>17486</v>
      </c>
      <c r="B17123" t="s">
        <v>32</v>
      </c>
    </row>
    <row r="17124" spans="1:2" x14ac:dyDescent="0.25">
      <c r="A17124" t="s">
        <v>17487</v>
      </c>
      <c r="B17124" t="s">
        <v>32</v>
      </c>
    </row>
    <row r="17125" spans="1:2" x14ac:dyDescent="0.25">
      <c r="A17125" t="s">
        <v>17488</v>
      </c>
      <c r="B17125" t="s">
        <v>127</v>
      </c>
    </row>
    <row r="17126" spans="1:2" x14ac:dyDescent="0.25">
      <c r="A17126" t="s">
        <v>17489</v>
      </c>
      <c r="B17126" t="s">
        <v>32</v>
      </c>
    </row>
    <row r="17127" spans="1:2" x14ac:dyDescent="0.25">
      <c r="A17127" t="s">
        <v>17490</v>
      </c>
      <c r="B17127" t="s">
        <v>126</v>
      </c>
    </row>
    <row r="17128" spans="1:2" x14ac:dyDescent="0.25">
      <c r="A17128" t="s">
        <v>17491</v>
      </c>
      <c r="B17128" t="s">
        <v>32</v>
      </c>
    </row>
    <row r="17129" spans="1:2" x14ac:dyDescent="0.25">
      <c r="A17129" t="s">
        <v>17492</v>
      </c>
      <c r="B17129" t="s">
        <v>32</v>
      </c>
    </row>
    <row r="17130" spans="1:2" x14ac:dyDescent="0.25">
      <c r="A17130" t="s">
        <v>17493</v>
      </c>
      <c r="B17130" t="s">
        <v>32</v>
      </c>
    </row>
    <row r="17131" spans="1:2" x14ac:dyDescent="0.25">
      <c r="A17131" t="s">
        <v>17494</v>
      </c>
      <c r="B17131" t="s">
        <v>32</v>
      </c>
    </row>
    <row r="17132" spans="1:2" x14ac:dyDescent="0.25">
      <c r="A17132" t="s">
        <v>17495</v>
      </c>
      <c r="B17132" t="s">
        <v>32</v>
      </c>
    </row>
    <row r="17133" spans="1:2" x14ac:dyDescent="0.25">
      <c r="A17133" t="s">
        <v>17496</v>
      </c>
      <c r="B17133" t="s">
        <v>32</v>
      </c>
    </row>
    <row r="17134" spans="1:2" x14ac:dyDescent="0.25">
      <c r="A17134" t="s">
        <v>17497</v>
      </c>
      <c r="B17134" t="s">
        <v>32</v>
      </c>
    </row>
    <row r="17135" spans="1:2" x14ac:dyDescent="0.25">
      <c r="A17135" t="s">
        <v>17498</v>
      </c>
      <c r="B17135" t="s">
        <v>181</v>
      </c>
    </row>
    <row r="17136" spans="1:2" x14ac:dyDescent="0.25">
      <c r="A17136" t="s">
        <v>17499</v>
      </c>
      <c r="B17136" t="s">
        <v>49</v>
      </c>
    </row>
    <row r="17137" spans="1:2" x14ac:dyDescent="0.25">
      <c r="A17137" t="s">
        <v>17500</v>
      </c>
      <c r="B17137" t="s">
        <v>32</v>
      </c>
    </row>
    <row r="17138" spans="1:2" x14ac:dyDescent="0.25">
      <c r="A17138" t="s">
        <v>17501</v>
      </c>
      <c r="B17138" t="s">
        <v>32</v>
      </c>
    </row>
    <row r="17139" spans="1:2" x14ac:dyDescent="0.25">
      <c r="A17139" t="s">
        <v>17502</v>
      </c>
      <c r="B17139" t="s">
        <v>32</v>
      </c>
    </row>
    <row r="17140" spans="1:2" x14ac:dyDescent="0.25">
      <c r="A17140" t="s">
        <v>17503</v>
      </c>
      <c r="B17140" t="s">
        <v>32</v>
      </c>
    </row>
    <row r="17141" spans="1:2" x14ac:dyDescent="0.25">
      <c r="A17141" t="s">
        <v>17504</v>
      </c>
      <c r="B17141" t="s">
        <v>181</v>
      </c>
    </row>
    <row r="17142" spans="1:2" x14ac:dyDescent="0.25">
      <c r="A17142" t="s">
        <v>17505</v>
      </c>
      <c r="B17142" t="s">
        <v>32</v>
      </c>
    </row>
    <row r="17143" spans="1:2" x14ac:dyDescent="0.25">
      <c r="A17143" t="s">
        <v>17506</v>
      </c>
      <c r="B17143" t="s">
        <v>32</v>
      </c>
    </row>
    <row r="17144" spans="1:2" x14ac:dyDescent="0.25">
      <c r="A17144" t="s">
        <v>17507</v>
      </c>
      <c r="B17144" t="s">
        <v>127</v>
      </c>
    </row>
    <row r="17145" spans="1:2" x14ac:dyDescent="0.25">
      <c r="A17145" t="s">
        <v>17508</v>
      </c>
      <c r="B17145" t="s">
        <v>56</v>
      </c>
    </row>
    <row r="17146" spans="1:2" x14ac:dyDescent="0.25">
      <c r="A17146" t="s">
        <v>17509</v>
      </c>
      <c r="B17146" t="s">
        <v>49</v>
      </c>
    </row>
    <row r="17147" spans="1:2" x14ac:dyDescent="0.25">
      <c r="A17147" t="s">
        <v>17510</v>
      </c>
      <c r="B17147" t="s">
        <v>32</v>
      </c>
    </row>
    <row r="17148" spans="1:2" x14ac:dyDescent="0.25">
      <c r="A17148" t="s">
        <v>17511</v>
      </c>
      <c r="B17148" t="s">
        <v>61</v>
      </c>
    </row>
    <row r="17149" spans="1:2" x14ac:dyDescent="0.25">
      <c r="A17149" t="s">
        <v>17512</v>
      </c>
      <c r="B17149" t="s">
        <v>61</v>
      </c>
    </row>
    <row r="17150" spans="1:2" x14ac:dyDescent="0.25">
      <c r="A17150" t="s">
        <v>17513</v>
      </c>
      <c r="B17150" t="s">
        <v>61</v>
      </c>
    </row>
    <row r="17151" spans="1:2" x14ac:dyDescent="0.25">
      <c r="A17151" t="s">
        <v>17514</v>
      </c>
      <c r="B17151" t="s">
        <v>61</v>
      </c>
    </row>
    <row r="17152" spans="1:2" x14ac:dyDescent="0.25">
      <c r="A17152" t="s">
        <v>17515</v>
      </c>
      <c r="B17152" t="s">
        <v>61</v>
      </c>
    </row>
    <row r="17153" spans="1:2" x14ac:dyDescent="0.25">
      <c r="A17153" t="s">
        <v>17516</v>
      </c>
      <c r="B17153" t="s">
        <v>126</v>
      </c>
    </row>
    <row r="17154" spans="1:2" x14ac:dyDescent="0.25">
      <c r="A17154" t="s">
        <v>17517</v>
      </c>
      <c r="B17154" t="s">
        <v>181</v>
      </c>
    </row>
    <row r="17155" spans="1:2" x14ac:dyDescent="0.25">
      <c r="A17155" t="s">
        <v>17518</v>
      </c>
      <c r="B17155" t="s">
        <v>61</v>
      </c>
    </row>
    <row r="17156" spans="1:2" x14ac:dyDescent="0.25">
      <c r="A17156" t="s">
        <v>17519</v>
      </c>
      <c r="B17156" t="s">
        <v>181</v>
      </c>
    </row>
    <row r="17157" spans="1:2" x14ac:dyDescent="0.25">
      <c r="A17157" t="s">
        <v>17520</v>
      </c>
      <c r="B17157" t="s">
        <v>127</v>
      </c>
    </row>
    <row r="17158" spans="1:2" x14ac:dyDescent="0.25">
      <c r="A17158" t="s">
        <v>17521</v>
      </c>
      <c r="B17158" t="s">
        <v>61</v>
      </c>
    </row>
    <row r="17159" spans="1:2" x14ac:dyDescent="0.25">
      <c r="A17159" t="s">
        <v>17522</v>
      </c>
      <c r="B17159" t="s">
        <v>127</v>
      </c>
    </row>
    <row r="17160" spans="1:2" x14ac:dyDescent="0.25">
      <c r="A17160" t="s">
        <v>17523</v>
      </c>
      <c r="B17160" t="s">
        <v>181</v>
      </c>
    </row>
    <row r="17161" spans="1:2" x14ac:dyDescent="0.25">
      <c r="A17161" t="s">
        <v>17524</v>
      </c>
      <c r="B17161" t="s">
        <v>181</v>
      </c>
    </row>
    <row r="17162" spans="1:2" x14ac:dyDescent="0.25">
      <c r="A17162" t="s">
        <v>17525</v>
      </c>
      <c r="B17162" t="s">
        <v>61</v>
      </c>
    </row>
    <row r="17163" spans="1:2" x14ac:dyDescent="0.25">
      <c r="A17163" t="s">
        <v>17526</v>
      </c>
      <c r="B17163" t="s">
        <v>181</v>
      </c>
    </row>
    <row r="17164" spans="1:2" x14ac:dyDescent="0.25">
      <c r="A17164" t="s">
        <v>17527</v>
      </c>
      <c r="B17164" t="s">
        <v>127</v>
      </c>
    </row>
    <row r="17165" spans="1:2" x14ac:dyDescent="0.25">
      <c r="A17165" t="s">
        <v>17528</v>
      </c>
      <c r="B17165" t="s">
        <v>126</v>
      </c>
    </row>
    <row r="17166" spans="1:2" x14ac:dyDescent="0.25">
      <c r="A17166" t="s">
        <v>17529</v>
      </c>
      <c r="B17166" t="s">
        <v>126</v>
      </c>
    </row>
    <row r="17167" spans="1:2" x14ac:dyDescent="0.25">
      <c r="A17167" t="s">
        <v>17530</v>
      </c>
      <c r="B17167" t="s">
        <v>181</v>
      </c>
    </row>
    <row r="17168" spans="1:2" x14ac:dyDescent="0.25">
      <c r="A17168" t="s">
        <v>17531</v>
      </c>
      <c r="B17168" t="s">
        <v>127</v>
      </c>
    </row>
    <row r="17169" spans="1:2" x14ac:dyDescent="0.25">
      <c r="A17169" t="s">
        <v>17532</v>
      </c>
      <c r="B17169" t="s">
        <v>61</v>
      </c>
    </row>
    <row r="17170" spans="1:2" x14ac:dyDescent="0.25">
      <c r="A17170" t="s">
        <v>17533</v>
      </c>
      <c r="B17170" t="s">
        <v>61</v>
      </c>
    </row>
    <row r="17171" spans="1:2" x14ac:dyDescent="0.25">
      <c r="A17171" t="s">
        <v>17534</v>
      </c>
      <c r="B17171" t="s">
        <v>127</v>
      </c>
    </row>
    <row r="17172" spans="1:2" x14ac:dyDescent="0.25">
      <c r="A17172" t="s">
        <v>17535</v>
      </c>
      <c r="B17172" t="s">
        <v>181</v>
      </c>
    </row>
    <row r="17173" spans="1:2" x14ac:dyDescent="0.25">
      <c r="A17173" t="s">
        <v>17536</v>
      </c>
      <c r="B17173" t="s">
        <v>61</v>
      </c>
    </row>
    <row r="17174" spans="1:2" x14ac:dyDescent="0.25">
      <c r="A17174" t="s">
        <v>17537</v>
      </c>
      <c r="B17174" t="s">
        <v>61</v>
      </c>
    </row>
    <row r="17175" spans="1:2" x14ac:dyDescent="0.25">
      <c r="A17175" t="s">
        <v>17538</v>
      </c>
      <c r="B17175" t="s">
        <v>127</v>
      </c>
    </row>
    <row r="17176" spans="1:2" x14ac:dyDescent="0.25">
      <c r="A17176" t="s">
        <v>17539</v>
      </c>
      <c r="B17176" t="s">
        <v>126</v>
      </c>
    </row>
    <row r="17177" spans="1:2" x14ac:dyDescent="0.25">
      <c r="A17177" t="s">
        <v>17540</v>
      </c>
      <c r="B17177" t="s">
        <v>181</v>
      </c>
    </row>
    <row r="17178" spans="1:2" x14ac:dyDescent="0.25">
      <c r="A17178" t="s">
        <v>17541</v>
      </c>
      <c r="B17178" t="s">
        <v>61</v>
      </c>
    </row>
    <row r="17179" spans="1:2" x14ac:dyDescent="0.25">
      <c r="A17179" t="s">
        <v>17542</v>
      </c>
      <c r="B17179" t="s">
        <v>127</v>
      </c>
    </row>
    <row r="17180" spans="1:2" x14ac:dyDescent="0.25">
      <c r="A17180" t="s">
        <v>17543</v>
      </c>
      <c r="B17180" t="s">
        <v>126</v>
      </c>
    </row>
    <row r="17181" spans="1:2" x14ac:dyDescent="0.25">
      <c r="A17181" t="s">
        <v>17544</v>
      </c>
      <c r="B17181" t="s">
        <v>126</v>
      </c>
    </row>
    <row r="17182" spans="1:2" x14ac:dyDescent="0.25">
      <c r="A17182" t="s">
        <v>17545</v>
      </c>
      <c r="B17182" t="s">
        <v>127</v>
      </c>
    </row>
    <row r="17183" spans="1:2" x14ac:dyDescent="0.25">
      <c r="A17183" t="s">
        <v>17546</v>
      </c>
      <c r="B17183" t="s">
        <v>126</v>
      </c>
    </row>
    <row r="17184" spans="1:2" x14ac:dyDescent="0.25">
      <c r="A17184" t="s">
        <v>17547</v>
      </c>
      <c r="B17184" t="s">
        <v>127</v>
      </c>
    </row>
    <row r="17185" spans="1:2" x14ac:dyDescent="0.25">
      <c r="A17185" t="s">
        <v>17548</v>
      </c>
      <c r="B17185" t="s">
        <v>127</v>
      </c>
    </row>
    <row r="17186" spans="1:2" x14ac:dyDescent="0.25">
      <c r="A17186" t="s">
        <v>17549</v>
      </c>
      <c r="B17186" t="s">
        <v>127</v>
      </c>
    </row>
    <row r="17187" spans="1:2" x14ac:dyDescent="0.25">
      <c r="A17187" t="s">
        <v>17550</v>
      </c>
      <c r="B17187" t="s">
        <v>126</v>
      </c>
    </row>
    <row r="17188" spans="1:2" x14ac:dyDescent="0.25">
      <c r="A17188" t="s">
        <v>17551</v>
      </c>
      <c r="B17188" t="s">
        <v>127</v>
      </c>
    </row>
    <row r="17189" spans="1:2" x14ac:dyDescent="0.25">
      <c r="A17189" t="s">
        <v>17552</v>
      </c>
      <c r="B17189" t="s">
        <v>126</v>
      </c>
    </row>
    <row r="17190" spans="1:2" x14ac:dyDescent="0.25">
      <c r="A17190" t="s">
        <v>17553</v>
      </c>
      <c r="B17190" t="s">
        <v>126</v>
      </c>
    </row>
    <row r="17191" spans="1:2" x14ac:dyDescent="0.25">
      <c r="A17191" t="s">
        <v>17554</v>
      </c>
      <c r="B17191" t="s">
        <v>126</v>
      </c>
    </row>
    <row r="17192" spans="1:2" x14ac:dyDescent="0.25">
      <c r="A17192" t="s">
        <v>17555</v>
      </c>
      <c r="B17192" t="s">
        <v>127</v>
      </c>
    </row>
    <row r="17193" spans="1:2" x14ac:dyDescent="0.25">
      <c r="A17193" t="s">
        <v>17556</v>
      </c>
      <c r="B17193" t="s">
        <v>127</v>
      </c>
    </row>
    <row r="17194" spans="1:2" x14ac:dyDescent="0.25">
      <c r="A17194" t="s">
        <v>17557</v>
      </c>
      <c r="B17194" t="s">
        <v>127</v>
      </c>
    </row>
    <row r="17195" spans="1:2" x14ac:dyDescent="0.25">
      <c r="A17195" t="s">
        <v>17558</v>
      </c>
      <c r="B17195" t="s">
        <v>126</v>
      </c>
    </row>
    <row r="17196" spans="1:2" x14ac:dyDescent="0.25">
      <c r="A17196" t="s">
        <v>17559</v>
      </c>
      <c r="B17196" t="s">
        <v>127</v>
      </c>
    </row>
    <row r="17197" spans="1:2" x14ac:dyDescent="0.25">
      <c r="A17197" t="s">
        <v>17560</v>
      </c>
      <c r="B17197" t="s">
        <v>127</v>
      </c>
    </row>
    <row r="17198" spans="1:2" x14ac:dyDescent="0.25">
      <c r="A17198" t="s">
        <v>17561</v>
      </c>
      <c r="B17198" t="s">
        <v>127</v>
      </c>
    </row>
    <row r="17199" spans="1:2" x14ac:dyDescent="0.25">
      <c r="A17199" t="s">
        <v>17562</v>
      </c>
      <c r="B17199" t="s">
        <v>127</v>
      </c>
    </row>
    <row r="17200" spans="1:2" x14ac:dyDescent="0.25">
      <c r="A17200" t="s">
        <v>17563</v>
      </c>
      <c r="B17200" t="s">
        <v>127</v>
      </c>
    </row>
    <row r="17201" spans="1:2" x14ac:dyDescent="0.25">
      <c r="A17201" t="s">
        <v>17564</v>
      </c>
      <c r="B17201" t="s">
        <v>126</v>
      </c>
    </row>
    <row r="17202" spans="1:2" x14ac:dyDescent="0.25">
      <c r="A17202" t="s">
        <v>17565</v>
      </c>
      <c r="B17202" t="s">
        <v>127</v>
      </c>
    </row>
    <row r="17203" spans="1:2" x14ac:dyDescent="0.25">
      <c r="A17203" t="s">
        <v>17566</v>
      </c>
      <c r="B17203" t="s">
        <v>126</v>
      </c>
    </row>
    <row r="17204" spans="1:2" x14ac:dyDescent="0.25">
      <c r="A17204" t="s">
        <v>17567</v>
      </c>
      <c r="B17204" t="s">
        <v>127</v>
      </c>
    </row>
    <row r="17205" spans="1:2" x14ac:dyDescent="0.25">
      <c r="A17205" t="s">
        <v>17568</v>
      </c>
      <c r="B17205" t="s">
        <v>126</v>
      </c>
    </row>
    <row r="17206" spans="1:2" x14ac:dyDescent="0.25">
      <c r="A17206" t="s">
        <v>17569</v>
      </c>
      <c r="B17206" t="s">
        <v>127</v>
      </c>
    </row>
    <row r="17207" spans="1:2" x14ac:dyDescent="0.25">
      <c r="A17207" t="s">
        <v>17570</v>
      </c>
      <c r="B17207" t="s">
        <v>127</v>
      </c>
    </row>
    <row r="17208" spans="1:2" x14ac:dyDescent="0.25">
      <c r="A17208" t="s">
        <v>17571</v>
      </c>
      <c r="B17208" t="s">
        <v>127</v>
      </c>
    </row>
    <row r="17209" spans="1:2" x14ac:dyDescent="0.25">
      <c r="A17209" t="s">
        <v>17572</v>
      </c>
      <c r="B17209" t="s">
        <v>181</v>
      </c>
    </row>
    <row r="17210" spans="1:2" x14ac:dyDescent="0.25">
      <c r="A17210" t="s">
        <v>17573</v>
      </c>
      <c r="B17210" t="s">
        <v>127</v>
      </c>
    </row>
    <row r="17211" spans="1:2" x14ac:dyDescent="0.25">
      <c r="A17211" t="s">
        <v>17574</v>
      </c>
      <c r="B17211" t="s">
        <v>181</v>
      </c>
    </row>
    <row r="17212" spans="1:2" x14ac:dyDescent="0.25">
      <c r="A17212" t="s">
        <v>17575</v>
      </c>
      <c r="B17212" t="s">
        <v>127</v>
      </c>
    </row>
    <row r="17213" spans="1:2" x14ac:dyDescent="0.25">
      <c r="A17213" t="s">
        <v>17576</v>
      </c>
      <c r="B17213" t="s">
        <v>127</v>
      </c>
    </row>
    <row r="17214" spans="1:2" x14ac:dyDescent="0.25">
      <c r="A17214" t="s">
        <v>17577</v>
      </c>
      <c r="B17214" t="s">
        <v>181</v>
      </c>
    </row>
    <row r="17215" spans="1:2" x14ac:dyDescent="0.25">
      <c r="A17215" t="s">
        <v>17578</v>
      </c>
      <c r="B17215" t="s">
        <v>127</v>
      </c>
    </row>
    <row r="17216" spans="1:2" x14ac:dyDescent="0.25">
      <c r="A17216" t="s">
        <v>17579</v>
      </c>
      <c r="B17216" t="s">
        <v>181</v>
      </c>
    </row>
    <row r="17217" spans="1:2" x14ac:dyDescent="0.25">
      <c r="A17217" t="s">
        <v>17580</v>
      </c>
      <c r="B17217" t="s">
        <v>127</v>
      </c>
    </row>
    <row r="17218" spans="1:2" x14ac:dyDescent="0.25">
      <c r="A17218" t="s">
        <v>17581</v>
      </c>
      <c r="B17218" t="s">
        <v>127</v>
      </c>
    </row>
    <row r="17219" spans="1:2" x14ac:dyDescent="0.25">
      <c r="A17219" t="s">
        <v>17582</v>
      </c>
      <c r="B17219" t="s">
        <v>127</v>
      </c>
    </row>
    <row r="17220" spans="1:2" x14ac:dyDescent="0.25">
      <c r="A17220" t="s">
        <v>17583</v>
      </c>
      <c r="B17220" t="s">
        <v>181</v>
      </c>
    </row>
    <row r="17221" spans="1:2" x14ac:dyDescent="0.25">
      <c r="A17221" t="s">
        <v>17584</v>
      </c>
      <c r="B17221" t="s">
        <v>127</v>
      </c>
    </row>
    <row r="17222" spans="1:2" x14ac:dyDescent="0.25">
      <c r="A17222" t="s">
        <v>17585</v>
      </c>
      <c r="B17222" t="s">
        <v>181</v>
      </c>
    </row>
    <row r="17223" spans="1:2" x14ac:dyDescent="0.25">
      <c r="A17223" t="s">
        <v>17586</v>
      </c>
      <c r="B17223" t="s">
        <v>127</v>
      </c>
    </row>
    <row r="17224" spans="1:2" x14ac:dyDescent="0.25">
      <c r="A17224" t="s">
        <v>17587</v>
      </c>
      <c r="B17224" t="s">
        <v>127</v>
      </c>
    </row>
    <row r="17225" spans="1:2" x14ac:dyDescent="0.25">
      <c r="A17225" t="s">
        <v>17588</v>
      </c>
      <c r="B17225" t="s">
        <v>181</v>
      </c>
    </row>
    <row r="17226" spans="1:2" x14ac:dyDescent="0.25">
      <c r="A17226" t="s">
        <v>17589</v>
      </c>
      <c r="B17226" t="s">
        <v>127</v>
      </c>
    </row>
    <row r="17227" spans="1:2" x14ac:dyDescent="0.25">
      <c r="A17227" t="s">
        <v>17590</v>
      </c>
      <c r="B17227" t="s">
        <v>127</v>
      </c>
    </row>
    <row r="17228" spans="1:2" x14ac:dyDescent="0.25">
      <c r="A17228" t="s">
        <v>17591</v>
      </c>
      <c r="B17228" t="s">
        <v>127</v>
      </c>
    </row>
    <row r="17229" spans="1:2" x14ac:dyDescent="0.25">
      <c r="A17229" t="s">
        <v>17592</v>
      </c>
      <c r="B17229" t="s">
        <v>181</v>
      </c>
    </row>
    <row r="17230" spans="1:2" x14ac:dyDescent="0.25">
      <c r="A17230" t="s">
        <v>17593</v>
      </c>
      <c r="B17230" t="s">
        <v>127</v>
      </c>
    </row>
    <row r="17231" spans="1:2" x14ac:dyDescent="0.25">
      <c r="A17231" t="s">
        <v>17594</v>
      </c>
      <c r="B17231" t="s">
        <v>127</v>
      </c>
    </row>
    <row r="17232" spans="1:2" x14ac:dyDescent="0.25">
      <c r="A17232" t="s">
        <v>17595</v>
      </c>
      <c r="B17232" t="s">
        <v>127</v>
      </c>
    </row>
    <row r="17233" spans="1:2" x14ac:dyDescent="0.25">
      <c r="A17233" t="s">
        <v>17596</v>
      </c>
      <c r="B17233" t="s">
        <v>127</v>
      </c>
    </row>
    <row r="17234" spans="1:2" x14ac:dyDescent="0.25">
      <c r="A17234" t="s">
        <v>17597</v>
      </c>
      <c r="B17234" t="s">
        <v>127</v>
      </c>
    </row>
    <row r="17235" spans="1:2" x14ac:dyDescent="0.25">
      <c r="A17235" t="s">
        <v>17598</v>
      </c>
      <c r="B17235" t="s">
        <v>127</v>
      </c>
    </row>
    <row r="17236" spans="1:2" x14ac:dyDescent="0.25">
      <c r="A17236" t="s">
        <v>17599</v>
      </c>
      <c r="B17236" t="s">
        <v>127</v>
      </c>
    </row>
    <row r="17237" spans="1:2" x14ac:dyDescent="0.25">
      <c r="A17237" t="s">
        <v>17600</v>
      </c>
      <c r="B17237" t="s">
        <v>127</v>
      </c>
    </row>
    <row r="17238" spans="1:2" x14ac:dyDescent="0.25">
      <c r="A17238" t="s">
        <v>17601</v>
      </c>
      <c r="B17238" t="s">
        <v>127</v>
      </c>
    </row>
    <row r="17239" spans="1:2" x14ac:dyDescent="0.25">
      <c r="A17239" t="s">
        <v>17602</v>
      </c>
      <c r="B17239" t="s">
        <v>127</v>
      </c>
    </row>
    <row r="17240" spans="1:2" x14ac:dyDescent="0.25">
      <c r="A17240" t="s">
        <v>17603</v>
      </c>
      <c r="B17240" t="s">
        <v>122</v>
      </c>
    </row>
    <row r="17241" spans="1:2" x14ac:dyDescent="0.25">
      <c r="A17241" t="s">
        <v>17604</v>
      </c>
      <c r="B17241" t="s">
        <v>122</v>
      </c>
    </row>
    <row r="17242" spans="1:2" x14ac:dyDescent="0.25">
      <c r="A17242" t="s">
        <v>17605</v>
      </c>
      <c r="B17242" t="s">
        <v>122</v>
      </c>
    </row>
    <row r="17243" spans="1:2" x14ac:dyDescent="0.25">
      <c r="A17243" t="s">
        <v>17606</v>
      </c>
      <c r="B17243" t="s">
        <v>122</v>
      </c>
    </row>
    <row r="17244" spans="1:2" x14ac:dyDescent="0.25">
      <c r="A17244" t="s">
        <v>17607</v>
      </c>
      <c r="B17244" t="s">
        <v>122</v>
      </c>
    </row>
    <row r="17245" spans="1:2" x14ac:dyDescent="0.25">
      <c r="A17245" t="s">
        <v>17608</v>
      </c>
      <c r="B17245" t="s">
        <v>122</v>
      </c>
    </row>
    <row r="17246" spans="1:2" x14ac:dyDescent="0.25">
      <c r="A17246" t="s">
        <v>17609</v>
      </c>
      <c r="B17246" t="s">
        <v>181</v>
      </c>
    </row>
    <row r="17247" spans="1:2" x14ac:dyDescent="0.25">
      <c r="A17247" t="s">
        <v>17610</v>
      </c>
      <c r="B17247" t="s">
        <v>122</v>
      </c>
    </row>
    <row r="17248" spans="1:2" x14ac:dyDescent="0.25">
      <c r="A17248" t="s">
        <v>17611</v>
      </c>
      <c r="B17248" t="s">
        <v>122</v>
      </c>
    </row>
    <row r="17249" spans="1:2" x14ac:dyDescent="0.25">
      <c r="A17249" t="s">
        <v>17612</v>
      </c>
      <c r="B17249" t="s">
        <v>122</v>
      </c>
    </row>
    <row r="17250" spans="1:2" x14ac:dyDescent="0.25">
      <c r="A17250" t="s">
        <v>17613</v>
      </c>
      <c r="B17250" t="s">
        <v>122</v>
      </c>
    </row>
    <row r="17251" spans="1:2" x14ac:dyDescent="0.25">
      <c r="A17251" t="s">
        <v>17614</v>
      </c>
      <c r="B17251" t="s">
        <v>122</v>
      </c>
    </row>
    <row r="17252" spans="1:2" x14ac:dyDescent="0.25">
      <c r="A17252" t="s">
        <v>17615</v>
      </c>
      <c r="B17252" t="s">
        <v>122</v>
      </c>
    </row>
    <row r="17253" spans="1:2" x14ac:dyDescent="0.25">
      <c r="A17253" t="s">
        <v>17616</v>
      </c>
      <c r="B17253" t="s">
        <v>122</v>
      </c>
    </row>
    <row r="17254" spans="1:2" x14ac:dyDescent="0.25">
      <c r="A17254" t="s">
        <v>17617</v>
      </c>
      <c r="B17254" t="s">
        <v>122</v>
      </c>
    </row>
    <row r="17255" spans="1:2" x14ac:dyDescent="0.25">
      <c r="A17255" t="s">
        <v>17618</v>
      </c>
      <c r="B17255" t="s">
        <v>122</v>
      </c>
    </row>
    <row r="17256" spans="1:2" x14ac:dyDescent="0.25">
      <c r="A17256" t="s">
        <v>17619</v>
      </c>
      <c r="B17256" t="s">
        <v>122</v>
      </c>
    </row>
    <row r="17257" spans="1:2" x14ac:dyDescent="0.25">
      <c r="A17257" t="s">
        <v>17620</v>
      </c>
      <c r="B17257" t="s">
        <v>181</v>
      </c>
    </row>
    <row r="17258" spans="1:2" x14ac:dyDescent="0.25">
      <c r="A17258" t="s">
        <v>17621</v>
      </c>
      <c r="B17258" t="s">
        <v>122</v>
      </c>
    </row>
    <row r="17259" spans="1:2" x14ac:dyDescent="0.25">
      <c r="A17259" t="s">
        <v>17622</v>
      </c>
      <c r="B17259" t="s">
        <v>122</v>
      </c>
    </row>
    <row r="17260" spans="1:2" x14ac:dyDescent="0.25">
      <c r="A17260" t="s">
        <v>17623</v>
      </c>
      <c r="B17260" t="s">
        <v>122</v>
      </c>
    </row>
    <row r="17261" spans="1:2" x14ac:dyDescent="0.25">
      <c r="A17261" t="s">
        <v>17624</v>
      </c>
      <c r="B17261" t="s">
        <v>122</v>
      </c>
    </row>
    <row r="17262" spans="1:2" x14ac:dyDescent="0.25">
      <c r="A17262" t="s">
        <v>17625</v>
      </c>
      <c r="B17262" t="s">
        <v>122</v>
      </c>
    </row>
    <row r="17263" spans="1:2" x14ac:dyDescent="0.25">
      <c r="A17263" t="s">
        <v>17626</v>
      </c>
      <c r="B17263" t="s">
        <v>122</v>
      </c>
    </row>
    <row r="17264" spans="1:2" x14ac:dyDescent="0.25">
      <c r="A17264" t="s">
        <v>17627</v>
      </c>
      <c r="B17264" t="s">
        <v>122</v>
      </c>
    </row>
    <row r="17265" spans="1:2" x14ac:dyDescent="0.25">
      <c r="A17265" t="s">
        <v>17628</v>
      </c>
      <c r="B17265" t="s">
        <v>122</v>
      </c>
    </row>
    <row r="17266" spans="1:2" x14ac:dyDescent="0.25">
      <c r="A17266" t="s">
        <v>17629</v>
      </c>
      <c r="B17266" t="s">
        <v>122</v>
      </c>
    </row>
    <row r="17267" spans="1:2" x14ac:dyDescent="0.25">
      <c r="A17267" t="s">
        <v>17630</v>
      </c>
      <c r="B17267" t="s">
        <v>122</v>
      </c>
    </row>
    <row r="17268" spans="1:2" x14ac:dyDescent="0.25">
      <c r="A17268" t="s">
        <v>17631</v>
      </c>
      <c r="B17268" t="s">
        <v>122</v>
      </c>
    </row>
    <row r="17269" spans="1:2" x14ac:dyDescent="0.25">
      <c r="A17269" t="s">
        <v>17632</v>
      </c>
      <c r="B17269" t="s">
        <v>122</v>
      </c>
    </row>
    <row r="17270" spans="1:2" x14ac:dyDescent="0.25">
      <c r="A17270" t="s">
        <v>17633</v>
      </c>
      <c r="B17270" t="s">
        <v>122</v>
      </c>
    </row>
    <row r="17271" spans="1:2" x14ac:dyDescent="0.25">
      <c r="A17271" t="s">
        <v>17634</v>
      </c>
      <c r="B17271" t="s">
        <v>122</v>
      </c>
    </row>
    <row r="17272" spans="1:2" x14ac:dyDescent="0.25">
      <c r="A17272" t="s">
        <v>17635</v>
      </c>
      <c r="B17272" t="s">
        <v>122</v>
      </c>
    </row>
    <row r="17273" spans="1:2" x14ac:dyDescent="0.25">
      <c r="A17273" t="s">
        <v>17636</v>
      </c>
      <c r="B17273" t="s">
        <v>122</v>
      </c>
    </row>
    <row r="17274" spans="1:2" x14ac:dyDescent="0.25">
      <c r="A17274" t="s">
        <v>17637</v>
      </c>
      <c r="B17274" t="s">
        <v>122</v>
      </c>
    </row>
    <row r="17275" spans="1:2" x14ac:dyDescent="0.25">
      <c r="A17275" t="s">
        <v>17638</v>
      </c>
      <c r="B17275" t="s">
        <v>122</v>
      </c>
    </row>
    <row r="17276" spans="1:2" x14ac:dyDescent="0.25">
      <c r="A17276" t="s">
        <v>17639</v>
      </c>
      <c r="B17276" t="s">
        <v>122</v>
      </c>
    </row>
    <row r="17277" spans="1:2" x14ac:dyDescent="0.25">
      <c r="A17277" t="s">
        <v>17640</v>
      </c>
      <c r="B17277" t="s">
        <v>122</v>
      </c>
    </row>
    <row r="17278" spans="1:2" x14ac:dyDescent="0.25">
      <c r="A17278" t="s">
        <v>17641</v>
      </c>
      <c r="B17278" t="s">
        <v>122</v>
      </c>
    </row>
    <row r="17279" spans="1:2" x14ac:dyDescent="0.25">
      <c r="A17279" t="s">
        <v>17642</v>
      </c>
      <c r="B17279" t="s">
        <v>122</v>
      </c>
    </row>
    <row r="17280" spans="1:2" x14ac:dyDescent="0.25">
      <c r="A17280" t="s">
        <v>17643</v>
      </c>
      <c r="B17280" t="s">
        <v>122</v>
      </c>
    </row>
    <row r="17281" spans="1:2" x14ac:dyDescent="0.25">
      <c r="A17281" t="s">
        <v>17644</v>
      </c>
      <c r="B17281" t="s">
        <v>122</v>
      </c>
    </row>
    <row r="17282" spans="1:2" x14ac:dyDescent="0.25">
      <c r="A17282" t="s">
        <v>17645</v>
      </c>
      <c r="B17282" t="s">
        <v>122</v>
      </c>
    </row>
    <row r="17283" spans="1:2" x14ac:dyDescent="0.25">
      <c r="A17283" t="s">
        <v>17646</v>
      </c>
      <c r="B17283" t="s">
        <v>126</v>
      </c>
    </row>
    <row r="17284" spans="1:2" x14ac:dyDescent="0.25">
      <c r="A17284" t="s">
        <v>17647</v>
      </c>
      <c r="B17284" t="s">
        <v>126</v>
      </c>
    </row>
    <row r="17285" spans="1:2" x14ac:dyDescent="0.25">
      <c r="A17285" t="s">
        <v>17648</v>
      </c>
      <c r="B17285" t="s">
        <v>126</v>
      </c>
    </row>
    <row r="17286" spans="1:2" x14ac:dyDescent="0.25">
      <c r="A17286" t="s">
        <v>17649</v>
      </c>
      <c r="B17286" t="s">
        <v>126</v>
      </c>
    </row>
    <row r="17287" spans="1:2" x14ac:dyDescent="0.25">
      <c r="A17287" t="s">
        <v>17650</v>
      </c>
      <c r="B17287" t="s">
        <v>126</v>
      </c>
    </row>
    <row r="17288" spans="1:2" x14ac:dyDescent="0.25">
      <c r="A17288" t="s">
        <v>17651</v>
      </c>
      <c r="B17288" t="s">
        <v>126</v>
      </c>
    </row>
    <row r="17289" spans="1:2" x14ac:dyDescent="0.25">
      <c r="A17289" t="s">
        <v>17652</v>
      </c>
      <c r="B17289" t="s">
        <v>126</v>
      </c>
    </row>
    <row r="17290" spans="1:2" x14ac:dyDescent="0.25">
      <c r="A17290" t="s">
        <v>17653</v>
      </c>
      <c r="B17290" t="s">
        <v>126</v>
      </c>
    </row>
    <row r="17291" spans="1:2" x14ac:dyDescent="0.25">
      <c r="A17291" t="s">
        <v>17654</v>
      </c>
      <c r="B17291" t="s">
        <v>126</v>
      </c>
    </row>
    <row r="17292" spans="1:2" x14ac:dyDescent="0.25">
      <c r="A17292" t="s">
        <v>17655</v>
      </c>
      <c r="B17292" t="s">
        <v>126</v>
      </c>
    </row>
    <row r="17293" spans="1:2" x14ac:dyDescent="0.25">
      <c r="A17293" t="s">
        <v>17656</v>
      </c>
      <c r="B17293" t="s">
        <v>126</v>
      </c>
    </row>
    <row r="17294" spans="1:2" x14ac:dyDescent="0.25">
      <c r="A17294" t="s">
        <v>17657</v>
      </c>
      <c r="B17294" t="s">
        <v>126</v>
      </c>
    </row>
    <row r="17295" spans="1:2" x14ac:dyDescent="0.25">
      <c r="A17295" t="s">
        <v>17658</v>
      </c>
      <c r="B17295" t="s">
        <v>126</v>
      </c>
    </row>
    <row r="17296" spans="1:2" x14ac:dyDescent="0.25">
      <c r="A17296" t="s">
        <v>17659</v>
      </c>
      <c r="B17296" t="s">
        <v>126</v>
      </c>
    </row>
    <row r="17297" spans="1:2" x14ac:dyDescent="0.25">
      <c r="A17297" t="s">
        <v>17660</v>
      </c>
      <c r="B17297" t="s">
        <v>126</v>
      </c>
    </row>
    <row r="17298" spans="1:2" x14ac:dyDescent="0.25">
      <c r="A17298" t="s">
        <v>17661</v>
      </c>
      <c r="B17298" t="s">
        <v>127</v>
      </c>
    </row>
    <row r="17299" spans="1:2" x14ac:dyDescent="0.25">
      <c r="A17299" t="s">
        <v>17662</v>
      </c>
      <c r="B17299" t="s">
        <v>126</v>
      </c>
    </row>
    <row r="17300" spans="1:2" x14ac:dyDescent="0.25">
      <c r="A17300" t="s">
        <v>17663</v>
      </c>
      <c r="B17300" t="s">
        <v>126</v>
      </c>
    </row>
    <row r="17301" spans="1:2" x14ac:dyDescent="0.25">
      <c r="A17301" t="s">
        <v>17664</v>
      </c>
      <c r="B17301" t="s">
        <v>126</v>
      </c>
    </row>
    <row r="17302" spans="1:2" x14ac:dyDescent="0.25">
      <c r="A17302" t="s">
        <v>17665</v>
      </c>
      <c r="B17302" t="s">
        <v>126</v>
      </c>
    </row>
    <row r="17303" spans="1:2" x14ac:dyDescent="0.25">
      <c r="A17303" t="s">
        <v>17666</v>
      </c>
      <c r="B17303" t="s">
        <v>126</v>
      </c>
    </row>
    <row r="17304" spans="1:2" x14ac:dyDescent="0.25">
      <c r="A17304" t="s">
        <v>17667</v>
      </c>
      <c r="B17304" t="s">
        <v>126</v>
      </c>
    </row>
    <row r="17305" spans="1:2" x14ac:dyDescent="0.25">
      <c r="A17305" t="s">
        <v>17668</v>
      </c>
      <c r="B17305" t="s">
        <v>126</v>
      </c>
    </row>
    <row r="17306" spans="1:2" x14ac:dyDescent="0.25">
      <c r="A17306" t="s">
        <v>17669</v>
      </c>
      <c r="B17306" t="s">
        <v>126</v>
      </c>
    </row>
    <row r="17307" spans="1:2" x14ac:dyDescent="0.25">
      <c r="A17307" t="s">
        <v>17670</v>
      </c>
      <c r="B17307" t="s">
        <v>126</v>
      </c>
    </row>
    <row r="17308" spans="1:2" x14ac:dyDescent="0.25">
      <c r="A17308" t="s">
        <v>17671</v>
      </c>
      <c r="B17308" t="s">
        <v>126</v>
      </c>
    </row>
    <row r="17309" spans="1:2" x14ac:dyDescent="0.25">
      <c r="A17309" t="s">
        <v>17672</v>
      </c>
      <c r="B17309" t="s">
        <v>126</v>
      </c>
    </row>
    <row r="17310" spans="1:2" x14ac:dyDescent="0.25">
      <c r="A17310" t="s">
        <v>17673</v>
      </c>
      <c r="B17310" t="s">
        <v>126</v>
      </c>
    </row>
    <row r="17311" spans="1:2" x14ac:dyDescent="0.25">
      <c r="A17311" t="s">
        <v>17674</v>
      </c>
      <c r="B17311" t="s">
        <v>126</v>
      </c>
    </row>
    <row r="17312" spans="1:2" x14ac:dyDescent="0.25">
      <c r="A17312" t="s">
        <v>17675</v>
      </c>
      <c r="B17312" t="s">
        <v>126</v>
      </c>
    </row>
    <row r="17313" spans="1:2" x14ac:dyDescent="0.25">
      <c r="A17313" t="s">
        <v>17676</v>
      </c>
      <c r="B17313" t="s">
        <v>126</v>
      </c>
    </row>
    <row r="17314" spans="1:2" x14ac:dyDescent="0.25">
      <c r="A17314" t="s">
        <v>17677</v>
      </c>
      <c r="B17314" t="s">
        <v>126</v>
      </c>
    </row>
    <row r="17315" spans="1:2" x14ac:dyDescent="0.25">
      <c r="A17315" t="s">
        <v>17678</v>
      </c>
      <c r="B17315" t="s">
        <v>126</v>
      </c>
    </row>
    <row r="17316" spans="1:2" x14ac:dyDescent="0.25">
      <c r="A17316" t="s">
        <v>17679</v>
      </c>
      <c r="B17316" t="s">
        <v>126</v>
      </c>
    </row>
    <row r="17317" spans="1:2" x14ac:dyDescent="0.25">
      <c r="A17317" t="s">
        <v>17680</v>
      </c>
      <c r="B17317" t="s">
        <v>127</v>
      </c>
    </row>
    <row r="17318" spans="1:2" x14ac:dyDescent="0.25">
      <c r="A17318" t="s">
        <v>17681</v>
      </c>
      <c r="B17318" t="s">
        <v>127</v>
      </c>
    </row>
    <row r="17319" spans="1:2" x14ac:dyDescent="0.25">
      <c r="A17319" t="s">
        <v>17682</v>
      </c>
      <c r="B17319" t="s">
        <v>127</v>
      </c>
    </row>
    <row r="17320" spans="1:2" x14ac:dyDescent="0.25">
      <c r="A17320" t="s">
        <v>17683</v>
      </c>
      <c r="B17320" t="s">
        <v>127</v>
      </c>
    </row>
    <row r="17321" spans="1:2" x14ac:dyDescent="0.25">
      <c r="A17321" t="s">
        <v>17684</v>
      </c>
      <c r="B17321" t="s">
        <v>127</v>
      </c>
    </row>
    <row r="17322" spans="1:2" x14ac:dyDescent="0.25">
      <c r="A17322" t="s">
        <v>17685</v>
      </c>
      <c r="B17322" t="s">
        <v>127</v>
      </c>
    </row>
    <row r="17323" spans="1:2" x14ac:dyDescent="0.25">
      <c r="A17323" t="s">
        <v>17686</v>
      </c>
      <c r="B17323" t="s">
        <v>127</v>
      </c>
    </row>
    <row r="17324" spans="1:2" x14ac:dyDescent="0.25">
      <c r="A17324" t="s">
        <v>17687</v>
      </c>
      <c r="B17324" t="s">
        <v>127</v>
      </c>
    </row>
    <row r="17325" spans="1:2" x14ac:dyDescent="0.25">
      <c r="A17325" t="s">
        <v>17688</v>
      </c>
      <c r="B17325" t="s">
        <v>127</v>
      </c>
    </row>
    <row r="17326" spans="1:2" x14ac:dyDescent="0.25">
      <c r="A17326" t="s">
        <v>17689</v>
      </c>
      <c r="B17326" t="s">
        <v>181</v>
      </c>
    </row>
    <row r="17327" spans="1:2" x14ac:dyDescent="0.25">
      <c r="A17327" t="s">
        <v>17690</v>
      </c>
      <c r="B17327" t="s">
        <v>127</v>
      </c>
    </row>
    <row r="17328" spans="1:2" x14ac:dyDescent="0.25">
      <c r="A17328" t="s">
        <v>17691</v>
      </c>
      <c r="B17328" t="s">
        <v>127</v>
      </c>
    </row>
    <row r="17329" spans="1:2" x14ac:dyDescent="0.25">
      <c r="A17329" t="s">
        <v>17692</v>
      </c>
      <c r="B17329" t="s">
        <v>127</v>
      </c>
    </row>
    <row r="17330" spans="1:2" x14ac:dyDescent="0.25">
      <c r="A17330" t="s">
        <v>17693</v>
      </c>
      <c r="B17330" t="s">
        <v>127</v>
      </c>
    </row>
    <row r="17331" spans="1:2" x14ac:dyDescent="0.25">
      <c r="A17331" t="s">
        <v>17694</v>
      </c>
      <c r="B17331" t="s">
        <v>127</v>
      </c>
    </row>
    <row r="17332" spans="1:2" x14ac:dyDescent="0.25">
      <c r="A17332" t="s">
        <v>17695</v>
      </c>
      <c r="B17332" t="s">
        <v>127</v>
      </c>
    </row>
    <row r="17333" spans="1:2" x14ac:dyDescent="0.25">
      <c r="A17333" t="s">
        <v>17696</v>
      </c>
      <c r="B17333" t="s">
        <v>181</v>
      </c>
    </row>
    <row r="17334" spans="1:2" x14ac:dyDescent="0.25">
      <c r="A17334" t="s">
        <v>17697</v>
      </c>
      <c r="B17334" t="s">
        <v>181</v>
      </c>
    </row>
    <row r="17335" spans="1:2" x14ac:dyDescent="0.25">
      <c r="A17335" t="s">
        <v>17698</v>
      </c>
      <c r="B17335" t="s">
        <v>127</v>
      </c>
    </row>
    <row r="17336" spans="1:2" x14ac:dyDescent="0.25">
      <c r="A17336" t="s">
        <v>17699</v>
      </c>
      <c r="B17336" t="s">
        <v>127</v>
      </c>
    </row>
    <row r="17337" spans="1:2" x14ac:dyDescent="0.25">
      <c r="A17337" t="s">
        <v>17700</v>
      </c>
      <c r="B17337" t="s">
        <v>127</v>
      </c>
    </row>
    <row r="17338" spans="1:2" x14ac:dyDescent="0.25">
      <c r="A17338" t="s">
        <v>17701</v>
      </c>
      <c r="B17338" t="s">
        <v>127</v>
      </c>
    </row>
    <row r="17339" spans="1:2" x14ac:dyDescent="0.25">
      <c r="A17339" t="s">
        <v>17702</v>
      </c>
      <c r="B17339" t="s">
        <v>127</v>
      </c>
    </row>
    <row r="17340" spans="1:2" x14ac:dyDescent="0.25">
      <c r="A17340" t="s">
        <v>17703</v>
      </c>
      <c r="B17340" t="s">
        <v>181</v>
      </c>
    </row>
    <row r="17341" spans="1:2" x14ac:dyDescent="0.25">
      <c r="A17341" t="s">
        <v>17704</v>
      </c>
      <c r="B17341" t="s">
        <v>127</v>
      </c>
    </row>
    <row r="17342" spans="1:2" x14ac:dyDescent="0.25">
      <c r="A17342" t="s">
        <v>17705</v>
      </c>
      <c r="B17342" t="s">
        <v>127</v>
      </c>
    </row>
    <row r="17343" spans="1:2" x14ac:dyDescent="0.25">
      <c r="A17343" t="s">
        <v>17706</v>
      </c>
      <c r="B17343" t="s">
        <v>127</v>
      </c>
    </row>
    <row r="17344" spans="1:2" x14ac:dyDescent="0.25">
      <c r="A17344" t="s">
        <v>17707</v>
      </c>
      <c r="B17344" t="s">
        <v>127</v>
      </c>
    </row>
    <row r="17345" spans="1:2" x14ac:dyDescent="0.25">
      <c r="A17345" t="s">
        <v>17708</v>
      </c>
      <c r="B17345" t="s">
        <v>127</v>
      </c>
    </row>
    <row r="17346" spans="1:2" x14ac:dyDescent="0.25">
      <c r="A17346" t="s">
        <v>17709</v>
      </c>
      <c r="B17346" t="s">
        <v>181</v>
      </c>
    </row>
    <row r="17347" spans="1:2" x14ac:dyDescent="0.25">
      <c r="A17347" t="s">
        <v>17710</v>
      </c>
      <c r="B17347" t="s">
        <v>127</v>
      </c>
    </row>
    <row r="17348" spans="1:2" x14ac:dyDescent="0.25">
      <c r="A17348" t="s">
        <v>17711</v>
      </c>
      <c r="B17348" t="s">
        <v>127</v>
      </c>
    </row>
    <row r="17349" spans="1:2" x14ac:dyDescent="0.25">
      <c r="A17349" t="s">
        <v>17712</v>
      </c>
      <c r="B17349" t="s">
        <v>127</v>
      </c>
    </row>
    <row r="17350" spans="1:2" x14ac:dyDescent="0.25">
      <c r="A17350" t="s">
        <v>17713</v>
      </c>
      <c r="B17350" t="s">
        <v>127</v>
      </c>
    </row>
    <row r="17351" spans="1:2" x14ac:dyDescent="0.25">
      <c r="A17351" t="s">
        <v>17714</v>
      </c>
      <c r="B17351" t="s">
        <v>127</v>
      </c>
    </row>
    <row r="17352" spans="1:2" x14ac:dyDescent="0.25">
      <c r="A17352" t="s">
        <v>17715</v>
      </c>
      <c r="B17352" t="s">
        <v>127</v>
      </c>
    </row>
    <row r="17353" spans="1:2" x14ac:dyDescent="0.25">
      <c r="A17353" t="s">
        <v>17716</v>
      </c>
      <c r="B17353" t="s">
        <v>181</v>
      </c>
    </row>
    <row r="17354" spans="1:2" x14ac:dyDescent="0.25">
      <c r="A17354" t="s">
        <v>17717</v>
      </c>
      <c r="B17354" t="s">
        <v>181</v>
      </c>
    </row>
    <row r="17355" spans="1:2" x14ac:dyDescent="0.25">
      <c r="A17355" t="s">
        <v>17718</v>
      </c>
      <c r="B17355" t="s">
        <v>181</v>
      </c>
    </row>
    <row r="17356" spans="1:2" x14ac:dyDescent="0.25">
      <c r="A17356" t="s">
        <v>17719</v>
      </c>
      <c r="B17356" t="s">
        <v>181</v>
      </c>
    </row>
    <row r="17357" spans="1:2" x14ac:dyDescent="0.25">
      <c r="A17357" t="s">
        <v>17720</v>
      </c>
      <c r="B17357" t="s">
        <v>181</v>
      </c>
    </row>
    <row r="17358" spans="1:2" x14ac:dyDescent="0.25">
      <c r="A17358" t="s">
        <v>17721</v>
      </c>
      <c r="B17358" t="s">
        <v>181</v>
      </c>
    </row>
    <row r="17359" spans="1:2" x14ac:dyDescent="0.25">
      <c r="A17359" t="s">
        <v>17722</v>
      </c>
      <c r="B17359" t="s">
        <v>181</v>
      </c>
    </row>
    <row r="17360" spans="1:2" x14ac:dyDescent="0.25">
      <c r="A17360" t="s">
        <v>17723</v>
      </c>
      <c r="B17360" t="s">
        <v>181</v>
      </c>
    </row>
    <row r="17361" spans="1:2" x14ac:dyDescent="0.25">
      <c r="A17361" t="s">
        <v>17724</v>
      </c>
      <c r="B17361" t="s">
        <v>181</v>
      </c>
    </row>
    <row r="17362" spans="1:2" x14ac:dyDescent="0.25">
      <c r="A17362" t="s">
        <v>17725</v>
      </c>
      <c r="B17362" t="s">
        <v>181</v>
      </c>
    </row>
    <row r="17363" spans="1:2" x14ac:dyDescent="0.25">
      <c r="A17363" t="s">
        <v>17726</v>
      </c>
      <c r="B17363" t="s">
        <v>181</v>
      </c>
    </row>
    <row r="17364" spans="1:2" x14ac:dyDescent="0.25">
      <c r="A17364" t="s">
        <v>17727</v>
      </c>
      <c r="B17364" t="s">
        <v>181</v>
      </c>
    </row>
    <row r="17365" spans="1:2" x14ac:dyDescent="0.25">
      <c r="A17365" t="s">
        <v>17728</v>
      </c>
      <c r="B17365" t="s">
        <v>181</v>
      </c>
    </row>
    <row r="17366" spans="1:2" x14ac:dyDescent="0.25">
      <c r="A17366" t="s">
        <v>17729</v>
      </c>
      <c r="B17366" t="s">
        <v>181</v>
      </c>
    </row>
    <row r="17367" spans="1:2" x14ac:dyDescent="0.25">
      <c r="A17367" t="s">
        <v>17730</v>
      </c>
      <c r="B17367" t="s">
        <v>181</v>
      </c>
    </row>
    <row r="17368" spans="1:2" x14ac:dyDescent="0.25">
      <c r="A17368" t="s">
        <v>17731</v>
      </c>
      <c r="B17368" t="s">
        <v>181</v>
      </c>
    </row>
    <row r="17369" spans="1:2" x14ac:dyDescent="0.25">
      <c r="A17369" t="s">
        <v>17732</v>
      </c>
      <c r="B17369" t="s">
        <v>181</v>
      </c>
    </row>
    <row r="17370" spans="1:2" x14ac:dyDescent="0.25">
      <c r="A17370" t="s">
        <v>17733</v>
      </c>
      <c r="B17370" t="s">
        <v>181</v>
      </c>
    </row>
    <row r="17371" spans="1:2" x14ac:dyDescent="0.25">
      <c r="A17371" t="s">
        <v>17734</v>
      </c>
      <c r="B17371" t="s">
        <v>181</v>
      </c>
    </row>
    <row r="17372" spans="1:2" x14ac:dyDescent="0.25">
      <c r="A17372" t="s">
        <v>17735</v>
      </c>
      <c r="B17372" t="s">
        <v>181</v>
      </c>
    </row>
    <row r="17373" spans="1:2" x14ac:dyDescent="0.25">
      <c r="A17373" t="s">
        <v>17736</v>
      </c>
      <c r="B17373" t="s">
        <v>181</v>
      </c>
    </row>
    <row r="17374" spans="1:2" x14ac:dyDescent="0.25">
      <c r="A17374" t="s">
        <v>17737</v>
      </c>
      <c r="B17374" t="s">
        <v>181</v>
      </c>
    </row>
    <row r="17375" spans="1:2" x14ac:dyDescent="0.25">
      <c r="A17375" t="s">
        <v>17738</v>
      </c>
      <c r="B17375" t="s">
        <v>181</v>
      </c>
    </row>
    <row r="17376" spans="1:2" x14ac:dyDescent="0.25">
      <c r="A17376" t="s">
        <v>17739</v>
      </c>
      <c r="B17376" t="s">
        <v>181</v>
      </c>
    </row>
    <row r="17377" spans="1:2" x14ac:dyDescent="0.25">
      <c r="A17377" t="s">
        <v>17740</v>
      </c>
      <c r="B17377" t="s">
        <v>181</v>
      </c>
    </row>
    <row r="17378" spans="1:2" x14ac:dyDescent="0.25">
      <c r="A17378" t="s">
        <v>17741</v>
      </c>
      <c r="B17378" t="s">
        <v>181</v>
      </c>
    </row>
    <row r="17379" spans="1:2" x14ac:dyDescent="0.25">
      <c r="A17379" t="s">
        <v>17742</v>
      </c>
      <c r="B17379" t="s">
        <v>181</v>
      </c>
    </row>
    <row r="17380" spans="1:2" x14ac:dyDescent="0.25">
      <c r="A17380" t="s">
        <v>17743</v>
      </c>
      <c r="B17380" t="s">
        <v>181</v>
      </c>
    </row>
    <row r="17381" spans="1:2" x14ac:dyDescent="0.25">
      <c r="A17381" t="s">
        <v>17744</v>
      </c>
      <c r="B17381" t="s">
        <v>181</v>
      </c>
    </row>
    <row r="17382" spans="1:2" x14ac:dyDescent="0.25">
      <c r="A17382" t="s">
        <v>17745</v>
      </c>
      <c r="B17382" t="s">
        <v>181</v>
      </c>
    </row>
    <row r="17383" spans="1:2" x14ac:dyDescent="0.25">
      <c r="A17383" t="s">
        <v>17746</v>
      </c>
      <c r="B17383" t="s">
        <v>181</v>
      </c>
    </row>
    <row r="17384" spans="1:2" x14ac:dyDescent="0.25">
      <c r="A17384" t="s">
        <v>17747</v>
      </c>
      <c r="B17384" t="s">
        <v>181</v>
      </c>
    </row>
    <row r="17385" spans="1:2" x14ac:dyDescent="0.25">
      <c r="A17385" t="s">
        <v>17748</v>
      </c>
      <c r="B17385" t="s">
        <v>181</v>
      </c>
    </row>
    <row r="17386" spans="1:2" x14ac:dyDescent="0.25">
      <c r="A17386" t="s">
        <v>17749</v>
      </c>
      <c r="B17386" t="s">
        <v>200</v>
      </c>
    </row>
    <row r="17387" spans="1:2" x14ac:dyDescent="0.25">
      <c r="A17387" t="s">
        <v>17750</v>
      </c>
      <c r="B17387" t="s">
        <v>200</v>
      </c>
    </row>
    <row r="17388" spans="1:2" x14ac:dyDescent="0.25">
      <c r="A17388" t="s">
        <v>17751</v>
      </c>
      <c r="B17388" t="s">
        <v>200</v>
      </c>
    </row>
    <row r="17389" spans="1:2" x14ac:dyDescent="0.25">
      <c r="A17389" t="s">
        <v>17752</v>
      </c>
      <c r="B17389" t="s">
        <v>49</v>
      </c>
    </row>
    <row r="17390" spans="1:2" x14ac:dyDescent="0.25">
      <c r="A17390" t="s">
        <v>17753</v>
      </c>
      <c r="B17390" t="s">
        <v>127</v>
      </c>
    </row>
    <row r="17391" spans="1:2" x14ac:dyDescent="0.25">
      <c r="A17391" t="s">
        <v>17754</v>
      </c>
      <c r="B17391" t="s">
        <v>126</v>
      </c>
    </row>
    <row r="17392" spans="1:2" x14ac:dyDescent="0.25">
      <c r="A17392" t="s">
        <v>17755</v>
      </c>
      <c r="B17392" t="s">
        <v>127</v>
      </c>
    </row>
    <row r="17393" spans="1:2" x14ac:dyDescent="0.25">
      <c r="A17393" t="s">
        <v>17756</v>
      </c>
      <c r="B17393" t="s">
        <v>126</v>
      </c>
    </row>
    <row r="17394" spans="1:2" x14ac:dyDescent="0.25">
      <c r="A17394" t="s">
        <v>17757</v>
      </c>
      <c r="B17394" t="s">
        <v>122</v>
      </c>
    </row>
    <row r="17395" spans="1:2" x14ac:dyDescent="0.25">
      <c r="A17395" t="s">
        <v>17758</v>
      </c>
      <c r="B17395" t="s">
        <v>127</v>
      </c>
    </row>
    <row r="17396" spans="1:2" x14ac:dyDescent="0.25">
      <c r="A17396" t="s">
        <v>17759</v>
      </c>
      <c r="B17396" t="s">
        <v>127</v>
      </c>
    </row>
    <row r="17397" spans="1:2" x14ac:dyDescent="0.25">
      <c r="A17397" t="s">
        <v>17760</v>
      </c>
      <c r="B17397" t="s">
        <v>122</v>
      </c>
    </row>
    <row r="17398" spans="1:2" x14ac:dyDescent="0.25">
      <c r="A17398" t="s">
        <v>17761</v>
      </c>
      <c r="B17398" t="s">
        <v>127</v>
      </c>
    </row>
    <row r="17399" spans="1:2" x14ac:dyDescent="0.25">
      <c r="A17399" t="s">
        <v>17762</v>
      </c>
      <c r="B17399" t="s">
        <v>127</v>
      </c>
    </row>
    <row r="17400" spans="1:2" x14ac:dyDescent="0.25">
      <c r="A17400" t="s">
        <v>17763</v>
      </c>
      <c r="B17400" t="s">
        <v>127</v>
      </c>
    </row>
    <row r="17401" spans="1:2" x14ac:dyDescent="0.25">
      <c r="A17401" t="s">
        <v>17764</v>
      </c>
      <c r="B17401" t="s">
        <v>127</v>
      </c>
    </row>
    <row r="17402" spans="1:2" x14ac:dyDescent="0.25">
      <c r="A17402" t="s">
        <v>17765</v>
      </c>
      <c r="B17402" t="s">
        <v>49</v>
      </c>
    </row>
    <row r="17403" spans="1:2" x14ac:dyDescent="0.25">
      <c r="A17403" t="s">
        <v>17766</v>
      </c>
      <c r="B17403" t="s">
        <v>127</v>
      </c>
    </row>
    <row r="17404" spans="1:2" x14ac:dyDescent="0.25">
      <c r="A17404" t="s">
        <v>17767</v>
      </c>
      <c r="B17404" t="s">
        <v>127</v>
      </c>
    </row>
    <row r="17405" spans="1:2" x14ac:dyDescent="0.25">
      <c r="A17405" t="s">
        <v>17768</v>
      </c>
      <c r="B17405" t="s">
        <v>127</v>
      </c>
    </row>
    <row r="17406" spans="1:2" x14ac:dyDescent="0.25">
      <c r="A17406" t="s">
        <v>17769</v>
      </c>
      <c r="B17406" t="s">
        <v>127</v>
      </c>
    </row>
    <row r="17407" spans="1:2" x14ac:dyDescent="0.25">
      <c r="A17407" t="s">
        <v>17770</v>
      </c>
      <c r="B17407" t="s">
        <v>181</v>
      </c>
    </row>
    <row r="17408" spans="1:2" x14ac:dyDescent="0.25">
      <c r="A17408" t="s">
        <v>17771</v>
      </c>
      <c r="B17408" t="s">
        <v>122</v>
      </c>
    </row>
    <row r="17409" spans="1:2" x14ac:dyDescent="0.25">
      <c r="A17409" t="s">
        <v>17772</v>
      </c>
      <c r="B17409" t="s">
        <v>127</v>
      </c>
    </row>
    <row r="17410" spans="1:2" x14ac:dyDescent="0.25">
      <c r="A17410" t="s">
        <v>17773</v>
      </c>
      <c r="B17410" t="s">
        <v>127</v>
      </c>
    </row>
    <row r="17411" spans="1:2" x14ac:dyDescent="0.25">
      <c r="A17411" t="s">
        <v>17774</v>
      </c>
      <c r="B17411" t="s">
        <v>122</v>
      </c>
    </row>
    <row r="17412" spans="1:2" x14ac:dyDescent="0.25">
      <c r="A17412" t="s">
        <v>17775</v>
      </c>
      <c r="B17412" t="s">
        <v>49</v>
      </c>
    </row>
    <row r="17413" spans="1:2" x14ac:dyDescent="0.25">
      <c r="A17413" t="s">
        <v>17776</v>
      </c>
      <c r="B17413" t="s">
        <v>181</v>
      </c>
    </row>
    <row r="17414" spans="1:2" x14ac:dyDescent="0.25">
      <c r="A17414" t="s">
        <v>17777</v>
      </c>
      <c r="B17414" t="s">
        <v>127</v>
      </c>
    </row>
    <row r="17415" spans="1:2" x14ac:dyDescent="0.25">
      <c r="A17415" t="s">
        <v>17778</v>
      </c>
      <c r="B17415" t="s">
        <v>200</v>
      </c>
    </row>
    <row r="17416" spans="1:2" x14ac:dyDescent="0.25">
      <c r="A17416" t="s">
        <v>17779</v>
      </c>
      <c r="B17416" t="s">
        <v>49</v>
      </c>
    </row>
    <row r="17417" spans="1:2" x14ac:dyDescent="0.25">
      <c r="A17417" t="s">
        <v>17780</v>
      </c>
      <c r="B17417" t="s">
        <v>127</v>
      </c>
    </row>
    <row r="17418" spans="1:2" x14ac:dyDescent="0.25">
      <c r="A17418" t="s">
        <v>17781</v>
      </c>
      <c r="B17418" t="s">
        <v>126</v>
      </c>
    </row>
    <row r="17419" spans="1:2" x14ac:dyDescent="0.25">
      <c r="A17419" t="s">
        <v>17782</v>
      </c>
      <c r="B17419" t="s">
        <v>127</v>
      </c>
    </row>
    <row r="17420" spans="1:2" x14ac:dyDescent="0.25">
      <c r="A17420" t="s">
        <v>17783</v>
      </c>
      <c r="B17420" t="s">
        <v>126</v>
      </c>
    </row>
    <row r="17421" spans="1:2" x14ac:dyDescent="0.25">
      <c r="A17421" t="s">
        <v>17784</v>
      </c>
      <c r="B17421" t="s">
        <v>127</v>
      </c>
    </row>
    <row r="17422" spans="1:2" x14ac:dyDescent="0.25">
      <c r="A17422" t="s">
        <v>17785</v>
      </c>
      <c r="B17422" t="s">
        <v>127</v>
      </c>
    </row>
    <row r="17423" spans="1:2" x14ac:dyDescent="0.25">
      <c r="A17423" t="s">
        <v>17786</v>
      </c>
      <c r="B17423" t="s">
        <v>127</v>
      </c>
    </row>
    <row r="17424" spans="1:2" x14ac:dyDescent="0.25">
      <c r="A17424" t="s">
        <v>17787</v>
      </c>
      <c r="B17424" t="s">
        <v>127</v>
      </c>
    </row>
    <row r="17425" spans="1:2" x14ac:dyDescent="0.25">
      <c r="A17425" t="s">
        <v>17788</v>
      </c>
      <c r="B17425" t="s">
        <v>127</v>
      </c>
    </row>
    <row r="17426" spans="1:2" x14ac:dyDescent="0.25">
      <c r="A17426" t="s">
        <v>17789</v>
      </c>
      <c r="B17426" t="s">
        <v>127</v>
      </c>
    </row>
    <row r="17427" spans="1:2" x14ac:dyDescent="0.25">
      <c r="A17427" t="s">
        <v>17790</v>
      </c>
      <c r="B17427" t="s">
        <v>49</v>
      </c>
    </row>
    <row r="17428" spans="1:2" x14ac:dyDescent="0.25">
      <c r="A17428" t="s">
        <v>17791</v>
      </c>
      <c r="B17428" t="s">
        <v>49</v>
      </c>
    </row>
    <row r="17429" spans="1:2" x14ac:dyDescent="0.25">
      <c r="A17429" t="s">
        <v>17792</v>
      </c>
      <c r="B17429" t="s">
        <v>127</v>
      </c>
    </row>
    <row r="17430" spans="1:2" x14ac:dyDescent="0.25">
      <c r="A17430" t="s">
        <v>17793</v>
      </c>
      <c r="B17430" t="s">
        <v>127</v>
      </c>
    </row>
    <row r="17431" spans="1:2" x14ac:dyDescent="0.25">
      <c r="A17431" t="s">
        <v>17794</v>
      </c>
      <c r="B17431" t="s">
        <v>127</v>
      </c>
    </row>
    <row r="17432" spans="1:2" x14ac:dyDescent="0.25">
      <c r="A17432" t="s">
        <v>17795</v>
      </c>
      <c r="B17432" t="s">
        <v>127</v>
      </c>
    </row>
    <row r="17433" spans="1:2" x14ac:dyDescent="0.25">
      <c r="A17433" t="s">
        <v>17796</v>
      </c>
      <c r="B17433" t="s">
        <v>127</v>
      </c>
    </row>
    <row r="17434" spans="1:2" x14ac:dyDescent="0.25">
      <c r="A17434" t="s">
        <v>17797</v>
      </c>
      <c r="B17434" t="s">
        <v>127</v>
      </c>
    </row>
    <row r="17435" spans="1:2" x14ac:dyDescent="0.25">
      <c r="A17435" t="s">
        <v>17798</v>
      </c>
      <c r="B17435" t="s">
        <v>200</v>
      </c>
    </row>
    <row r="17436" spans="1:2" x14ac:dyDescent="0.25">
      <c r="A17436" t="s">
        <v>17799</v>
      </c>
      <c r="B17436" t="s">
        <v>126</v>
      </c>
    </row>
    <row r="17437" spans="1:2" x14ac:dyDescent="0.25">
      <c r="A17437" t="s">
        <v>17800</v>
      </c>
      <c r="B17437" t="s">
        <v>127</v>
      </c>
    </row>
    <row r="17438" spans="1:2" x14ac:dyDescent="0.25">
      <c r="A17438" t="s">
        <v>17801</v>
      </c>
      <c r="B17438" t="s">
        <v>96</v>
      </c>
    </row>
    <row r="17439" spans="1:2" x14ac:dyDescent="0.25">
      <c r="A17439" t="s">
        <v>17802</v>
      </c>
      <c r="B17439" t="s">
        <v>96</v>
      </c>
    </row>
    <row r="17440" spans="1:2" x14ac:dyDescent="0.25">
      <c r="A17440" t="s">
        <v>17803</v>
      </c>
      <c r="B17440" t="s">
        <v>96</v>
      </c>
    </row>
    <row r="17441" spans="1:2" x14ac:dyDescent="0.25">
      <c r="A17441" t="s">
        <v>17804</v>
      </c>
      <c r="B17441" t="s">
        <v>96</v>
      </c>
    </row>
    <row r="17442" spans="1:2" x14ac:dyDescent="0.25">
      <c r="A17442" t="s">
        <v>17805</v>
      </c>
      <c r="B17442" t="s">
        <v>122</v>
      </c>
    </row>
    <row r="17443" spans="1:2" x14ac:dyDescent="0.25">
      <c r="A17443" t="s">
        <v>17806</v>
      </c>
      <c r="B17443" t="s">
        <v>96</v>
      </c>
    </row>
    <row r="17444" spans="1:2" x14ac:dyDescent="0.25">
      <c r="A17444" t="s">
        <v>17807</v>
      </c>
      <c r="B17444" t="s">
        <v>126</v>
      </c>
    </row>
    <row r="17445" spans="1:2" x14ac:dyDescent="0.25">
      <c r="A17445" t="s">
        <v>17808</v>
      </c>
      <c r="B17445" t="s">
        <v>181</v>
      </c>
    </row>
    <row r="17446" spans="1:2" x14ac:dyDescent="0.25">
      <c r="A17446" t="s">
        <v>17809</v>
      </c>
      <c r="B17446" t="s">
        <v>126</v>
      </c>
    </row>
    <row r="17447" spans="1:2" x14ac:dyDescent="0.25">
      <c r="A17447" t="s">
        <v>17810</v>
      </c>
      <c r="B17447" t="s">
        <v>96</v>
      </c>
    </row>
    <row r="17448" spans="1:2" x14ac:dyDescent="0.25">
      <c r="A17448" t="s">
        <v>17811</v>
      </c>
      <c r="B17448" t="s">
        <v>181</v>
      </c>
    </row>
    <row r="17449" spans="1:2" x14ac:dyDescent="0.25">
      <c r="A17449" t="s">
        <v>17812</v>
      </c>
      <c r="B17449" t="s">
        <v>126</v>
      </c>
    </row>
    <row r="17450" spans="1:2" x14ac:dyDescent="0.25">
      <c r="A17450" t="s">
        <v>17813</v>
      </c>
      <c r="B17450" t="s">
        <v>126</v>
      </c>
    </row>
    <row r="17451" spans="1:2" x14ac:dyDescent="0.25">
      <c r="A17451" t="s">
        <v>17814</v>
      </c>
      <c r="B17451" t="s">
        <v>181</v>
      </c>
    </row>
    <row r="17452" spans="1:2" x14ac:dyDescent="0.25">
      <c r="A17452" t="s">
        <v>17815</v>
      </c>
      <c r="B17452" t="s">
        <v>122</v>
      </c>
    </row>
    <row r="17453" spans="1:2" x14ac:dyDescent="0.25">
      <c r="A17453" t="s">
        <v>17816</v>
      </c>
      <c r="B17453" t="s">
        <v>122</v>
      </c>
    </row>
    <row r="17454" spans="1:2" x14ac:dyDescent="0.25">
      <c r="A17454" t="s">
        <v>17817</v>
      </c>
      <c r="B17454" t="s">
        <v>181</v>
      </c>
    </row>
    <row r="17455" spans="1:2" x14ac:dyDescent="0.25">
      <c r="A17455" t="s">
        <v>17818</v>
      </c>
      <c r="B17455" t="s">
        <v>126</v>
      </c>
    </row>
    <row r="17456" spans="1:2" x14ac:dyDescent="0.25">
      <c r="A17456" t="s">
        <v>17819</v>
      </c>
      <c r="B17456" t="s">
        <v>126</v>
      </c>
    </row>
    <row r="17457" spans="1:2" x14ac:dyDescent="0.25">
      <c r="A17457" t="s">
        <v>17820</v>
      </c>
      <c r="B17457" t="s">
        <v>181</v>
      </c>
    </row>
    <row r="17458" spans="1:2" x14ac:dyDescent="0.25">
      <c r="A17458" t="s">
        <v>17821</v>
      </c>
      <c r="B17458" t="s">
        <v>126</v>
      </c>
    </row>
    <row r="17459" spans="1:2" x14ac:dyDescent="0.25">
      <c r="A17459" t="s">
        <v>17822</v>
      </c>
      <c r="B17459" t="s">
        <v>122</v>
      </c>
    </row>
    <row r="17460" spans="1:2" x14ac:dyDescent="0.25">
      <c r="A17460" t="s">
        <v>17823</v>
      </c>
      <c r="B17460" t="s">
        <v>181</v>
      </c>
    </row>
    <row r="17461" spans="1:2" x14ac:dyDescent="0.25">
      <c r="A17461" t="s">
        <v>17824</v>
      </c>
      <c r="B17461" t="s">
        <v>126</v>
      </c>
    </row>
    <row r="17462" spans="1:2" x14ac:dyDescent="0.25">
      <c r="A17462" t="s">
        <v>17825</v>
      </c>
      <c r="B17462" t="s">
        <v>181</v>
      </c>
    </row>
    <row r="17463" spans="1:2" x14ac:dyDescent="0.25">
      <c r="A17463" t="s">
        <v>17826</v>
      </c>
      <c r="B17463" t="s">
        <v>96</v>
      </c>
    </row>
    <row r="17464" spans="1:2" x14ac:dyDescent="0.25">
      <c r="A17464" t="s">
        <v>17827</v>
      </c>
      <c r="B17464" t="s">
        <v>126</v>
      </c>
    </row>
    <row r="17465" spans="1:2" x14ac:dyDescent="0.25">
      <c r="A17465" t="s">
        <v>17828</v>
      </c>
      <c r="B17465" t="s">
        <v>96</v>
      </c>
    </row>
    <row r="17466" spans="1:2" x14ac:dyDescent="0.25">
      <c r="A17466" t="s">
        <v>17829</v>
      </c>
      <c r="B17466" t="s">
        <v>122</v>
      </c>
    </row>
    <row r="17467" spans="1:2" x14ac:dyDescent="0.25">
      <c r="A17467" t="s">
        <v>17830</v>
      </c>
      <c r="B17467" t="s">
        <v>181</v>
      </c>
    </row>
    <row r="17468" spans="1:2" x14ac:dyDescent="0.25">
      <c r="A17468" t="s">
        <v>17831</v>
      </c>
      <c r="B17468" t="s">
        <v>181</v>
      </c>
    </row>
    <row r="17469" spans="1:2" x14ac:dyDescent="0.25">
      <c r="A17469" t="s">
        <v>17832</v>
      </c>
      <c r="B17469" t="s">
        <v>96</v>
      </c>
    </row>
    <row r="17470" spans="1:2" x14ac:dyDescent="0.25">
      <c r="A17470" t="s">
        <v>17833</v>
      </c>
      <c r="B17470" t="s">
        <v>96</v>
      </c>
    </row>
    <row r="17471" spans="1:2" x14ac:dyDescent="0.25">
      <c r="A17471" t="s">
        <v>17834</v>
      </c>
      <c r="B17471" t="s">
        <v>126</v>
      </c>
    </row>
    <row r="17472" spans="1:2" x14ac:dyDescent="0.25">
      <c r="A17472" t="s">
        <v>17835</v>
      </c>
      <c r="B17472" t="s">
        <v>127</v>
      </c>
    </row>
    <row r="17473" spans="1:2" x14ac:dyDescent="0.25">
      <c r="A17473" t="s">
        <v>17836</v>
      </c>
      <c r="B17473" t="s">
        <v>127</v>
      </c>
    </row>
    <row r="17474" spans="1:2" x14ac:dyDescent="0.25">
      <c r="A17474" t="s">
        <v>17837</v>
      </c>
      <c r="B17474" t="s">
        <v>127</v>
      </c>
    </row>
    <row r="17475" spans="1:2" x14ac:dyDescent="0.25">
      <c r="A17475" t="s">
        <v>17838</v>
      </c>
      <c r="B17475" t="s">
        <v>96</v>
      </c>
    </row>
    <row r="17476" spans="1:2" x14ac:dyDescent="0.25">
      <c r="A17476" t="s">
        <v>17839</v>
      </c>
      <c r="B17476" t="s">
        <v>96</v>
      </c>
    </row>
    <row r="17477" spans="1:2" x14ac:dyDescent="0.25">
      <c r="A17477" t="s">
        <v>17840</v>
      </c>
      <c r="B17477" t="s">
        <v>186</v>
      </c>
    </row>
    <row r="17478" spans="1:2" x14ac:dyDescent="0.25">
      <c r="A17478" t="s">
        <v>17841</v>
      </c>
      <c r="B17478" t="s">
        <v>181</v>
      </c>
    </row>
    <row r="17479" spans="1:2" x14ac:dyDescent="0.25">
      <c r="A17479" t="s">
        <v>17842</v>
      </c>
      <c r="B17479" t="s">
        <v>186</v>
      </c>
    </row>
    <row r="17480" spans="1:2" x14ac:dyDescent="0.25">
      <c r="A17480" t="s">
        <v>17843</v>
      </c>
      <c r="B17480" t="s">
        <v>127</v>
      </c>
    </row>
    <row r="17481" spans="1:2" x14ac:dyDescent="0.25">
      <c r="A17481" t="s">
        <v>17844</v>
      </c>
      <c r="B17481" t="s">
        <v>186</v>
      </c>
    </row>
    <row r="17482" spans="1:2" x14ac:dyDescent="0.25">
      <c r="A17482" t="s">
        <v>17845</v>
      </c>
      <c r="B17482" t="s">
        <v>126</v>
      </c>
    </row>
    <row r="17483" spans="1:2" x14ac:dyDescent="0.25">
      <c r="A17483" t="s">
        <v>17846</v>
      </c>
      <c r="B17483" t="s">
        <v>127</v>
      </c>
    </row>
    <row r="17484" spans="1:2" x14ac:dyDescent="0.25">
      <c r="A17484" t="s">
        <v>17847</v>
      </c>
      <c r="B17484" t="s">
        <v>186</v>
      </c>
    </row>
    <row r="17485" spans="1:2" x14ac:dyDescent="0.25">
      <c r="A17485" t="s">
        <v>17848</v>
      </c>
      <c r="B17485" t="s">
        <v>186</v>
      </c>
    </row>
    <row r="17486" spans="1:2" x14ac:dyDescent="0.25">
      <c r="A17486" t="s">
        <v>17849</v>
      </c>
      <c r="B17486" t="s">
        <v>186</v>
      </c>
    </row>
    <row r="17487" spans="1:2" x14ac:dyDescent="0.25">
      <c r="A17487" t="s">
        <v>17850</v>
      </c>
      <c r="B17487" t="s">
        <v>127</v>
      </c>
    </row>
    <row r="17488" spans="1:2" x14ac:dyDescent="0.25">
      <c r="A17488" t="s">
        <v>17851</v>
      </c>
      <c r="B17488" t="s">
        <v>186</v>
      </c>
    </row>
    <row r="17489" spans="1:2" x14ac:dyDescent="0.25">
      <c r="A17489" t="s">
        <v>17852</v>
      </c>
      <c r="B17489" t="s">
        <v>186</v>
      </c>
    </row>
    <row r="17490" spans="1:2" x14ac:dyDescent="0.25">
      <c r="A17490" t="s">
        <v>17853</v>
      </c>
      <c r="B17490" t="s">
        <v>186</v>
      </c>
    </row>
    <row r="17491" spans="1:2" x14ac:dyDescent="0.25">
      <c r="A17491" t="s">
        <v>17854</v>
      </c>
      <c r="B17491" t="s">
        <v>126</v>
      </c>
    </row>
    <row r="17492" spans="1:2" x14ac:dyDescent="0.25">
      <c r="A17492" t="s">
        <v>17855</v>
      </c>
      <c r="B17492" t="s">
        <v>186</v>
      </c>
    </row>
    <row r="17493" spans="1:2" x14ac:dyDescent="0.25">
      <c r="A17493" t="s">
        <v>17856</v>
      </c>
      <c r="B17493" t="s">
        <v>127</v>
      </c>
    </row>
    <row r="17494" spans="1:2" x14ac:dyDescent="0.25">
      <c r="A17494" t="s">
        <v>17857</v>
      </c>
      <c r="B17494" t="s">
        <v>96</v>
      </c>
    </row>
    <row r="17495" spans="1:2" x14ac:dyDescent="0.25">
      <c r="A17495" t="s">
        <v>17858</v>
      </c>
      <c r="B17495" t="s">
        <v>126</v>
      </c>
    </row>
    <row r="17496" spans="1:2" x14ac:dyDescent="0.25">
      <c r="A17496" t="s">
        <v>17859</v>
      </c>
      <c r="B17496" t="s">
        <v>186</v>
      </c>
    </row>
    <row r="17497" spans="1:2" x14ac:dyDescent="0.25">
      <c r="A17497" t="s">
        <v>17860</v>
      </c>
      <c r="B17497" t="s">
        <v>127</v>
      </c>
    </row>
    <row r="17498" spans="1:2" x14ac:dyDescent="0.25">
      <c r="A17498" t="s">
        <v>17861</v>
      </c>
      <c r="B17498" t="s">
        <v>186</v>
      </c>
    </row>
    <row r="17499" spans="1:2" x14ac:dyDescent="0.25">
      <c r="A17499" t="s">
        <v>17862</v>
      </c>
      <c r="B17499" t="s">
        <v>126</v>
      </c>
    </row>
    <row r="17500" spans="1:2" x14ac:dyDescent="0.25">
      <c r="A17500" t="s">
        <v>17863</v>
      </c>
      <c r="B17500" t="s">
        <v>96</v>
      </c>
    </row>
    <row r="17501" spans="1:2" x14ac:dyDescent="0.25">
      <c r="A17501" t="s">
        <v>17864</v>
      </c>
      <c r="B17501" t="s">
        <v>96</v>
      </c>
    </row>
    <row r="17502" spans="1:2" x14ac:dyDescent="0.25">
      <c r="A17502" t="s">
        <v>17865</v>
      </c>
      <c r="B17502" t="s">
        <v>127</v>
      </c>
    </row>
    <row r="17503" spans="1:2" x14ac:dyDescent="0.25">
      <c r="A17503" t="s">
        <v>17866</v>
      </c>
      <c r="B17503" t="s">
        <v>127</v>
      </c>
    </row>
    <row r="17504" spans="1:2" x14ac:dyDescent="0.25">
      <c r="A17504" t="s">
        <v>17867</v>
      </c>
      <c r="B17504" t="s">
        <v>96</v>
      </c>
    </row>
    <row r="17505" spans="1:2" x14ac:dyDescent="0.25">
      <c r="A17505" t="s">
        <v>17868</v>
      </c>
      <c r="B17505" t="s">
        <v>127</v>
      </c>
    </row>
    <row r="17506" spans="1:2" x14ac:dyDescent="0.25">
      <c r="A17506" t="s">
        <v>17869</v>
      </c>
      <c r="B17506" t="s">
        <v>126</v>
      </c>
    </row>
    <row r="17507" spans="1:2" x14ac:dyDescent="0.25">
      <c r="A17507" t="s">
        <v>17870</v>
      </c>
      <c r="B17507" t="s">
        <v>52</v>
      </c>
    </row>
    <row r="17508" spans="1:2" x14ac:dyDescent="0.25">
      <c r="A17508" t="s">
        <v>17871</v>
      </c>
      <c r="B17508" t="s">
        <v>52</v>
      </c>
    </row>
    <row r="17509" spans="1:2" x14ac:dyDescent="0.25">
      <c r="A17509" t="s">
        <v>17872</v>
      </c>
      <c r="B17509" t="s">
        <v>52</v>
      </c>
    </row>
    <row r="17510" spans="1:2" x14ac:dyDescent="0.25">
      <c r="A17510" t="s">
        <v>17873</v>
      </c>
      <c r="B17510" t="s">
        <v>52</v>
      </c>
    </row>
    <row r="17511" spans="1:2" x14ac:dyDescent="0.25">
      <c r="A17511" t="s">
        <v>17874</v>
      </c>
      <c r="B17511" t="s">
        <v>127</v>
      </c>
    </row>
    <row r="17512" spans="1:2" x14ac:dyDescent="0.25">
      <c r="A17512" t="s">
        <v>17875</v>
      </c>
      <c r="B17512" t="s">
        <v>181</v>
      </c>
    </row>
    <row r="17513" spans="1:2" x14ac:dyDescent="0.25">
      <c r="A17513" t="s">
        <v>17876</v>
      </c>
      <c r="B17513" t="s">
        <v>52</v>
      </c>
    </row>
    <row r="17514" spans="1:2" x14ac:dyDescent="0.25">
      <c r="A17514" t="s">
        <v>17877</v>
      </c>
      <c r="B17514" t="s">
        <v>181</v>
      </c>
    </row>
    <row r="17515" spans="1:2" x14ac:dyDescent="0.25">
      <c r="A17515" t="s">
        <v>17878</v>
      </c>
      <c r="B17515" t="s">
        <v>181</v>
      </c>
    </row>
    <row r="17516" spans="1:2" x14ac:dyDescent="0.25">
      <c r="A17516" t="s">
        <v>17879</v>
      </c>
      <c r="B17516" t="s">
        <v>181</v>
      </c>
    </row>
    <row r="17517" spans="1:2" x14ac:dyDescent="0.25">
      <c r="A17517" t="s">
        <v>17880</v>
      </c>
      <c r="B17517" t="s">
        <v>181</v>
      </c>
    </row>
    <row r="17518" spans="1:2" x14ac:dyDescent="0.25">
      <c r="A17518" t="s">
        <v>17881</v>
      </c>
      <c r="B17518" t="s">
        <v>52</v>
      </c>
    </row>
    <row r="17519" spans="1:2" x14ac:dyDescent="0.25">
      <c r="A17519" t="s">
        <v>17882</v>
      </c>
      <c r="B17519" t="s">
        <v>127</v>
      </c>
    </row>
    <row r="17520" spans="1:2" x14ac:dyDescent="0.25">
      <c r="A17520" t="s">
        <v>17883</v>
      </c>
      <c r="B17520" t="s">
        <v>181</v>
      </c>
    </row>
    <row r="17521" spans="1:2" x14ac:dyDescent="0.25">
      <c r="A17521" t="s">
        <v>17884</v>
      </c>
      <c r="B17521" t="s">
        <v>181</v>
      </c>
    </row>
    <row r="17522" spans="1:2" x14ac:dyDescent="0.25">
      <c r="A17522" t="s">
        <v>17885</v>
      </c>
      <c r="B17522" t="s">
        <v>127</v>
      </c>
    </row>
    <row r="17523" spans="1:2" x14ac:dyDescent="0.25">
      <c r="A17523" t="s">
        <v>17886</v>
      </c>
      <c r="B17523" t="s">
        <v>52</v>
      </c>
    </row>
    <row r="17524" spans="1:2" x14ac:dyDescent="0.25">
      <c r="A17524" t="s">
        <v>17887</v>
      </c>
      <c r="B17524" t="s">
        <v>181</v>
      </c>
    </row>
    <row r="17525" spans="1:2" x14ac:dyDescent="0.25">
      <c r="A17525" t="s">
        <v>17888</v>
      </c>
      <c r="B17525" t="s">
        <v>127</v>
      </c>
    </row>
    <row r="17526" spans="1:2" x14ac:dyDescent="0.25">
      <c r="A17526" t="s">
        <v>17889</v>
      </c>
      <c r="B17526" t="s">
        <v>181</v>
      </c>
    </row>
    <row r="17527" spans="1:2" x14ac:dyDescent="0.25">
      <c r="A17527" t="s">
        <v>17890</v>
      </c>
      <c r="B17527" t="s">
        <v>127</v>
      </c>
    </row>
    <row r="17528" spans="1:2" x14ac:dyDescent="0.25">
      <c r="A17528" t="s">
        <v>17891</v>
      </c>
      <c r="B17528" t="s">
        <v>181</v>
      </c>
    </row>
    <row r="17529" spans="1:2" x14ac:dyDescent="0.25">
      <c r="A17529" t="s">
        <v>17892</v>
      </c>
      <c r="B17529" t="s">
        <v>181</v>
      </c>
    </row>
    <row r="17530" spans="1:2" x14ac:dyDescent="0.25">
      <c r="A17530" t="s">
        <v>17893</v>
      </c>
      <c r="B17530" t="s">
        <v>127</v>
      </c>
    </row>
    <row r="17531" spans="1:2" x14ac:dyDescent="0.25">
      <c r="A17531" t="s">
        <v>17894</v>
      </c>
      <c r="B17531" t="s">
        <v>52</v>
      </c>
    </row>
    <row r="17532" spans="1:2" x14ac:dyDescent="0.25">
      <c r="A17532" t="s">
        <v>17895</v>
      </c>
      <c r="B17532" t="s">
        <v>127</v>
      </c>
    </row>
    <row r="17533" spans="1:2" x14ac:dyDescent="0.25">
      <c r="A17533" t="s">
        <v>17896</v>
      </c>
      <c r="B17533" t="s">
        <v>52</v>
      </c>
    </row>
    <row r="17534" spans="1:2" x14ac:dyDescent="0.25">
      <c r="A17534" t="s">
        <v>17897</v>
      </c>
      <c r="B17534" t="s">
        <v>52</v>
      </c>
    </row>
    <row r="17535" spans="1:2" x14ac:dyDescent="0.25">
      <c r="A17535" t="s">
        <v>17898</v>
      </c>
      <c r="B17535" t="s">
        <v>52</v>
      </c>
    </row>
    <row r="17536" spans="1:2" x14ac:dyDescent="0.25">
      <c r="A17536" t="s">
        <v>17899</v>
      </c>
      <c r="B17536" t="s">
        <v>127</v>
      </c>
    </row>
    <row r="17537" spans="1:2" x14ac:dyDescent="0.25">
      <c r="A17537" t="s">
        <v>17900</v>
      </c>
      <c r="B17537" t="s">
        <v>52</v>
      </c>
    </row>
    <row r="17538" spans="1:2" x14ac:dyDescent="0.25">
      <c r="A17538" t="s">
        <v>17901</v>
      </c>
      <c r="B17538" t="s">
        <v>52</v>
      </c>
    </row>
    <row r="17539" spans="1:2" x14ac:dyDescent="0.25">
      <c r="A17539" t="s">
        <v>17902</v>
      </c>
      <c r="B17539" t="s">
        <v>127</v>
      </c>
    </row>
    <row r="17540" spans="1:2" x14ac:dyDescent="0.25">
      <c r="A17540" t="s">
        <v>17903</v>
      </c>
      <c r="B17540" t="s">
        <v>52</v>
      </c>
    </row>
    <row r="17541" spans="1:2" x14ac:dyDescent="0.25">
      <c r="A17541" t="s">
        <v>17904</v>
      </c>
      <c r="B17541" t="s">
        <v>52</v>
      </c>
    </row>
    <row r="17542" spans="1:2" x14ac:dyDescent="0.25">
      <c r="A17542" t="s">
        <v>17905</v>
      </c>
      <c r="B17542" t="s">
        <v>181</v>
      </c>
    </row>
    <row r="17543" spans="1:2" x14ac:dyDescent="0.25">
      <c r="A17543" t="s">
        <v>17906</v>
      </c>
      <c r="B17543" t="s">
        <v>127</v>
      </c>
    </row>
    <row r="17544" spans="1:2" x14ac:dyDescent="0.25">
      <c r="A17544" t="s">
        <v>17907</v>
      </c>
      <c r="B17544" t="s">
        <v>127</v>
      </c>
    </row>
    <row r="17545" spans="1:2" x14ac:dyDescent="0.25">
      <c r="A17545" t="s">
        <v>17908</v>
      </c>
      <c r="B17545" t="s">
        <v>127</v>
      </c>
    </row>
    <row r="17546" spans="1:2" x14ac:dyDescent="0.25">
      <c r="A17546" t="s">
        <v>17909</v>
      </c>
      <c r="B17546" t="s">
        <v>52</v>
      </c>
    </row>
    <row r="17547" spans="1:2" x14ac:dyDescent="0.25">
      <c r="A17547" t="s">
        <v>17910</v>
      </c>
      <c r="B17547" t="s">
        <v>52</v>
      </c>
    </row>
    <row r="17548" spans="1:2" x14ac:dyDescent="0.25">
      <c r="A17548" t="s">
        <v>17911</v>
      </c>
      <c r="B17548" t="s">
        <v>181</v>
      </c>
    </row>
    <row r="17549" spans="1:2" x14ac:dyDescent="0.25">
      <c r="A17549" t="s">
        <v>17912</v>
      </c>
      <c r="B17549" t="s">
        <v>52</v>
      </c>
    </row>
    <row r="17550" spans="1:2" x14ac:dyDescent="0.25">
      <c r="A17550" t="s">
        <v>17913</v>
      </c>
      <c r="B17550" t="s">
        <v>52</v>
      </c>
    </row>
    <row r="17551" spans="1:2" x14ac:dyDescent="0.25">
      <c r="A17551" t="s">
        <v>17914</v>
      </c>
      <c r="B17551" t="s">
        <v>52</v>
      </c>
    </row>
    <row r="17552" spans="1:2" x14ac:dyDescent="0.25">
      <c r="A17552" t="s">
        <v>17915</v>
      </c>
      <c r="B17552" t="s">
        <v>61</v>
      </c>
    </row>
    <row r="17553" spans="1:2" x14ac:dyDescent="0.25">
      <c r="A17553" t="s">
        <v>17916</v>
      </c>
      <c r="B17553" t="s">
        <v>126</v>
      </c>
    </row>
    <row r="17554" spans="1:2" x14ac:dyDescent="0.25">
      <c r="A17554" t="s">
        <v>17917</v>
      </c>
      <c r="B17554" t="s">
        <v>61</v>
      </c>
    </row>
    <row r="17555" spans="1:2" x14ac:dyDescent="0.25">
      <c r="A17555" t="s">
        <v>17918</v>
      </c>
      <c r="B17555" t="s">
        <v>127</v>
      </c>
    </row>
    <row r="17556" spans="1:2" x14ac:dyDescent="0.25">
      <c r="A17556" t="s">
        <v>17919</v>
      </c>
      <c r="B17556" t="s">
        <v>126</v>
      </c>
    </row>
    <row r="17557" spans="1:2" x14ac:dyDescent="0.25">
      <c r="A17557" t="s">
        <v>17920</v>
      </c>
      <c r="B17557" t="s">
        <v>127</v>
      </c>
    </row>
    <row r="17558" spans="1:2" x14ac:dyDescent="0.25">
      <c r="A17558" t="s">
        <v>17921</v>
      </c>
      <c r="B17558" t="s">
        <v>127</v>
      </c>
    </row>
    <row r="17559" spans="1:2" x14ac:dyDescent="0.25">
      <c r="A17559" t="s">
        <v>17922</v>
      </c>
      <c r="B17559" t="s">
        <v>127</v>
      </c>
    </row>
    <row r="17560" spans="1:2" x14ac:dyDescent="0.25">
      <c r="A17560" t="s">
        <v>17923</v>
      </c>
      <c r="B17560" t="s">
        <v>61</v>
      </c>
    </row>
    <row r="17561" spans="1:2" x14ac:dyDescent="0.25">
      <c r="A17561" t="s">
        <v>17924</v>
      </c>
      <c r="B17561" t="s">
        <v>61</v>
      </c>
    </row>
    <row r="17562" spans="1:2" x14ac:dyDescent="0.25">
      <c r="A17562" t="s">
        <v>17925</v>
      </c>
      <c r="B17562" t="s">
        <v>127</v>
      </c>
    </row>
    <row r="17563" spans="1:2" x14ac:dyDescent="0.25">
      <c r="A17563" t="s">
        <v>17926</v>
      </c>
      <c r="B17563" t="s">
        <v>127</v>
      </c>
    </row>
    <row r="17564" spans="1:2" x14ac:dyDescent="0.25">
      <c r="A17564" t="s">
        <v>17927</v>
      </c>
      <c r="B17564" t="s">
        <v>122</v>
      </c>
    </row>
    <row r="17565" spans="1:2" x14ac:dyDescent="0.25">
      <c r="A17565" t="s">
        <v>17928</v>
      </c>
      <c r="B17565" t="s">
        <v>127</v>
      </c>
    </row>
    <row r="17566" spans="1:2" x14ac:dyDescent="0.25">
      <c r="A17566" t="s">
        <v>17929</v>
      </c>
      <c r="B17566" t="s">
        <v>127</v>
      </c>
    </row>
    <row r="17567" spans="1:2" x14ac:dyDescent="0.25">
      <c r="A17567" t="s">
        <v>17930</v>
      </c>
      <c r="B17567" t="s">
        <v>127</v>
      </c>
    </row>
    <row r="17568" spans="1:2" x14ac:dyDescent="0.25">
      <c r="A17568" t="s">
        <v>17931</v>
      </c>
      <c r="B17568" t="s">
        <v>126</v>
      </c>
    </row>
    <row r="17569" spans="1:2" x14ac:dyDescent="0.25">
      <c r="A17569" t="s">
        <v>17932</v>
      </c>
      <c r="B17569" t="s">
        <v>127</v>
      </c>
    </row>
    <row r="17570" spans="1:2" x14ac:dyDescent="0.25">
      <c r="A17570" t="s">
        <v>17933</v>
      </c>
      <c r="B17570" t="s">
        <v>126</v>
      </c>
    </row>
    <row r="17571" spans="1:2" x14ac:dyDescent="0.25">
      <c r="A17571" t="s">
        <v>17934</v>
      </c>
      <c r="B17571" t="s">
        <v>61</v>
      </c>
    </row>
    <row r="17572" spans="1:2" x14ac:dyDescent="0.25">
      <c r="A17572" t="s">
        <v>17935</v>
      </c>
      <c r="B17572" t="s">
        <v>61</v>
      </c>
    </row>
    <row r="17573" spans="1:2" x14ac:dyDescent="0.25">
      <c r="A17573" t="s">
        <v>17936</v>
      </c>
      <c r="B17573" t="s">
        <v>127</v>
      </c>
    </row>
    <row r="17574" spans="1:2" x14ac:dyDescent="0.25">
      <c r="A17574" t="s">
        <v>17937</v>
      </c>
      <c r="B17574" t="s">
        <v>126</v>
      </c>
    </row>
    <row r="17575" spans="1:2" x14ac:dyDescent="0.25">
      <c r="A17575" t="s">
        <v>17938</v>
      </c>
      <c r="B17575" t="s">
        <v>126</v>
      </c>
    </row>
    <row r="17576" spans="1:2" x14ac:dyDescent="0.25">
      <c r="A17576" t="s">
        <v>17939</v>
      </c>
      <c r="B17576" t="s">
        <v>61</v>
      </c>
    </row>
    <row r="17577" spans="1:2" x14ac:dyDescent="0.25">
      <c r="A17577" t="s">
        <v>17940</v>
      </c>
      <c r="B17577" t="s">
        <v>61</v>
      </c>
    </row>
    <row r="17578" spans="1:2" x14ac:dyDescent="0.25">
      <c r="A17578" t="s">
        <v>17941</v>
      </c>
      <c r="B17578" t="s">
        <v>122</v>
      </c>
    </row>
    <row r="17579" spans="1:2" x14ac:dyDescent="0.25">
      <c r="A17579" t="s">
        <v>17942</v>
      </c>
      <c r="B17579" t="s">
        <v>122</v>
      </c>
    </row>
    <row r="17580" spans="1:2" x14ac:dyDescent="0.25">
      <c r="A17580" t="s">
        <v>17943</v>
      </c>
      <c r="B17580" t="s">
        <v>122</v>
      </c>
    </row>
    <row r="17581" spans="1:2" x14ac:dyDescent="0.25">
      <c r="A17581" t="s">
        <v>17944</v>
      </c>
      <c r="B17581" t="s">
        <v>122</v>
      </c>
    </row>
    <row r="17582" spans="1:2" x14ac:dyDescent="0.25">
      <c r="A17582" t="s">
        <v>17945</v>
      </c>
      <c r="B17582" t="s">
        <v>126</v>
      </c>
    </row>
    <row r="17583" spans="1:2" x14ac:dyDescent="0.25">
      <c r="A17583" t="s">
        <v>17946</v>
      </c>
      <c r="B17583" t="s">
        <v>127</v>
      </c>
    </row>
    <row r="17584" spans="1:2" x14ac:dyDescent="0.25">
      <c r="A17584" t="s">
        <v>17947</v>
      </c>
      <c r="B17584" t="s">
        <v>181</v>
      </c>
    </row>
    <row r="17585" spans="1:2" x14ac:dyDescent="0.25">
      <c r="A17585" t="s">
        <v>17948</v>
      </c>
      <c r="B17585" t="s">
        <v>181</v>
      </c>
    </row>
    <row r="17586" spans="1:2" x14ac:dyDescent="0.25">
      <c r="A17586" t="s">
        <v>17949</v>
      </c>
      <c r="B17586" t="s">
        <v>181</v>
      </c>
    </row>
    <row r="17587" spans="1:2" x14ac:dyDescent="0.25">
      <c r="A17587" t="s">
        <v>17950</v>
      </c>
      <c r="B17587" t="s">
        <v>127</v>
      </c>
    </row>
    <row r="17588" spans="1:2" x14ac:dyDescent="0.25">
      <c r="A17588" t="s">
        <v>17951</v>
      </c>
      <c r="B17588" t="s">
        <v>181</v>
      </c>
    </row>
    <row r="17589" spans="1:2" x14ac:dyDescent="0.25">
      <c r="A17589" t="s">
        <v>17952</v>
      </c>
      <c r="B17589" t="s">
        <v>181</v>
      </c>
    </row>
    <row r="17590" spans="1:2" x14ac:dyDescent="0.25">
      <c r="A17590" t="s">
        <v>17953</v>
      </c>
      <c r="B17590" t="s">
        <v>127</v>
      </c>
    </row>
    <row r="17591" spans="1:2" x14ac:dyDescent="0.25">
      <c r="A17591" t="s">
        <v>17954</v>
      </c>
      <c r="B17591" t="s">
        <v>181</v>
      </c>
    </row>
    <row r="17592" spans="1:2" x14ac:dyDescent="0.25">
      <c r="A17592" t="s">
        <v>17955</v>
      </c>
      <c r="B17592" t="s">
        <v>127</v>
      </c>
    </row>
    <row r="17593" spans="1:2" x14ac:dyDescent="0.25">
      <c r="A17593" t="s">
        <v>17956</v>
      </c>
      <c r="B17593" t="s">
        <v>127</v>
      </c>
    </row>
    <row r="17594" spans="1:2" x14ac:dyDescent="0.25">
      <c r="A17594" t="s">
        <v>17957</v>
      </c>
      <c r="B17594" t="s">
        <v>181</v>
      </c>
    </row>
    <row r="17595" spans="1:2" x14ac:dyDescent="0.25">
      <c r="A17595" t="s">
        <v>17958</v>
      </c>
      <c r="B17595" t="s">
        <v>181</v>
      </c>
    </row>
    <row r="17596" spans="1:2" x14ac:dyDescent="0.25">
      <c r="A17596" t="s">
        <v>17959</v>
      </c>
      <c r="B17596" t="s">
        <v>181</v>
      </c>
    </row>
    <row r="17597" spans="1:2" x14ac:dyDescent="0.25">
      <c r="A17597" t="s">
        <v>17960</v>
      </c>
      <c r="B17597" t="s">
        <v>181</v>
      </c>
    </row>
    <row r="17598" spans="1:2" x14ac:dyDescent="0.25">
      <c r="A17598" t="s">
        <v>17961</v>
      </c>
      <c r="B17598" t="s">
        <v>127</v>
      </c>
    </row>
    <row r="17599" spans="1:2" x14ac:dyDescent="0.25">
      <c r="A17599" t="s">
        <v>17962</v>
      </c>
      <c r="B17599" t="s">
        <v>127</v>
      </c>
    </row>
    <row r="17600" spans="1:2" x14ac:dyDescent="0.25">
      <c r="A17600" t="s">
        <v>17963</v>
      </c>
      <c r="B17600" t="s">
        <v>181</v>
      </c>
    </row>
    <row r="17601" spans="1:2" x14ac:dyDescent="0.25">
      <c r="A17601" t="s">
        <v>17964</v>
      </c>
      <c r="B17601" t="s">
        <v>181</v>
      </c>
    </row>
    <row r="17602" spans="1:2" x14ac:dyDescent="0.25">
      <c r="A17602" t="s">
        <v>17965</v>
      </c>
      <c r="B17602" t="s">
        <v>181</v>
      </c>
    </row>
    <row r="17603" spans="1:2" x14ac:dyDescent="0.25">
      <c r="A17603" t="s">
        <v>17966</v>
      </c>
      <c r="B17603" t="s">
        <v>126</v>
      </c>
    </row>
    <row r="17604" spans="1:2" x14ac:dyDescent="0.25">
      <c r="A17604" t="s">
        <v>17967</v>
      </c>
      <c r="B17604" t="s">
        <v>181</v>
      </c>
    </row>
    <row r="17605" spans="1:2" x14ac:dyDescent="0.25">
      <c r="A17605" t="s">
        <v>17968</v>
      </c>
      <c r="B17605" t="s">
        <v>122</v>
      </c>
    </row>
    <row r="17606" spans="1:2" x14ac:dyDescent="0.25">
      <c r="A17606" t="s">
        <v>17969</v>
      </c>
      <c r="B17606" t="s">
        <v>181</v>
      </c>
    </row>
    <row r="17607" spans="1:2" x14ac:dyDescent="0.25">
      <c r="A17607" t="s">
        <v>17970</v>
      </c>
      <c r="B17607" t="s">
        <v>181</v>
      </c>
    </row>
    <row r="17608" spans="1:2" x14ac:dyDescent="0.25">
      <c r="A17608" t="s">
        <v>17971</v>
      </c>
      <c r="B17608" t="s">
        <v>181</v>
      </c>
    </row>
    <row r="17609" spans="1:2" x14ac:dyDescent="0.25">
      <c r="A17609" t="s">
        <v>17972</v>
      </c>
      <c r="B17609" t="s">
        <v>126</v>
      </c>
    </row>
    <row r="17610" spans="1:2" x14ac:dyDescent="0.25">
      <c r="A17610" t="s">
        <v>17973</v>
      </c>
      <c r="B17610" t="s">
        <v>181</v>
      </c>
    </row>
    <row r="17611" spans="1:2" x14ac:dyDescent="0.25">
      <c r="A17611" t="s">
        <v>17974</v>
      </c>
      <c r="B17611" t="s">
        <v>181</v>
      </c>
    </row>
    <row r="17612" spans="1:2" x14ac:dyDescent="0.25">
      <c r="A17612" t="s">
        <v>17975</v>
      </c>
      <c r="B17612" t="s">
        <v>181</v>
      </c>
    </row>
    <row r="17613" spans="1:2" x14ac:dyDescent="0.25">
      <c r="A17613" t="s">
        <v>17976</v>
      </c>
      <c r="B17613" t="s">
        <v>197</v>
      </c>
    </row>
    <row r="17614" spans="1:2" x14ac:dyDescent="0.25">
      <c r="A17614" t="s">
        <v>17977</v>
      </c>
      <c r="B17614" t="s">
        <v>197</v>
      </c>
    </row>
    <row r="17615" spans="1:2" x14ac:dyDescent="0.25">
      <c r="A17615" t="s">
        <v>17978</v>
      </c>
      <c r="B17615" t="s">
        <v>127</v>
      </c>
    </row>
    <row r="17616" spans="1:2" x14ac:dyDescent="0.25">
      <c r="A17616" t="s">
        <v>17979</v>
      </c>
      <c r="B17616" t="s">
        <v>126</v>
      </c>
    </row>
    <row r="17617" spans="1:2" x14ac:dyDescent="0.25">
      <c r="A17617" t="s">
        <v>17980</v>
      </c>
      <c r="B17617" t="s">
        <v>127</v>
      </c>
    </row>
    <row r="17618" spans="1:2" x14ac:dyDescent="0.25">
      <c r="A17618" t="s">
        <v>17981</v>
      </c>
      <c r="B17618" t="s">
        <v>48</v>
      </c>
    </row>
    <row r="17619" spans="1:2" x14ac:dyDescent="0.25">
      <c r="A17619" t="s">
        <v>17982</v>
      </c>
      <c r="B17619" t="s">
        <v>181</v>
      </c>
    </row>
    <row r="17620" spans="1:2" x14ac:dyDescent="0.25">
      <c r="A17620" t="s">
        <v>17983</v>
      </c>
      <c r="B17620" t="s">
        <v>127</v>
      </c>
    </row>
    <row r="17621" spans="1:2" x14ac:dyDescent="0.25">
      <c r="A17621" t="s">
        <v>17984</v>
      </c>
      <c r="B17621" t="s">
        <v>127</v>
      </c>
    </row>
    <row r="17622" spans="1:2" x14ac:dyDescent="0.25">
      <c r="A17622" t="s">
        <v>17985</v>
      </c>
      <c r="B17622" t="s">
        <v>127</v>
      </c>
    </row>
    <row r="17623" spans="1:2" x14ac:dyDescent="0.25">
      <c r="A17623" t="s">
        <v>17986</v>
      </c>
      <c r="B17623" t="s">
        <v>127</v>
      </c>
    </row>
    <row r="17624" spans="1:2" x14ac:dyDescent="0.25">
      <c r="A17624" t="s">
        <v>17987</v>
      </c>
      <c r="B17624" t="s">
        <v>126</v>
      </c>
    </row>
    <row r="17625" spans="1:2" x14ac:dyDescent="0.25">
      <c r="A17625" t="s">
        <v>17988</v>
      </c>
      <c r="B17625" t="s">
        <v>197</v>
      </c>
    </row>
    <row r="17626" spans="1:2" x14ac:dyDescent="0.25">
      <c r="A17626" t="s">
        <v>17989</v>
      </c>
      <c r="B17626" t="s">
        <v>127</v>
      </c>
    </row>
    <row r="17627" spans="1:2" x14ac:dyDescent="0.25">
      <c r="A17627" t="s">
        <v>17990</v>
      </c>
      <c r="B17627" t="s">
        <v>127</v>
      </c>
    </row>
    <row r="17628" spans="1:2" x14ac:dyDescent="0.25">
      <c r="A17628" t="s">
        <v>17991</v>
      </c>
      <c r="B17628" t="s">
        <v>126</v>
      </c>
    </row>
    <row r="17629" spans="1:2" x14ac:dyDescent="0.25">
      <c r="A17629" t="s">
        <v>17992</v>
      </c>
      <c r="B17629" t="s">
        <v>197</v>
      </c>
    </row>
    <row r="17630" spans="1:2" x14ac:dyDescent="0.25">
      <c r="A17630" t="s">
        <v>17993</v>
      </c>
      <c r="B17630" t="s">
        <v>127</v>
      </c>
    </row>
    <row r="17631" spans="1:2" x14ac:dyDescent="0.25">
      <c r="A17631" t="s">
        <v>17994</v>
      </c>
      <c r="B17631" t="s">
        <v>197</v>
      </c>
    </row>
    <row r="17632" spans="1:2" x14ac:dyDescent="0.25">
      <c r="A17632" t="s">
        <v>17995</v>
      </c>
      <c r="B17632" t="s">
        <v>127</v>
      </c>
    </row>
    <row r="17633" spans="1:2" x14ac:dyDescent="0.25">
      <c r="A17633" t="s">
        <v>17996</v>
      </c>
      <c r="B17633" t="s">
        <v>127</v>
      </c>
    </row>
    <row r="17634" spans="1:2" x14ac:dyDescent="0.25">
      <c r="A17634" t="s">
        <v>17997</v>
      </c>
      <c r="B17634" t="s">
        <v>181</v>
      </c>
    </row>
    <row r="17635" spans="1:2" x14ac:dyDescent="0.25">
      <c r="A17635" t="s">
        <v>17998</v>
      </c>
      <c r="B17635" t="s">
        <v>126</v>
      </c>
    </row>
    <row r="17636" spans="1:2" x14ac:dyDescent="0.25">
      <c r="A17636" t="s">
        <v>17999</v>
      </c>
      <c r="B17636" t="s">
        <v>48</v>
      </c>
    </row>
    <row r="17637" spans="1:2" x14ac:dyDescent="0.25">
      <c r="A17637" t="s">
        <v>18000</v>
      </c>
      <c r="B17637" t="s">
        <v>126</v>
      </c>
    </row>
    <row r="17638" spans="1:2" x14ac:dyDescent="0.25">
      <c r="A17638" t="s">
        <v>18001</v>
      </c>
      <c r="B17638" t="s">
        <v>127</v>
      </c>
    </row>
    <row r="17639" spans="1:2" x14ac:dyDescent="0.25">
      <c r="A17639" t="s">
        <v>18002</v>
      </c>
      <c r="B17639" t="s">
        <v>127</v>
      </c>
    </row>
    <row r="17640" spans="1:2" x14ac:dyDescent="0.25">
      <c r="A17640" t="s">
        <v>18003</v>
      </c>
      <c r="B17640" t="s">
        <v>127</v>
      </c>
    </row>
    <row r="17641" spans="1:2" x14ac:dyDescent="0.25">
      <c r="A17641" t="s">
        <v>18004</v>
      </c>
      <c r="B17641" t="s">
        <v>48</v>
      </c>
    </row>
    <row r="17642" spans="1:2" x14ac:dyDescent="0.25">
      <c r="A17642" t="s">
        <v>18005</v>
      </c>
      <c r="B17642" t="s">
        <v>127</v>
      </c>
    </row>
    <row r="17643" spans="1:2" x14ac:dyDescent="0.25">
      <c r="A17643" t="s">
        <v>18006</v>
      </c>
      <c r="B17643" t="s">
        <v>181</v>
      </c>
    </row>
    <row r="17644" spans="1:2" x14ac:dyDescent="0.25">
      <c r="A17644" t="s">
        <v>18007</v>
      </c>
      <c r="B17644" t="s">
        <v>127</v>
      </c>
    </row>
    <row r="17645" spans="1:2" x14ac:dyDescent="0.25">
      <c r="A17645" t="s">
        <v>18008</v>
      </c>
      <c r="B17645" t="s">
        <v>48</v>
      </c>
    </row>
    <row r="17646" spans="1:2" x14ac:dyDescent="0.25">
      <c r="A17646" t="s">
        <v>18009</v>
      </c>
      <c r="B17646" t="s">
        <v>126</v>
      </c>
    </row>
    <row r="17647" spans="1:2" x14ac:dyDescent="0.25">
      <c r="A17647" t="s">
        <v>18010</v>
      </c>
      <c r="B17647" t="s">
        <v>197</v>
      </c>
    </row>
    <row r="17648" spans="1:2" x14ac:dyDescent="0.25">
      <c r="A17648" t="s">
        <v>18011</v>
      </c>
      <c r="B17648" t="s">
        <v>181</v>
      </c>
    </row>
    <row r="17649" spans="1:2" x14ac:dyDescent="0.25">
      <c r="A17649" t="s">
        <v>18012</v>
      </c>
      <c r="B17649" t="s">
        <v>197</v>
      </c>
    </row>
    <row r="17650" spans="1:2" x14ac:dyDescent="0.25">
      <c r="A17650" t="s">
        <v>18013</v>
      </c>
      <c r="B17650" t="s">
        <v>197</v>
      </c>
    </row>
    <row r="17651" spans="1:2" x14ac:dyDescent="0.25">
      <c r="A17651" t="s">
        <v>18014</v>
      </c>
      <c r="B17651" t="s">
        <v>201</v>
      </c>
    </row>
    <row r="17652" spans="1:2" x14ac:dyDescent="0.25">
      <c r="A17652" t="s">
        <v>18015</v>
      </c>
      <c r="B17652" t="s">
        <v>201</v>
      </c>
    </row>
    <row r="17653" spans="1:2" x14ac:dyDescent="0.25">
      <c r="A17653" t="s">
        <v>18016</v>
      </c>
      <c r="B17653" t="s">
        <v>55</v>
      </c>
    </row>
    <row r="17654" spans="1:2" x14ac:dyDescent="0.25">
      <c r="A17654" t="s">
        <v>18017</v>
      </c>
      <c r="B17654" t="s">
        <v>201</v>
      </c>
    </row>
    <row r="17655" spans="1:2" x14ac:dyDescent="0.25">
      <c r="A17655" t="s">
        <v>18018</v>
      </c>
      <c r="B17655" t="s">
        <v>53</v>
      </c>
    </row>
    <row r="17656" spans="1:2" x14ac:dyDescent="0.25">
      <c r="A17656" t="s">
        <v>18019</v>
      </c>
      <c r="B17656" t="s">
        <v>53</v>
      </c>
    </row>
    <row r="17657" spans="1:2" x14ac:dyDescent="0.25">
      <c r="A17657" t="s">
        <v>18020</v>
      </c>
      <c r="B17657" t="s">
        <v>32</v>
      </c>
    </row>
    <row r="17658" spans="1:2" x14ac:dyDescent="0.25">
      <c r="A17658" t="s">
        <v>18021</v>
      </c>
      <c r="B17658" t="s">
        <v>201</v>
      </c>
    </row>
    <row r="17659" spans="1:2" x14ac:dyDescent="0.25">
      <c r="A17659" t="s">
        <v>18022</v>
      </c>
      <c r="B17659" t="s">
        <v>52</v>
      </c>
    </row>
    <row r="17660" spans="1:2" x14ac:dyDescent="0.25">
      <c r="A17660" t="s">
        <v>18023</v>
      </c>
      <c r="B17660" t="s">
        <v>202</v>
      </c>
    </row>
    <row r="17661" spans="1:2" x14ac:dyDescent="0.25">
      <c r="A17661" t="s">
        <v>18024</v>
      </c>
      <c r="B17661" t="s">
        <v>53</v>
      </c>
    </row>
    <row r="17662" spans="1:2" x14ac:dyDescent="0.25">
      <c r="A17662" t="s">
        <v>18025</v>
      </c>
      <c r="B17662" t="s">
        <v>201</v>
      </c>
    </row>
    <row r="17663" spans="1:2" x14ac:dyDescent="0.25">
      <c r="A17663" t="s">
        <v>18026</v>
      </c>
      <c r="B17663" t="s">
        <v>53</v>
      </c>
    </row>
    <row r="17664" spans="1:2" x14ac:dyDescent="0.25">
      <c r="A17664" t="s">
        <v>18027</v>
      </c>
      <c r="B17664" t="s">
        <v>55</v>
      </c>
    </row>
    <row r="17665" spans="1:2" x14ac:dyDescent="0.25">
      <c r="A17665" t="s">
        <v>18028</v>
      </c>
      <c r="B17665" t="s">
        <v>201</v>
      </c>
    </row>
    <row r="17666" spans="1:2" x14ac:dyDescent="0.25">
      <c r="A17666" t="s">
        <v>18029</v>
      </c>
      <c r="B17666" t="s">
        <v>201</v>
      </c>
    </row>
    <row r="17667" spans="1:2" x14ac:dyDescent="0.25">
      <c r="A17667" t="s">
        <v>18030</v>
      </c>
      <c r="B17667" t="s">
        <v>201</v>
      </c>
    </row>
    <row r="17668" spans="1:2" x14ac:dyDescent="0.25">
      <c r="A17668" t="s">
        <v>18031</v>
      </c>
      <c r="B17668" t="s">
        <v>53</v>
      </c>
    </row>
    <row r="17669" spans="1:2" x14ac:dyDescent="0.25">
      <c r="A17669" t="s">
        <v>18032</v>
      </c>
      <c r="B17669" t="s">
        <v>55</v>
      </c>
    </row>
    <row r="17670" spans="1:2" x14ac:dyDescent="0.25">
      <c r="A17670" t="s">
        <v>18033</v>
      </c>
      <c r="B17670" t="s">
        <v>53</v>
      </c>
    </row>
    <row r="17671" spans="1:2" x14ac:dyDescent="0.25">
      <c r="A17671" t="s">
        <v>18034</v>
      </c>
      <c r="B17671" t="s">
        <v>201</v>
      </c>
    </row>
    <row r="17672" spans="1:2" x14ac:dyDescent="0.25">
      <c r="A17672" t="s">
        <v>18035</v>
      </c>
      <c r="B17672" t="s">
        <v>201</v>
      </c>
    </row>
    <row r="17673" spans="1:2" x14ac:dyDescent="0.25">
      <c r="A17673" t="s">
        <v>18036</v>
      </c>
      <c r="B17673" t="s">
        <v>201</v>
      </c>
    </row>
    <row r="17674" spans="1:2" x14ac:dyDescent="0.25">
      <c r="A17674" t="s">
        <v>18037</v>
      </c>
      <c r="B17674" t="s">
        <v>201</v>
      </c>
    </row>
    <row r="17675" spans="1:2" x14ac:dyDescent="0.25">
      <c r="A17675" t="s">
        <v>18038</v>
      </c>
      <c r="B17675" t="s">
        <v>53</v>
      </c>
    </row>
    <row r="17676" spans="1:2" x14ac:dyDescent="0.25">
      <c r="A17676" t="s">
        <v>18039</v>
      </c>
      <c r="B17676" t="s">
        <v>32</v>
      </c>
    </row>
    <row r="17677" spans="1:2" x14ac:dyDescent="0.25">
      <c r="A17677" t="s">
        <v>18040</v>
      </c>
      <c r="B17677" t="s">
        <v>201</v>
      </c>
    </row>
    <row r="17678" spans="1:2" x14ac:dyDescent="0.25">
      <c r="A17678" t="s">
        <v>18041</v>
      </c>
      <c r="B17678" t="s">
        <v>201</v>
      </c>
    </row>
    <row r="17679" spans="1:2" x14ac:dyDescent="0.25">
      <c r="A17679" t="s">
        <v>18042</v>
      </c>
      <c r="B17679" t="s">
        <v>55</v>
      </c>
    </row>
    <row r="17680" spans="1:2" x14ac:dyDescent="0.25">
      <c r="A17680" t="s">
        <v>18043</v>
      </c>
      <c r="B17680" t="s">
        <v>201</v>
      </c>
    </row>
    <row r="17681" spans="1:2" x14ac:dyDescent="0.25">
      <c r="A17681" t="s">
        <v>18044</v>
      </c>
      <c r="B17681" t="s">
        <v>55</v>
      </c>
    </row>
    <row r="17682" spans="1:2" x14ac:dyDescent="0.25">
      <c r="A17682" t="s">
        <v>18045</v>
      </c>
      <c r="B17682" t="s">
        <v>32</v>
      </c>
    </row>
    <row r="17683" spans="1:2" x14ac:dyDescent="0.25">
      <c r="A17683" t="s">
        <v>18046</v>
      </c>
      <c r="B17683" t="s">
        <v>53</v>
      </c>
    </row>
    <row r="17684" spans="1:2" x14ac:dyDescent="0.25">
      <c r="A17684" t="s">
        <v>18047</v>
      </c>
      <c r="B17684" t="s">
        <v>32</v>
      </c>
    </row>
    <row r="17685" spans="1:2" x14ac:dyDescent="0.25">
      <c r="A17685" t="s">
        <v>18048</v>
      </c>
      <c r="B17685" t="s">
        <v>32</v>
      </c>
    </row>
    <row r="17686" spans="1:2" x14ac:dyDescent="0.25">
      <c r="A17686" t="s">
        <v>18049</v>
      </c>
      <c r="B17686" t="s">
        <v>52</v>
      </c>
    </row>
    <row r="17687" spans="1:2" x14ac:dyDescent="0.25">
      <c r="A17687" t="s">
        <v>18050</v>
      </c>
      <c r="B17687" t="s">
        <v>32</v>
      </c>
    </row>
    <row r="17688" spans="1:2" x14ac:dyDescent="0.25">
      <c r="A17688" t="s">
        <v>18051</v>
      </c>
      <c r="B17688" t="s">
        <v>201</v>
      </c>
    </row>
    <row r="17689" spans="1:2" x14ac:dyDescent="0.25">
      <c r="A17689" t="s">
        <v>18052</v>
      </c>
      <c r="B17689" t="s">
        <v>52</v>
      </c>
    </row>
    <row r="17690" spans="1:2" x14ac:dyDescent="0.25">
      <c r="A17690" t="s">
        <v>18053</v>
      </c>
      <c r="B17690" t="s">
        <v>53</v>
      </c>
    </row>
    <row r="17691" spans="1:2" x14ac:dyDescent="0.25">
      <c r="A17691" t="s">
        <v>18054</v>
      </c>
      <c r="B17691" t="s">
        <v>53</v>
      </c>
    </row>
    <row r="17692" spans="1:2" x14ac:dyDescent="0.25">
      <c r="A17692" t="s">
        <v>18055</v>
      </c>
      <c r="B17692" t="s">
        <v>201</v>
      </c>
    </row>
    <row r="17693" spans="1:2" x14ac:dyDescent="0.25">
      <c r="A17693" t="s">
        <v>18056</v>
      </c>
      <c r="B17693" t="s">
        <v>201</v>
      </c>
    </row>
    <row r="17694" spans="1:2" x14ac:dyDescent="0.25">
      <c r="A17694" t="s">
        <v>18057</v>
      </c>
      <c r="B17694" t="s">
        <v>201</v>
      </c>
    </row>
    <row r="17695" spans="1:2" x14ac:dyDescent="0.25">
      <c r="A17695" t="s">
        <v>18058</v>
      </c>
      <c r="B17695" t="s">
        <v>201</v>
      </c>
    </row>
    <row r="17696" spans="1:2" x14ac:dyDescent="0.25">
      <c r="A17696" t="s">
        <v>18059</v>
      </c>
      <c r="B17696" t="s">
        <v>52</v>
      </c>
    </row>
    <row r="17697" spans="1:2" x14ac:dyDescent="0.25">
      <c r="A17697" t="s">
        <v>18060</v>
      </c>
      <c r="B17697" t="s">
        <v>55</v>
      </c>
    </row>
    <row r="17698" spans="1:2" x14ac:dyDescent="0.25">
      <c r="A17698" t="s">
        <v>18061</v>
      </c>
      <c r="B17698" t="s">
        <v>201</v>
      </c>
    </row>
    <row r="17699" spans="1:2" x14ac:dyDescent="0.25">
      <c r="A17699" t="s">
        <v>18062</v>
      </c>
      <c r="B17699" t="s">
        <v>55</v>
      </c>
    </row>
    <row r="17700" spans="1:2" x14ac:dyDescent="0.25">
      <c r="A17700" t="s">
        <v>18063</v>
      </c>
      <c r="B17700" t="s">
        <v>55</v>
      </c>
    </row>
    <row r="17701" spans="1:2" x14ac:dyDescent="0.25">
      <c r="A17701" t="s">
        <v>18064</v>
      </c>
      <c r="B17701" t="s">
        <v>55</v>
      </c>
    </row>
    <row r="17702" spans="1:2" x14ac:dyDescent="0.25">
      <c r="A17702" t="s">
        <v>18065</v>
      </c>
      <c r="B17702" t="s">
        <v>32</v>
      </c>
    </row>
    <row r="17703" spans="1:2" x14ac:dyDescent="0.25">
      <c r="A17703" t="s">
        <v>18066</v>
      </c>
      <c r="B17703" t="s">
        <v>201</v>
      </c>
    </row>
    <row r="17704" spans="1:2" x14ac:dyDescent="0.25">
      <c r="A17704" t="s">
        <v>18067</v>
      </c>
      <c r="B17704" t="s">
        <v>201</v>
      </c>
    </row>
    <row r="17705" spans="1:2" x14ac:dyDescent="0.25">
      <c r="A17705" t="s">
        <v>18068</v>
      </c>
      <c r="B17705" t="s">
        <v>52</v>
      </c>
    </row>
    <row r="17706" spans="1:2" x14ac:dyDescent="0.25">
      <c r="A17706" t="s">
        <v>18069</v>
      </c>
      <c r="B17706" t="s">
        <v>201</v>
      </c>
    </row>
    <row r="17707" spans="1:2" x14ac:dyDescent="0.25">
      <c r="A17707" t="s">
        <v>18070</v>
      </c>
      <c r="B17707" t="s">
        <v>52</v>
      </c>
    </row>
    <row r="17708" spans="1:2" x14ac:dyDescent="0.25">
      <c r="A17708" t="s">
        <v>18071</v>
      </c>
      <c r="B17708" t="s">
        <v>201</v>
      </c>
    </row>
    <row r="17709" spans="1:2" x14ac:dyDescent="0.25">
      <c r="A17709" t="s">
        <v>18072</v>
      </c>
      <c r="B17709" t="s">
        <v>55</v>
      </c>
    </row>
    <row r="17710" spans="1:2" x14ac:dyDescent="0.25">
      <c r="A17710" t="s">
        <v>18073</v>
      </c>
      <c r="B17710" t="s">
        <v>81</v>
      </c>
    </row>
    <row r="17711" spans="1:2" x14ac:dyDescent="0.25">
      <c r="A17711" t="s">
        <v>18074</v>
      </c>
      <c r="B17711" t="s">
        <v>32</v>
      </c>
    </row>
    <row r="17712" spans="1:2" x14ac:dyDescent="0.25">
      <c r="A17712" t="s">
        <v>18075</v>
      </c>
      <c r="B17712" t="s">
        <v>52</v>
      </c>
    </row>
    <row r="17713" spans="1:2" x14ac:dyDescent="0.25">
      <c r="A17713" t="s">
        <v>18076</v>
      </c>
      <c r="B17713" t="s">
        <v>201</v>
      </c>
    </row>
    <row r="17714" spans="1:2" x14ac:dyDescent="0.25">
      <c r="A17714" t="s">
        <v>18077</v>
      </c>
      <c r="B17714" t="s">
        <v>201</v>
      </c>
    </row>
    <row r="17715" spans="1:2" x14ac:dyDescent="0.25">
      <c r="A17715" t="s">
        <v>18078</v>
      </c>
      <c r="B17715" t="s">
        <v>55</v>
      </c>
    </row>
    <row r="17716" spans="1:2" x14ac:dyDescent="0.25">
      <c r="A17716" t="s">
        <v>18079</v>
      </c>
      <c r="B17716" t="s">
        <v>52</v>
      </c>
    </row>
    <row r="17717" spans="1:2" x14ac:dyDescent="0.25">
      <c r="A17717" t="s">
        <v>18080</v>
      </c>
      <c r="B17717" t="s">
        <v>52</v>
      </c>
    </row>
    <row r="17718" spans="1:2" x14ac:dyDescent="0.25">
      <c r="A17718" t="s">
        <v>18081</v>
      </c>
      <c r="B17718" t="s">
        <v>201</v>
      </c>
    </row>
    <row r="17719" spans="1:2" x14ac:dyDescent="0.25">
      <c r="A17719" t="s">
        <v>18082</v>
      </c>
      <c r="B17719" t="s">
        <v>201</v>
      </c>
    </row>
    <row r="17720" spans="1:2" x14ac:dyDescent="0.25">
      <c r="A17720" t="s">
        <v>18083</v>
      </c>
      <c r="B17720" t="s">
        <v>201</v>
      </c>
    </row>
    <row r="17721" spans="1:2" x14ac:dyDescent="0.25">
      <c r="A17721" t="s">
        <v>18084</v>
      </c>
      <c r="B17721" t="s">
        <v>53</v>
      </c>
    </row>
    <row r="17722" spans="1:2" x14ac:dyDescent="0.25">
      <c r="A17722" t="s">
        <v>18085</v>
      </c>
      <c r="B17722" t="s">
        <v>201</v>
      </c>
    </row>
    <row r="17723" spans="1:2" x14ac:dyDescent="0.25">
      <c r="A17723" t="s">
        <v>18086</v>
      </c>
      <c r="B17723" t="s">
        <v>55</v>
      </c>
    </row>
    <row r="17724" spans="1:2" x14ac:dyDescent="0.25">
      <c r="A17724" t="s">
        <v>18087</v>
      </c>
      <c r="B17724" t="s">
        <v>201</v>
      </c>
    </row>
    <row r="17725" spans="1:2" x14ac:dyDescent="0.25">
      <c r="A17725" t="s">
        <v>18088</v>
      </c>
      <c r="B17725" t="s">
        <v>81</v>
      </c>
    </row>
    <row r="17726" spans="1:2" x14ac:dyDescent="0.25">
      <c r="A17726" t="s">
        <v>18089</v>
      </c>
      <c r="B17726" t="s">
        <v>201</v>
      </c>
    </row>
    <row r="17727" spans="1:2" x14ac:dyDescent="0.25">
      <c r="A17727" t="s">
        <v>18090</v>
      </c>
      <c r="B17727" t="s">
        <v>201</v>
      </c>
    </row>
    <row r="17728" spans="1:2" x14ac:dyDescent="0.25">
      <c r="A17728" t="s">
        <v>18091</v>
      </c>
      <c r="B17728" t="s">
        <v>201</v>
      </c>
    </row>
    <row r="17729" spans="1:2" x14ac:dyDescent="0.25">
      <c r="A17729" t="s">
        <v>18092</v>
      </c>
      <c r="B17729" t="s">
        <v>52</v>
      </c>
    </row>
    <row r="17730" spans="1:2" x14ac:dyDescent="0.25">
      <c r="A17730" t="s">
        <v>18093</v>
      </c>
      <c r="B17730" t="s">
        <v>201</v>
      </c>
    </row>
    <row r="17731" spans="1:2" x14ac:dyDescent="0.25">
      <c r="A17731" t="s">
        <v>18094</v>
      </c>
      <c r="B17731" t="s">
        <v>55</v>
      </c>
    </row>
    <row r="17732" spans="1:2" x14ac:dyDescent="0.25">
      <c r="A17732" t="s">
        <v>18095</v>
      </c>
      <c r="B17732" t="s">
        <v>53</v>
      </c>
    </row>
    <row r="17733" spans="1:2" x14ac:dyDescent="0.25">
      <c r="A17733" t="s">
        <v>18096</v>
      </c>
      <c r="B17733" t="s">
        <v>55</v>
      </c>
    </row>
    <row r="17734" spans="1:2" x14ac:dyDescent="0.25">
      <c r="A17734" t="s">
        <v>18097</v>
      </c>
      <c r="B17734" t="s">
        <v>55</v>
      </c>
    </row>
    <row r="17735" spans="1:2" x14ac:dyDescent="0.25">
      <c r="A17735" t="s">
        <v>18098</v>
      </c>
      <c r="B17735" t="s">
        <v>201</v>
      </c>
    </row>
    <row r="17736" spans="1:2" x14ac:dyDescent="0.25">
      <c r="A17736" t="s">
        <v>18099</v>
      </c>
      <c r="B17736" t="s">
        <v>201</v>
      </c>
    </row>
    <row r="17737" spans="1:2" x14ac:dyDescent="0.25">
      <c r="A17737" t="s">
        <v>18100</v>
      </c>
      <c r="B17737" t="s">
        <v>201</v>
      </c>
    </row>
    <row r="17738" spans="1:2" x14ac:dyDescent="0.25">
      <c r="A17738" t="s">
        <v>18101</v>
      </c>
      <c r="B17738" t="s">
        <v>201</v>
      </c>
    </row>
    <row r="17739" spans="1:2" x14ac:dyDescent="0.25">
      <c r="A17739" t="s">
        <v>18102</v>
      </c>
      <c r="B17739" t="s">
        <v>52</v>
      </c>
    </row>
    <row r="17740" spans="1:2" x14ac:dyDescent="0.25">
      <c r="A17740" t="s">
        <v>18103</v>
      </c>
      <c r="B17740" t="s">
        <v>81</v>
      </c>
    </row>
    <row r="17741" spans="1:2" x14ac:dyDescent="0.25">
      <c r="A17741" t="s">
        <v>18104</v>
      </c>
      <c r="B17741" t="s">
        <v>201</v>
      </c>
    </row>
    <row r="17742" spans="1:2" x14ac:dyDescent="0.25">
      <c r="A17742" t="s">
        <v>18105</v>
      </c>
      <c r="B17742" t="s">
        <v>52</v>
      </c>
    </row>
    <row r="17743" spans="1:2" x14ac:dyDescent="0.25">
      <c r="A17743" t="s">
        <v>18106</v>
      </c>
      <c r="B17743" t="s">
        <v>201</v>
      </c>
    </row>
    <row r="17744" spans="1:2" x14ac:dyDescent="0.25">
      <c r="A17744" t="s">
        <v>18107</v>
      </c>
      <c r="B17744" t="s">
        <v>201</v>
      </c>
    </row>
    <row r="17745" spans="1:2" x14ac:dyDescent="0.25">
      <c r="A17745" t="s">
        <v>18108</v>
      </c>
      <c r="B17745" t="s">
        <v>52</v>
      </c>
    </row>
    <row r="17746" spans="1:2" x14ac:dyDescent="0.25">
      <c r="A17746" t="s">
        <v>18109</v>
      </c>
      <c r="B17746" t="s">
        <v>55</v>
      </c>
    </row>
    <row r="17747" spans="1:2" x14ac:dyDescent="0.25">
      <c r="A17747" t="s">
        <v>18110</v>
      </c>
      <c r="B17747" t="s">
        <v>81</v>
      </c>
    </row>
    <row r="17748" spans="1:2" x14ac:dyDescent="0.25">
      <c r="A17748" t="s">
        <v>18111</v>
      </c>
      <c r="B17748" t="s">
        <v>55</v>
      </c>
    </row>
    <row r="17749" spans="1:2" x14ac:dyDescent="0.25">
      <c r="A17749" t="s">
        <v>18112</v>
      </c>
      <c r="B17749" t="s">
        <v>52</v>
      </c>
    </row>
    <row r="17750" spans="1:2" x14ac:dyDescent="0.25">
      <c r="A17750" t="s">
        <v>18113</v>
      </c>
      <c r="B17750" t="s">
        <v>55</v>
      </c>
    </row>
    <row r="17751" spans="1:2" x14ac:dyDescent="0.25">
      <c r="A17751" t="s">
        <v>18114</v>
      </c>
      <c r="B17751" t="s">
        <v>55</v>
      </c>
    </row>
    <row r="17752" spans="1:2" x14ac:dyDescent="0.25">
      <c r="A17752" t="s">
        <v>18115</v>
      </c>
      <c r="B17752" t="s">
        <v>201</v>
      </c>
    </row>
    <row r="17753" spans="1:2" x14ac:dyDescent="0.25">
      <c r="A17753" t="s">
        <v>18116</v>
      </c>
      <c r="B17753" t="s">
        <v>201</v>
      </c>
    </row>
    <row r="17754" spans="1:2" x14ac:dyDescent="0.25">
      <c r="A17754" t="s">
        <v>18117</v>
      </c>
      <c r="B17754" t="s">
        <v>52</v>
      </c>
    </row>
    <row r="17755" spans="1:2" x14ac:dyDescent="0.25">
      <c r="A17755" t="s">
        <v>18118</v>
      </c>
      <c r="B17755" t="s">
        <v>201</v>
      </c>
    </row>
    <row r="17756" spans="1:2" x14ac:dyDescent="0.25">
      <c r="A17756" t="s">
        <v>18119</v>
      </c>
      <c r="B17756" t="s">
        <v>55</v>
      </c>
    </row>
    <row r="17757" spans="1:2" x14ac:dyDescent="0.25">
      <c r="A17757" t="s">
        <v>18120</v>
      </c>
      <c r="B17757" t="s">
        <v>52</v>
      </c>
    </row>
    <row r="17758" spans="1:2" x14ac:dyDescent="0.25">
      <c r="A17758" t="s">
        <v>18121</v>
      </c>
      <c r="B17758" t="s">
        <v>55</v>
      </c>
    </row>
    <row r="17759" spans="1:2" x14ac:dyDescent="0.25">
      <c r="A17759" t="s">
        <v>18122</v>
      </c>
      <c r="B17759" t="s">
        <v>201</v>
      </c>
    </row>
    <row r="17760" spans="1:2" x14ac:dyDescent="0.25">
      <c r="A17760" t="s">
        <v>18123</v>
      </c>
      <c r="B17760" t="s">
        <v>201</v>
      </c>
    </row>
    <row r="17761" spans="1:2" x14ac:dyDescent="0.25">
      <c r="A17761" t="s">
        <v>18124</v>
      </c>
      <c r="B17761" t="s">
        <v>55</v>
      </c>
    </row>
    <row r="17762" spans="1:2" x14ac:dyDescent="0.25">
      <c r="A17762" t="s">
        <v>18125</v>
      </c>
      <c r="B17762" t="s">
        <v>201</v>
      </c>
    </row>
    <row r="17763" spans="1:2" x14ac:dyDescent="0.25">
      <c r="A17763" t="s">
        <v>18126</v>
      </c>
      <c r="B17763" t="s">
        <v>52</v>
      </c>
    </row>
    <row r="17764" spans="1:2" x14ac:dyDescent="0.25">
      <c r="A17764" t="s">
        <v>18127</v>
      </c>
      <c r="B17764" t="s">
        <v>81</v>
      </c>
    </row>
    <row r="17765" spans="1:2" x14ac:dyDescent="0.25">
      <c r="A17765" t="s">
        <v>18128</v>
      </c>
      <c r="B17765" t="s">
        <v>55</v>
      </c>
    </row>
    <row r="17766" spans="1:2" x14ac:dyDescent="0.25">
      <c r="A17766" t="s">
        <v>18129</v>
      </c>
      <c r="B17766" t="s">
        <v>55</v>
      </c>
    </row>
    <row r="17767" spans="1:2" x14ac:dyDescent="0.25">
      <c r="A17767" t="s">
        <v>18130</v>
      </c>
      <c r="B17767" t="s">
        <v>201</v>
      </c>
    </row>
    <row r="17768" spans="1:2" x14ac:dyDescent="0.25">
      <c r="A17768" t="s">
        <v>18131</v>
      </c>
      <c r="B17768" t="s">
        <v>201</v>
      </c>
    </row>
    <row r="17769" spans="1:2" x14ac:dyDescent="0.25">
      <c r="A17769" t="s">
        <v>18132</v>
      </c>
      <c r="B17769" t="s">
        <v>201</v>
      </c>
    </row>
    <row r="17770" spans="1:2" x14ac:dyDescent="0.25">
      <c r="A17770" t="s">
        <v>18133</v>
      </c>
      <c r="B17770" t="s">
        <v>201</v>
      </c>
    </row>
    <row r="17771" spans="1:2" x14ac:dyDescent="0.25">
      <c r="A17771" t="s">
        <v>18134</v>
      </c>
      <c r="B17771" t="s">
        <v>201</v>
      </c>
    </row>
    <row r="17772" spans="1:2" x14ac:dyDescent="0.25">
      <c r="A17772" t="s">
        <v>18135</v>
      </c>
      <c r="B17772" t="s">
        <v>201</v>
      </c>
    </row>
    <row r="17773" spans="1:2" x14ac:dyDescent="0.25">
      <c r="A17773" t="s">
        <v>18136</v>
      </c>
      <c r="B17773" t="s">
        <v>201</v>
      </c>
    </row>
    <row r="17774" spans="1:2" x14ac:dyDescent="0.25">
      <c r="A17774" t="s">
        <v>18137</v>
      </c>
      <c r="B17774" t="s">
        <v>201</v>
      </c>
    </row>
    <row r="17775" spans="1:2" x14ac:dyDescent="0.25">
      <c r="A17775" t="s">
        <v>18138</v>
      </c>
      <c r="B17775" t="s">
        <v>201</v>
      </c>
    </row>
    <row r="17776" spans="1:2" x14ac:dyDescent="0.25">
      <c r="A17776" t="s">
        <v>18139</v>
      </c>
      <c r="B17776" t="s">
        <v>201</v>
      </c>
    </row>
    <row r="17777" spans="1:2" x14ac:dyDescent="0.25">
      <c r="A17777" t="s">
        <v>18140</v>
      </c>
      <c r="B17777" t="s">
        <v>201</v>
      </c>
    </row>
    <row r="17778" spans="1:2" x14ac:dyDescent="0.25">
      <c r="A17778" t="s">
        <v>18141</v>
      </c>
      <c r="B17778" t="s">
        <v>201</v>
      </c>
    </row>
    <row r="17779" spans="1:2" x14ac:dyDescent="0.25">
      <c r="A17779" t="s">
        <v>18142</v>
      </c>
      <c r="B17779" t="s">
        <v>201</v>
      </c>
    </row>
    <row r="17780" spans="1:2" x14ac:dyDescent="0.25">
      <c r="A17780" t="s">
        <v>18143</v>
      </c>
      <c r="B17780" t="s">
        <v>201</v>
      </c>
    </row>
    <row r="17781" spans="1:2" x14ac:dyDescent="0.25">
      <c r="A17781" t="s">
        <v>18144</v>
      </c>
      <c r="B17781" t="s">
        <v>201</v>
      </c>
    </row>
    <row r="17782" spans="1:2" x14ac:dyDescent="0.25">
      <c r="A17782" t="s">
        <v>18145</v>
      </c>
      <c r="B17782" t="s">
        <v>201</v>
      </c>
    </row>
    <row r="17783" spans="1:2" x14ac:dyDescent="0.25">
      <c r="A17783" t="s">
        <v>18146</v>
      </c>
      <c r="B17783" t="s">
        <v>201</v>
      </c>
    </row>
    <row r="17784" spans="1:2" x14ac:dyDescent="0.25">
      <c r="A17784" t="s">
        <v>18147</v>
      </c>
      <c r="B17784" t="s">
        <v>201</v>
      </c>
    </row>
    <row r="17785" spans="1:2" x14ac:dyDescent="0.25">
      <c r="A17785" t="s">
        <v>18148</v>
      </c>
      <c r="B17785" t="s">
        <v>201</v>
      </c>
    </row>
    <row r="17786" spans="1:2" x14ac:dyDescent="0.25">
      <c r="A17786" t="s">
        <v>18149</v>
      </c>
      <c r="B17786" t="s">
        <v>201</v>
      </c>
    </row>
    <row r="17787" spans="1:2" x14ac:dyDescent="0.25">
      <c r="A17787" t="s">
        <v>18150</v>
      </c>
      <c r="B17787" t="s">
        <v>201</v>
      </c>
    </row>
    <row r="17788" spans="1:2" x14ac:dyDescent="0.25">
      <c r="A17788" t="s">
        <v>18151</v>
      </c>
      <c r="B17788" t="s">
        <v>201</v>
      </c>
    </row>
    <row r="17789" spans="1:2" x14ac:dyDescent="0.25">
      <c r="A17789" t="s">
        <v>18152</v>
      </c>
      <c r="B17789" t="s">
        <v>201</v>
      </c>
    </row>
    <row r="17790" spans="1:2" x14ac:dyDescent="0.25">
      <c r="A17790" t="s">
        <v>18153</v>
      </c>
      <c r="B17790" t="s">
        <v>201</v>
      </c>
    </row>
    <row r="17791" spans="1:2" x14ac:dyDescent="0.25">
      <c r="A17791" t="s">
        <v>18154</v>
      </c>
      <c r="B17791" t="s">
        <v>201</v>
      </c>
    </row>
    <row r="17792" spans="1:2" x14ac:dyDescent="0.25">
      <c r="A17792" t="s">
        <v>18155</v>
      </c>
      <c r="B17792" t="s">
        <v>201</v>
      </c>
    </row>
    <row r="17793" spans="1:2" x14ac:dyDescent="0.25">
      <c r="A17793" t="s">
        <v>18156</v>
      </c>
      <c r="B17793" t="s">
        <v>201</v>
      </c>
    </row>
    <row r="17794" spans="1:2" x14ac:dyDescent="0.25">
      <c r="A17794" t="s">
        <v>18157</v>
      </c>
      <c r="B17794" t="s">
        <v>201</v>
      </c>
    </row>
    <row r="17795" spans="1:2" x14ac:dyDescent="0.25">
      <c r="A17795" t="s">
        <v>18158</v>
      </c>
      <c r="B17795" t="s">
        <v>201</v>
      </c>
    </row>
    <row r="17796" spans="1:2" x14ac:dyDescent="0.25">
      <c r="A17796" t="s">
        <v>18159</v>
      </c>
      <c r="B17796" t="s">
        <v>201</v>
      </c>
    </row>
    <row r="17797" spans="1:2" x14ac:dyDescent="0.25">
      <c r="A17797" t="s">
        <v>18160</v>
      </c>
      <c r="B17797" t="s">
        <v>201</v>
      </c>
    </row>
    <row r="17798" spans="1:2" x14ac:dyDescent="0.25">
      <c r="A17798" t="s">
        <v>18161</v>
      </c>
      <c r="B17798" t="s">
        <v>201</v>
      </c>
    </row>
    <row r="17799" spans="1:2" x14ac:dyDescent="0.25">
      <c r="A17799" t="s">
        <v>18162</v>
      </c>
      <c r="B17799" t="s">
        <v>201</v>
      </c>
    </row>
    <row r="17800" spans="1:2" x14ac:dyDescent="0.25">
      <c r="A17800" t="s">
        <v>18163</v>
      </c>
      <c r="B17800" t="s">
        <v>201</v>
      </c>
    </row>
    <row r="17801" spans="1:2" x14ac:dyDescent="0.25">
      <c r="A17801" t="s">
        <v>18164</v>
      </c>
      <c r="B17801" t="s">
        <v>201</v>
      </c>
    </row>
    <row r="17802" spans="1:2" x14ac:dyDescent="0.25">
      <c r="A17802" t="s">
        <v>18165</v>
      </c>
      <c r="B17802" t="s">
        <v>201</v>
      </c>
    </row>
    <row r="17803" spans="1:2" x14ac:dyDescent="0.25">
      <c r="A17803" t="s">
        <v>18166</v>
      </c>
      <c r="B17803" t="s">
        <v>55</v>
      </c>
    </row>
    <row r="17804" spans="1:2" x14ac:dyDescent="0.25">
      <c r="A17804" t="s">
        <v>18167</v>
      </c>
      <c r="B17804" t="s">
        <v>201</v>
      </c>
    </row>
    <row r="17805" spans="1:2" x14ac:dyDescent="0.25">
      <c r="A17805" t="s">
        <v>18168</v>
      </c>
      <c r="B17805" t="s">
        <v>201</v>
      </c>
    </row>
    <row r="17806" spans="1:2" x14ac:dyDescent="0.25">
      <c r="A17806" t="s">
        <v>18169</v>
      </c>
      <c r="B17806" t="s">
        <v>201</v>
      </c>
    </row>
    <row r="17807" spans="1:2" x14ac:dyDescent="0.25">
      <c r="A17807" t="s">
        <v>18170</v>
      </c>
      <c r="B17807" t="s">
        <v>201</v>
      </c>
    </row>
    <row r="17808" spans="1:2" x14ac:dyDescent="0.25">
      <c r="A17808" t="s">
        <v>18171</v>
      </c>
      <c r="B17808" t="s">
        <v>201</v>
      </c>
    </row>
    <row r="17809" spans="1:2" x14ac:dyDescent="0.25">
      <c r="A17809" t="s">
        <v>18172</v>
      </c>
      <c r="B17809" t="s">
        <v>201</v>
      </c>
    </row>
    <row r="17810" spans="1:2" x14ac:dyDescent="0.25">
      <c r="A17810" t="s">
        <v>18173</v>
      </c>
      <c r="B17810" t="s">
        <v>201</v>
      </c>
    </row>
    <row r="17811" spans="1:2" x14ac:dyDescent="0.25">
      <c r="A17811" t="s">
        <v>18174</v>
      </c>
      <c r="B17811" t="s">
        <v>201</v>
      </c>
    </row>
    <row r="17812" spans="1:2" x14ac:dyDescent="0.25">
      <c r="A17812" t="s">
        <v>18175</v>
      </c>
      <c r="B17812" t="s">
        <v>201</v>
      </c>
    </row>
    <row r="17813" spans="1:2" x14ac:dyDescent="0.25">
      <c r="A17813" t="s">
        <v>18176</v>
      </c>
      <c r="B17813" t="s">
        <v>201</v>
      </c>
    </row>
    <row r="17814" spans="1:2" x14ac:dyDescent="0.25">
      <c r="A17814" t="s">
        <v>18177</v>
      </c>
      <c r="B17814" t="s">
        <v>81</v>
      </c>
    </row>
    <row r="17815" spans="1:2" x14ac:dyDescent="0.25">
      <c r="A17815" t="s">
        <v>18178</v>
      </c>
      <c r="B17815" t="s">
        <v>81</v>
      </c>
    </row>
    <row r="17816" spans="1:2" x14ac:dyDescent="0.25">
      <c r="A17816" t="s">
        <v>18179</v>
      </c>
      <c r="B17816" t="s">
        <v>81</v>
      </c>
    </row>
    <row r="17817" spans="1:2" x14ac:dyDescent="0.25">
      <c r="A17817" t="s">
        <v>18180</v>
      </c>
      <c r="B17817" t="s">
        <v>81</v>
      </c>
    </row>
    <row r="17818" spans="1:2" x14ac:dyDescent="0.25">
      <c r="A17818" t="s">
        <v>18181</v>
      </c>
      <c r="B17818" t="s">
        <v>81</v>
      </c>
    </row>
    <row r="17819" spans="1:2" x14ac:dyDescent="0.25">
      <c r="A17819" t="s">
        <v>18182</v>
      </c>
      <c r="B17819" t="s">
        <v>55</v>
      </c>
    </row>
    <row r="17820" spans="1:2" x14ac:dyDescent="0.25">
      <c r="A17820" t="s">
        <v>18183</v>
      </c>
      <c r="B17820" t="s">
        <v>122</v>
      </c>
    </row>
    <row r="17821" spans="1:2" x14ac:dyDescent="0.25">
      <c r="A17821" t="s">
        <v>18184</v>
      </c>
      <c r="B17821" t="s">
        <v>55</v>
      </c>
    </row>
    <row r="17822" spans="1:2" x14ac:dyDescent="0.25">
      <c r="A17822" t="s">
        <v>18185</v>
      </c>
      <c r="B17822" t="s">
        <v>81</v>
      </c>
    </row>
    <row r="17823" spans="1:2" x14ac:dyDescent="0.25">
      <c r="A17823" t="s">
        <v>18186</v>
      </c>
      <c r="B17823" t="s">
        <v>81</v>
      </c>
    </row>
    <row r="17824" spans="1:2" x14ac:dyDescent="0.25">
      <c r="A17824" t="s">
        <v>18187</v>
      </c>
      <c r="B17824" t="s">
        <v>55</v>
      </c>
    </row>
    <row r="17825" spans="1:2" x14ac:dyDescent="0.25">
      <c r="A17825" t="s">
        <v>18188</v>
      </c>
      <c r="B17825" t="s">
        <v>55</v>
      </c>
    </row>
    <row r="17826" spans="1:2" x14ac:dyDescent="0.25">
      <c r="A17826" t="s">
        <v>18189</v>
      </c>
      <c r="B17826" t="s">
        <v>81</v>
      </c>
    </row>
    <row r="17827" spans="1:2" x14ac:dyDescent="0.25">
      <c r="A17827" t="s">
        <v>18190</v>
      </c>
      <c r="B17827" t="s">
        <v>122</v>
      </c>
    </row>
    <row r="17828" spans="1:2" x14ac:dyDescent="0.25">
      <c r="A17828" t="s">
        <v>18191</v>
      </c>
      <c r="B17828" t="s">
        <v>81</v>
      </c>
    </row>
    <row r="17829" spans="1:2" x14ac:dyDescent="0.25">
      <c r="A17829" t="s">
        <v>18192</v>
      </c>
      <c r="B17829" t="s">
        <v>55</v>
      </c>
    </row>
    <row r="17830" spans="1:2" x14ac:dyDescent="0.25">
      <c r="A17830" t="s">
        <v>18193</v>
      </c>
      <c r="B17830" t="s">
        <v>49</v>
      </c>
    </row>
    <row r="17831" spans="1:2" x14ac:dyDescent="0.25">
      <c r="A17831" t="s">
        <v>18194</v>
      </c>
      <c r="B17831" t="s">
        <v>122</v>
      </c>
    </row>
    <row r="17832" spans="1:2" x14ac:dyDescent="0.25">
      <c r="A17832" t="s">
        <v>18195</v>
      </c>
      <c r="B17832" t="s">
        <v>81</v>
      </c>
    </row>
    <row r="17833" spans="1:2" x14ac:dyDescent="0.25">
      <c r="A17833" t="s">
        <v>18196</v>
      </c>
      <c r="B17833" t="s">
        <v>81</v>
      </c>
    </row>
    <row r="17834" spans="1:2" x14ac:dyDescent="0.25">
      <c r="A17834" t="s">
        <v>18197</v>
      </c>
      <c r="B17834" t="s">
        <v>81</v>
      </c>
    </row>
    <row r="17835" spans="1:2" x14ac:dyDescent="0.25">
      <c r="A17835" t="s">
        <v>18198</v>
      </c>
      <c r="B17835" t="s">
        <v>55</v>
      </c>
    </row>
    <row r="17836" spans="1:2" x14ac:dyDescent="0.25">
      <c r="A17836" t="s">
        <v>18199</v>
      </c>
      <c r="B17836" t="s">
        <v>81</v>
      </c>
    </row>
    <row r="17837" spans="1:2" x14ac:dyDescent="0.25">
      <c r="A17837" t="s">
        <v>18200</v>
      </c>
      <c r="B17837" t="s">
        <v>81</v>
      </c>
    </row>
    <row r="17838" spans="1:2" x14ac:dyDescent="0.25">
      <c r="A17838" t="s">
        <v>18201</v>
      </c>
      <c r="B17838" t="s">
        <v>81</v>
      </c>
    </row>
    <row r="17839" spans="1:2" x14ac:dyDescent="0.25">
      <c r="A17839" t="s">
        <v>18202</v>
      </c>
      <c r="B17839" t="s">
        <v>55</v>
      </c>
    </row>
    <row r="17840" spans="1:2" x14ac:dyDescent="0.25">
      <c r="A17840" t="s">
        <v>18203</v>
      </c>
      <c r="B17840" t="s">
        <v>49</v>
      </c>
    </row>
    <row r="17841" spans="1:2" x14ac:dyDescent="0.25">
      <c r="A17841" t="s">
        <v>18204</v>
      </c>
      <c r="B17841" t="s">
        <v>81</v>
      </c>
    </row>
    <row r="17842" spans="1:2" x14ac:dyDescent="0.25">
      <c r="A17842" t="s">
        <v>18205</v>
      </c>
      <c r="B17842" t="s">
        <v>81</v>
      </c>
    </row>
    <row r="17843" spans="1:2" x14ac:dyDescent="0.25">
      <c r="A17843" t="s">
        <v>18206</v>
      </c>
      <c r="B17843" t="s">
        <v>81</v>
      </c>
    </row>
    <row r="17844" spans="1:2" x14ac:dyDescent="0.25">
      <c r="A17844" t="s">
        <v>18207</v>
      </c>
      <c r="B17844" t="s">
        <v>32</v>
      </c>
    </row>
    <row r="17845" spans="1:2" x14ac:dyDescent="0.25">
      <c r="A17845" t="s">
        <v>18208</v>
      </c>
      <c r="B17845" t="s">
        <v>49</v>
      </c>
    </row>
    <row r="17846" spans="1:2" x14ac:dyDescent="0.25">
      <c r="A17846" t="s">
        <v>18209</v>
      </c>
      <c r="B17846" t="s">
        <v>49</v>
      </c>
    </row>
    <row r="17847" spans="1:2" x14ac:dyDescent="0.25">
      <c r="A17847" t="s">
        <v>18210</v>
      </c>
      <c r="B17847" t="s">
        <v>81</v>
      </c>
    </row>
    <row r="17848" spans="1:2" x14ac:dyDescent="0.25">
      <c r="A17848" t="s">
        <v>18211</v>
      </c>
      <c r="B17848" t="s">
        <v>81</v>
      </c>
    </row>
    <row r="17849" spans="1:2" x14ac:dyDescent="0.25">
      <c r="A17849" t="s">
        <v>18212</v>
      </c>
      <c r="B17849" t="s">
        <v>55</v>
      </c>
    </row>
    <row r="17850" spans="1:2" x14ac:dyDescent="0.25">
      <c r="A17850" t="s">
        <v>18213</v>
      </c>
      <c r="B17850" t="s">
        <v>55</v>
      </c>
    </row>
    <row r="17851" spans="1:2" x14ac:dyDescent="0.25">
      <c r="A17851" t="s">
        <v>18214</v>
      </c>
      <c r="B17851" t="s">
        <v>122</v>
      </c>
    </row>
    <row r="17852" spans="1:2" x14ac:dyDescent="0.25">
      <c r="A17852" t="s">
        <v>18215</v>
      </c>
      <c r="B17852" t="s">
        <v>81</v>
      </c>
    </row>
    <row r="17853" spans="1:2" x14ac:dyDescent="0.25">
      <c r="A17853" t="s">
        <v>18216</v>
      </c>
      <c r="B17853" t="s">
        <v>81</v>
      </c>
    </row>
    <row r="17854" spans="1:2" x14ac:dyDescent="0.25">
      <c r="A17854" t="s">
        <v>18217</v>
      </c>
      <c r="B17854" t="s">
        <v>81</v>
      </c>
    </row>
    <row r="17855" spans="1:2" x14ac:dyDescent="0.25">
      <c r="A17855" t="s">
        <v>18218</v>
      </c>
      <c r="B17855" t="s">
        <v>122</v>
      </c>
    </row>
    <row r="17856" spans="1:2" x14ac:dyDescent="0.25">
      <c r="A17856" t="s">
        <v>18219</v>
      </c>
      <c r="B17856" t="s">
        <v>81</v>
      </c>
    </row>
    <row r="17857" spans="1:2" x14ac:dyDescent="0.25">
      <c r="A17857" t="s">
        <v>18220</v>
      </c>
      <c r="B17857" t="s">
        <v>203</v>
      </c>
    </row>
    <row r="17858" spans="1:2" x14ac:dyDescent="0.25">
      <c r="A17858" t="s">
        <v>18221</v>
      </c>
      <c r="B17858" t="s">
        <v>203</v>
      </c>
    </row>
    <row r="17859" spans="1:2" x14ac:dyDescent="0.25">
      <c r="A17859" t="s">
        <v>18222</v>
      </c>
      <c r="B17859" t="s">
        <v>203</v>
      </c>
    </row>
    <row r="17860" spans="1:2" x14ac:dyDescent="0.25">
      <c r="A17860" t="s">
        <v>18223</v>
      </c>
      <c r="B17860" t="s">
        <v>49</v>
      </c>
    </row>
    <row r="17861" spans="1:2" x14ac:dyDescent="0.25">
      <c r="A17861" t="s">
        <v>18224</v>
      </c>
      <c r="B17861" t="s">
        <v>81</v>
      </c>
    </row>
    <row r="17862" spans="1:2" x14ac:dyDescent="0.25">
      <c r="A17862" t="s">
        <v>18225</v>
      </c>
      <c r="B17862" t="s">
        <v>49</v>
      </c>
    </row>
    <row r="17863" spans="1:2" x14ac:dyDescent="0.25">
      <c r="A17863" t="s">
        <v>18226</v>
      </c>
      <c r="B17863" t="s">
        <v>81</v>
      </c>
    </row>
    <row r="17864" spans="1:2" x14ac:dyDescent="0.25">
      <c r="A17864" t="s">
        <v>18227</v>
      </c>
      <c r="B17864" t="s">
        <v>203</v>
      </c>
    </row>
    <row r="17865" spans="1:2" x14ac:dyDescent="0.25">
      <c r="A17865" t="s">
        <v>18228</v>
      </c>
      <c r="B17865" t="s">
        <v>203</v>
      </c>
    </row>
    <row r="17866" spans="1:2" x14ac:dyDescent="0.25">
      <c r="A17866" t="s">
        <v>18229</v>
      </c>
      <c r="B17866" t="s">
        <v>81</v>
      </c>
    </row>
    <row r="17867" spans="1:2" x14ac:dyDescent="0.25">
      <c r="A17867" t="s">
        <v>18230</v>
      </c>
      <c r="B17867" t="s">
        <v>49</v>
      </c>
    </row>
    <row r="17868" spans="1:2" x14ac:dyDescent="0.25">
      <c r="A17868" t="s">
        <v>18231</v>
      </c>
      <c r="B17868" t="s">
        <v>81</v>
      </c>
    </row>
    <row r="17869" spans="1:2" x14ac:dyDescent="0.25">
      <c r="A17869" t="s">
        <v>18232</v>
      </c>
      <c r="B17869" t="s">
        <v>49</v>
      </c>
    </row>
    <row r="17870" spans="1:2" x14ac:dyDescent="0.25">
      <c r="A17870" t="s">
        <v>18233</v>
      </c>
      <c r="B17870" t="s">
        <v>81</v>
      </c>
    </row>
    <row r="17871" spans="1:2" x14ac:dyDescent="0.25">
      <c r="A17871" t="s">
        <v>18234</v>
      </c>
      <c r="B17871" t="s">
        <v>81</v>
      </c>
    </row>
    <row r="17872" spans="1:2" x14ac:dyDescent="0.25">
      <c r="A17872" t="s">
        <v>18235</v>
      </c>
      <c r="B17872" t="s">
        <v>203</v>
      </c>
    </row>
    <row r="17873" spans="1:2" x14ac:dyDescent="0.25">
      <c r="A17873" t="s">
        <v>18236</v>
      </c>
      <c r="B17873" t="s">
        <v>49</v>
      </c>
    </row>
    <row r="17874" spans="1:2" x14ac:dyDescent="0.25">
      <c r="A17874" t="s">
        <v>18237</v>
      </c>
      <c r="B17874" t="s">
        <v>81</v>
      </c>
    </row>
    <row r="17875" spans="1:2" x14ac:dyDescent="0.25">
      <c r="A17875" t="s">
        <v>18238</v>
      </c>
      <c r="B17875" t="s">
        <v>203</v>
      </c>
    </row>
    <row r="17876" spans="1:2" x14ac:dyDescent="0.25">
      <c r="A17876" t="s">
        <v>18239</v>
      </c>
      <c r="B17876" t="s">
        <v>81</v>
      </c>
    </row>
    <row r="17877" spans="1:2" x14ac:dyDescent="0.25">
      <c r="A17877" t="s">
        <v>18240</v>
      </c>
      <c r="B17877" t="s">
        <v>81</v>
      </c>
    </row>
    <row r="17878" spans="1:2" x14ac:dyDescent="0.25">
      <c r="A17878" t="s">
        <v>18241</v>
      </c>
      <c r="B17878" t="s">
        <v>81</v>
      </c>
    </row>
    <row r="17879" spans="1:2" x14ac:dyDescent="0.25">
      <c r="A17879" t="s">
        <v>18242</v>
      </c>
      <c r="B17879" t="s">
        <v>203</v>
      </c>
    </row>
    <row r="17880" spans="1:2" x14ac:dyDescent="0.25">
      <c r="A17880" t="s">
        <v>18243</v>
      </c>
      <c r="B17880" t="s">
        <v>49</v>
      </c>
    </row>
    <row r="17881" spans="1:2" x14ac:dyDescent="0.25">
      <c r="A17881" t="s">
        <v>18244</v>
      </c>
      <c r="B17881" t="s">
        <v>203</v>
      </c>
    </row>
    <row r="17882" spans="1:2" x14ac:dyDescent="0.25">
      <c r="A17882" t="s">
        <v>18245</v>
      </c>
      <c r="B17882" t="s">
        <v>81</v>
      </c>
    </row>
    <row r="17883" spans="1:2" x14ac:dyDescent="0.25">
      <c r="A17883" t="s">
        <v>18246</v>
      </c>
      <c r="B17883" t="s">
        <v>81</v>
      </c>
    </row>
    <row r="17884" spans="1:2" x14ac:dyDescent="0.25">
      <c r="A17884" t="s">
        <v>18247</v>
      </c>
      <c r="B17884" t="s">
        <v>203</v>
      </c>
    </row>
    <row r="17885" spans="1:2" x14ac:dyDescent="0.25">
      <c r="A17885" t="s">
        <v>18248</v>
      </c>
      <c r="B17885" t="s">
        <v>81</v>
      </c>
    </row>
    <row r="17886" spans="1:2" x14ac:dyDescent="0.25">
      <c r="A17886" t="s">
        <v>18249</v>
      </c>
      <c r="B17886" t="s">
        <v>203</v>
      </c>
    </row>
    <row r="17887" spans="1:2" x14ac:dyDescent="0.25">
      <c r="A17887" t="s">
        <v>18250</v>
      </c>
      <c r="B17887" t="s">
        <v>203</v>
      </c>
    </row>
    <row r="17888" spans="1:2" x14ac:dyDescent="0.25">
      <c r="A17888" t="s">
        <v>18251</v>
      </c>
      <c r="B17888" t="s">
        <v>81</v>
      </c>
    </row>
    <row r="17889" spans="1:2" x14ac:dyDescent="0.25">
      <c r="A17889" t="s">
        <v>18252</v>
      </c>
      <c r="B17889" t="s">
        <v>81</v>
      </c>
    </row>
    <row r="17890" spans="1:2" x14ac:dyDescent="0.25">
      <c r="A17890" t="s">
        <v>18253</v>
      </c>
      <c r="B17890" t="s">
        <v>203</v>
      </c>
    </row>
    <row r="17891" spans="1:2" x14ac:dyDescent="0.25">
      <c r="A17891" t="s">
        <v>18254</v>
      </c>
      <c r="B17891" t="s">
        <v>81</v>
      </c>
    </row>
    <row r="17892" spans="1:2" x14ac:dyDescent="0.25">
      <c r="A17892" t="s">
        <v>18255</v>
      </c>
      <c r="B17892" t="s">
        <v>203</v>
      </c>
    </row>
    <row r="17893" spans="1:2" x14ac:dyDescent="0.25">
      <c r="A17893" t="s">
        <v>18256</v>
      </c>
      <c r="B17893" t="s">
        <v>203</v>
      </c>
    </row>
    <row r="17894" spans="1:2" x14ac:dyDescent="0.25">
      <c r="A17894" t="s">
        <v>18257</v>
      </c>
      <c r="B17894" t="s">
        <v>203</v>
      </c>
    </row>
    <row r="17895" spans="1:2" x14ac:dyDescent="0.25">
      <c r="A17895" t="s">
        <v>18258</v>
      </c>
      <c r="B17895" t="s">
        <v>49</v>
      </c>
    </row>
    <row r="17896" spans="1:2" x14ac:dyDescent="0.25">
      <c r="A17896" t="s">
        <v>18259</v>
      </c>
      <c r="B17896" t="s">
        <v>203</v>
      </c>
    </row>
    <row r="17897" spans="1:2" x14ac:dyDescent="0.25">
      <c r="A17897" t="s">
        <v>18260</v>
      </c>
      <c r="B17897" t="s">
        <v>203</v>
      </c>
    </row>
    <row r="17898" spans="1:2" x14ac:dyDescent="0.25">
      <c r="A17898" t="s">
        <v>18261</v>
      </c>
      <c r="B17898" t="s">
        <v>203</v>
      </c>
    </row>
    <row r="17899" spans="1:2" x14ac:dyDescent="0.25">
      <c r="A17899" t="s">
        <v>18262</v>
      </c>
      <c r="B17899" t="s">
        <v>81</v>
      </c>
    </row>
    <row r="17900" spans="1:2" x14ac:dyDescent="0.25">
      <c r="A17900" t="s">
        <v>18263</v>
      </c>
      <c r="B17900" t="s">
        <v>49</v>
      </c>
    </row>
    <row r="17901" spans="1:2" x14ac:dyDescent="0.25">
      <c r="A17901" t="s">
        <v>18264</v>
      </c>
      <c r="B17901" t="s">
        <v>49</v>
      </c>
    </row>
    <row r="17902" spans="1:2" x14ac:dyDescent="0.25">
      <c r="A17902" t="s">
        <v>18265</v>
      </c>
      <c r="B17902" t="s">
        <v>52</v>
      </c>
    </row>
    <row r="17903" spans="1:2" x14ac:dyDescent="0.25">
      <c r="A17903" t="s">
        <v>18266</v>
      </c>
      <c r="B17903" t="s">
        <v>203</v>
      </c>
    </row>
    <row r="17904" spans="1:2" x14ac:dyDescent="0.25">
      <c r="A17904" t="s">
        <v>18267</v>
      </c>
      <c r="B17904" t="s">
        <v>49</v>
      </c>
    </row>
    <row r="17905" spans="1:2" x14ac:dyDescent="0.25">
      <c r="A17905" t="s">
        <v>18268</v>
      </c>
      <c r="B17905" t="s">
        <v>49</v>
      </c>
    </row>
    <row r="17906" spans="1:2" x14ac:dyDescent="0.25">
      <c r="A17906" t="s">
        <v>18269</v>
      </c>
      <c r="B17906" t="s">
        <v>53</v>
      </c>
    </row>
    <row r="17907" spans="1:2" x14ac:dyDescent="0.25">
      <c r="A17907" t="s">
        <v>18270</v>
      </c>
      <c r="B17907" t="s">
        <v>203</v>
      </c>
    </row>
    <row r="17908" spans="1:2" x14ac:dyDescent="0.25">
      <c r="A17908" t="s">
        <v>18271</v>
      </c>
      <c r="B17908" t="s">
        <v>53</v>
      </c>
    </row>
    <row r="17909" spans="1:2" x14ac:dyDescent="0.25">
      <c r="A17909" t="s">
        <v>18272</v>
      </c>
      <c r="B17909" t="s">
        <v>52</v>
      </c>
    </row>
    <row r="17910" spans="1:2" x14ac:dyDescent="0.25">
      <c r="A17910" t="s">
        <v>18273</v>
      </c>
      <c r="B17910" t="s">
        <v>53</v>
      </c>
    </row>
    <row r="17911" spans="1:2" x14ac:dyDescent="0.25">
      <c r="A17911" t="s">
        <v>18274</v>
      </c>
      <c r="B17911" t="s">
        <v>49</v>
      </c>
    </row>
    <row r="17912" spans="1:2" x14ac:dyDescent="0.25">
      <c r="A17912" t="s">
        <v>18275</v>
      </c>
      <c r="B17912" t="s">
        <v>49</v>
      </c>
    </row>
    <row r="17913" spans="1:2" x14ac:dyDescent="0.25">
      <c r="A17913" t="s">
        <v>18276</v>
      </c>
      <c r="B17913" t="s">
        <v>53</v>
      </c>
    </row>
    <row r="17914" spans="1:2" x14ac:dyDescent="0.25">
      <c r="A17914" t="s">
        <v>18277</v>
      </c>
      <c r="B17914" t="s">
        <v>53</v>
      </c>
    </row>
    <row r="17915" spans="1:2" x14ac:dyDescent="0.25">
      <c r="A17915" t="s">
        <v>18278</v>
      </c>
      <c r="B17915" t="s">
        <v>52</v>
      </c>
    </row>
    <row r="17916" spans="1:2" x14ac:dyDescent="0.25">
      <c r="A17916" t="s">
        <v>18279</v>
      </c>
      <c r="B17916" t="s">
        <v>203</v>
      </c>
    </row>
    <row r="17917" spans="1:2" x14ac:dyDescent="0.25">
      <c r="A17917" t="s">
        <v>18280</v>
      </c>
      <c r="B17917" t="s">
        <v>53</v>
      </c>
    </row>
    <row r="17918" spans="1:2" x14ac:dyDescent="0.25">
      <c r="A17918" t="s">
        <v>18281</v>
      </c>
      <c r="B17918" t="s">
        <v>53</v>
      </c>
    </row>
    <row r="17919" spans="1:2" x14ac:dyDescent="0.25">
      <c r="A17919" t="s">
        <v>18282</v>
      </c>
      <c r="B17919" t="s">
        <v>203</v>
      </c>
    </row>
    <row r="17920" spans="1:2" x14ac:dyDescent="0.25">
      <c r="A17920" t="s">
        <v>18283</v>
      </c>
      <c r="B17920" t="s">
        <v>53</v>
      </c>
    </row>
    <row r="17921" spans="1:2" x14ac:dyDescent="0.25">
      <c r="A17921" t="s">
        <v>18284</v>
      </c>
      <c r="B17921" t="s">
        <v>53</v>
      </c>
    </row>
    <row r="17922" spans="1:2" x14ac:dyDescent="0.25">
      <c r="A17922" t="s">
        <v>18285</v>
      </c>
      <c r="B17922" t="s">
        <v>203</v>
      </c>
    </row>
    <row r="17923" spans="1:2" x14ac:dyDescent="0.25">
      <c r="A17923" t="s">
        <v>18286</v>
      </c>
      <c r="B17923" t="s">
        <v>203</v>
      </c>
    </row>
    <row r="17924" spans="1:2" x14ac:dyDescent="0.25">
      <c r="A17924" t="s">
        <v>18287</v>
      </c>
      <c r="B17924" t="s">
        <v>53</v>
      </c>
    </row>
    <row r="17925" spans="1:2" x14ac:dyDescent="0.25">
      <c r="A17925" t="s">
        <v>18288</v>
      </c>
      <c r="B17925" t="s">
        <v>49</v>
      </c>
    </row>
    <row r="17926" spans="1:2" x14ac:dyDescent="0.25">
      <c r="A17926" t="s">
        <v>18289</v>
      </c>
      <c r="B17926" t="s">
        <v>53</v>
      </c>
    </row>
    <row r="17927" spans="1:2" x14ac:dyDescent="0.25">
      <c r="A17927" t="s">
        <v>18290</v>
      </c>
      <c r="B17927" t="s">
        <v>52</v>
      </c>
    </row>
    <row r="17928" spans="1:2" x14ac:dyDescent="0.25">
      <c r="A17928" t="s">
        <v>18291</v>
      </c>
      <c r="B17928" t="s">
        <v>53</v>
      </c>
    </row>
    <row r="17929" spans="1:2" x14ac:dyDescent="0.25">
      <c r="A17929" t="s">
        <v>18292</v>
      </c>
      <c r="B17929" t="s">
        <v>53</v>
      </c>
    </row>
    <row r="17930" spans="1:2" x14ac:dyDescent="0.25">
      <c r="A17930" t="s">
        <v>18293</v>
      </c>
      <c r="B17930" t="s">
        <v>53</v>
      </c>
    </row>
    <row r="17931" spans="1:2" x14ac:dyDescent="0.25">
      <c r="A17931" t="s">
        <v>18294</v>
      </c>
      <c r="B17931" t="s">
        <v>203</v>
      </c>
    </row>
    <row r="17932" spans="1:2" x14ac:dyDescent="0.25">
      <c r="A17932" t="s">
        <v>18295</v>
      </c>
      <c r="B17932" t="s">
        <v>52</v>
      </c>
    </row>
    <row r="17933" spans="1:2" x14ac:dyDescent="0.25">
      <c r="A17933" t="s">
        <v>18296</v>
      </c>
      <c r="B17933" t="s">
        <v>203</v>
      </c>
    </row>
    <row r="17934" spans="1:2" x14ac:dyDescent="0.25">
      <c r="A17934" t="s">
        <v>18297</v>
      </c>
      <c r="B17934" t="s">
        <v>203</v>
      </c>
    </row>
    <row r="17935" spans="1:2" x14ac:dyDescent="0.25">
      <c r="A17935" t="s">
        <v>18298</v>
      </c>
      <c r="B17935" t="s">
        <v>49</v>
      </c>
    </row>
    <row r="17936" spans="1:2" x14ac:dyDescent="0.25">
      <c r="A17936" t="s">
        <v>18299</v>
      </c>
      <c r="B17936" t="s">
        <v>53</v>
      </c>
    </row>
    <row r="17937" spans="1:2" x14ac:dyDescent="0.25">
      <c r="A17937" t="s">
        <v>18300</v>
      </c>
      <c r="B17937" t="s">
        <v>203</v>
      </c>
    </row>
    <row r="17938" spans="1:2" x14ac:dyDescent="0.25">
      <c r="A17938" t="s">
        <v>18301</v>
      </c>
      <c r="B17938" t="s">
        <v>53</v>
      </c>
    </row>
    <row r="17939" spans="1:2" x14ac:dyDescent="0.25">
      <c r="A17939" t="s">
        <v>18302</v>
      </c>
      <c r="B17939" t="s">
        <v>53</v>
      </c>
    </row>
    <row r="17940" spans="1:2" x14ac:dyDescent="0.25">
      <c r="A17940" t="s">
        <v>18303</v>
      </c>
      <c r="B17940" t="s">
        <v>53</v>
      </c>
    </row>
    <row r="17941" spans="1:2" x14ac:dyDescent="0.25">
      <c r="A17941" t="s">
        <v>18304</v>
      </c>
      <c r="B17941" t="s">
        <v>203</v>
      </c>
    </row>
    <row r="17942" spans="1:2" x14ac:dyDescent="0.25">
      <c r="A17942" t="s">
        <v>18305</v>
      </c>
      <c r="B17942" t="s">
        <v>203</v>
      </c>
    </row>
    <row r="17943" spans="1:2" x14ac:dyDescent="0.25">
      <c r="A17943" t="s">
        <v>18306</v>
      </c>
      <c r="B17943" t="s">
        <v>52</v>
      </c>
    </row>
    <row r="17944" spans="1:2" x14ac:dyDescent="0.25">
      <c r="A17944" t="s">
        <v>18307</v>
      </c>
      <c r="B17944" t="s">
        <v>49</v>
      </c>
    </row>
    <row r="17945" spans="1:2" x14ac:dyDescent="0.25">
      <c r="A17945" t="s">
        <v>18308</v>
      </c>
      <c r="B17945" t="s">
        <v>53</v>
      </c>
    </row>
    <row r="17946" spans="1:2" x14ac:dyDescent="0.25">
      <c r="A17946" t="s">
        <v>18309</v>
      </c>
      <c r="B17946" t="s">
        <v>53</v>
      </c>
    </row>
    <row r="17947" spans="1:2" x14ac:dyDescent="0.25">
      <c r="A17947" t="s">
        <v>18310</v>
      </c>
      <c r="B17947" t="s">
        <v>49</v>
      </c>
    </row>
    <row r="17948" spans="1:2" x14ac:dyDescent="0.25">
      <c r="A17948" t="s">
        <v>18311</v>
      </c>
      <c r="B17948" t="s">
        <v>203</v>
      </c>
    </row>
    <row r="17949" spans="1:2" x14ac:dyDescent="0.25">
      <c r="A17949" t="s">
        <v>18312</v>
      </c>
      <c r="B17949" t="s">
        <v>203</v>
      </c>
    </row>
    <row r="17950" spans="1:2" x14ac:dyDescent="0.25">
      <c r="A17950" t="s">
        <v>18313</v>
      </c>
      <c r="B17950" t="s">
        <v>203</v>
      </c>
    </row>
    <row r="17951" spans="1:2" x14ac:dyDescent="0.25">
      <c r="A17951" t="s">
        <v>18314</v>
      </c>
      <c r="B17951" t="s">
        <v>203</v>
      </c>
    </row>
    <row r="17952" spans="1:2" x14ac:dyDescent="0.25">
      <c r="A17952" t="s">
        <v>18315</v>
      </c>
      <c r="B17952" t="s">
        <v>52</v>
      </c>
    </row>
    <row r="17953" spans="1:2" x14ac:dyDescent="0.25">
      <c r="A17953" t="s">
        <v>18316</v>
      </c>
      <c r="B17953" t="s">
        <v>203</v>
      </c>
    </row>
    <row r="17954" spans="1:2" x14ac:dyDescent="0.25">
      <c r="A17954" t="s">
        <v>18317</v>
      </c>
      <c r="B17954" t="s">
        <v>49</v>
      </c>
    </row>
    <row r="17955" spans="1:2" x14ac:dyDescent="0.25">
      <c r="A17955" t="s">
        <v>18318</v>
      </c>
      <c r="B17955" t="s">
        <v>203</v>
      </c>
    </row>
    <row r="17956" spans="1:2" x14ac:dyDescent="0.25">
      <c r="A17956" t="s">
        <v>18319</v>
      </c>
      <c r="B17956" t="s">
        <v>203</v>
      </c>
    </row>
    <row r="17957" spans="1:2" x14ac:dyDescent="0.25">
      <c r="A17957" t="s">
        <v>18320</v>
      </c>
      <c r="B17957" t="s">
        <v>203</v>
      </c>
    </row>
    <row r="17958" spans="1:2" x14ac:dyDescent="0.25">
      <c r="A17958" t="s">
        <v>18321</v>
      </c>
      <c r="B17958" t="s">
        <v>203</v>
      </c>
    </row>
    <row r="17959" spans="1:2" x14ac:dyDescent="0.25">
      <c r="A17959" t="s">
        <v>18322</v>
      </c>
      <c r="B17959" t="s">
        <v>203</v>
      </c>
    </row>
    <row r="17960" spans="1:2" x14ac:dyDescent="0.25">
      <c r="A17960" t="s">
        <v>18323</v>
      </c>
      <c r="B17960" t="s">
        <v>203</v>
      </c>
    </row>
    <row r="17961" spans="1:2" x14ac:dyDescent="0.25">
      <c r="A17961" t="s">
        <v>18324</v>
      </c>
      <c r="B17961" t="s">
        <v>203</v>
      </c>
    </row>
    <row r="17962" spans="1:2" x14ac:dyDescent="0.25">
      <c r="A17962" t="s">
        <v>18325</v>
      </c>
      <c r="B17962" t="s">
        <v>203</v>
      </c>
    </row>
    <row r="17963" spans="1:2" x14ac:dyDescent="0.25">
      <c r="A17963" t="s">
        <v>18326</v>
      </c>
      <c r="B17963" t="s">
        <v>203</v>
      </c>
    </row>
    <row r="17964" spans="1:2" x14ac:dyDescent="0.25">
      <c r="A17964" t="s">
        <v>18327</v>
      </c>
      <c r="B17964" t="s">
        <v>203</v>
      </c>
    </row>
    <row r="17965" spans="1:2" x14ac:dyDescent="0.25">
      <c r="A17965" t="s">
        <v>18328</v>
      </c>
      <c r="B17965" t="s">
        <v>203</v>
      </c>
    </row>
    <row r="17966" spans="1:2" x14ac:dyDescent="0.25">
      <c r="A17966" t="s">
        <v>18329</v>
      </c>
      <c r="B17966" t="s">
        <v>203</v>
      </c>
    </row>
    <row r="17967" spans="1:2" x14ac:dyDescent="0.25">
      <c r="A17967" t="s">
        <v>18330</v>
      </c>
      <c r="B17967" t="s">
        <v>203</v>
      </c>
    </row>
    <row r="17968" spans="1:2" x14ac:dyDescent="0.25">
      <c r="A17968" t="s">
        <v>18331</v>
      </c>
      <c r="B17968" t="s">
        <v>203</v>
      </c>
    </row>
    <row r="17969" spans="1:2" x14ac:dyDescent="0.25">
      <c r="A17969" t="s">
        <v>18332</v>
      </c>
      <c r="B17969" t="s">
        <v>203</v>
      </c>
    </row>
    <row r="17970" spans="1:2" x14ac:dyDescent="0.25">
      <c r="A17970" t="s">
        <v>18333</v>
      </c>
      <c r="B17970" t="s">
        <v>203</v>
      </c>
    </row>
    <row r="17971" spans="1:2" x14ac:dyDescent="0.25">
      <c r="A17971" t="s">
        <v>18334</v>
      </c>
      <c r="B17971" t="s">
        <v>203</v>
      </c>
    </row>
    <row r="17972" spans="1:2" x14ac:dyDescent="0.25">
      <c r="A17972" t="s">
        <v>18335</v>
      </c>
      <c r="B17972" t="s">
        <v>203</v>
      </c>
    </row>
    <row r="17973" spans="1:2" x14ac:dyDescent="0.25">
      <c r="A17973" t="s">
        <v>18336</v>
      </c>
      <c r="B17973" t="s">
        <v>203</v>
      </c>
    </row>
    <row r="17974" spans="1:2" x14ac:dyDescent="0.25">
      <c r="A17974" t="s">
        <v>18337</v>
      </c>
      <c r="B17974" t="s">
        <v>203</v>
      </c>
    </row>
    <row r="17975" spans="1:2" x14ac:dyDescent="0.25">
      <c r="A17975" t="s">
        <v>18338</v>
      </c>
      <c r="B17975" t="s">
        <v>203</v>
      </c>
    </row>
    <row r="17976" spans="1:2" x14ac:dyDescent="0.25">
      <c r="A17976" t="s">
        <v>18339</v>
      </c>
      <c r="B17976" t="s">
        <v>203</v>
      </c>
    </row>
    <row r="17977" spans="1:2" x14ac:dyDescent="0.25">
      <c r="A17977" t="s">
        <v>18340</v>
      </c>
      <c r="B17977" t="s">
        <v>203</v>
      </c>
    </row>
    <row r="17978" spans="1:2" x14ac:dyDescent="0.25">
      <c r="A17978" t="s">
        <v>18341</v>
      </c>
      <c r="B17978" t="s">
        <v>203</v>
      </c>
    </row>
    <row r="17979" spans="1:2" x14ac:dyDescent="0.25">
      <c r="A17979" t="s">
        <v>18342</v>
      </c>
      <c r="B17979" t="s">
        <v>203</v>
      </c>
    </row>
    <row r="17980" spans="1:2" x14ac:dyDescent="0.25">
      <c r="A17980" t="s">
        <v>18343</v>
      </c>
      <c r="B17980" t="s">
        <v>203</v>
      </c>
    </row>
    <row r="17981" spans="1:2" x14ac:dyDescent="0.25">
      <c r="A17981" t="s">
        <v>18344</v>
      </c>
      <c r="B17981" t="s">
        <v>203</v>
      </c>
    </row>
    <row r="17982" spans="1:2" x14ac:dyDescent="0.25">
      <c r="A17982" t="s">
        <v>18345</v>
      </c>
      <c r="B17982" t="s">
        <v>203</v>
      </c>
    </row>
    <row r="17983" spans="1:2" x14ac:dyDescent="0.25">
      <c r="A17983" t="s">
        <v>18346</v>
      </c>
      <c r="B17983" t="s">
        <v>203</v>
      </c>
    </row>
    <row r="17984" spans="1:2" x14ac:dyDescent="0.25">
      <c r="A17984" t="s">
        <v>18347</v>
      </c>
      <c r="B17984" t="s">
        <v>203</v>
      </c>
    </row>
    <row r="17985" spans="1:2" x14ac:dyDescent="0.25">
      <c r="A17985" t="s">
        <v>18348</v>
      </c>
      <c r="B17985" t="s">
        <v>203</v>
      </c>
    </row>
    <row r="17986" spans="1:2" x14ac:dyDescent="0.25">
      <c r="A17986" t="s">
        <v>18349</v>
      </c>
      <c r="B17986" t="s">
        <v>203</v>
      </c>
    </row>
    <row r="17987" spans="1:2" x14ac:dyDescent="0.25">
      <c r="A17987" t="s">
        <v>18350</v>
      </c>
      <c r="B17987" t="s">
        <v>203</v>
      </c>
    </row>
    <row r="17988" spans="1:2" x14ac:dyDescent="0.25">
      <c r="A17988" t="s">
        <v>18351</v>
      </c>
      <c r="B17988" t="s">
        <v>203</v>
      </c>
    </row>
    <row r="17989" spans="1:2" x14ac:dyDescent="0.25">
      <c r="A17989" t="s">
        <v>18352</v>
      </c>
      <c r="B17989" t="s">
        <v>49</v>
      </c>
    </row>
    <row r="17990" spans="1:2" x14ac:dyDescent="0.25">
      <c r="A17990" t="s">
        <v>18353</v>
      </c>
      <c r="B17990" t="s">
        <v>49</v>
      </c>
    </row>
    <row r="17991" spans="1:2" x14ac:dyDescent="0.25">
      <c r="A17991" t="s">
        <v>18354</v>
      </c>
      <c r="B17991" t="s">
        <v>122</v>
      </c>
    </row>
    <row r="17992" spans="1:2" x14ac:dyDescent="0.25">
      <c r="A17992" t="s">
        <v>18355</v>
      </c>
      <c r="B17992" t="s">
        <v>53</v>
      </c>
    </row>
    <row r="17993" spans="1:2" x14ac:dyDescent="0.25">
      <c r="A17993" t="s">
        <v>18356</v>
      </c>
      <c r="B17993" t="s">
        <v>53</v>
      </c>
    </row>
    <row r="17994" spans="1:2" x14ac:dyDescent="0.25">
      <c r="A17994" t="s">
        <v>18357</v>
      </c>
      <c r="B17994" t="s">
        <v>122</v>
      </c>
    </row>
    <row r="17995" spans="1:2" x14ac:dyDescent="0.25">
      <c r="A17995" t="s">
        <v>18358</v>
      </c>
      <c r="B17995" t="s">
        <v>53</v>
      </c>
    </row>
    <row r="17996" spans="1:2" x14ac:dyDescent="0.25">
      <c r="A17996" t="s">
        <v>18359</v>
      </c>
      <c r="B17996" t="s">
        <v>53</v>
      </c>
    </row>
    <row r="17997" spans="1:2" x14ac:dyDescent="0.25">
      <c r="A17997" t="s">
        <v>18360</v>
      </c>
      <c r="B17997" t="s">
        <v>49</v>
      </c>
    </row>
    <row r="17998" spans="1:2" x14ac:dyDescent="0.25">
      <c r="A17998" t="s">
        <v>18361</v>
      </c>
      <c r="B17998" t="s">
        <v>201</v>
      </c>
    </row>
    <row r="17999" spans="1:2" x14ac:dyDescent="0.25">
      <c r="A17999" t="s">
        <v>18362</v>
      </c>
      <c r="B17999" t="s">
        <v>49</v>
      </c>
    </row>
    <row r="18000" spans="1:2" x14ac:dyDescent="0.25">
      <c r="A18000" t="s">
        <v>18363</v>
      </c>
      <c r="B18000" t="s">
        <v>49</v>
      </c>
    </row>
    <row r="18001" spans="1:2" x14ac:dyDescent="0.25">
      <c r="A18001" t="s">
        <v>18364</v>
      </c>
      <c r="B18001" t="s">
        <v>122</v>
      </c>
    </row>
    <row r="18002" spans="1:2" x14ac:dyDescent="0.25">
      <c r="A18002" t="s">
        <v>18365</v>
      </c>
      <c r="B18002" t="s">
        <v>49</v>
      </c>
    </row>
    <row r="18003" spans="1:2" x14ac:dyDescent="0.25">
      <c r="A18003" t="s">
        <v>18366</v>
      </c>
      <c r="B18003" t="s">
        <v>49</v>
      </c>
    </row>
    <row r="18004" spans="1:2" x14ac:dyDescent="0.25">
      <c r="A18004" t="s">
        <v>18367</v>
      </c>
      <c r="B18004" t="s">
        <v>49</v>
      </c>
    </row>
    <row r="18005" spans="1:2" x14ac:dyDescent="0.25">
      <c r="A18005" t="s">
        <v>18368</v>
      </c>
      <c r="B18005" t="s">
        <v>81</v>
      </c>
    </row>
    <row r="18006" spans="1:2" x14ac:dyDescent="0.25">
      <c r="A18006" t="s">
        <v>18369</v>
      </c>
      <c r="B18006" t="s">
        <v>81</v>
      </c>
    </row>
    <row r="18007" spans="1:2" x14ac:dyDescent="0.25">
      <c r="A18007" t="s">
        <v>18370</v>
      </c>
      <c r="B18007" t="s">
        <v>49</v>
      </c>
    </row>
    <row r="18008" spans="1:2" x14ac:dyDescent="0.25">
      <c r="A18008" t="s">
        <v>18371</v>
      </c>
      <c r="B18008" t="s">
        <v>49</v>
      </c>
    </row>
    <row r="18009" spans="1:2" x14ac:dyDescent="0.25">
      <c r="A18009" t="s">
        <v>18372</v>
      </c>
      <c r="B18009" t="s">
        <v>49</v>
      </c>
    </row>
    <row r="18010" spans="1:2" x14ac:dyDescent="0.25">
      <c r="A18010" t="s">
        <v>18373</v>
      </c>
      <c r="B18010" t="s">
        <v>49</v>
      </c>
    </row>
    <row r="18011" spans="1:2" x14ac:dyDescent="0.25">
      <c r="A18011" t="s">
        <v>18374</v>
      </c>
      <c r="B18011" t="s">
        <v>49</v>
      </c>
    </row>
    <row r="18012" spans="1:2" x14ac:dyDescent="0.25">
      <c r="A18012" t="s">
        <v>18375</v>
      </c>
      <c r="B18012" t="s">
        <v>49</v>
      </c>
    </row>
    <row r="18013" spans="1:2" x14ac:dyDescent="0.25">
      <c r="A18013" t="s">
        <v>18376</v>
      </c>
      <c r="B18013" t="s">
        <v>81</v>
      </c>
    </row>
    <row r="18014" spans="1:2" x14ac:dyDescent="0.25">
      <c r="A18014" t="s">
        <v>18377</v>
      </c>
      <c r="B18014" t="s">
        <v>201</v>
      </c>
    </row>
    <row r="18015" spans="1:2" x14ac:dyDescent="0.25">
      <c r="A18015" t="s">
        <v>18378</v>
      </c>
      <c r="B18015" t="s">
        <v>49</v>
      </c>
    </row>
    <row r="18016" spans="1:2" x14ac:dyDescent="0.25">
      <c r="A18016" t="s">
        <v>18379</v>
      </c>
      <c r="B18016" t="s">
        <v>53</v>
      </c>
    </row>
    <row r="18017" spans="1:2" x14ac:dyDescent="0.25">
      <c r="A18017" t="s">
        <v>18380</v>
      </c>
      <c r="B18017" t="s">
        <v>81</v>
      </c>
    </row>
    <row r="18018" spans="1:2" x14ac:dyDescent="0.25">
      <c r="A18018" t="s">
        <v>18381</v>
      </c>
      <c r="B18018" t="s">
        <v>49</v>
      </c>
    </row>
    <row r="18019" spans="1:2" x14ac:dyDescent="0.25">
      <c r="A18019" t="s">
        <v>18382</v>
      </c>
      <c r="B18019" t="s">
        <v>49</v>
      </c>
    </row>
    <row r="18020" spans="1:2" x14ac:dyDescent="0.25">
      <c r="A18020" t="s">
        <v>18383</v>
      </c>
      <c r="B18020" t="s">
        <v>53</v>
      </c>
    </row>
    <row r="18021" spans="1:2" x14ac:dyDescent="0.25">
      <c r="A18021" t="s">
        <v>18384</v>
      </c>
      <c r="B18021" t="s">
        <v>53</v>
      </c>
    </row>
    <row r="18022" spans="1:2" x14ac:dyDescent="0.25">
      <c r="A18022" t="s">
        <v>18385</v>
      </c>
      <c r="B18022" t="s">
        <v>49</v>
      </c>
    </row>
    <row r="18023" spans="1:2" x14ac:dyDescent="0.25">
      <c r="A18023" t="s">
        <v>18386</v>
      </c>
      <c r="B18023" t="s">
        <v>49</v>
      </c>
    </row>
    <row r="18024" spans="1:2" x14ac:dyDescent="0.25">
      <c r="A18024" t="s">
        <v>18387</v>
      </c>
      <c r="B18024" t="s">
        <v>53</v>
      </c>
    </row>
    <row r="18025" spans="1:2" x14ac:dyDescent="0.25">
      <c r="A18025" t="s">
        <v>18388</v>
      </c>
      <c r="B18025" t="s">
        <v>49</v>
      </c>
    </row>
    <row r="18026" spans="1:2" x14ac:dyDescent="0.25">
      <c r="A18026" t="s">
        <v>18389</v>
      </c>
      <c r="B18026" t="s">
        <v>53</v>
      </c>
    </row>
    <row r="18027" spans="1:2" x14ac:dyDescent="0.25">
      <c r="A18027" t="s">
        <v>18390</v>
      </c>
      <c r="B18027" t="s">
        <v>81</v>
      </c>
    </row>
    <row r="18028" spans="1:2" x14ac:dyDescent="0.25">
      <c r="A18028" t="s">
        <v>18391</v>
      </c>
      <c r="B18028" t="s">
        <v>81</v>
      </c>
    </row>
    <row r="18029" spans="1:2" x14ac:dyDescent="0.25">
      <c r="A18029" t="s">
        <v>18392</v>
      </c>
      <c r="B18029" t="s">
        <v>49</v>
      </c>
    </row>
    <row r="18030" spans="1:2" x14ac:dyDescent="0.25">
      <c r="A18030" t="s">
        <v>18393</v>
      </c>
      <c r="B18030" t="s">
        <v>81</v>
      </c>
    </row>
    <row r="18031" spans="1:2" x14ac:dyDescent="0.25">
      <c r="A18031" t="s">
        <v>18394</v>
      </c>
      <c r="B18031" t="s">
        <v>81</v>
      </c>
    </row>
    <row r="18032" spans="1:2" x14ac:dyDescent="0.25">
      <c r="A18032" t="s">
        <v>18395</v>
      </c>
      <c r="B18032" t="s">
        <v>49</v>
      </c>
    </row>
    <row r="18033" spans="1:2" x14ac:dyDescent="0.25">
      <c r="A18033" t="s">
        <v>18396</v>
      </c>
      <c r="B18033" t="s">
        <v>49</v>
      </c>
    </row>
    <row r="18034" spans="1:2" x14ac:dyDescent="0.25">
      <c r="A18034" t="s">
        <v>18397</v>
      </c>
      <c r="B18034" t="s">
        <v>49</v>
      </c>
    </row>
    <row r="18035" spans="1:2" x14ac:dyDescent="0.25">
      <c r="A18035" t="s">
        <v>18398</v>
      </c>
      <c r="B18035" t="s">
        <v>49</v>
      </c>
    </row>
    <row r="18036" spans="1:2" x14ac:dyDescent="0.25">
      <c r="A18036" t="s">
        <v>18399</v>
      </c>
      <c r="B18036" t="s">
        <v>49</v>
      </c>
    </row>
    <row r="18037" spans="1:2" x14ac:dyDescent="0.25">
      <c r="A18037" t="s">
        <v>18400</v>
      </c>
      <c r="B18037" t="s">
        <v>49</v>
      </c>
    </row>
    <row r="18038" spans="1:2" x14ac:dyDescent="0.25">
      <c r="A18038" t="s">
        <v>18401</v>
      </c>
      <c r="B18038" t="s">
        <v>49</v>
      </c>
    </row>
    <row r="18039" spans="1:2" x14ac:dyDescent="0.25">
      <c r="A18039" t="s">
        <v>18402</v>
      </c>
      <c r="B18039" t="s">
        <v>122</v>
      </c>
    </row>
    <row r="18040" spans="1:2" x14ac:dyDescent="0.25">
      <c r="A18040" t="s">
        <v>18403</v>
      </c>
      <c r="B18040" t="s">
        <v>49</v>
      </c>
    </row>
    <row r="18041" spans="1:2" x14ac:dyDescent="0.25">
      <c r="A18041" t="s">
        <v>18404</v>
      </c>
      <c r="B18041" t="s">
        <v>81</v>
      </c>
    </row>
    <row r="18042" spans="1:2" x14ac:dyDescent="0.25">
      <c r="A18042" t="s">
        <v>18405</v>
      </c>
      <c r="B18042" t="s">
        <v>81</v>
      </c>
    </row>
    <row r="18043" spans="1:2" x14ac:dyDescent="0.25">
      <c r="A18043" t="s">
        <v>18406</v>
      </c>
      <c r="B18043" t="s">
        <v>53</v>
      </c>
    </row>
    <row r="18044" spans="1:2" x14ac:dyDescent="0.25">
      <c r="A18044" t="s">
        <v>18407</v>
      </c>
      <c r="B18044" t="s">
        <v>49</v>
      </c>
    </row>
    <row r="18045" spans="1:2" x14ac:dyDescent="0.25">
      <c r="A18045" t="s">
        <v>18408</v>
      </c>
      <c r="B18045" t="s">
        <v>122</v>
      </c>
    </row>
    <row r="18046" spans="1:2" x14ac:dyDescent="0.25">
      <c r="A18046" t="s">
        <v>18409</v>
      </c>
      <c r="B18046" t="s">
        <v>49</v>
      </c>
    </row>
    <row r="18047" spans="1:2" x14ac:dyDescent="0.25">
      <c r="A18047" t="s">
        <v>18410</v>
      </c>
      <c r="B18047" t="s">
        <v>53</v>
      </c>
    </row>
    <row r="18048" spans="1:2" x14ac:dyDescent="0.25">
      <c r="A18048" t="s">
        <v>18411</v>
      </c>
      <c r="B18048" t="s">
        <v>49</v>
      </c>
    </row>
    <row r="18049" spans="1:2" x14ac:dyDescent="0.25">
      <c r="A18049" t="s">
        <v>18412</v>
      </c>
      <c r="B18049" t="s">
        <v>122</v>
      </c>
    </row>
    <row r="18050" spans="1:2" x14ac:dyDescent="0.25">
      <c r="A18050" t="s">
        <v>18413</v>
      </c>
      <c r="B18050" t="s">
        <v>81</v>
      </c>
    </row>
    <row r="18051" spans="1:2" x14ac:dyDescent="0.25">
      <c r="A18051" t="s">
        <v>18414</v>
      </c>
      <c r="B18051" t="s">
        <v>122</v>
      </c>
    </row>
    <row r="18052" spans="1:2" x14ac:dyDescent="0.25">
      <c r="A18052" t="s">
        <v>18415</v>
      </c>
      <c r="B18052" t="s">
        <v>122</v>
      </c>
    </row>
    <row r="18053" spans="1:2" x14ac:dyDescent="0.25">
      <c r="A18053" t="s">
        <v>18416</v>
      </c>
      <c r="B18053" t="s">
        <v>122</v>
      </c>
    </row>
    <row r="18054" spans="1:2" x14ac:dyDescent="0.25">
      <c r="A18054" t="s">
        <v>18417</v>
      </c>
      <c r="B18054" t="s">
        <v>49</v>
      </c>
    </row>
    <row r="18055" spans="1:2" x14ac:dyDescent="0.25">
      <c r="A18055" t="s">
        <v>18418</v>
      </c>
      <c r="B18055" t="s">
        <v>49</v>
      </c>
    </row>
    <row r="18056" spans="1:2" x14ac:dyDescent="0.25">
      <c r="A18056" t="s">
        <v>18419</v>
      </c>
      <c r="B18056" t="s">
        <v>122</v>
      </c>
    </row>
    <row r="18057" spans="1:2" x14ac:dyDescent="0.25">
      <c r="A18057" t="s">
        <v>18420</v>
      </c>
      <c r="B18057" t="s">
        <v>122</v>
      </c>
    </row>
    <row r="18058" spans="1:2" x14ac:dyDescent="0.25">
      <c r="A18058" t="s">
        <v>18421</v>
      </c>
      <c r="B18058" t="s">
        <v>49</v>
      </c>
    </row>
    <row r="18059" spans="1:2" x14ac:dyDescent="0.25">
      <c r="A18059" t="s">
        <v>18422</v>
      </c>
      <c r="B18059" t="s">
        <v>81</v>
      </c>
    </row>
    <row r="18060" spans="1:2" x14ac:dyDescent="0.25">
      <c r="A18060" t="s">
        <v>18423</v>
      </c>
      <c r="B18060" t="s">
        <v>122</v>
      </c>
    </row>
    <row r="18061" spans="1:2" x14ac:dyDescent="0.25">
      <c r="A18061" t="s">
        <v>18424</v>
      </c>
      <c r="B18061" t="s">
        <v>81</v>
      </c>
    </row>
    <row r="18062" spans="1:2" x14ac:dyDescent="0.25">
      <c r="A18062" t="s">
        <v>18425</v>
      </c>
      <c r="B18062" t="s">
        <v>81</v>
      </c>
    </row>
    <row r="18063" spans="1:2" x14ac:dyDescent="0.25">
      <c r="A18063" t="s">
        <v>18426</v>
      </c>
      <c r="B18063" t="s">
        <v>49</v>
      </c>
    </row>
    <row r="18064" spans="1:2" x14ac:dyDescent="0.25">
      <c r="A18064" t="s">
        <v>18427</v>
      </c>
      <c r="B18064" t="s">
        <v>122</v>
      </c>
    </row>
    <row r="18065" spans="1:2" x14ac:dyDescent="0.25">
      <c r="A18065" t="s">
        <v>18428</v>
      </c>
      <c r="B18065" t="s">
        <v>122</v>
      </c>
    </row>
    <row r="18066" spans="1:2" x14ac:dyDescent="0.25">
      <c r="A18066" t="s">
        <v>18429</v>
      </c>
      <c r="B18066" t="s">
        <v>122</v>
      </c>
    </row>
    <row r="18067" spans="1:2" x14ac:dyDescent="0.25">
      <c r="A18067" t="s">
        <v>18430</v>
      </c>
      <c r="B18067" t="s">
        <v>49</v>
      </c>
    </row>
    <row r="18068" spans="1:2" x14ac:dyDescent="0.25">
      <c r="A18068" t="s">
        <v>18431</v>
      </c>
      <c r="B18068" t="s">
        <v>53</v>
      </c>
    </row>
    <row r="18069" spans="1:2" x14ac:dyDescent="0.25">
      <c r="A18069" t="s">
        <v>18432</v>
      </c>
      <c r="B18069" t="s">
        <v>49</v>
      </c>
    </row>
    <row r="18070" spans="1:2" x14ac:dyDescent="0.25">
      <c r="A18070" t="s">
        <v>18433</v>
      </c>
      <c r="B18070" t="s">
        <v>53</v>
      </c>
    </row>
    <row r="18071" spans="1:2" x14ac:dyDescent="0.25">
      <c r="A18071" t="s">
        <v>18434</v>
      </c>
      <c r="B18071" t="s">
        <v>53</v>
      </c>
    </row>
    <row r="18072" spans="1:2" x14ac:dyDescent="0.25">
      <c r="A18072" t="s">
        <v>18435</v>
      </c>
      <c r="B18072" t="s">
        <v>122</v>
      </c>
    </row>
    <row r="18073" spans="1:2" x14ac:dyDescent="0.25">
      <c r="A18073" t="s">
        <v>18436</v>
      </c>
      <c r="B18073" t="s">
        <v>49</v>
      </c>
    </row>
    <row r="18074" spans="1:2" x14ac:dyDescent="0.25">
      <c r="A18074" t="s">
        <v>18437</v>
      </c>
      <c r="B18074" t="s">
        <v>53</v>
      </c>
    </row>
    <row r="18075" spans="1:2" x14ac:dyDescent="0.25">
      <c r="A18075" t="s">
        <v>18438</v>
      </c>
      <c r="B18075" t="s">
        <v>49</v>
      </c>
    </row>
    <row r="18076" spans="1:2" x14ac:dyDescent="0.25">
      <c r="A18076" t="s">
        <v>18439</v>
      </c>
      <c r="B18076" t="s">
        <v>53</v>
      </c>
    </row>
    <row r="18077" spans="1:2" x14ac:dyDescent="0.25">
      <c r="A18077" t="s">
        <v>18440</v>
      </c>
      <c r="B18077" t="s">
        <v>49</v>
      </c>
    </row>
    <row r="18078" spans="1:2" x14ac:dyDescent="0.25">
      <c r="A18078" t="s">
        <v>18441</v>
      </c>
      <c r="B18078" t="s">
        <v>53</v>
      </c>
    </row>
    <row r="18079" spans="1:2" x14ac:dyDescent="0.25">
      <c r="A18079" t="s">
        <v>18442</v>
      </c>
      <c r="B18079" t="s">
        <v>53</v>
      </c>
    </row>
    <row r="18080" spans="1:2" x14ac:dyDescent="0.25">
      <c r="A18080" t="s">
        <v>18443</v>
      </c>
      <c r="B18080" t="s">
        <v>53</v>
      </c>
    </row>
    <row r="18081" spans="1:2" x14ac:dyDescent="0.25">
      <c r="A18081" t="s">
        <v>18444</v>
      </c>
      <c r="B18081" t="s">
        <v>49</v>
      </c>
    </row>
    <row r="18082" spans="1:2" x14ac:dyDescent="0.25">
      <c r="A18082" t="s">
        <v>18445</v>
      </c>
      <c r="B18082" t="s">
        <v>49</v>
      </c>
    </row>
    <row r="18083" spans="1:2" x14ac:dyDescent="0.25">
      <c r="A18083" t="s">
        <v>18446</v>
      </c>
      <c r="B18083" t="s">
        <v>49</v>
      </c>
    </row>
    <row r="18084" spans="1:2" x14ac:dyDescent="0.25">
      <c r="A18084" t="s">
        <v>18447</v>
      </c>
      <c r="B18084" t="s">
        <v>49</v>
      </c>
    </row>
    <row r="18085" spans="1:2" x14ac:dyDescent="0.25">
      <c r="A18085" t="s">
        <v>18448</v>
      </c>
      <c r="B18085" t="s">
        <v>53</v>
      </c>
    </row>
    <row r="18086" spans="1:2" x14ac:dyDescent="0.25">
      <c r="A18086" t="s">
        <v>18449</v>
      </c>
      <c r="B18086" t="s">
        <v>53</v>
      </c>
    </row>
    <row r="18087" spans="1:2" x14ac:dyDescent="0.25">
      <c r="A18087" t="s">
        <v>18450</v>
      </c>
      <c r="B18087" t="s">
        <v>49</v>
      </c>
    </row>
    <row r="18088" spans="1:2" x14ac:dyDescent="0.25">
      <c r="A18088" t="s">
        <v>18451</v>
      </c>
      <c r="B18088" t="s">
        <v>53</v>
      </c>
    </row>
    <row r="18089" spans="1:2" x14ac:dyDescent="0.25">
      <c r="A18089" t="s">
        <v>18452</v>
      </c>
      <c r="B18089" t="s">
        <v>49</v>
      </c>
    </row>
    <row r="18090" spans="1:2" x14ac:dyDescent="0.25">
      <c r="A18090" t="s">
        <v>18453</v>
      </c>
      <c r="B18090" t="s">
        <v>53</v>
      </c>
    </row>
    <row r="18091" spans="1:2" x14ac:dyDescent="0.25">
      <c r="A18091" t="s">
        <v>18454</v>
      </c>
      <c r="B18091" t="s">
        <v>53</v>
      </c>
    </row>
    <row r="18092" spans="1:2" x14ac:dyDescent="0.25">
      <c r="A18092" t="s">
        <v>18455</v>
      </c>
      <c r="B18092" t="s">
        <v>53</v>
      </c>
    </row>
    <row r="18093" spans="1:2" x14ac:dyDescent="0.25">
      <c r="A18093" t="s">
        <v>18456</v>
      </c>
      <c r="B18093" t="s">
        <v>53</v>
      </c>
    </row>
    <row r="18094" spans="1:2" x14ac:dyDescent="0.25">
      <c r="A18094" t="s">
        <v>18457</v>
      </c>
      <c r="B18094" t="s">
        <v>49</v>
      </c>
    </row>
    <row r="18095" spans="1:2" x14ac:dyDescent="0.25">
      <c r="A18095" t="s">
        <v>18458</v>
      </c>
      <c r="B18095" t="s">
        <v>49</v>
      </c>
    </row>
    <row r="18096" spans="1:2" x14ac:dyDescent="0.25">
      <c r="A18096" t="s">
        <v>18459</v>
      </c>
      <c r="B18096" t="s">
        <v>53</v>
      </c>
    </row>
    <row r="18097" spans="1:2" x14ac:dyDescent="0.25">
      <c r="A18097" t="s">
        <v>18460</v>
      </c>
      <c r="B18097" t="s">
        <v>49</v>
      </c>
    </row>
    <row r="18098" spans="1:2" x14ac:dyDescent="0.25">
      <c r="A18098" t="s">
        <v>18461</v>
      </c>
      <c r="B18098" t="s">
        <v>53</v>
      </c>
    </row>
    <row r="18099" spans="1:2" x14ac:dyDescent="0.25">
      <c r="A18099" t="s">
        <v>18462</v>
      </c>
      <c r="B18099" t="s">
        <v>49</v>
      </c>
    </row>
    <row r="18100" spans="1:2" x14ac:dyDescent="0.25">
      <c r="A18100" t="s">
        <v>18463</v>
      </c>
      <c r="B18100" t="s">
        <v>49</v>
      </c>
    </row>
    <row r="18101" spans="1:2" x14ac:dyDescent="0.25">
      <c r="A18101" t="s">
        <v>18464</v>
      </c>
      <c r="B18101" t="s">
        <v>49</v>
      </c>
    </row>
    <row r="18102" spans="1:2" x14ac:dyDescent="0.25">
      <c r="A18102" t="s">
        <v>18465</v>
      </c>
      <c r="B18102" t="s">
        <v>53</v>
      </c>
    </row>
    <row r="18103" spans="1:2" x14ac:dyDescent="0.25">
      <c r="A18103" t="s">
        <v>18466</v>
      </c>
      <c r="B18103" t="s">
        <v>53</v>
      </c>
    </row>
    <row r="18104" spans="1:2" x14ac:dyDescent="0.25">
      <c r="A18104" t="s">
        <v>18467</v>
      </c>
      <c r="B18104" t="s">
        <v>49</v>
      </c>
    </row>
    <row r="18105" spans="1:2" x14ac:dyDescent="0.25">
      <c r="A18105" t="s">
        <v>18468</v>
      </c>
      <c r="B18105" t="s">
        <v>53</v>
      </c>
    </row>
    <row r="18106" spans="1:2" x14ac:dyDescent="0.25">
      <c r="A18106" t="s">
        <v>18469</v>
      </c>
      <c r="B18106" t="s">
        <v>53</v>
      </c>
    </row>
    <row r="18107" spans="1:2" x14ac:dyDescent="0.25">
      <c r="A18107" t="s">
        <v>18470</v>
      </c>
      <c r="B18107" t="s">
        <v>49</v>
      </c>
    </row>
    <row r="18108" spans="1:2" x14ac:dyDescent="0.25">
      <c r="A18108" t="s">
        <v>18471</v>
      </c>
      <c r="B18108" t="s">
        <v>49</v>
      </c>
    </row>
    <row r="18109" spans="1:2" x14ac:dyDescent="0.25">
      <c r="A18109" t="s">
        <v>18472</v>
      </c>
      <c r="B18109" t="s">
        <v>49</v>
      </c>
    </row>
    <row r="18110" spans="1:2" x14ac:dyDescent="0.25">
      <c r="A18110" t="s">
        <v>18473</v>
      </c>
      <c r="B18110" t="s">
        <v>49</v>
      </c>
    </row>
    <row r="18111" spans="1:2" x14ac:dyDescent="0.25">
      <c r="A18111" t="s">
        <v>18474</v>
      </c>
      <c r="B18111" t="s">
        <v>49</v>
      </c>
    </row>
    <row r="18112" spans="1:2" x14ac:dyDescent="0.25">
      <c r="A18112" t="s">
        <v>18475</v>
      </c>
      <c r="B18112" t="s">
        <v>49</v>
      </c>
    </row>
    <row r="18113" spans="1:2" x14ac:dyDescent="0.25">
      <c r="A18113" t="s">
        <v>18476</v>
      </c>
      <c r="B18113" t="s">
        <v>53</v>
      </c>
    </row>
    <row r="18114" spans="1:2" x14ac:dyDescent="0.25">
      <c r="A18114" t="s">
        <v>18477</v>
      </c>
      <c r="B18114" t="s">
        <v>49</v>
      </c>
    </row>
    <row r="18115" spans="1:2" x14ac:dyDescent="0.25">
      <c r="A18115" t="s">
        <v>18478</v>
      </c>
      <c r="B18115" t="s">
        <v>49</v>
      </c>
    </row>
    <row r="18116" spans="1:2" x14ac:dyDescent="0.25">
      <c r="A18116" t="s">
        <v>18479</v>
      </c>
      <c r="B18116" t="s">
        <v>49</v>
      </c>
    </row>
    <row r="18117" spans="1:2" x14ac:dyDescent="0.25">
      <c r="A18117" t="s">
        <v>18480</v>
      </c>
      <c r="B18117" t="s">
        <v>53</v>
      </c>
    </row>
    <row r="18118" spans="1:2" x14ac:dyDescent="0.25">
      <c r="A18118" t="s">
        <v>18481</v>
      </c>
      <c r="B18118" t="s">
        <v>122</v>
      </c>
    </row>
    <row r="18119" spans="1:2" x14ac:dyDescent="0.25">
      <c r="A18119" t="s">
        <v>18482</v>
      </c>
      <c r="B18119" t="s">
        <v>122</v>
      </c>
    </row>
    <row r="18120" spans="1:2" x14ac:dyDescent="0.25">
      <c r="A18120" t="s">
        <v>18483</v>
      </c>
      <c r="B18120" t="s">
        <v>122</v>
      </c>
    </row>
    <row r="18121" spans="1:2" x14ac:dyDescent="0.25">
      <c r="A18121" t="s">
        <v>18484</v>
      </c>
      <c r="B18121" t="s">
        <v>53</v>
      </c>
    </row>
    <row r="18122" spans="1:2" x14ac:dyDescent="0.25">
      <c r="A18122" t="s">
        <v>18485</v>
      </c>
      <c r="B18122" t="s">
        <v>122</v>
      </c>
    </row>
    <row r="18123" spans="1:2" x14ac:dyDescent="0.25">
      <c r="A18123" t="s">
        <v>18486</v>
      </c>
      <c r="B18123" t="s">
        <v>53</v>
      </c>
    </row>
    <row r="18124" spans="1:2" x14ac:dyDescent="0.25">
      <c r="A18124" t="s">
        <v>18487</v>
      </c>
      <c r="B18124" t="s">
        <v>122</v>
      </c>
    </row>
    <row r="18125" spans="1:2" x14ac:dyDescent="0.25">
      <c r="A18125" t="s">
        <v>18488</v>
      </c>
      <c r="B18125" t="s">
        <v>53</v>
      </c>
    </row>
    <row r="18126" spans="1:2" x14ac:dyDescent="0.25">
      <c r="A18126" t="s">
        <v>18489</v>
      </c>
      <c r="B18126" t="s">
        <v>122</v>
      </c>
    </row>
    <row r="18127" spans="1:2" x14ac:dyDescent="0.25">
      <c r="A18127" t="s">
        <v>18490</v>
      </c>
      <c r="B18127" t="s">
        <v>122</v>
      </c>
    </row>
    <row r="18128" spans="1:2" x14ac:dyDescent="0.25">
      <c r="A18128" t="s">
        <v>18491</v>
      </c>
      <c r="B18128" t="s">
        <v>204</v>
      </c>
    </row>
    <row r="18129" spans="1:2" x14ac:dyDescent="0.25">
      <c r="A18129" t="s">
        <v>18492</v>
      </c>
      <c r="B18129" t="s">
        <v>53</v>
      </c>
    </row>
    <row r="18130" spans="1:2" x14ac:dyDescent="0.25">
      <c r="A18130" t="s">
        <v>18493</v>
      </c>
      <c r="B18130" t="s">
        <v>53</v>
      </c>
    </row>
    <row r="18131" spans="1:2" x14ac:dyDescent="0.25">
      <c r="A18131" t="s">
        <v>18494</v>
      </c>
      <c r="B18131" t="s">
        <v>53</v>
      </c>
    </row>
    <row r="18132" spans="1:2" x14ac:dyDescent="0.25">
      <c r="A18132" t="s">
        <v>18495</v>
      </c>
      <c r="B18132" t="s">
        <v>53</v>
      </c>
    </row>
    <row r="18133" spans="1:2" x14ac:dyDescent="0.25">
      <c r="A18133" t="s">
        <v>18496</v>
      </c>
      <c r="B18133" t="s">
        <v>204</v>
      </c>
    </row>
    <row r="18134" spans="1:2" x14ac:dyDescent="0.25">
      <c r="A18134" t="s">
        <v>18497</v>
      </c>
      <c r="B18134" t="s">
        <v>204</v>
      </c>
    </row>
    <row r="18135" spans="1:2" x14ac:dyDescent="0.25">
      <c r="A18135" t="s">
        <v>18498</v>
      </c>
      <c r="B18135" t="s">
        <v>204</v>
      </c>
    </row>
    <row r="18136" spans="1:2" x14ac:dyDescent="0.25">
      <c r="A18136" t="s">
        <v>18499</v>
      </c>
      <c r="B18136" t="s">
        <v>204</v>
      </c>
    </row>
    <row r="18137" spans="1:2" x14ac:dyDescent="0.25">
      <c r="A18137" t="s">
        <v>18500</v>
      </c>
      <c r="B18137" t="s">
        <v>204</v>
      </c>
    </row>
    <row r="18138" spans="1:2" x14ac:dyDescent="0.25">
      <c r="A18138" t="s">
        <v>18501</v>
      </c>
      <c r="B18138" t="s">
        <v>204</v>
      </c>
    </row>
    <row r="18139" spans="1:2" x14ac:dyDescent="0.25">
      <c r="A18139" t="s">
        <v>18502</v>
      </c>
      <c r="B18139" t="s">
        <v>204</v>
      </c>
    </row>
    <row r="18140" spans="1:2" x14ac:dyDescent="0.25">
      <c r="A18140" t="s">
        <v>18503</v>
      </c>
      <c r="B18140" t="s">
        <v>204</v>
      </c>
    </row>
    <row r="18141" spans="1:2" x14ac:dyDescent="0.25">
      <c r="A18141" t="s">
        <v>18504</v>
      </c>
      <c r="B18141" t="s">
        <v>204</v>
      </c>
    </row>
    <row r="18142" spans="1:2" x14ac:dyDescent="0.25">
      <c r="A18142" t="s">
        <v>18505</v>
      </c>
      <c r="B18142" t="s">
        <v>53</v>
      </c>
    </row>
    <row r="18143" spans="1:2" x14ac:dyDescent="0.25">
      <c r="A18143" t="s">
        <v>18506</v>
      </c>
      <c r="B18143" t="s">
        <v>53</v>
      </c>
    </row>
    <row r="18144" spans="1:2" x14ac:dyDescent="0.25">
      <c r="A18144" t="s">
        <v>18507</v>
      </c>
      <c r="B18144" t="s">
        <v>204</v>
      </c>
    </row>
    <row r="18145" spans="1:2" x14ac:dyDescent="0.25">
      <c r="A18145" t="s">
        <v>18508</v>
      </c>
      <c r="B18145" t="s">
        <v>204</v>
      </c>
    </row>
    <row r="18146" spans="1:2" x14ac:dyDescent="0.25">
      <c r="A18146" t="s">
        <v>18509</v>
      </c>
      <c r="B18146" t="s">
        <v>204</v>
      </c>
    </row>
    <row r="18147" spans="1:2" x14ac:dyDescent="0.25">
      <c r="A18147" t="s">
        <v>18510</v>
      </c>
      <c r="B18147" t="s">
        <v>204</v>
      </c>
    </row>
    <row r="18148" spans="1:2" x14ac:dyDescent="0.25">
      <c r="A18148" t="s">
        <v>18511</v>
      </c>
      <c r="B18148" t="s">
        <v>204</v>
      </c>
    </row>
    <row r="18149" spans="1:2" x14ac:dyDescent="0.25">
      <c r="A18149" t="s">
        <v>18512</v>
      </c>
      <c r="B18149" t="s">
        <v>53</v>
      </c>
    </row>
    <row r="18150" spans="1:2" x14ac:dyDescent="0.25">
      <c r="A18150" t="s">
        <v>18513</v>
      </c>
      <c r="B18150" t="s">
        <v>204</v>
      </c>
    </row>
    <row r="18151" spans="1:2" x14ac:dyDescent="0.25">
      <c r="A18151" t="s">
        <v>18514</v>
      </c>
      <c r="B18151" t="s">
        <v>204</v>
      </c>
    </row>
    <row r="18152" spans="1:2" x14ac:dyDescent="0.25">
      <c r="A18152" t="s">
        <v>18515</v>
      </c>
      <c r="B18152" t="s">
        <v>204</v>
      </c>
    </row>
    <row r="18153" spans="1:2" x14ac:dyDescent="0.25">
      <c r="A18153" t="s">
        <v>18516</v>
      </c>
      <c r="B18153" t="s">
        <v>53</v>
      </c>
    </row>
    <row r="18154" spans="1:2" x14ac:dyDescent="0.25">
      <c r="A18154" t="s">
        <v>18517</v>
      </c>
      <c r="B18154" t="s">
        <v>53</v>
      </c>
    </row>
    <row r="18155" spans="1:2" x14ac:dyDescent="0.25">
      <c r="A18155" t="s">
        <v>18518</v>
      </c>
      <c r="B18155" t="s">
        <v>204</v>
      </c>
    </row>
    <row r="18156" spans="1:2" x14ac:dyDescent="0.25">
      <c r="A18156" t="s">
        <v>18519</v>
      </c>
      <c r="B18156" t="s">
        <v>204</v>
      </c>
    </row>
    <row r="18157" spans="1:2" x14ac:dyDescent="0.25">
      <c r="A18157" t="s">
        <v>18520</v>
      </c>
      <c r="B18157" t="s">
        <v>204</v>
      </c>
    </row>
    <row r="18158" spans="1:2" x14ac:dyDescent="0.25">
      <c r="A18158" t="s">
        <v>18521</v>
      </c>
      <c r="B18158" t="s">
        <v>204</v>
      </c>
    </row>
    <row r="18159" spans="1:2" x14ac:dyDescent="0.25">
      <c r="A18159" t="s">
        <v>18522</v>
      </c>
      <c r="B18159" t="s">
        <v>204</v>
      </c>
    </row>
    <row r="18160" spans="1:2" x14ac:dyDescent="0.25">
      <c r="A18160" t="s">
        <v>18523</v>
      </c>
      <c r="B18160" t="s">
        <v>204</v>
      </c>
    </row>
    <row r="18161" spans="1:2" x14ac:dyDescent="0.25">
      <c r="A18161" t="s">
        <v>18524</v>
      </c>
      <c r="B18161" t="s">
        <v>205</v>
      </c>
    </row>
    <row r="18162" spans="1:2" x14ac:dyDescent="0.25">
      <c r="A18162" t="s">
        <v>18525</v>
      </c>
      <c r="B18162" t="s">
        <v>204</v>
      </c>
    </row>
    <row r="18163" spans="1:2" x14ac:dyDescent="0.25">
      <c r="A18163" t="s">
        <v>18526</v>
      </c>
      <c r="B18163" t="s">
        <v>204</v>
      </c>
    </row>
    <row r="18164" spans="1:2" x14ac:dyDescent="0.25">
      <c r="A18164" t="s">
        <v>18527</v>
      </c>
      <c r="B18164" t="s">
        <v>204</v>
      </c>
    </row>
    <row r="18165" spans="1:2" x14ac:dyDescent="0.25">
      <c r="A18165" t="s">
        <v>18528</v>
      </c>
      <c r="B18165" t="s">
        <v>204</v>
      </c>
    </row>
    <row r="18166" spans="1:2" x14ac:dyDescent="0.25">
      <c r="A18166" t="s">
        <v>18529</v>
      </c>
      <c r="B18166" t="s">
        <v>204</v>
      </c>
    </row>
    <row r="18167" spans="1:2" x14ac:dyDescent="0.25">
      <c r="A18167" t="s">
        <v>18530</v>
      </c>
      <c r="B18167" t="s">
        <v>204</v>
      </c>
    </row>
    <row r="18168" spans="1:2" x14ac:dyDescent="0.25">
      <c r="A18168" t="s">
        <v>18531</v>
      </c>
      <c r="B18168" t="s">
        <v>205</v>
      </c>
    </row>
    <row r="18169" spans="1:2" x14ac:dyDescent="0.25">
      <c r="A18169" t="s">
        <v>18532</v>
      </c>
      <c r="B18169" t="s">
        <v>53</v>
      </c>
    </row>
    <row r="18170" spans="1:2" x14ac:dyDescent="0.25">
      <c r="A18170" t="s">
        <v>18533</v>
      </c>
      <c r="B18170" t="s">
        <v>204</v>
      </c>
    </row>
    <row r="18171" spans="1:2" x14ac:dyDescent="0.25">
      <c r="A18171" t="s">
        <v>18534</v>
      </c>
      <c r="B18171" t="s">
        <v>204</v>
      </c>
    </row>
    <row r="18172" spans="1:2" x14ac:dyDescent="0.25">
      <c r="A18172" t="s">
        <v>18535</v>
      </c>
      <c r="B18172" t="s">
        <v>204</v>
      </c>
    </row>
    <row r="18173" spans="1:2" x14ac:dyDescent="0.25">
      <c r="A18173" t="s">
        <v>18536</v>
      </c>
      <c r="B18173" t="s">
        <v>204</v>
      </c>
    </row>
    <row r="18174" spans="1:2" x14ac:dyDescent="0.25">
      <c r="A18174" t="s">
        <v>18537</v>
      </c>
      <c r="B18174" t="s">
        <v>53</v>
      </c>
    </row>
    <row r="18175" spans="1:2" x14ac:dyDescent="0.25">
      <c r="A18175" t="s">
        <v>18538</v>
      </c>
      <c r="B18175" t="s">
        <v>204</v>
      </c>
    </row>
    <row r="18176" spans="1:2" x14ac:dyDescent="0.25">
      <c r="A18176" t="s">
        <v>18539</v>
      </c>
      <c r="B18176" t="s">
        <v>204</v>
      </c>
    </row>
    <row r="18177" spans="1:2" x14ac:dyDescent="0.25">
      <c r="A18177" t="s">
        <v>18540</v>
      </c>
      <c r="B18177" t="s">
        <v>204</v>
      </c>
    </row>
    <row r="18178" spans="1:2" x14ac:dyDescent="0.25">
      <c r="A18178" t="s">
        <v>18541</v>
      </c>
      <c r="B18178" t="s">
        <v>53</v>
      </c>
    </row>
    <row r="18179" spans="1:2" x14ac:dyDescent="0.25">
      <c r="A18179" t="s">
        <v>18542</v>
      </c>
      <c r="B18179" t="s">
        <v>53</v>
      </c>
    </row>
    <row r="18180" spans="1:2" x14ac:dyDescent="0.25">
      <c r="A18180" t="s">
        <v>18543</v>
      </c>
      <c r="B18180" t="s">
        <v>53</v>
      </c>
    </row>
    <row r="18181" spans="1:2" x14ac:dyDescent="0.25">
      <c r="A18181" t="s">
        <v>18544</v>
      </c>
      <c r="B18181" t="s">
        <v>204</v>
      </c>
    </row>
    <row r="18182" spans="1:2" x14ac:dyDescent="0.25">
      <c r="A18182" t="s">
        <v>18545</v>
      </c>
      <c r="B18182" t="s">
        <v>205</v>
      </c>
    </row>
    <row r="18183" spans="1:2" x14ac:dyDescent="0.25">
      <c r="A18183" t="s">
        <v>18546</v>
      </c>
      <c r="B18183" t="s">
        <v>53</v>
      </c>
    </row>
    <row r="18184" spans="1:2" x14ac:dyDescent="0.25">
      <c r="A18184" t="s">
        <v>18547</v>
      </c>
      <c r="B18184" t="s">
        <v>81</v>
      </c>
    </row>
    <row r="18185" spans="1:2" x14ac:dyDescent="0.25">
      <c r="A18185" t="s">
        <v>18548</v>
      </c>
      <c r="B18185" t="s">
        <v>204</v>
      </c>
    </row>
    <row r="18186" spans="1:2" x14ac:dyDescent="0.25">
      <c r="A18186" t="s">
        <v>18549</v>
      </c>
      <c r="B18186" t="s">
        <v>204</v>
      </c>
    </row>
    <row r="18187" spans="1:2" x14ac:dyDescent="0.25">
      <c r="A18187" t="s">
        <v>18550</v>
      </c>
      <c r="B18187" t="s">
        <v>53</v>
      </c>
    </row>
    <row r="18188" spans="1:2" x14ac:dyDescent="0.25">
      <c r="A18188" t="s">
        <v>18551</v>
      </c>
      <c r="B18188" t="s">
        <v>204</v>
      </c>
    </row>
    <row r="18189" spans="1:2" x14ac:dyDescent="0.25">
      <c r="A18189" t="s">
        <v>18552</v>
      </c>
      <c r="B18189" t="s">
        <v>204</v>
      </c>
    </row>
    <row r="18190" spans="1:2" x14ac:dyDescent="0.25">
      <c r="A18190" t="s">
        <v>18553</v>
      </c>
      <c r="B18190" t="s">
        <v>204</v>
      </c>
    </row>
    <row r="18191" spans="1:2" x14ac:dyDescent="0.25">
      <c r="A18191" t="s">
        <v>18554</v>
      </c>
      <c r="B18191" t="s">
        <v>204</v>
      </c>
    </row>
    <row r="18192" spans="1:2" x14ac:dyDescent="0.25">
      <c r="A18192" t="s">
        <v>18555</v>
      </c>
      <c r="B18192" t="s">
        <v>53</v>
      </c>
    </row>
    <row r="18193" spans="1:2" x14ac:dyDescent="0.25">
      <c r="A18193" t="s">
        <v>18556</v>
      </c>
      <c r="B18193" t="s">
        <v>204</v>
      </c>
    </row>
    <row r="18194" spans="1:2" x14ac:dyDescent="0.25">
      <c r="A18194" t="s">
        <v>18557</v>
      </c>
      <c r="B18194" t="s">
        <v>204</v>
      </c>
    </row>
    <row r="18195" spans="1:2" x14ac:dyDescent="0.25">
      <c r="A18195" t="s">
        <v>18558</v>
      </c>
      <c r="B18195" t="s">
        <v>204</v>
      </c>
    </row>
    <row r="18196" spans="1:2" x14ac:dyDescent="0.25">
      <c r="A18196" t="s">
        <v>18559</v>
      </c>
      <c r="B18196" t="s">
        <v>204</v>
      </c>
    </row>
    <row r="18197" spans="1:2" x14ac:dyDescent="0.25">
      <c r="A18197" t="s">
        <v>18560</v>
      </c>
      <c r="B18197" t="s">
        <v>204</v>
      </c>
    </row>
    <row r="18198" spans="1:2" x14ac:dyDescent="0.25">
      <c r="A18198" t="s">
        <v>18561</v>
      </c>
      <c r="B18198" t="s">
        <v>204</v>
      </c>
    </row>
    <row r="18199" spans="1:2" x14ac:dyDescent="0.25">
      <c r="A18199" t="s">
        <v>18562</v>
      </c>
      <c r="B18199" t="s">
        <v>204</v>
      </c>
    </row>
    <row r="18200" spans="1:2" x14ac:dyDescent="0.25">
      <c r="A18200" t="s">
        <v>18563</v>
      </c>
      <c r="B18200" t="s">
        <v>204</v>
      </c>
    </row>
    <row r="18201" spans="1:2" x14ac:dyDescent="0.25">
      <c r="A18201" t="s">
        <v>18564</v>
      </c>
      <c r="B18201" t="s">
        <v>204</v>
      </c>
    </row>
    <row r="18202" spans="1:2" x14ac:dyDescent="0.25">
      <c r="A18202" t="s">
        <v>18565</v>
      </c>
      <c r="B18202" t="s">
        <v>204</v>
      </c>
    </row>
    <row r="18203" spans="1:2" x14ac:dyDescent="0.25">
      <c r="A18203" t="s">
        <v>18566</v>
      </c>
      <c r="B18203" t="s">
        <v>204</v>
      </c>
    </row>
    <row r="18204" spans="1:2" x14ac:dyDescent="0.25">
      <c r="A18204" t="s">
        <v>18567</v>
      </c>
      <c r="B18204" t="s">
        <v>204</v>
      </c>
    </row>
    <row r="18205" spans="1:2" x14ac:dyDescent="0.25">
      <c r="A18205" t="s">
        <v>18568</v>
      </c>
      <c r="B18205" t="s">
        <v>204</v>
      </c>
    </row>
    <row r="18206" spans="1:2" x14ac:dyDescent="0.25">
      <c r="A18206" t="s">
        <v>18569</v>
      </c>
      <c r="B18206" t="s">
        <v>204</v>
      </c>
    </row>
    <row r="18207" spans="1:2" x14ac:dyDescent="0.25">
      <c r="A18207" t="s">
        <v>18570</v>
      </c>
      <c r="B18207" t="s">
        <v>204</v>
      </c>
    </row>
    <row r="18208" spans="1:2" x14ac:dyDescent="0.25">
      <c r="A18208" t="s">
        <v>18571</v>
      </c>
      <c r="B18208" t="s">
        <v>204</v>
      </c>
    </row>
    <row r="18209" spans="1:2" x14ac:dyDescent="0.25">
      <c r="A18209" t="s">
        <v>18572</v>
      </c>
      <c r="B18209" t="s">
        <v>204</v>
      </c>
    </row>
    <row r="18210" spans="1:2" x14ac:dyDescent="0.25">
      <c r="A18210" t="s">
        <v>18573</v>
      </c>
      <c r="B18210" t="s">
        <v>204</v>
      </c>
    </row>
    <row r="18211" spans="1:2" x14ac:dyDescent="0.25">
      <c r="A18211" t="s">
        <v>18574</v>
      </c>
      <c r="B18211" t="s">
        <v>204</v>
      </c>
    </row>
    <row r="18212" spans="1:2" x14ac:dyDescent="0.25">
      <c r="A18212" t="s">
        <v>18575</v>
      </c>
      <c r="B18212" t="s">
        <v>204</v>
      </c>
    </row>
    <row r="18213" spans="1:2" x14ac:dyDescent="0.25">
      <c r="A18213" t="s">
        <v>18576</v>
      </c>
      <c r="B18213" t="s">
        <v>204</v>
      </c>
    </row>
    <row r="18214" spans="1:2" x14ac:dyDescent="0.25">
      <c r="A18214" t="s">
        <v>18577</v>
      </c>
      <c r="B18214" t="s">
        <v>204</v>
      </c>
    </row>
    <row r="18215" spans="1:2" x14ac:dyDescent="0.25">
      <c r="A18215" t="s">
        <v>18578</v>
      </c>
      <c r="B18215" t="s">
        <v>204</v>
      </c>
    </row>
    <row r="18216" spans="1:2" x14ac:dyDescent="0.25">
      <c r="A18216" t="s">
        <v>18579</v>
      </c>
      <c r="B18216" t="s">
        <v>204</v>
      </c>
    </row>
    <row r="18217" spans="1:2" x14ac:dyDescent="0.25">
      <c r="A18217" t="s">
        <v>18580</v>
      </c>
      <c r="B18217" t="s">
        <v>204</v>
      </c>
    </row>
    <row r="18218" spans="1:2" x14ac:dyDescent="0.25">
      <c r="A18218" t="s">
        <v>18581</v>
      </c>
      <c r="B18218" t="s">
        <v>204</v>
      </c>
    </row>
    <row r="18219" spans="1:2" x14ac:dyDescent="0.25">
      <c r="A18219" t="s">
        <v>18582</v>
      </c>
      <c r="B18219" t="s">
        <v>204</v>
      </c>
    </row>
    <row r="18220" spans="1:2" x14ac:dyDescent="0.25">
      <c r="A18220" t="s">
        <v>18583</v>
      </c>
      <c r="B18220" t="s">
        <v>204</v>
      </c>
    </row>
    <row r="18221" spans="1:2" x14ac:dyDescent="0.25">
      <c r="A18221" t="s">
        <v>18584</v>
      </c>
      <c r="B18221" t="s">
        <v>204</v>
      </c>
    </row>
    <row r="18222" spans="1:2" x14ac:dyDescent="0.25">
      <c r="A18222" t="s">
        <v>18585</v>
      </c>
      <c r="B18222" t="s">
        <v>204</v>
      </c>
    </row>
    <row r="18223" spans="1:2" x14ac:dyDescent="0.25">
      <c r="A18223" t="s">
        <v>18586</v>
      </c>
      <c r="B18223" t="s">
        <v>204</v>
      </c>
    </row>
    <row r="18224" spans="1:2" x14ac:dyDescent="0.25">
      <c r="A18224" t="s">
        <v>18587</v>
      </c>
      <c r="B18224" t="s">
        <v>204</v>
      </c>
    </row>
    <row r="18225" spans="1:2" x14ac:dyDescent="0.25">
      <c r="A18225" t="s">
        <v>18588</v>
      </c>
      <c r="B18225" t="s">
        <v>204</v>
      </c>
    </row>
    <row r="18226" spans="1:2" x14ac:dyDescent="0.25">
      <c r="A18226" t="s">
        <v>18589</v>
      </c>
      <c r="B18226" t="s">
        <v>204</v>
      </c>
    </row>
    <row r="18227" spans="1:2" x14ac:dyDescent="0.25">
      <c r="A18227" t="s">
        <v>18590</v>
      </c>
      <c r="B18227" t="s">
        <v>204</v>
      </c>
    </row>
    <row r="18228" spans="1:2" x14ac:dyDescent="0.25">
      <c r="A18228" t="s">
        <v>18591</v>
      </c>
      <c r="B18228" t="s">
        <v>204</v>
      </c>
    </row>
    <row r="18229" spans="1:2" x14ac:dyDescent="0.25">
      <c r="A18229" t="s">
        <v>18592</v>
      </c>
      <c r="B18229" t="s">
        <v>204</v>
      </c>
    </row>
    <row r="18230" spans="1:2" x14ac:dyDescent="0.25">
      <c r="A18230" t="s">
        <v>18593</v>
      </c>
      <c r="B18230" t="s">
        <v>204</v>
      </c>
    </row>
    <row r="18231" spans="1:2" x14ac:dyDescent="0.25">
      <c r="A18231" t="s">
        <v>18594</v>
      </c>
      <c r="B18231" t="s">
        <v>204</v>
      </c>
    </row>
    <row r="18232" spans="1:2" x14ac:dyDescent="0.25">
      <c r="A18232" t="s">
        <v>18595</v>
      </c>
      <c r="B18232" t="s">
        <v>204</v>
      </c>
    </row>
    <row r="18233" spans="1:2" x14ac:dyDescent="0.25">
      <c r="A18233" t="s">
        <v>18596</v>
      </c>
      <c r="B18233" t="s">
        <v>204</v>
      </c>
    </row>
    <row r="18234" spans="1:2" x14ac:dyDescent="0.25">
      <c r="A18234" t="s">
        <v>18597</v>
      </c>
      <c r="B18234" t="s">
        <v>204</v>
      </c>
    </row>
    <row r="18235" spans="1:2" x14ac:dyDescent="0.25">
      <c r="A18235" t="s">
        <v>18598</v>
      </c>
      <c r="B18235" t="s">
        <v>204</v>
      </c>
    </row>
    <row r="18236" spans="1:2" x14ac:dyDescent="0.25">
      <c r="A18236" t="s">
        <v>18599</v>
      </c>
      <c r="B18236" t="s">
        <v>204</v>
      </c>
    </row>
    <row r="18237" spans="1:2" x14ac:dyDescent="0.25">
      <c r="A18237" t="s">
        <v>18600</v>
      </c>
      <c r="B18237" t="s">
        <v>204</v>
      </c>
    </row>
    <row r="18238" spans="1:2" x14ac:dyDescent="0.25">
      <c r="A18238" t="s">
        <v>18601</v>
      </c>
      <c r="B18238" t="s">
        <v>204</v>
      </c>
    </row>
    <row r="18239" spans="1:2" x14ac:dyDescent="0.25">
      <c r="A18239" t="s">
        <v>18602</v>
      </c>
      <c r="B18239" t="s">
        <v>204</v>
      </c>
    </row>
    <row r="18240" spans="1:2" x14ac:dyDescent="0.25">
      <c r="A18240" t="s">
        <v>18603</v>
      </c>
      <c r="B18240" t="s">
        <v>204</v>
      </c>
    </row>
    <row r="18241" spans="1:2" x14ac:dyDescent="0.25">
      <c r="A18241" t="s">
        <v>18604</v>
      </c>
      <c r="B18241" t="s">
        <v>204</v>
      </c>
    </row>
    <row r="18242" spans="1:2" x14ac:dyDescent="0.25">
      <c r="A18242" t="s">
        <v>18605</v>
      </c>
      <c r="B18242" t="s">
        <v>204</v>
      </c>
    </row>
    <row r="18243" spans="1:2" x14ac:dyDescent="0.25">
      <c r="A18243" t="s">
        <v>18606</v>
      </c>
      <c r="B18243" t="s">
        <v>204</v>
      </c>
    </row>
    <row r="18244" spans="1:2" x14ac:dyDescent="0.25">
      <c r="A18244" t="s">
        <v>18607</v>
      </c>
      <c r="B18244" t="s">
        <v>204</v>
      </c>
    </row>
    <row r="18245" spans="1:2" x14ac:dyDescent="0.25">
      <c r="A18245" t="s">
        <v>18608</v>
      </c>
      <c r="B18245" t="s">
        <v>204</v>
      </c>
    </row>
    <row r="18246" spans="1:2" x14ac:dyDescent="0.25">
      <c r="A18246" t="s">
        <v>18609</v>
      </c>
      <c r="B18246" t="s">
        <v>204</v>
      </c>
    </row>
    <row r="18247" spans="1:2" x14ac:dyDescent="0.25">
      <c r="A18247" t="s">
        <v>18610</v>
      </c>
      <c r="B18247" t="s">
        <v>204</v>
      </c>
    </row>
    <row r="18248" spans="1:2" x14ac:dyDescent="0.25">
      <c r="A18248" t="s">
        <v>18611</v>
      </c>
      <c r="B18248" t="s">
        <v>204</v>
      </c>
    </row>
    <row r="18249" spans="1:2" x14ac:dyDescent="0.25">
      <c r="A18249" t="s">
        <v>18612</v>
      </c>
      <c r="B18249" t="s">
        <v>204</v>
      </c>
    </row>
    <row r="18250" spans="1:2" x14ac:dyDescent="0.25">
      <c r="A18250" t="s">
        <v>18613</v>
      </c>
      <c r="B18250" t="s">
        <v>204</v>
      </c>
    </row>
    <row r="18251" spans="1:2" x14ac:dyDescent="0.25">
      <c r="A18251" t="s">
        <v>18614</v>
      </c>
      <c r="B18251" t="s">
        <v>204</v>
      </c>
    </row>
    <row r="18252" spans="1:2" x14ac:dyDescent="0.25">
      <c r="A18252" t="s">
        <v>18615</v>
      </c>
      <c r="B18252" t="s">
        <v>205</v>
      </c>
    </row>
    <row r="18253" spans="1:2" x14ac:dyDescent="0.25">
      <c r="A18253" t="s">
        <v>18616</v>
      </c>
      <c r="B18253" t="s">
        <v>205</v>
      </c>
    </row>
    <row r="18254" spans="1:2" x14ac:dyDescent="0.25">
      <c r="A18254" t="s">
        <v>18617</v>
      </c>
      <c r="B18254" t="s">
        <v>205</v>
      </c>
    </row>
    <row r="18255" spans="1:2" x14ac:dyDescent="0.25">
      <c r="A18255" t="s">
        <v>18618</v>
      </c>
      <c r="B18255" t="s">
        <v>205</v>
      </c>
    </row>
    <row r="18256" spans="1:2" x14ac:dyDescent="0.25">
      <c r="A18256" t="s">
        <v>18619</v>
      </c>
      <c r="B18256" t="s">
        <v>205</v>
      </c>
    </row>
    <row r="18257" spans="1:2" x14ac:dyDescent="0.25">
      <c r="A18257" t="s">
        <v>18620</v>
      </c>
      <c r="B18257" t="s">
        <v>205</v>
      </c>
    </row>
    <row r="18258" spans="1:2" x14ac:dyDescent="0.25">
      <c r="A18258" t="s">
        <v>18621</v>
      </c>
      <c r="B18258" t="s">
        <v>81</v>
      </c>
    </row>
    <row r="18259" spans="1:2" x14ac:dyDescent="0.25">
      <c r="A18259" t="s">
        <v>18622</v>
      </c>
      <c r="B18259" t="s">
        <v>205</v>
      </c>
    </row>
    <row r="18260" spans="1:2" x14ac:dyDescent="0.25">
      <c r="A18260" t="s">
        <v>18623</v>
      </c>
      <c r="B18260" t="s">
        <v>205</v>
      </c>
    </row>
    <row r="18261" spans="1:2" x14ac:dyDescent="0.25">
      <c r="A18261" t="s">
        <v>18624</v>
      </c>
      <c r="B18261" t="s">
        <v>81</v>
      </c>
    </row>
    <row r="18262" spans="1:2" x14ac:dyDescent="0.25">
      <c r="A18262" t="s">
        <v>18625</v>
      </c>
      <c r="B18262" t="s">
        <v>205</v>
      </c>
    </row>
    <row r="18263" spans="1:2" x14ac:dyDescent="0.25">
      <c r="A18263" t="s">
        <v>18626</v>
      </c>
      <c r="B18263" t="s">
        <v>205</v>
      </c>
    </row>
    <row r="18264" spans="1:2" x14ac:dyDescent="0.25">
      <c r="A18264" t="s">
        <v>18627</v>
      </c>
      <c r="B18264" t="s">
        <v>205</v>
      </c>
    </row>
    <row r="18265" spans="1:2" x14ac:dyDescent="0.25">
      <c r="A18265" t="s">
        <v>18628</v>
      </c>
      <c r="B18265" t="s">
        <v>205</v>
      </c>
    </row>
    <row r="18266" spans="1:2" x14ac:dyDescent="0.25">
      <c r="A18266" t="s">
        <v>18629</v>
      </c>
      <c r="B18266" t="s">
        <v>81</v>
      </c>
    </row>
    <row r="18267" spans="1:2" x14ac:dyDescent="0.25">
      <c r="A18267" t="s">
        <v>18630</v>
      </c>
      <c r="B18267" t="s">
        <v>205</v>
      </c>
    </row>
    <row r="18268" spans="1:2" x14ac:dyDescent="0.25">
      <c r="A18268" t="s">
        <v>18631</v>
      </c>
      <c r="B18268" t="s">
        <v>205</v>
      </c>
    </row>
    <row r="18269" spans="1:2" x14ac:dyDescent="0.25">
      <c r="A18269" t="s">
        <v>18632</v>
      </c>
      <c r="B18269" t="s">
        <v>205</v>
      </c>
    </row>
    <row r="18270" spans="1:2" x14ac:dyDescent="0.25">
      <c r="A18270" t="s">
        <v>18633</v>
      </c>
      <c r="B18270" t="s">
        <v>205</v>
      </c>
    </row>
    <row r="18271" spans="1:2" x14ac:dyDescent="0.25">
      <c r="A18271" t="s">
        <v>18634</v>
      </c>
      <c r="B18271" t="s">
        <v>205</v>
      </c>
    </row>
    <row r="18272" spans="1:2" x14ac:dyDescent="0.25">
      <c r="A18272" t="s">
        <v>18635</v>
      </c>
      <c r="B18272" t="s">
        <v>205</v>
      </c>
    </row>
    <row r="18273" spans="1:2" x14ac:dyDescent="0.25">
      <c r="A18273" t="s">
        <v>18636</v>
      </c>
      <c r="B18273" t="s">
        <v>205</v>
      </c>
    </row>
    <row r="18274" spans="1:2" x14ac:dyDescent="0.25">
      <c r="A18274" t="s">
        <v>18637</v>
      </c>
      <c r="B18274" t="s">
        <v>205</v>
      </c>
    </row>
    <row r="18275" spans="1:2" x14ac:dyDescent="0.25">
      <c r="A18275" t="s">
        <v>18638</v>
      </c>
      <c r="B18275" t="s">
        <v>205</v>
      </c>
    </row>
    <row r="18276" spans="1:2" x14ac:dyDescent="0.25">
      <c r="A18276" t="s">
        <v>18639</v>
      </c>
      <c r="B18276" t="s">
        <v>205</v>
      </c>
    </row>
    <row r="18277" spans="1:2" x14ac:dyDescent="0.25">
      <c r="A18277" t="s">
        <v>18640</v>
      </c>
      <c r="B18277" t="s">
        <v>205</v>
      </c>
    </row>
    <row r="18278" spans="1:2" x14ac:dyDescent="0.25">
      <c r="A18278" t="s">
        <v>18641</v>
      </c>
      <c r="B18278" t="s">
        <v>205</v>
      </c>
    </row>
    <row r="18279" spans="1:2" x14ac:dyDescent="0.25">
      <c r="A18279" t="s">
        <v>18642</v>
      </c>
      <c r="B18279" t="s">
        <v>205</v>
      </c>
    </row>
    <row r="18280" spans="1:2" x14ac:dyDescent="0.25">
      <c r="A18280" t="s">
        <v>18643</v>
      </c>
      <c r="B18280" t="s">
        <v>205</v>
      </c>
    </row>
    <row r="18281" spans="1:2" x14ac:dyDescent="0.25">
      <c r="A18281" t="s">
        <v>18644</v>
      </c>
      <c r="B18281" t="s">
        <v>205</v>
      </c>
    </row>
    <row r="18282" spans="1:2" x14ac:dyDescent="0.25">
      <c r="A18282" t="s">
        <v>18645</v>
      </c>
      <c r="B18282" t="s">
        <v>205</v>
      </c>
    </row>
    <row r="18283" spans="1:2" x14ac:dyDescent="0.25">
      <c r="A18283" t="s">
        <v>18646</v>
      </c>
      <c r="B18283" t="s">
        <v>205</v>
      </c>
    </row>
    <row r="18284" spans="1:2" x14ac:dyDescent="0.25">
      <c r="A18284" t="s">
        <v>18647</v>
      </c>
      <c r="B18284" t="s">
        <v>205</v>
      </c>
    </row>
    <row r="18285" spans="1:2" x14ac:dyDescent="0.25">
      <c r="A18285" t="s">
        <v>18648</v>
      </c>
      <c r="B18285" t="s">
        <v>205</v>
      </c>
    </row>
    <row r="18286" spans="1:2" x14ac:dyDescent="0.25">
      <c r="A18286" t="s">
        <v>18649</v>
      </c>
      <c r="B18286" t="s">
        <v>205</v>
      </c>
    </row>
    <row r="18287" spans="1:2" x14ac:dyDescent="0.25">
      <c r="A18287" t="s">
        <v>18650</v>
      </c>
      <c r="B18287" t="s">
        <v>205</v>
      </c>
    </row>
    <row r="18288" spans="1:2" x14ac:dyDescent="0.25">
      <c r="A18288" t="s">
        <v>18651</v>
      </c>
      <c r="B18288" t="s">
        <v>205</v>
      </c>
    </row>
    <row r="18289" spans="1:2" x14ac:dyDescent="0.25">
      <c r="A18289" t="s">
        <v>18652</v>
      </c>
      <c r="B18289" t="s">
        <v>205</v>
      </c>
    </row>
    <row r="18290" spans="1:2" x14ac:dyDescent="0.25">
      <c r="A18290" t="s">
        <v>18653</v>
      </c>
      <c r="B18290" t="s">
        <v>81</v>
      </c>
    </row>
    <row r="18291" spans="1:2" x14ac:dyDescent="0.25">
      <c r="A18291" t="s">
        <v>18654</v>
      </c>
      <c r="B18291" t="s">
        <v>205</v>
      </c>
    </row>
    <row r="18292" spans="1:2" x14ac:dyDescent="0.25">
      <c r="A18292" t="s">
        <v>18655</v>
      </c>
      <c r="B18292" t="s">
        <v>205</v>
      </c>
    </row>
    <row r="18293" spans="1:2" x14ac:dyDescent="0.25">
      <c r="A18293" t="s">
        <v>18656</v>
      </c>
      <c r="B18293" t="s">
        <v>205</v>
      </c>
    </row>
    <row r="18294" spans="1:2" x14ac:dyDescent="0.25">
      <c r="A18294" t="s">
        <v>18657</v>
      </c>
      <c r="B18294" t="s">
        <v>205</v>
      </c>
    </row>
    <row r="18295" spans="1:2" x14ac:dyDescent="0.25">
      <c r="A18295" t="s">
        <v>18658</v>
      </c>
      <c r="B18295" t="s">
        <v>81</v>
      </c>
    </row>
    <row r="18296" spans="1:2" x14ac:dyDescent="0.25">
      <c r="A18296" t="s">
        <v>18659</v>
      </c>
      <c r="B18296" t="s">
        <v>205</v>
      </c>
    </row>
    <row r="18297" spans="1:2" x14ac:dyDescent="0.25">
      <c r="A18297" t="s">
        <v>18660</v>
      </c>
      <c r="B18297" t="s">
        <v>205</v>
      </c>
    </row>
    <row r="18298" spans="1:2" x14ac:dyDescent="0.25">
      <c r="A18298" t="s">
        <v>18661</v>
      </c>
      <c r="B18298" t="s">
        <v>205</v>
      </c>
    </row>
    <row r="18299" spans="1:2" x14ac:dyDescent="0.25">
      <c r="A18299" t="s">
        <v>18662</v>
      </c>
      <c r="B18299" t="s">
        <v>205</v>
      </c>
    </row>
    <row r="18300" spans="1:2" x14ac:dyDescent="0.25">
      <c r="A18300" t="s">
        <v>18663</v>
      </c>
      <c r="B18300" t="s">
        <v>205</v>
      </c>
    </row>
    <row r="18301" spans="1:2" x14ac:dyDescent="0.25">
      <c r="A18301" t="s">
        <v>18664</v>
      </c>
      <c r="B18301" t="s">
        <v>205</v>
      </c>
    </row>
    <row r="18302" spans="1:2" x14ac:dyDescent="0.25">
      <c r="A18302" t="s">
        <v>18665</v>
      </c>
      <c r="B18302" t="s">
        <v>81</v>
      </c>
    </row>
    <row r="18303" spans="1:2" x14ac:dyDescent="0.25">
      <c r="A18303" t="s">
        <v>18666</v>
      </c>
      <c r="B18303" t="s">
        <v>205</v>
      </c>
    </row>
    <row r="18304" spans="1:2" x14ac:dyDescent="0.25">
      <c r="A18304" t="s">
        <v>18667</v>
      </c>
      <c r="B18304" t="s">
        <v>205</v>
      </c>
    </row>
    <row r="18305" spans="1:2" x14ac:dyDescent="0.25">
      <c r="A18305" t="s">
        <v>18668</v>
      </c>
      <c r="B18305" t="s">
        <v>205</v>
      </c>
    </row>
    <row r="18306" spans="1:2" x14ac:dyDescent="0.25">
      <c r="A18306" t="s">
        <v>18669</v>
      </c>
      <c r="B18306" t="s">
        <v>205</v>
      </c>
    </row>
    <row r="18307" spans="1:2" x14ac:dyDescent="0.25">
      <c r="A18307" t="s">
        <v>18670</v>
      </c>
      <c r="B18307" t="s">
        <v>205</v>
      </c>
    </row>
    <row r="18308" spans="1:2" x14ac:dyDescent="0.25">
      <c r="A18308" t="s">
        <v>18671</v>
      </c>
      <c r="B18308" t="s">
        <v>205</v>
      </c>
    </row>
    <row r="18309" spans="1:2" x14ac:dyDescent="0.25">
      <c r="A18309" t="s">
        <v>18672</v>
      </c>
      <c r="B18309" t="s">
        <v>205</v>
      </c>
    </row>
    <row r="18310" spans="1:2" x14ac:dyDescent="0.25">
      <c r="A18310" t="s">
        <v>18673</v>
      </c>
      <c r="B18310" t="s">
        <v>205</v>
      </c>
    </row>
    <row r="18311" spans="1:2" x14ac:dyDescent="0.25">
      <c r="A18311" t="s">
        <v>18674</v>
      </c>
      <c r="B18311" t="s">
        <v>205</v>
      </c>
    </row>
    <row r="18312" spans="1:2" x14ac:dyDescent="0.25">
      <c r="A18312" t="s">
        <v>18675</v>
      </c>
      <c r="B18312" t="s">
        <v>205</v>
      </c>
    </row>
    <row r="18313" spans="1:2" x14ac:dyDescent="0.25">
      <c r="A18313" t="s">
        <v>18676</v>
      </c>
      <c r="B18313" t="s">
        <v>205</v>
      </c>
    </row>
    <row r="18314" spans="1:2" x14ac:dyDescent="0.25">
      <c r="A18314" t="s">
        <v>18677</v>
      </c>
      <c r="B18314" t="s">
        <v>205</v>
      </c>
    </row>
    <row r="18315" spans="1:2" x14ac:dyDescent="0.25">
      <c r="A18315" t="s">
        <v>18678</v>
      </c>
      <c r="B18315" t="s">
        <v>205</v>
      </c>
    </row>
    <row r="18316" spans="1:2" x14ac:dyDescent="0.25">
      <c r="A18316" t="s">
        <v>18679</v>
      </c>
      <c r="B18316" t="s">
        <v>205</v>
      </c>
    </row>
    <row r="18317" spans="1:2" x14ac:dyDescent="0.25">
      <c r="A18317" t="s">
        <v>18680</v>
      </c>
      <c r="B18317" t="s">
        <v>205</v>
      </c>
    </row>
    <row r="18318" spans="1:2" x14ac:dyDescent="0.25">
      <c r="A18318" t="s">
        <v>18681</v>
      </c>
      <c r="B18318" t="s">
        <v>205</v>
      </c>
    </row>
    <row r="18319" spans="1:2" x14ac:dyDescent="0.25">
      <c r="A18319" t="s">
        <v>18682</v>
      </c>
      <c r="B18319" t="s">
        <v>205</v>
      </c>
    </row>
    <row r="18320" spans="1:2" x14ac:dyDescent="0.25">
      <c r="A18320" t="s">
        <v>18683</v>
      </c>
      <c r="B18320" t="s">
        <v>205</v>
      </c>
    </row>
    <row r="18321" spans="1:2" x14ac:dyDescent="0.25">
      <c r="A18321" t="s">
        <v>18684</v>
      </c>
      <c r="B18321" t="s">
        <v>205</v>
      </c>
    </row>
    <row r="18322" spans="1:2" x14ac:dyDescent="0.25">
      <c r="A18322" t="s">
        <v>18685</v>
      </c>
      <c r="B18322" t="s">
        <v>205</v>
      </c>
    </row>
    <row r="18323" spans="1:2" x14ac:dyDescent="0.25">
      <c r="A18323" t="s">
        <v>18686</v>
      </c>
      <c r="B18323" t="s">
        <v>205</v>
      </c>
    </row>
    <row r="18324" spans="1:2" x14ac:dyDescent="0.25">
      <c r="A18324" t="s">
        <v>18687</v>
      </c>
      <c r="B18324" t="s">
        <v>205</v>
      </c>
    </row>
    <row r="18325" spans="1:2" x14ac:dyDescent="0.25">
      <c r="A18325" t="s">
        <v>18688</v>
      </c>
      <c r="B18325" t="s">
        <v>205</v>
      </c>
    </row>
    <row r="18326" spans="1:2" x14ac:dyDescent="0.25">
      <c r="A18326" t="s">
        <v>18689</v>
      </c>
      <c r="B18326" t="s">
        <v>205</v>
      </c>
    </row>
    <row r="18327" spans="1:2" x14ac:dyDescent="0.25">
      <c r="A18327" t="s">
        <v>18690</v>
      </c>
      <c r="B18327" t="s">
        <v>205</v>
      </c>
    </row>
    <row r="18328" spans="1:2" x14ac:dyDescent="0.25">
      <c r="A18328" t="s">
        <v>18691</v>
      </c>
      <c r="B18328" t="s">
        <v>205</v>
      </c>
    </row>
    <row r="18329" spans="1:2" x14ac:dyDescent="0.25">
      <c r="A18329" t="s">
        <v>18692</v>
      </c>
      <c r="B18329" t="s">
        <v>205</v>
      </c>
    </row>
    <row r="18330" spans="1:2" x14ac:dyDescent="0.25">
      <c r="A18330" t="s">
        <v>18693</v>
      </c>
      <c r="B18330" t="s">
        <v>205</v>
      </c>
    </row>
    <row r="18331" spans="1:2" x14ac:dyDescent="0.25">
      <c r="A18331" t="s">
        <v>18694</v>
      </c>
      <c r="B18331" t="s">
        <v>205</v>
      </c>
    </row>
    <row r="18332" spans="1:2" x14ac:dyDescent="0.25">
      <c r="A18332" t="s">
        <v>18695</v>
      </c>
      <c r="B18332" t="s">
        <v>206</v>
      </c>
    </row>
    <row r="18333" spans="1:2" x14ac:dyDescent="0.25">
      <c r="A18333" t="s">
        <v>18696</v>
      </c>
      <c r="B18333" t="s">
        <v>206</v>
      </c>
    </row>
    <row r="18334" spans="1:2" x14ac:dyDescent="0.25">
      <c r="A18334" t="s">
        <v>18697</v>
      </c>
      <c r="B18334" t="s">
        <v>206</v>
      </c>
    </row>
    <row r="18335" spans="1:2" x14ac:dyDescent="0.25">
      <c r="A18335" t="s">
        <v>18698</v>
      </c>
      <c r="B18335" t="s">
        <v>206</v>
      </c>
    </row>
    <row r="18336" spans="1:2" x14ac:dyDescent="0.25">
      <c r="A18336" t="s">
        <v>18699</v>
      </c>
      <c r="B18336" t="s">
        <v>206</v>
      </c>
    </row>
    <row r="18337" spans="1:2" x14ac:dyDescent="0.25">
      <c r="A18337" t="s">
        <v>18700</v>
      </c>
      <c r="B18337" t="s">
        <v>206</v>
      </c>
    </row>
    <row r="18338" spans="1:2" x14ac:dyDescent="0.25">
      <c r="A18338" t="s">
        <v>18701</v>
      </c>
      <c r="B18338" t="s">
        <v>49</v>
      </c>
    </row>
    <row r="18339" spans="1:2" x14ac:dyDescent="0.25">
      <c r="A18339" t="s">
        <v>18702</v>
      </c>
      <c r="B18339" t="s">
        <v>206</v>
      </c>
    </row>
    <row r="18340" spans="1:2" x14ac:dyDescent="0.25">
      <c r="A18340" t="s">
        <v>18703</v>
      </c>
      <c r="B18340" t="s">
        <v>205</v>
      </c>
    </row>
    <row r="18341" spans="1:2" x14ac:dyDescent="0.25">
      <c r="A18341" t="s">
        <v>18704</v>
      </c>
      <c r="B18341" t="s">
        <v>205</v>
      </c>
    </row>
    <row r="18342" spans="1:2" x14ac:dyDescent="0.25">
      <c r="A18342" t="s">
        <v>18705</v>
      </c>
      <c r="B18342" t="s">
        <v>49</v>
      </c>
    </row>
    <row r="18343" spans="1:2" x14ac:dyDescent="0.25">
      <c r="A18343" t="s">
        <v>18706</v>
      </c>
      <c r="B18343" t="s">
        <v>49</v>
      </c>
    </row>
    <row r="18344" spans="1:2" x14ac:dyDescent="0.25">
      <c r="A18344" t="s">
        <v>18707</v>
      </c>
      <c r="B18344" t="s">
        <v>206</v>
      </c>
    </row>
    <row r="18345" spans="1:2" x14ac:dyDescent="0.25">
      <c r="A18345" t="s">
        <v>18708</v>
      </c>
      <c r="B18345" t="s">
        <v>206</v>
      </c>
    </row>
    <row r="18346" spans="1:2" x14ac:dyDescent="0.25">
      <c r="A18346" t="s">
        <v>18709</v>
      </c>
      <c r="B18346" t="s">
        <v>206</v>
      </c>
    </row>
    <row r="18347" spans="1:2" x14ac:dyDescent="0.25">
      <c r="A18347" t="s">
        <v>18710</v>
      </c>
      <c r="B18347" t="s">
        <v>206</v>
      </c>
    </row>
    <row r="18348" spans="1:2" x14ac:dyDescent="0.25">
      <c r="A18348" t="s">
        <v>18711</v>
      </c>
      <c r="B18348" t="s">
        <v>206</v>
      </c>
    </row>
    <row r="18349" spans="1:2" x14ac:dyDescent="0.25">
      <c r="A18349" t="s">
        <v>18712</v>
      </c>
      <c r="B18349" t="s">
        <v>49</v>
      </c>
    </row>
    <row r="18350" spans="1:2" x14ac:dyDescent="0.25">
      <c r="A18350" t="s">
        <v>18713</v>
      </c>
      <c r="B18350" t="s">
        <v>206</v>
      </c>
    </row>
    <row r="18351" spans="1:2" x14ac:dyDescent="0.25">
      <c r="A18351" t="s">
        <v>18714</v>
      </c>
      <c r="B18351" t="s">
        <v>206</v>
      </c>
    </row>
    <row r="18352" spans="1:2" x14ac:dyDescent="0.25">
      <c r="A18352" t="s">
        <v>18715</v>
      </c>
      <c r="B18352" t="s">
        <v>49</v>
      </c>
    </row>
    <row r="18353" spans="1:2" x14ac:dyDescent="0.25">
      <c r="A18353" t="s">
        <v>18716</v>
      </c>
      <c r="B18353" t="s">
        <v>206</v>
      </c>
    </row>
    <row r="18354" spans="1:2" x14ac:dyDescent="0.25">
      <c r="A18354" t="s">
        <v>18717</v>
      </c>
      <c r="B18354" t="s">
        <v>205</v>
      </c>
    </row>
    <row r="18355" spans="1:2" x14ac:dyDescent="0.25">
      <c r="A18355" t="s">
        <v>18718</v>
      </c>
      <c r="B18355" t="s">
        <v>206</v>
      </c>
    </row>
    <row r="18356" spans="1:2" x14ac:dyDescent="0.25">
      <c r="A18356" t="s">
        <v>18719</v>
      </c>
      <c r="B18356" t="s">
        <v>49</v>
      </c>
    </row>
    <row r="18357" spans="1:2" x14ac:dyDescent="0.25">
      <c r="A18357" t="s">
        <v>18720</v>
      </c>
      <c r="B18357" t="s">
        <v>49</v>
      </c>
    </row>
    <row r="18358" spans="1:2" x14ac:dyDescent="0.25">
      <c r="A18358" t="s">
        <v>18721</v>
      </c>
      <c r="B18358" t="s">
        <v>206</v>
      </c>
    </row>
    <row r="18359" spans="1:2" x14ac:dyDescent="0.25">
      <c r="A18359" t="s">
        <v>18722</v>
      </c>
      <c r="B18359" t="s">
        <v>206</v>
      </c>
    </row>
    <row r="18360" spans="1:2" x14ac:dyDescent="0.25">
      <c r="A18360" t="s">
        <v>18723</v>
      </c>
      <c r="B18360" t="s">
        <v>206</v>
      </c>
    </row>
    <row r="18361" spans="1:2" x14ac:dyDescent="0.25">
      <c r="A18361" t="s">
        <v>18724</v>
      </c>
      <c r="B18361" t="s">
        <v>206</v>
      </c>
    </row>
    <row r="18362" spans="1:2" x14ac:dyDescent="0.25">
      <c r="A18362" t="s">
        <v>18725</v>
      </c>
      <c r="B18362" t="s">
        <v>206</v>
      </c>
    </row>
    <row r="18363" spans="1:2" x14ac:dyDescent="0.25">
      <c r="A18363" t="s">
        <v>18726</v>
      </c>
      <c r="B18363" t="s">
        <v>49</v>
      </c>
    </row>
    <row r="18364" spans="1:2" x14ac:dyDescent="0.25">
      <c r="A18364" t="s">
        <v>18727</v>
      </c>
      <c r="B18364" t="s">
        <v>206</v>
      </c>
    </row>
    <row r="18365" spans="1:2" x14ac:dyDescent="0.25">
      <c r="A18365" t="s">
        <v>18728</v>
      </c>
      <c r="B18365" t="s">
        <v>206</v>
      </c>
    </row>
    <row r="18366" spans="1:2" x14ac:dyDescent="0.25">
      <c r="A18366" t="s">
        <v>18729</v>
      </c>
      <c r="B18366" t="s">
        <v>206</v>
      </c>
    </row>
    <row r="18367" spans="1:2" x14ac:dyDescent="0.25">
      <c r="A18367" t="s">
        <v>18730</v>
      </c>
      <c r="B18367" t="s">
        <v>49</v>
      </c>
    </row>
    <row r="18368" spans="1:2" x14ac:dyDescent="0.25">
      <c r="A18368" t="s">
        <v>18731</v>
      </c>
      <c r="B18368" t="s">
        <v>206</v>
      </c>
    </row>
    <row r="18369" spans="1:2" x14ac:dyDescent="0.25">
      <c r="A18369" t="s">
        <v>18732</v>
      </c>
      <c r="B18369" t="s">
        <v>205</v>
      </c>
    </row>
    <row r="18370" spans="1:2" x14ac:dyDescent="0.25">
      <c r="A18370" t="s">
        <v>18733</v>
      </c>
      <c r="B18370" t="s">
        <v>206</v>
      </c>
    </row>
    <row r="18371" spans="1:2" x14ac:dyDescent="0.25">
      <c r="A18371" t="s">
        <v>18734</v>
      </c>
      <c r="B18371" t="s">
        <v>206</v>
      </c>
    </row>
    <row r="18372" spans="1:2" x14ac:dyDescent="0.25">
      <c r="A18372" t="s">
        <v>18735</v>
      </c>
      <c r="B18372" t="s">
        <v>206</v>
      </c>
    </row>
    <row r="18373" spans="1:2" x14ac:dyDescent="0.25">
      <c r="A18373" t="s">
        <v>18736</v>
      </c>
      <c r="B18373" t="s">
        <v>206</v>
      </c>
    </row>
    <row r="18374" spans="1:2" x14ac:dyDescent="0.25">
      <c r="A18374" t="s">
        <v>18737</v>
      </c>
      <c r="B18374" t="s">
        <v>206</v>
      </c>
    </row>
    <row r="18375" spans="1:2" x14ac:dyDescent="0.25">
      <c r="A18375" t="s">
        <v>18738</v>
      </c>
      <c r="B18375" t="s">
        <v>49</v>
      </c>
    </row>
    <row r="18376" spans="1:2" x14ac:dyDescent="0.25">
      <c r="A18376" t="s">
        <v>18739</v>
      </c>
      <c r="B18376" t="s">
        <v>49</v>
      </c>
    </row>
    <row r="18377" spans="1:2" x14ac:dyDescent="0.25">
      <c r="A18377" t="s">
        <v>18740</v>
      </c>
      <c r="B18377" t="s">
        <v>206</v>
      </c>
    </row>
    <row r="18378" spans="1:2" x14ac:dyDescent="0.25">
      <c r="A18378" t="s">
        <v>18741</v>
      </c>
      <c r="B18378" t="s">
        <v>206</v>
      </c>
    </row>
    <row r="18379" spans="1:2" x14ac:dyDescent="0.25">
      <c r="A18379" t="s">
        <v>18742</v>
      </c>
      <c r="B18379" t="s">
        <v>206</v>
      </c>
    </row>
    <row r="18380" spans="1:2" x14ac:dyDescent="0.25">
      <c r="A18380" t="s">
        <v>18743</v>
      </c>
      <c r="B18380" t="s">
        <v>206</v>
      </c>
    </row>
    <row r="18381" spans="1:2" x14ac:dyDescent="0.25">
      <c r="A18381" t="s">
        <v>18744</v>
      </c>
      <c r="B18381" t="s">
        <v>206</v>
      </c>
    </row>
    <row r="18382" spans="1:2" x14ac:dyDescent="0.25">
      <c r="A18382" t="s">
        <v>18745</v>
      </c>
      <c r="B18382" t="s">
        <v>206</v>
      </c>
    </row>
    <row r="18383" spans="1:2" x14ac:dyDescent="0.25">
      <c r="A18383" t="s">
        <v>18746</v>
      </c>
      <c r="B18383" t="s">
        <v>206</v>
      </c>
    </row>
    <row r="18384" spans="1:2" x14ac:dyDescent="0.25">
      <c r="A18384" t="s">
        <v>18747</v>
      </c>
      <c r="B18384" t="s">
        <v>206</v>
      </c>
    </row>
    <row r="18385" spans="1:2" x14ac:dyDescent="0.25">
      <c r="A18385" t="s">
        <v>18748</v>
      </c>
      <c r="B18385" t="s">
        <v>206</v>
      </c>
    </row>
    <row r="18386" spans="1:2" x14ac:dyDescent="0.25">
      <c r="A18386" t="s">
        <v>18749</v>
      </c>
      <c r="B18386" t="s">
        <v>49</v>
      </c>
    </row>
    <row r="18387" spans="1:2" x14ac:dyDescent="0.25">
      <c r="A18387" t="s">
        <v>18750</v>
      </c>
      <c r="B18387" t="s">
        <v>206</v>
      </c>
    </row>
    <row r="18388" spans="1:2" x14ac:dyDescent="0.25">
      <c r="A18388" t="s">
        <v>18751</v>
      </c>
      <c r="B18388" t="s">
        <v>49</v>
      </c>
    </row>
    <row r="18389" spans="1:2" x14ac:dyDescent="0.25">
      <c r="A18389" t="s">
        <v>18752</v>
      </c>
      <c r="B18389" t="s">
        <v>49</v>
      </c>
    </row>
    <row r="18390" spans="1:2" x14ac:dyDescent="0.25">
      <c r="A18390" t="s">
        <v>18753</v>
      </c>
      <c r="B18390" t="s">
        <v>206</v>
      </c>
    </row>
    <row r="18391" spans="1:2" x14ac:dyDescent="0.25">
      <c r="A18391" t="s">
        <v>18754</v>
      </c>
      <c r="B18391" t="s">
        <v>206</v>
      </c>
    </row>
    <row r="18392" spans="1:2" x14ac:dyDescent="0.25">
      <c r="A18392" t="s">
        <v>18755</v>
      </c>
      <c r="B18392" t="s">
        <v>206</v>
      </c>
    </row>
    <row r="18393" spans="1:2" x14ac:dyDescent="0.25">
      <c r="A18393" t="s">
        <v>18756</v>
      </c>
      <c r="B18393" t="s">
        <v>206</v>
      </c>
    </row>
    <row r="18394" spans="1:2" x14ac:dyDescent="0.25">
      <c r="A18394" t="s">
        <v>18757</v>
      </c>
      <c r="B18394" t="s">
        <v>206</v>
      </c>
    </row>
    <row r="18395" spans="1:2" x14ac:dyDescent="0.25">
      <c r="A18395" t="s">
        <v>18758</v>
      </c>
      <c r="B18395" t="s">
        <v>206</v>
      </c>
    </row>
    <row r="18396" spans="1:2" x14ac:dyDescent="0.25">
      <c r="A18396" t="s">
        <v>18759</v>
      </c>
      <c r="B18396" t="s">
        <v>206</v>
      </c>
    </row>
    <row r="18397" spans="1:2" x14ac:dyDescent="0.25">
      <c r="A18397" t="s">
        <v>18760</v>
      </c>
      <c r="B18397" t="s">
        <v>206</v>
      </c>
    </row>
    <row r="18398" spans="1:2" x14ac:dyDescent="0.25">
      <c r="A18398" t="s">
        <v>18761</v>
      </c>
      <c r="B18398" t="s">
        <v>206</v>
      </c>
    </row>
    <row r="18399" spans="1:2" x14ac:dyDescent="0.25">
      <c r="A18399" t="s">
        <v>18762</v>
      </c>
      <c r="B18399" t="s">
        <v>206</v>
      </c>
    </row>
    <row r="18400" spans="1:2" x14ac:dyDescent="0.25">
      <c r="A18400" t="s">
        <v>18763</v>
      </c>
      <c r="B18400" t="s">
        <v>206</v>
      </c>
    </row>
    <row r="18401" spans="1:2" x14ac:dyDescent="0.25">
      <c r="A18401" t="s">
        <v>18764</v>
      </c>
      <c r="B18401" t="s">
        <v>206</v>
      </c>
    </row>
    <row r="18402" spans="1:2" x14ac:dyDescent="0.25">
      <c r="A18402" t="s">
        <v>18765</v>
      </c>
      <c r="B18402" t="s">
        <v>206</v>
      </c>
    </row>
    <row r="18403" spans="1:2" x14ac:dyDescent="0.25">
      <c r="A18403" t="s">
        <v>18766</v>
      </c>
      <c r="B18403" t="s">
        <v>206</v>
      </c>
    </row>
    <row r="18404" spans="1:2" x14ac:dyDescent="0.25">
      <c r="A18404" t="s">
        <v>18767</v>
      </c>
      <c r="B18404" t="s">
        <v>206</v>
      </c>
    </row>
    <row r="18405" spans="1:2" x14ac:dyDescent="0.25">
      <c r="A18405" t="s">
        <v>18768</v>
      </c>
      <c r="B18405" t="s">
        <v>205</v>
      </c>
    </row>
    <row r="18406" spans="1:2" x14ac:dyDescent="0.25">
      <c r="A18406" t="s">
        <v>18769</v>
      </c>
      <c r="B18406" t="s">
        <v>81</v>
      </c>
    </row>
    <row r="18407" spans="1:2" x14ac:dyDescent="0.25">
      <c r="A18407" t="s">
        <v>18770</v>
      </c>
      <c r="B18407" t="s">
        <v>52</v>
      </c>
    </row>
    <row r="18408" spans="1:2" x14ac:dyDescent="0.25">
      <c r="A18408" t="s">
        <v>18771</v>
      </c>
      <c r="B18408" t="s">
        <v>205</v>
      </c>
    </row>
    <row r="18409" spans="1:2" x14ac:dyDescent="0.25">
      <c r="A18409" t="s">
        <v>18772</v>
      </c>
      <c r="B18409" t="s">
        <v>206</v>
      </c>
    </row>
    <row r="18410" spans="1:2" x14ac:dyDescent="0.25">
      <c r="A18410" t="s">
        <v>18773</v>
      </c>
      <c r="B18410" t="s">
        <v>122</v>
      </c>
    </row>
    <row r="18411" spans="1:2" x14ac:dyDescent="0.25">
      <c r="A18411" t="s">
        <v>18774</v>
      </c>
      <c r="B18411" t="s">
        <v>122</v>
      </c>
    </row>
    <row r="18412" spans="1:2" x14ac:dyDescent="0.25">
      <c r="A18412" t="s">
        <v>18775</v>
      </c>
      <c r="B18412" t="s">
        <v>81</v>
      </c>
    </row>
    <row r="18413" spans="1:2" x14ac:dyDescent="0.25">
      <c r="A18413" t="s">
        <v>18776</v>
      </c>
      <c r="B18413" t="s">
        <v>205</v>
      </c>
    </row>
    <row r="18414" spans="1:2" x14ac:dyDescent="0.25">
      <c r="A18414" t="s">
        <v>18777</v>
      </c>
      <c r="B18414" t="s">
        <v>205</v>
      </c>
    </row>
    <row r="18415" spans="1:2" x14ac:dyDescent="0.25">
      <c r="A18415" t="s">
        <v>18778</v>
      </c>
      <c r="B18415" t="s">
        <v>52</v>
      </c>
    </row>
    <row r="18416" spans="1:2" x14ac:dyDescent="0.25">
      <c r="A18416" t="s">
        <v>18779</v>
      </c>
      <c r="B18416" t="s">
        <v>122</v>
      </c>
    </row>
    <row r="18417" spans="1:2" x14ac:dyDescent="0.25">
      <c r="A18417" t="s">
        <v>18780</v>
      </c>
      <c r="B18417" t="s">
        <v>81</v>
      </c>
    </row>
    <row r="18418" spans="1:2" x14ac:dyDescent="0.25">
      <c r="A18418" t="s">
        <v>18781</v>
      </c>
      <c r="B18418" t="s">
        <v>206</v>
      </c>
    </row>
    <row r="18419" spans="1:2" x14ac:dyDescent="0.25">
      <c r="A18419" t="s">
        <v>18782</v>
      </c>
      <c r="B18419" t="s">
        <v>52</v>
      </c>
    </row>
    <row r="18420" spans="1:2" x14ac:dyDescent="0.25">
      <c r="A18420" t="s">
        <v>18783</v>
      </c>
      <c r="B18420" t="s">
        <v>81</v>
      </c>
    </row>
    <row r="18421" spans="1:2" x14ac:dyDescent="0.25">
      <c r="A18421" t="s">
        <v>18784</v>
      </c>
      <c r="B18421" t="s">
        <v>81</v>
      </c>
    </row>
    <row r="18422" spans="1:2" x14ac:dyDescent="0.25">
      <c r="A18422" t="s">
        <v>18785</v>
      </c>
      <c r="B18422" t="s">
        <v>81</v>
      </c>
    </row>
    <row r="18423" spans="1:2" x14ac:dyDescent="0.25">
      <c r="A18423" t="s">
        <v>18786</v>
      </c>
      <c r="B18423" t="s">
        <v>49</v>
      </c>
    </row>
    <row r="18424" spans="1:2" x14ac:dyDescent="0.25">
      <c r="A18424" t="s">
        <v>18787</v>
      </c>
      <c r="B18424" t="s">
        <v>205</v>
      </c>
    </row>
    <row r="18425" spans="1:2" x14ac:dyDescent="0.25">
      <c r="A18425" t="s">
        <v>18788</v>
      </c>
      <c r="B18425" t="s">
        <v>81</v>
      </c>
    </row>
    <row r="18426" spans="1:2" x14ac:dyDescent="0.25">
      <c r="A18426" t="s">
        <v>18789</v>
      </c>
      <c r="B18426" t="s">
        <v>122</v>
      </c>
    </row>
    <row r="18427" spans="1:2" x14ac:dyDescent="0.25">
      <c r="A18427" t="s">
        <v>18790</v>
      </c>
      <c r="B18427" t="s">
        <v>81</v>
      </c>
    </row>
    <row r="18428" spans="1:2" x14ac:dyDescent="0.25">
      <c r="A18428" t="s">
        <v>18791</v>
      </c>
      <c r="B18428" t="s">
        <v>205</v>
      </c>
    </row>
    <row r="18429" spans="1:2" x14ac:dyDescent="0.25">
      <c r="A18429" t="s">
        <v>18792</v>
      </c>
      <c r="B18429" t="s">
        <v>205</v>
      </c>
    </row>
    <row r="18430" spans="1:2" x14ac:dyDescent="0.25">
      <c r="A18430" t="s">
        <v>18793</v>
      </c>
      <c r="B18430" t="s">
        <v>122</v>
      </c>
    </row>
    <row r="18431" spans="1:2" x14ac:dyDescent="0.25">
      <c r="A18431" t="s">
        <v>18794</v>
      </c>
      <c r="B18431" t="s">
        <v>49</v>
      </c>
    </row>
    <row r="18432" spans="1:2" x14ac:dyDescent="0.25">
      <c r="A18432" t="s">
        <v>18795</v>
      </c>
      <c r="B18432" t="s">
        <v>81</v>
      </c>
    </row>
    <row r="18433" spans="1:2" x14ac:dyDescent="0.25">
      <c r="A18433" t="s">
        <v>18796</v>
      </c>
      <c r="B18433" t="s">
        <v>122</v>
      </c>
    </row>
    <row r="18434" spans="1:2" x14ac:dyDescent="0.25">
      <c r="A18434" t="s">
        <v>18797</v>
      </c>
      <c r="B18434" t="s">
        <v>122</v>
      </c>
    </row>
    <row r="18435" spans="1:2" x14ac:dyDescent="0.25">
      <c r="A18435" t="s">
        <v>18798</v>
      </c>
      <c r="B18435" t="s">
        <v>52</v>
      </c>
    </row>
    <row r="18436" spans="1:2" x14ac:dyDescent="0.25">
      <c r="A18436" t="s">
        <v>18799</v>
      </c>
      <c r="B18436" t="s">
        <v>205</v>
      </c>
    </row>
    <row r="18437" spans="1:2" x14ac:dyDescent="0.25">
      <c r="A18437" t="s">
        <v>18800</v>
      </c>
      <c r="B18437" t="s">
        <v>205</v>
      </c>
    </row>
    <row r="18438" spans="1:2" x14ac:dyDescent="0.25">
      <c r="A18438" t="s">
        <v>18801</v>
      </c>
      <c r="B18438" t="s">
        <v>205</v>
      </c>
    </row>
    <row r="18439" spans="1:2" x14ac:dyDescent="0.25">
      <c r="A18439" t="s">
        <v>18802</v>
      </c>
      <c r="B18439" t="s">
        <v>52</v>
      </c>
    </row>
    <row r="18440" spans="1:2" x14ac:dyDescent="0.25">
      <c r="A18440" t="s">
        <v>18803</v>
      </c>
      <c r="B18440" t="s">
        <v>81</v>
      </c>
    </row>
    <row r="18441" spans="1:2" x14ac:dyDescent="0.25">
      <c r="A18441" t="s">
        <v>18804</v>
      </c>
      <c r="B18441" t="s">
        <v>205</v>
      </c>
    </row>
    <row r="18442" spans="1:2" x14ac:dyDescent="0.25">
      <c r="A18442" t="s">
        <v>18805</v>
      </c>
      <c r="B18442" t="s">
        <v>205</v>
      </c>
    </row>
    <row r="18443" spans="1:2" x14ac:dyDescent="0.25">
      <c r="A18443" t="s">
        <v>18806</v>
      </c>
      <c r="B18443" t="s">
        <v>205</v>
      </c>
    </row>
    <row r="18444" spans="1:2" x14ac:dyDescent="0.25">
      <c r="A18444" t="s">
        <v>18807</v>
      </c>
      <c r="B18444" t="s">
        <v>205</v>
      </c>
    </row>
    <row r="18445" spans="1:2" x14ac:dyDescent="0.25">
      <c r="A18445" t="s">
        <v>18808</v>
      </c>
      <c r="B18445" t="s">
        <v>52</v>
      </c>
    </row>
    <row r="18446" spans="1:2" x14ac:dyDescent="0.25">
      <c r="A18446" t="s">
        <v>18809</v>
      </c>
      <c r="B18446" t="s">
        <v>205</v>
      </c>
    </row>
    <row r="18447" spans="1:2" x14ac:dyDescent="0.25">
      <c r="A18447" t="s">
        <v>18810</v>
      </c>
      <c r="B18447" t="s">
        <v>81</v>
      </c>
    </row>
    <row r="18448" spans="1:2" x14ac:dyDescent="0.25">
      <c r="A18448" t="s">
        <v>18811</v>
      </c>
      <c r="B18448" t="s">
        <v>122</v>
      </c>
    </row>
    <row r="18449" spans="1:2" x14ac:dyDescent="0.25">
      <c r="A18449" t="s">
        <v>18812</v>
      </c>
      <c r="B18449" t="s">
        <v>81</v>
      </c>
    </row>
    <row r="18450" spans="1:2" x14ac:dyDescent="0.25">
      <c r="A18450" t="s">
        <v>18813</v>
      </c>
      <c r="B18450" t="s">
        <v>205</v>
      </c>
    </row>
    <row r="18451" spans="1:2" x14ac:dyDescent="0.25">
      <c r="A18451" t="s">
        <v>18814</v>
      </c>
      <c r="B18451" t="s">
        <v>81</v>
      </c>
    </row>
    <row r="18452" spans="1:2" x14ac:dyDescent="0.25">
      <c r="A18452" t="s">
        <v>18815</v>
      </c>
      <c r="B18452" t="s">
        <v>122</v>
      </c>
    </row>
    <row r="18453" spans="1:2" x14ac:dyDescent="0.25">
      <c r="A18453" t="s">
        <v>18816</v>
      </c>
      <c r="B18453" t="s">
        <v>122</v>
      </c>
    </row>
    <row r="18454" spans="1:2" x14ac:dyDescent="0.25">
      <c r="A18454" t="s">
        <v>18817</v>
      </c>
      <c r="B18454" t="s">
        <v>205</v>
      </c>
    </row>
    <row r="18455" spans="1:2" x14ac:dyDescent="0.25">
      <c r="A18455" t="s">
        <v>18818</v>
      </c>
      <c r="B18455" t="s">
        <v>81</v>
      </c>
    </row>
    <row r="18456" spans="1:2" x14ac:dyDescent="0.25">
      <c r="A18456" t="s">
        <v>18819</v>
      </c>
      <c r="B18456" t="s">
        <v>49</v>
      </c>
    </row>
    <row r="18457" spans="1:2" x14ac:dyDescent="0.25">
      <c r="A18457" t="s">
        <v>18820</v>
      </c>
      <c r="B18457" t="s">
        <v>205</v>
      </c>
    </row>
    <row r="18458" spans="1:2" x14ac:dyDescent="0.25">
      <c r="A18458" t="s">
        <v>18821</v>
      </c>
      <c r="B18458" t="s">
        <v>81</v>
      </c>
    </row>
    <row r="18459" spans="1:2" x14ac:dyDescent="0.25">
      <c r="A18459" t="s">
        <v>18822</v>
      </c>
      <c r="B18459" t="s">
        <v>205</v>
      </c>
    </row>
    <row r="18460" spans="1:2" x14ac:dyDescent="0.25">
      <c r="A18460" t="s">
        <v>18823</v>
      </c>
      <c r="B18460" t="s">
        <v>205</v>
      </c>
    </row>
    <row r="18461" spans="1:2" x14ac:dyDescent="0.25">
      <c r="A18461" t="s">
        <v>18824</v>
      </c>
      <c r="B18461" t="s">
        <v>81</v>
      </c>
    </row>
    <row r="18462" spans="1:2" x14ac:dyDescent="0.25">
      <c r="A18462" t="s">
        <v>18825</v>
      </c>
      <c r="B18462" t="s">
        <v>206</v>
      </c>
    </row>
    <row r="18463" spans="1:2" x14ac:dyDescent="0.25">
      <c r="A18463" t="s">
        <v>18826</v>
      </c>
      <c r="B18463" t="s">
        <v>52</v>
      </c>
    </row>
    <row r="18464" spans="1:2" x14ac:dyDescent="0.25">
      <c r="A18464" t="s">
        <v>18827</v>
      </c>
      <c r="B18464" t="s">
        <v>81</v>
      </c>
    </row>
    <row r="18465" spans="1:2" x14ac:dyDescent="0.25">
      <c r="A18465" t="s">
        <v>18828</v>
      </c>
      <c r="B18465" t="s">
        <v>81</v>
      </c>
    </row>
    <row r="18466" spans="1:2" x14ac:dyDescent="0.25">
      <c r="A18466" t="s">
        <v>18829</v>
      </c>
      <c r="B18466" t="s">
        <v>81</v>
      </c>
    </row>
    <row r="18467" spans="1:2" x14ac:dyDescent="0.25">
      <c r="A18467" t="s">
        <v>18830</v>
      </c>
      <c r="B18467" t="s">
        <v>81</v>
      </c>
    </row>
    <row r="18468" spans="1:2" x14ac:dyDescent="0.25">
      <c r="A18468" t="s">
        <v>18831</v>
      </c>
      <c r="B18468" t="s">
        <v>81</v>
      </c>
    </row>
    <row r="18469" spans="1:2" x14ac:dyDescent="0.25">
      <c r="A18469" t="s">
        <v>18832</v>
      </c>
      <c r="B18469" t="s">
        <v>81</v>
      </c>
    </row>
    <row r="18470" spans="1:2" x14ac:dyDescent="0.25">
      <c r="A18470" t="s">
        <v>18833</v>
      </c>
      <c r="B18470" t="s">
        <v>81</v>
      </c>
    </row>
    <row r="18471" spans="1:2" x14ac:dyDescent="0.25">
      <c r="A18471" t="s">
        <v>18834</v>
      </c>
      <c r="B18471" t="s">
        <v>81</v>
      </c>
    </row>
    <row r="18472" spans="1:2" x14ac:dyDescent="0.25">
      <c r="A18472" t="s">
        <v>18835</v>
      </c>
      <c r="B18472" t="s">
        <v>205</v>
      </c>
    </row>
    <row r="18473" spans="1:2" x14ac:dyDescent="0.25">
      <c r="A18473" t="s">
        <v>18836</v>
      </c>
      <c r="B18473" t="s">
        <v>122</v>
      </c>
    </row>
    <row r="18474" spans="1:2" x14ac:dyDescent="0.25">
      <c r="A18474" t="s">
        <v>18837</v>
      </c>
      <c r="B18474" t="s">
        <v>205</v>
      </c>
    </row>
    <row r="18475" spans="1:2" x14ac:dyDescent="0.25">
      <c r="A18475" t="s">
        <v>18838</v>
      </c>
      <c r="B18475" t="s">
        <v>205</v>
      </c>
    </row>
    <row r="18476" spans="1:2" x14ac:dyDescent="0.25">
      <c r="A18476" t="s">
        <v>18839</v>
      </c>
      <c r="B18476" t="s">
        <v>122</v>
      </c>
    </row>
    <row r="18477" spans="1:2" x14ac:dyDescent="0.25">
      <c r="A18477" t="s">
        <v>18840</v>
      </c>
      <c r="B18477" t="s">
        <v>81</v>
      </c>
    </row>
    <row r="18478" spans="1:2" x14ac:dyDescent="0.25">
      <c r="A18478" t="s">
        <v>18841</v>
      </c>
      <c r="B18478" t="s">
        <v>122</v>
      </c>
    </row>
    <row r="18479" spans="1:2" x14ac:dyDescent="0.25">
      <c r="A18479" t="s">
        <v>18842</v>
      </c>
      <c r="B18479" t="s">
        <v>122</v>
      </c>
    </row>
    <row r="18480" spans="1:2" x14ac:dyDescent="0.25">
      <c r="A18480" t="s">
        <v>18843</v>
      </c>
      <c r="B18480" t="s">
        <v>81</v>
      </c>
    </row>
    <row r="18481" spans="1:2" x14ac:dyDescent="0.25">
      <c r="A18481" t="s">
        <v>18844</v>
      </c>
      <c r="B18481" t="s">
        <v>122</v>
      </c>
    </row>
    <row r="18482" spans="1:2" x14ac:dyDescent="0.25">
      <c r="A18482" t="s">
        <v>18845</v>
      </c>
      <c r="B18482" t="s">
        <v>205</v>
      </c>
    </row>
    <row r="18483" spans="1:2" x14ac:dyDescent="0.25">
      <c r="A18483" t="s">
        <v>18846</v>
      </c>
      <c r="B18483" t="s">
        <v>205</v>
      </c>
    </row>
    <row r="18484" spans="1:2" x14ac:dyDescent="0.25">
      <c r="A18484" t="s">
        <v>18847</v>
      </c>
      <c r="B18484" t="s">
        <v>205</v>
      </c>
    </row>
    <row r="18485" spans="1:2" x14ac:dyDescent="0.25">
      <c r="A18485" t="s">
        <v>18848</v>
      </c>
      <c r="B18485" t="s">
        <v>205</v>
      </c>
    </row>
    <row r="18486" spans="1:2" x14ac:dyDescent="0.25">
      <c r="A18486" t="s">
        <v>18849</v>
      </c>
      <c r="B18486" t="s">
        <v>205</v>
      </c>
    </row>
    <row r="18487" spans="1:2" x14ac:dyDescent="0.25">
      <c r="A18487" t="s">
        <v>18850</v>
      </c>
      <c r="B18487" t="s">
        <v>205</v>
      </c>
    </row>
    <row r="18488" spans="1:2" x14ac:dyDescent="0.25">
      <c r="A18488" t="s">
        <v>18851</v>
      </c>
      <c r="B18488" t="s">
        <v>205</v>
      </c>
    </row>
    <row r="18489" spans="1:2" x14ac:dyDescent="0.25">
      <c r="A18489" t="s">
        <v>18852</v>
      </c>
      <c r="B18489" t="s">
        <v>205</v>
      </c>
    </row>
    <row r="18490" spans="1:2" x14ac:dyDescent="0.25">
      <c r="A18490" t="s">
        <v>18853</v>
      </c>
      <c r="B18490" t="s">
        <v>205</v>
      </c>
    </row>
    <row r="18491" spans="1:2" x14ac:dyDescent="0.25">
      <c r="A18491" t="s">
        <v>18854</v>
      </c>
      <c r="B18491" t="s">
        <v>205</v>
      </c>
    </row>
    <row r="18492" spans="1:2" x14ac:dyDescent="0.25">
      <c r="A18492" t="s">
        <v>18855</v>
      </c>
      <c r="B18492" t="s">
        <v>205</v>
      </c>
    </row>
    <row r="18493" spans="1:2" x14ac:dyDescent="0.25">
      <c r="A18493" t="s">
        <v>18856</v>
      </c>
      <c r="B18493" t="s">
        <v>205</v>
      </c>
    </row>
    <row r="18494" spans="1:2" x14ac:dyDescent="0.25">
      <c r="A18494" t="s">
        <v>18857</v>
      </c>
      <c r="B18494" t="s">
        <v>205</v>
      </c>
    </row>
    <row r="18495" spans="1:2" x14ac:dyDescent="0.25">
      <c r="A18495" t="s">
        <v>18858</v>
      </c>
      <c r="B18495" t="s">
        <v>205</v>
      </c>
    </row>
    <row r="18496" spans="1:2" x14ac:dyDescent="0.25">
      <c r="A18496" t="s">
        <v>18859</v>
      </c>
      <c r="B18496" t="s">
        <v>205</v>
      </c>
    </row>
    <row r="18497" spans="1:2" x14ac:dyDescent="0.25">
      <c r="A18497" t="s">
        <v>18860</v>
      </c>
      <c r="B18497" t="s">
        <v>205</v>
      </c>
    </row>
    <row r="18498" spans="1:2" x14ac:dyDescent="0.25">
      <c r="A18498" t="s">
        <v>18861</v>
      </c>
      <c r="B18498" t="s">
        <v>205</v>
      </c>
    </row>
    <row r="18499" spans="1:2" x14ac:dyDescent="0.25">
      <c r="A18499" t="s">
        <v>18862</v>
      </c>
      <c r="B18499" t="s">
        <v>205</v>
      </c>
    </row>
    <row r="18500" spans="1:2" x14ac:dyDescent="0.25">
      <c r="A18500" t="s">
        <v>18863</v>
      </c>
      <c r="B18500" t="s">
        <v>205</v>
      </c>
    </row>
    <row r="18501" spans="1:2" x14ac:dyDescent="0.25">
      <c r="A18501" t="s">
        <v>18864</v>
      </c>
      <c r="B18501" t="s">
        <v>205</v>
      </c>
    </row>
    <row r="18502" spans="1:2" x14ac:dyDescent="0.25">
      <c r="A18502" t="s">
        <v>18865</v>
      </c>
      <c r="B18502" t="s">
        <v>49</v>
      </c>
    </row>
    <row r="18503" spans="1:2" x14ac:dyDescent="0.25">
      <c r="A18503" t="s">
        <v>18866</v>
      </c>
      <c r="B18503" t="s">
        <v>61</v>
      </c>
    </row>
    <row r="18504" spans="1:2" x14ac:dyDescent="0.25">
      <c r="A18504" t="s">
        <v>18867</v>
      </c>
      <c r="B18504" t="s">
        <v>53</v>
      </c>
    </row>
    <row r="18505" spans="1:2" x14ac:dyDescent="0.25">
      <c r="A18505" t="s">
        <v>18868</v>
      </c>
      <c r="B18505" t="s">
        <v>49</v>
      </c>
    </row>
    <row r="18506" spans="1:2" x14ac:dyDescent="0.25">
      <c r="A18506" t="s">
        <v>18869</v>
      </c>
      <c r="B18506" t="s">
        <v>49</v>
      </c>
    </row>
    <row r="18507" spans="1:2" x14ac:dyDescent="0.25">
      <c r="A18507" t="s">
        <v>18870</v>
      </c>
      <c r="B18507" t="s">
        <v>49</v>
      </c>
    </row>
    <row r="18508" spans="1:2" x14ac:dyDescent="0.25">
      <c r="A18508" t="s">
        <v>18871</v>
      </c>
      <c r="B18508" t="s">
        <v>49</v>
      </c>
    </row>
    <row r="18509" spans="1:2" x14ac:dyDescent="0.25">
      <c r="A18509" t="s">
        <v>18872</v>
      </c>
      <c r="B18509" t="s">
        <v>81</v>
      </c>
    </row>
    <row r="18510" spans="1:2" x14ac:dyDescent="0.25">
      <c r="A18510" t="s">
        <v>18873</v>
      </c>
      <c r="B18510" t="s">
        <v>49</v>
      </c>
    </row>
    <row r="18511" spans="1:2" x14ac:dyDescent="0.25">
      <c r="A18511" t="s">
        <v>18874</v>
      </c>
      <c r="B18511" t="s">
        <v>81</v>
      </c>
    </row>
    <row r="18512" spans="1:2" x14ac:dyDescent="0.25">
      <c r="A18512" t="s">
        <v>18875</v>
      </c>
      <c r="B18512" t="s">
        <v>203</v>
      </c>
    </row>
    <row r="18513" spans="1:2" x14ac:dyDescent="0.25">
      <c r="A18513" t="s">
        <v>18876</v>
      </c>
      <c r="B18513" t="s">
        <v>49</v>
      </c>
    </row>
    <row r="18514" spans="1:2" x14ac:dyDescent="0.25">
      <c r="A18514" t="s">
        <v>18877</v>
      </c>
      <c r="B18514" t="s">
        <v>122</v>
      </c>
    </row>
    <row r="18515" spans="1:2" x14ac:dyDescent="0.25">
      <c r="A18515" t="s">
        <v>18878</v>
      </c>
      <c r="B18515" t="s">
        <v>49</v>
      </c>
    </row>
    <row r="18516" spans="1:2" x14ac:dyDescent="0.25">
      <c r="A18516" t="s">
        <v>18879</v>
      </c>
      <c r="B18516" t="s">
        <v>81</v>
      </c>
    </row>
    <row r="18517" spans="1:2" x14ac:dyDescent="0.25">
      <c r="A18517" t="s">
        <v>18880</v>
      </c>
      <c r="B18517" t="s">
        <v>122</v>
      </c>
    </row>
    <row r="18518" spans="1:2" x14ac:dyDescent="0.25">
      <c r="A18518" t="s">
        <v>18881</v>
      </c>
      <c r="B18518" t="s">
        <v>49</v>
      </c>
    </row>
    <row r="18519" spans="1:2" x14ac:dyDescent="0.25">
      <c r="A18519" t="s">
        <v>18882</v>
      </c>
      <c r="B18519" t="s">
        <v>122</v>
      </c>
    </row>
    <row r="18520" spans="1:2" x14ac:dyDescent="0.25">
      <c r="A18520" t="s">
        <v>18883</v>
      </c>
      <c r="B18520" t="s">
        <v>49</v>
      </c>
    </row>
    <row r="18521" spans="1:2" x14ac:dyDescent="0.25">
      <c r="A18521" t="s">
        <v>18884</v>
      </c>
      <c r="B18521" t="s">
        <v>49</v>
      </c>
    </row>
    <row r="18522" spans="1:2" x14ac:dyDescent="0.25">
      <c r="A18522" t="s">
        <v>18885</v>
      </c>
      <c r="B18522" t="s">
        <v>122</v>
      </c>
    </row>
    <row r="18523" spans="1:2" x14ac:dyDescent="0.25">
      <c r="A18523" t="s">
        <v>18886</v>
      </c>
      <c r="B18523" t="s">
        <v>49</v>
      </c>
    </row>
    <row r="18524" spans="1:2" x14ac:dyDescent="0.25">
      <c r="A18524" t="s">
        <v>18887</v>
      </c>
      <c r="B18524" t="s">
        <v>49</v>
      </c>
    </row>
    <row r="18525" spans="1:2" x14ac:dyDescent="0.25">
      <c r="A18525" t="s">
        <v>18888</v>
      </c>
      <c r="B18525" t="s">
        <v>53</v>
      </c>
    </row>
    <row r="18526" spans="1:2" x14ac:dyDescent="0.25">
      <c r="A18526" t="s">
        <v>18889</v>
      </c>
      <c r="B18526" t="s">
        <v>81</v>
      </c>
    </row>
    <row r="18527" spans="1:2" x14ac:dyDescent="0.25">
      <c r="A18527" t="s">
        <v>18890</v>
      </c>
      <c r="B18527" t="s">
        <v>53</v>
      </c>
    </row>
    <row r="18528" spans="1:2" x14ac:dyDescent="0.25">
      <c r="A18528" t="s">
        <v>18891</v>
      </c>
      <c r="B18528" t="s">
        <v>49</v>
      </c>
    </row>
    <row r="18529" spans="1:2" x14ac:dyDescent="0.25">
      <c r="A18529" t="s">
        <v>18892</v>
      </c>
      <c r="B18529" t="s">
        <v>53</v>
      </c>
    </row>
    <row r="18530" spans="1:2" x14ac:dyDescent="0.25">
      <c r="A18530" t="s">
        <v>18893</v>
      </c>
      <c r="B18530" t="s">
        <v>49</v>
      </c>
    </row>
    <row r="18531" spans="1:2" x14ac:dyDescent="0.25">
      <c r="A18531" t="s">
        <v>18894</v>
      </c>
      <c r="B18531" t="s">
        <v>122</v>
      </c>
    </row>
    <row r="18532" spans="1:2" x14ac:dyDescent="0.25">
      <c r="A18532" t="s">
        <v>18895</v>
      </c>
      <c r="B18532" t="s">
        <v>49</v>
      </c>
    </row>
    <row r="18533" spans="1:2" x14ac:dyDescent="0.25">
      <c r="A18533" t="s">
        <v>18896</v>
      </c>
      <c r="B18533" t="s">
        <v>81</v>
      </c>
    </row>
    <row r="18534" spans="1:2" x14ac:dyDescent="0.25">
      <c r="A18534" t="s">
        <v>18897</v>
      </c>
      <c r="B18534" t="s">
        <v>49</v>
      </c>
    </row>
    <row r="18535" spans="1:2" x14ac:dyDescent="0.25">
      <c r="A18535" t="s">
        <v>18898</v>
      </c>
      <c r="B18535" t="s">
        <v>53</v>
      </c>
    </row>
    <row r="18536" spans="1:2" x14ac:dyDescent="0.25">
      <c r="A18536" t="s">
        <v>18899</v>
      </c>
      <c r="B18536" t="s">
        <v>122</v>
      </c>
    </row>
    <row r="18537" spans="1:2" x14ac:dyDescent="0.25">
      <c r="A18537" t="s">
        <v>18900</v>
      </c>
      <c r="B18537" t="s">
        <v>49</v>
      </c>
    </row>
    <row r="18538" spans="1:2" x14ac:dyDescent="0.25">
      <c r="A18538" t="s">
        <v>18901</v>
      </c>
      <c r="B18538" t="s">
        <v>49</v>
      </c>
    </row>
    <row r="18539" spans="1:2" x14ac:dyDescent="0.25">
      <c r="A18539" t="s">
        <v>18902</v>
      </c>
      <c r="B18539" t="s">
        <v>49</v>
      </c>
    </row>
    <row r="18540" spans="1:2" x14ac:dyDescent="0.25">
      <c r="A18540" t="s">
        <v>18903</v>
      </c>
      <c r="B18540" t="s">
        <v>122</v>
      </c>
    </row>
    <row r="18541" spans="1:2" x14ac:dyDescent="0.25">
      <c r="A18541" t="s">
        <v>18904</v>
      </c>
      <c r="B18541" t="s">
        <v>49</v>
      </c>
    </row>
    <row r="18542" spans="1:2" x14ac:dyDescent="0.25">
      <c r="A18542" t="s">
        <v>18905</v>
      </c>
      <c r="B18542" t="s">
        <v>122</v>
      </c>
    </row>
    <row r="18543" spans="1:2" x14ac:dyDescent="0.25">
      <c r="A18543" t="s">
        <v>18906</v>
      </c>
      <c r="B18543" t="s">
        <v>49</v>
      </c>
    </row>
    <row r="18544" spans="1:2" x14ac:dyDescent="0.25">
      <c r="A18544" t="s">
        <v>18907</v>
      </c>
      <c r="B18544" t="s">
        <v>53</v>
      </c>
    </row>
    <row r="18545" spans="1:2" x14ac:dyDescent="0.25">
      <c r="A18545" t="s">
        <v>18908</v>
      </c>
      <c r="B18545" t="s">
        <v>122</v>
      </c>
    </row>
    <row r="18546" spans="1:2" x14ac:dyDescent="0.25">
      <c r="A18546" t="s">
        <v>18909</v>
      </c>
      <c r="B18546" t="s">
        <v>49</v>
      </c>
    </row>
    <row r="18547" spans="1:2" x14ac:dyDescent="0.25">
      <c r="A18547" t="s">
        <v>18910</v>
      </c>
      <c r="B18547" t="s">
        <v>49</v>
      </c>
    </row>
    <row r="18548" spans="1:2" x14ac:dyDescent="0.25">
      <c r="A18548" t="s">
        <v>18911</v>
      </c>
      <c r="B18548" t="s">
        <v>53</v>
      </c>
    </row>
    <row r="18549" spans="1:2" x14ac:dyDescent="0.25">
      <c r="A18549" t="s">
        <v>18912</v>
      </c>
      <c r="B18549" t="s">
        <v>49</v>
      </c>
    </row>
    <row r="18550" spans="1:2" x14ac:dyDescent="0.25">
      <c r="A18550" t="s">
        <v>18913</v>
      </c>
      <c r="B18550" t="s">
        <v>53</v>
      </c>
    </row>
    <row r="18551" spans="1:2" x14ac:dyDescent="0.25">
      <c r="A18551" t="s">
        <v>18914</v>
      </c>
      <c r="B18551" t="s">
        <v>49</v>
      </c>
    </row>
    <row r="18552" spans="1:2" x14ac:dyDescent="0.25">
      <c r="A18552" t="s">
        <v>18915</v>
      </c>
      <c r="B18552" t="s">
        <v>81</v>
      </c>
    </row>
    <row r="18553" spans="1:2" x14ac:dyDescent="0.25">
      <c r="A18553" t="s">
        <v>18916</v>
      </c>
      <c r="B18553" t="s">
        <v>81</v>
      </c>
    </row>
    <row r="18554" spans="1:2" x14ac:dyDescent="0.25">
      <c r="A18554" t="s">
        <v>18917</v>
      </c>
      <c r="B18554" t="s">
        <v>53</v>
      </c>
    </row>
    <row r="18555" spans="1:2" x14ac:dyDescent="0.25">
      <c r="A18555" t="s">
        <v>18918</v>
      </c>
      <c r="B18555" t="s">
        <v>49</v>
      </c>
    </row>
    <row r="18556" spans="1:2" x14ac:dyDescent="0.25">
      <c r="A18556" t="s">
        <v>18919</v>
      </c>
      <c r="B18556" t="s">
        <v>49</v>
      </c>
    </row>
    <row r="18557" spans="1:2" x14ac:dyDescent="0.25">
      <c r="A18557" t="s">
        <v>18920</v>
      </c>
      <c r="B18557" t="s">
        <v>53</v>
      </c>
    </row>
    <row r="18558" spans="1:2" x14ac:dyDescent="0.25">
      <c r="A18558" t="s">
        <v>18921</v>
      </c>
      <c r="B18558" t="s">
        <v>122</v>
      </c>
    </row>
    <row r="18559" spans="1:2" x14ac:dyDescent="0.25">
      <c r="A18559" t="s">
        <v>18922</v>
      </c>
      <c r="B18559" t="s">
        <v>122</v>
      </c>
    </row>
    <row r="18560" spans="1:2" x14ac:dyDescent="0.25">
      <c r="A18560" t="s">
        <v>18923</v>
      </c>
      <c r="B18560" t="s">
        <v>49</v>
      </c>
    </row>
    <row r="18561" spans="1:2" x14ac:dyDescent="0.25">
      <c r="A18561" t="s">
        <v>18924</v>
      </c>
      <c r="B18561" t="s">
        <v>122</v>
      </c>
    </row>
    <row r="18562" spans="1:2" x14ac:dyDescent="0.25">
      <c r="A18562" t="s">
        <v>18925</v>
      </c>
      <c r="B18562" t="s">
        <v>49</v>
      </c>
    </row>
    <row r="18563" spans="1:2" x14ac:dyDescent="0.25">
      <c r="A18563" t="s">
        <v>18926</v>
      </c>
      <c r="B18563" t="s">
        <v>49</v>
      </c>
    </row>
    <row r="18564" spans="1:2" x14ac:dyDescent="0.25">
      <c r="A18564" t="s">
        <v>18927</v>
      </c>
      <c r="B18564" t="s">
        <v>49</v>
      </c>
    </row>
    <row r="18565" spans="1:2" x14ac:dyDescent="0.25">
      <c r="A18565" t="s">
        <v>18928</v>
      </c>
      <c r="B18565" t="s">
        <v>49</v>
      </c>
    </row>
    <row r="18566" spans="1:2" x14ac:dyDescent="0.25">
      <c r="A18566" t="s">
        <v>18929</v>
      </c>
      <c r="B18566" t="s">
        <v>49</v>
      </c>
    </row>
    <row r="18567" spans="1:2" x14ac:dyDescent="0.25">
      <c r="A18567" t="s">
        <v>18930</v>
      </c>
      <c r="B18567" t="s">
        <v>49</v>
      </c>
    </row>
    <row r="18568" spans="1:2" x14ac:dyDescent="0.25">
      <c r="A18568" t="s">
        <v>18931</v>
      </c>
      <c r="B18568" t="s">
        <v>49</v>
      </c>
    </row>
    <row r="18569" spans="1:2" x14ac:dyDescent="0.25">
      <c r="A18569" t="s">
        <v>18932</v>
      </c>
      <c r="B18569" t="s">
        <v>49</v>
      </c>
    </row>
    <row r="18570" spans="1:2" x14ac:dyDescent="0.25">
      <c r="A18570" t="s">
        <v>18933</v>
      </c>
      <c r="B18570" t="s">
        <v>49</v>
      </c>
    </row>
    <row r="18571" spans="1:2" x14ac:dyDescent="0.25">
      <c r="A18571" t="s">
        <v>18934</v>
      </c>
      <c r="B18571" t="s">
        <v>49</v>
      </c>
    </row>
    <row r="18572" spans="1:2" x14ac:dyDescent="0.25">
      <c r="A18572" t="s">
        <v>18935</v>
      </c>
      <c r="B18572" t="s">
        <v>207</v>
      </c>
    </row>
    <row r="18573" spans="1:2" x14ac:dyDescent="0.25">
      <c r="A18573" t="s">
        <v>18936</v>
      </c>
      <c r="B18573" t="s">
        <v>207</v>
      </c>
    </row>
    <row r="18574" spans="1:2" x14ac:dyDescent="0.25">
      <c r="A18574" t="s">
        <v>18937</v>
      </c>
      <c r="B18574" t="s">
        <v>207</v>
      </c>
    </row>
    <row r="18575" spans="1:2" x14ac:dyDescent="0.25">
      <c r="A18575" t="s">
        <v>18938</v>
      </c>
      <c r="B18575" t="s">
        <v>207</v>
      </c>
    </row>
    <row r="18576" spans="1:2" x14ac:dyDescent="0.25">
      <c r="A18576" t="s">
        <v>18939</v>
      </c>
      <c r="B18576" t="s">
        <v>32</v>
      </c>
    </row>
    <row r="18577" spans="1:2" x14ac:dyDescent="0.25">
      <c r="A18577" t="s">
        <v>18940</v>
      </c>
      <c r="B18577" t="s">
        <v>207</v>
      </c>
    </row>
    <row r="18578" spans="1:2" x14ac:dyDescent="0.25">
      <c r="A18578" t="s">
        <v>18941</v>
      </c>
      <c r="B18578" t="s">
        <v>207</v>
      </c>
    </row>
    <row r="18579" spans="1:2" x14ac:dyDescent="0.25">
      <c r="A18579" t="s">
        <v>18942</v>
      </c>
      <c r="B18579" t="s">
        <v>207</v>
      </c>
    </row>
    <row r="18580" spans="1:2" x14ac:dyDescent="0.25">
      <c r="A18580" t="s">
        <v>18943</v>
      </c>
      <c r="B18580" t="s">
        <v>207</v>
      </c>
    </row>
    <row r="18581" spans="1:2" x14ac:dyDescent="0.25">
      <c r="A18581" t="s">
        <v>18944</v>
      </c>
      <c r="B18581" t="s">
        <v>207</v>
      </c>
    </row>
    <row r="18582" spans="1:2" x14ac:dyDescent="0.25">
      <c r="A18582" t="s">
        <v>18945</v>
      </c>
      <c r="B18582" t="s">
        <v>207</v>
      </c>
    </row>
    <row r="18583" spans="1:2" x14ac:dyDescent="0.25">
      <c r="A18583" t="s">
        <v>18946</v>
      </c>
      <c r="B18583" t="s">
        <v>207</v>
      </c>
    </row>
    <row r="18584" spans="1:2" x14ac:dyDescent="0.25">
      <c r="A18584" t="s">
        <v>18947</v>
      </c>
      <c r="B18584" t="s">
        <v>32</v>
      </c>
    </row>
    <row r="18585" spans="1:2" x14ac:dyDescent="0.25">
      <c r="A18585" t="s">
        <v>18948</v>
      </c>
      <c r="B18585" t="s">
        <v>207</v>
      </c>
    </row>
    <row r="18586" spans="1:2" x14ac:dyDescent="0.25">
      <c r="A18586" t="s">
        <v>18949</v>
      </c>
      <c r="B18586" t="s">
        <v>32</v>
      </c>
    </row>
    <row r="18587" spans="1:2" x14ac:dyDescent="0.25">
      <c r="A18587" t="s">
        <v>18950</v>
      </c>
      <c r="B18587" t="s">
        <v>32</v>
      </c>
    </row>
    <row r="18588" spans="1:2" x14ac:dyDescent="0.25">
      <c r="A18588" t="s">
        <v>18951</v>
      </c>
      <c r="B18588" t="s">
        <v>32</v>
      </c>
    </row>
    <row r="18589" spans="1:2" x14ac:dyDescent="0.25">
      <c r="A18589" t="s">
        <v>18952</v>
      </c>
      <c r="B18589" t="s">
        <v>32</v>
      </c>
    </row>
    <row r="18590" spans="1:2" x14ac:dyDescent="0.25">
      <c r="A18590" t="s">
        <v>18953</v>
      </c>
      <c r="B18590" t="s">
        <v>207</v>
      </c>
    </row>
    <row r="18591" spans="1:2" x14ac:dyDescent="0.25">
      <c r="A18591" t="s">
        <v>18954</v>
      </c>
      <c r="B18591" t="s">
        <v>207</v>
      </c>
    </row>
    <row r="18592" spans="1:2" x14ac:dyDescent="0.25">
      <c r="A18592" t="s">
        <v>18955</v>
      </c>
      <c r="B18592" t="s">
        <v>207</v>
      </c>
    </row>
    <row r="18593" spans="1:2" x14ac:dyDescent="0.25">
      <c r="A18593" t="s">
        <v>18956</v>
      </c>
      <c r="B18593" t="s">
        <v>207</v>
      </c>
    </row>
    <row r="18594" spans="1:2" x14ac:dyDescent="0.25">
      <c r="A18594" t="s">
        <v>18957</v>
      </c>
      <c r="B18594" t="s">
        <v>207</v>
      </c>
    </row>
    <row r="18595" spans="1:2" x14ac:dyDescent="0.25">
      <c r="A18595" t="s">
        <v>18958</v>
      </c>
      <c r="B18595" t="s">
        <v>207</v>
      </c>
    </row>
    <row r="18596" spans="1:2" x14ac:dyDescent="0.25">
      <c r="A18596" t="s">
        <v>18959</v>
      </c>
      <c r="B18596" t="s">
        <v>207</v>
      </c>
    </row>
    <row r="18597" spans="1:2" x14ac:dyDescent="0.25">
      <c r="A18597" t="s">
        <v>18960</v>
      </c>
      <c r="B18597" t="s">
        <v>32</v>
      </c>
    </row>
    <row r="18598" spans="1:2" x14ac:dyDescent="0.25">
      <c r="A18598" t="s">
        <v>18961</v>
      </c>
      <c r="B18598" t="s">
        <v>207</v>
      </c>
    </row>
    <row r="18599" spans="1:2" x14ac:dyDescent="0.25">
      <c r="A18599" t="s">
        <v>18962</v>
      </c>
      <c r="B18599" t="s">
        <v>207</v>
      </c>
    </row>
    <row r="18600" spans="1:2" x14ac:dyDescent="0.25">
      <c r="A18600" t="s">
        <v>18963</v>
      </c>
      <c r="B18600" t="s">
        <v>207</v>
      </c>
    </row>
    <row r="18601" spans="1:2" x14ac:dyDescent="0.25">
      <c r="A18601" t="s">
        <v>18964</v>
      </c>
      <c r="B18601" t="s">
        <v>207</v>
      </c>
    </row>
    <row r="18602" spans="1:2" x14ac:dyDescent="0.25">
      <c r="A18602" t="s">
        <v>18965</v>
      </c>
      <c r="B18602" t="s">
        <v>207</v>
      </c>
    </row>
    <row r="18603" spans="1:2" x14ac:dyDescent="0.25">
      <c r="A18603" t="s">
        <v>18966</v>
      </c>
      <c r="B18603" t="s">
        <v>207</v>
      </c>
    </row>
    <row r="18604" spans="1:2" x14ac:dyDescent="0.25">
      <c r="A18604" t="s">
        <v>18967</v>
      </c>
      <c r="B18604" t="s">
        <v>32</v>
      </c>
    </row>
    <row r="18605" spans="1:2" x14ac:dyDescent="0.25">
      <c r="A18605" t="s">
        <v>18968</v>
      </c>
      <c r="B18605" t="s">
        <v>32</v>
      </c>
    </row>
    <row r="18606" spans="1:2" x14ac:dyDescent="0.25">
      <c r="A18606" t="s">
        <v>18969</v>
      </c>
      <c r="B18606" t="s">
        <v>207</v>
      </c>
    </row>
    <row r="18607" spans="1:2" x14ac:dyDescent="0.25">
      <c r="A18607" t="s">
        <v>18970</v>
      </c>
      <c r="B18607" t="s">
        <v>32</v>
      </c>
    </row>
    <row r="18608" spans="1:2" x14ac:dyDescent="0.25">
      <c r="A18608" t="s">
        <v>18971</v>
      </c>
      <c r="B18608" t="s">
        <v>207</v>
      </c>
    </row>
    <row r="18609" spans="1:2" x14ac:dyDescent="0.25">
      <c r="A18609" t="s">
        <v>18972</v>
      </c>
      <c r="B18609" t="s">
        <v>49</v>
      </c>
    </row>
    <row r="18610" spans="1:2" x14ac:dyDescent="0.25">
      <c r="A18610" t="s">
        <v>18973</v>
      </c>
      <c r="B18610" t="s">
        <v>207</v>
      </c>
    </row>
    <row r="18611" spans="1:2" x14ac:dyDescent="0.25">
      <c r="A18611" t="s">
        <v>18974</v>
      </c>
      <c r="B18611" t="s">
        <v>52</v>
      </c>
    </row>
    <row r="18612" spans="1:2" x14ac:dyDescent="0.25">
      <c r="A18612" t="s">
        <v>18975</v>
      </c>
      <c r="B18612" t="s">
        <v>32</v>
      </c>
    </row>
    <row r="18613" spans="1:2" x14ac:dyDescent="0.25">
      <c r="A18613" t="s">
        <v>18976</v>
      </c>
      <c r="B18613" t="s">
        <v>32</v>
      </c>
    </row>
    <row r="18614" spans="1:2" x14ac:dyDescent="0.25">
      <c r="A18614" t="s">
        <v>18977</v>
      </c>
      <c r="B18614" t="s">
        <v>122</v>
      </c>
    </row>
    <row r="18615" spans="1:2" x14ac:dyDescent="0.25">
      <c r="A18615" t="s">
        <v>18978</v>
      </c>
      <c r="B18615" t="s">
        <v>32</v>
      </c>
    </row>
    <row r="18616" spans="1:2" x14ac:dyDescent="0.25">
      <c r="A18616" t="s">
        <v>18979</v>
      </c>
      <c r="B18616" t="s">
        <v>81</v>
      </c>
    </row>
    <row r="18617" spans="1:2" x14ac:dyDescent="0.25">
      <c r="A18617" t="s">
        <v>18980</v>
      </c>
      <c r="B18617" t="s">
        <v>207</v>
      </c>
    </row>
    <row r="18618" spans="1:2" x14ac:dyDescent="0.25">
      <c r="A18618" t="s">
        <v>18981</v>
      </c>
      <c r="B18618" t="s">
        <v>32</v>
      </c>
    </row>
    <row r="18619" spans="1:2" x14ac:dyDescent="0.25">
      <c r="A18619" t="s">
        <v>18982</v>
      </c>
      <c r="B18619" t="s">
        <v>81</v>
      </c>
    </row>
    <row r="18620" spans="1:2" x14ac:dyDescent="0.25">
      <c r="A18620" t="s">
        <v>18983</v>
      </c>
      <c r="B18620" t="s">
        <v>81</v>
      </c>
    </row>
    <row r="18621" spans="1:2" x14ac:dyDescent="0.25">
      <c r="A18621" t="s">
        <v>18984</v>
      </c>
      <c r="B18621" t="s">
        <v>52</v>
      </c>
    </row>
    <row r="18622" spans="1:2" x14ac:dyDescent="0.25">
      <c r="A18622" t="s">
        <v>18985</v>
      </c>
      <c r="B18622" t="s">
        <v>52</v>
      </c>
    </row>
    <row r="18623" spans="1:2" x14ac:dyDescent="0.25">
      <c r="A18623" t="s">
        <v>18986</v>
      </c>
      <c r="B18623" t="s">
        <v>52</v>
      </c>
    </row>
    <row r="18624" spans="1:2" x14ac:dyDescent="0.25">
      <c r="A18624" t="s">
        <v>18987</v>
      </c>
      <c r="B18624" t="s">
        <v>32</v>
      </c>
    </row>
    <row r="18625" spans="1:2" x14ac:dyDescent="0.25">
      <c r="A18625" t="s">
        <v>18988</v>
      </c>
      <c r="B18625" t="s">
        <v>52</v>
      </c>
    </row>
    <row r="18626" spans="1:2" x14ac:dyDescent="0.25">
      <c r="A18626" t="s">
        <v>18989</v>
      </c>
      <c r="B18626" t="s">
        <v>32</v>
      </c>
    </row>
    <row r="18627" spans="1:2" x14ac:dyDescent="0.25">
      <c r="A18627" t="s">
        <v>18990</v>
      </c>
      <c r="B18627" t="s">
        <v>53</v>
      </c>
    </row>
    <row r="18628" spans="1:2" x14ac:dyDescent="0.25">
      <c r="A18628" t="s">
        <v>18991</v>
      </c>
      <c r="B18628" t="s">
        <v>52</v>
      </c>
    </row>
    <row r="18629" spans="1:2" x14ac:dyDescent="0.25">
      <c r="A18629" t="s">
        <v>18992</v>
      </c>
      <c r="B18629" t="s">
        <v>52</v>
      </c>
    </row>
    <row r="18630" spans="1:2" x14ac:dyDescent="0.25">
      <c r="A18630" t="s">
        <v>18993</v>
      </c>
      <c r="B18630" t="s">
        <v>53</v>
      </c>
    </row>
    <row r="18631" spans="1:2" x14ac:dyDescent="0.25">
      <c r="A18631" t="s">
        <v>18994</v>
      </c>
      <c r="B18631" t="s">
        <v>53</v>
      </c>
    </row>
    <row r="18632" spans="1:2" x14ac:dyDescent="0.25">
      <c r="A18632" t="s">
        <v>18995</v>
      </c>
      <c r="B18632" t="s">
        <v>53</v>
      </c>
    </row>
    <row r="18633" spans="1:2" x14ac:dyDescent="0.25">
      <c r="A18633" t="s">
        <v>18996</v>
      </c>
      <c r="B18633" t="s">
        <v>32</v>
      </c>
    </row>
    <row r="18634" spans="1:2" x14ac:dyDescent="0.25">
      <c r="A18634" t="s">
        <v>18997</v>
      </c>
      <c r="B18634" t="s">
        <v>53</v>
      </c>
    </row>
    <row r="18635" spans="1:2" x14ac:dyDescent="0.25">
      <c r="A18635" t="s">
        <v>18998</v>
      </c>
      <c r="B18635" t="s">
        <v>122</v>
      </c>
    </row>
    <row r="18636" spans="1:2" x14ac:dyDescent="0.25">
      <c r="A18636" t="s">
        <v>18999</v>
      </c>
      <c r="B18636" t="s">
        <v>81</v>
      </c>
    </row>
    <row r="18637" spans="1:2" x14ac:dyDescent="0.25">
      <c r="A18637" t="s">
        <v>19000</v>
      </c>
      <c r="B18637" t="s">
        <v>32</v>
      </c>
    </row>
    <row r="18638" spans="1:2" x14ac:dyDescent="0.25">
      <c r="A18638" t="s">
        <v>19001</v>
      </c>
      <c r="B18638" t="s">
        <v>81</v>
      </c>
    </row>
    <row r="18639" spans="1:2" x14ac:dyDescent="0.25">
      <c r="A18639" t="s">
        <v>19002</v>
      </c>
      <c r="B18639" t="s">
        <v>32</v>
      </c>
    </row>
    <row r="18640" spans="1:2" x14ac:dyDescent="0.25">
      <c r="A18640" t="s">
        <v>19003</v>
      </c>
      <c r="B18640" t="s">
        <v>32</v>
      </c>
    </row>
    <row r="18641" spans="1:2" x14ac:dyDescent="0.25">
      <c r="A18641" t="s">
        <v>19004</v>
      </c>
      <c r="B18641" t="s">
        <v>32</v>
      </c>
    </row>
    <row r="18642" spans="1:2" x14ac:dyDescent="0.25">
      <c r="A18642" t="s">
        <v>19005</v>
      </c>
      <c r="B18642" t="s">
        <v>52</v>
      </c>
    </row>
    <row r="18643" spans="1:2" x14ac:dyDescent="0.25">
      <c r="A18643" t="s">
        <v>19006</v>
      </c>
      <c r="B18643" t="s">
        <v>53</v>
      </c>
    </row>
    <row r="18644" spans="1:2" x14ac:dyDescent="0.25">
      <c r="A18644" t="s">
        <v>19007</v>
      </c>
      <c r="B18644" t="s">
        <v>32</v>
      </c>
    </row>
    <row r="18645" spans="1:2" x14ac:dyDescent="0.25">
      <c r="A18645" t="s">
        <v>19008</v>
      </c>
      <c r="B18645" t="s">
        <v>32</v>
      </c>
    </row>
    <row r="18646" spans="1:2" x14ac:dyDescent="0.25">
      <c r="A18646" t="s">
        <v>19009</v>
      </c>
      <c r="B18646" t="s">
        <v>32</v>
      </c>
    </row>
    <row r="18647" spans="1:2" x14ac:dyDescent="0.25">
      <c r="A18647" t="s">
        <v>19010</v>
      </c>
      <c r="B18647" t="s">
        <v>81</v>
      </c>
    </row>
    <row r="18648" spans="1:2" x14ac:dyDescent="0.25">
      <c r="A18648" t="s">
        <v>19011</v>
      </c>
      <c r="B18648" t="s">
        <v>32</v>
      </c>
    </row>
    <row r="18649" spans="1:2" x14ac:dyDescent="0.25">
      <c r="A18649" t="s">
        <v>19012</v>
      </c>
      <c r="B18649" t="s">
        <v>32</v>
      </c>
    </row>
    <row r="18650" spans="1:2" x14ac:dyDescent="0.25">
      <c r="A18650" t="s">
        <v>19013</v>
      </c>
      <c r="B18650" t="s">
        <v>81</v>
      </c>
    </row>
    <row r="18651" spans="1:2" x14ac:dyDescent="0.25">
      <c r="A18651" t="s">
        <v>19014</v>
      </c>
      <c r="B18651" t="s">
        <v>81</v>
      </c>
    </row>
    <row r="18652" spans="1:2" x14ac:dyDescent="0.25">
      <c r="A18652" t="s">
        <v>19015</v>
      </c>
      <c r="B18652" t="s">
        <v>52</v>
      </c>
    </row>
    <row r="18653" spans="1:2" x14ac:dyDescent="0.25">
      <c r="A18653" t="s">
        <v>19016</v>
      </c>
      <c r="B18653" t="s">
        <v>52</v>
      </c>
    </row>
    <row r="18654" spans="1:2" x14ac:dyDescent="0.25">
      <c r="A18654" t="s">
        <v>19017</v>
      </c>
      <c r="B18654" t="s">
        <v>81</v>
      </c>
    </row>
    <row r="18655" spans="1:2" x14ac:dyDescent="0.25">
      <c r="A18655" t="s">
        <v>19018</v>
      </c>
      <c r="B18655" t="s">
        <v>52</v>
      </c>
    </row>
    <row r="18656" spans="1:2" x14ac:dyDescent="0.25">
      <c r="A18656" t="s">
        <v>19019</v>
      </c>
      <c r="B18656" t="s">
        <v>53</v>
      </c>
    </row>
    <row r="18657" spans="1:2" x14ac:dyDescent="0.25">
      <c r="A18657" t="s">
        <v>19020</v>
      </c>
      <c r="B18657" t="s">
        <v>207</v>
      </c>
    </row>
    <row r="18658" spans="1:2" x14ac:dyDescent="0.25">
      <c r="A18658" t="s">
        <v>19021</v>
      </c>
      <c r="B18658" t="s">
        <v>32</v>
      </c>
    </row>
    <row r="18659" spans="1:2" x14ac:dyDescent="0.25">
      <c r="A18659" t="s">
        <v>19022</v>
      </c>
      <c r="B18659" t="s">
        <v>81</v>
      </c>
    </row>
    <row r="18660" spans="1:2" x14ac:dyDescent="0.25">
      <c r="A18660" t="s">
        <v>19023</v>
      </c>
      <c r="B18660" t="s">
        <v>207</v>
      </c>
    </row>
    <row r="18661" spans="1:2" x14ac:dyDescent="0.25">
      <c r="A18661" t="s">
        <v>19024</v>
      </c>
      <c r="B18661" t="s">
        <v>207</v>
      </c>
    </row>
    <row r="18662" spans="1:2" x14ac:dyDescent="0.25">
      <c r="A18662" t="s">
        <v>19025</v>
      </c>
      <c r="B18662" t="s">
        <v>207</v>
      </c>
    </row>
    <row r="18663" spans="1:2" x14ac:dyDescent="0.25">
      <c r="A18663" t="s">
        <v>19026</v>
      </c>
      <c r="B18663" t="s">
        <v>207</v>
      </c>
    </row>
    <row r="18664" spans="1:2" x14ac:dyDescent="0.25">
      <c r="A18664" t="s">
        <v>19027</v>
      </c>
      <c r="B18664" t="s">
        <v>207</v>
      </c>
    </row>
    <row r="18665" spans="1:2" x14ac:dyDescent="0.25">
      <c r="A18665" t="s">
        <v>19028</v>
      </c>
      <c r="B18665" t="s">
        <v>207</v>
      </c>
    </row>
    <row r="18666" spans="1:2" x14ac:dyDescent="0.25">
      <c r="A18666" t="s">
        <v>19029</v>
      </c>
      <c r="B18666" t="s">
        <v>207</v>
      </c>
    </row>
    <row r="18667" spans="1:2" x14ac:dyDescent="0.25">
      <c r="A18667" t="s">
        <v>19030</v>
      </c>
      <c r="B18667" t="s">
        <v>207</v>
      </c>
    </row>
    <row r="18668" spans="1:2" x14ac:dyDescent="0.25">
      <c r="A18668" t="s">
        <v>19031</v>
      </c>
      <c r="B18668" t="s">
        <v>207</v>
      </c>
    </row>
    <row r="18669" spans="1:2" x14ac:dyDescent="0.25">
      <c r="A18669" t="s">
        <v>19032</v>
      </c>
      <c r="B18669" t="s">
        <v>207</v>
      </c>
    </row>
    <row r="18670" spans="1:2" x14ac:dyDescent="0.25">
      <c r="A18670" t="s">
        <v>19033</v>
      </c>
      <c r="B18670" t="s">
        <v>207</v>
      </c>
    </row>
    <row r="18671" spans="1:2" x14ac:dyDescent="0.25">
      <c r="A18671" t="s">
        <v>19034</v>
      </c>
      <c r="B18671" t="s">
        <v>207</v>
      </c>
    </row>
    <row r="18672" spans="1:2" x14ac:dyDescent="0.25">
      <c r="A18672" t="s">
        <v>19035</v>
      </c>
      <c r="B18672" t="s">
        <v>207</v>
      </c>
    </row>
    <row r="18673" spans="1:2" x14ac:dyDescent="0.25">
      <c r="A18673" t="s">
        <v>19036</v>
      </c>
      <c r="B18673" t="s">
        <v>207</v>
      </c>
    </row>
    <row r="18674" spans="1:2" x14ac:dyDescent="0.25">
      <c r="A18674" t="s">
        <v>19037</v>
      </c>
      <c r="B18674" t="s">
        <v>207</v>
      </c>
    </row>
    <row r="18675" spans="1:2" x14ac:dyDescent="0.25">
      <c r="A18675" t="s">
        <v>19038</v>
      </c>
      <c r="B18675" t="s">
        <v>207</v>
      </c>
    </row>
    <row r="18676" spans="1:2" x14ac:dyDescent="0.25">
      <c r="A18676" t="s">
        <v>19039</v>
      </c>
      <c r="B18676" t="s">
        <v>207</v>
      </c>
    </row>
    <row r="18677" spans="1:2" x14ac:dyDescent="0.25">
      <c r="A18677" t="s">
        <v>19040</v>
      </c>
      <c r="B18677" t="s">
        <v>207</v>
      </c>
    </row>
    <row r="18678" spans="1:2" x14ac:dyDescent="0.25">
      <c r="A18678" t="s">
        <v>19041</v>
      </c>
      <c r="B18678" t="s">
        <v>207</v>
      </c>
    </row>
    <row r="18679" spans="1:2" x14ac:dyDescent="0.25">
      <c r="A18679" t="s">
        <v>19042</v>
      </c>
      <c r="B18679" t="s">
        <v>207</v>
      </c>
    </row>
    <row r="18680" spans="1:2" x14ac:dyDescent="0.25">
      <c r="A18680" t="s">
        <v>19043</v>
      </c>
      <c r="B18680" t="s">
        <v>207</v>
      </c>
    </row>
    <row r="18681" spans="1:2" x14ac:dyDescent="0.25">
      <c r="A18681" t="s">
        <v>19044</v>
      </c>
      <c r="B18681" t="s">
        <v>207</v>
      </c>
    </row>
    <row r="18682" spans="1:2" x14ac:dyDescent="0.25">
      <c r="A18682" t="s">
        <v>19045</v>
      </c>
      <c r="B18682" t="s">
        <v>207</v>
      </c>
    </row>
    <row r="18683" spans="1:2" x14ac:dyDescent="0.25">
      <c r="A18683" t="s">
        <v>19046</v>
      </c>
      <c r="B18683" t="s">
        <v>207</v>
      </c>
    </row>
    <row r="18684" spans="1:2" x14ac:dyDescent="0.25">
      <c r="A18684" t="s">
        <v>19047</v>
      </c>
      <c r="B18684" t="s">
        <v>207</v>
      </c>
    </row>
    <row r="18685" spans="1:2" x14ac:dyDescent="0.25">
      <c r="A18685" t="s">
        <v>19048</v>
      </c>
      <c r="B18685" t="s">
        <v>207</v>
      </c>
    </row>
    <row r="18686" spans="1:2" x14ac:dyDescent="0.25">
      <c r="A18686" t="s">
        <v>19049</v>
      </c>
      <c r="B18686" t="s">
        <v>207</v>
      </c>
    </row>
    <row r="18687" spans="1:2" x14ac:dyDescent="0.25">
      <c r="A18687" t="s">
        <v>19050</v>
      </c>
      <c r="B18687" t="s">
        <v>207</v>
      </c>
    </row>
    <row r="18688" spans="1:2" x14ac:dyDescent="0.25">
      <c r="A18688" t="s">
        <v>19051</v>
      </c>
      <c r="B18688" t="s">
        <v>207</v>
      </c>
    </row>
    <row r="18689" spans="1:2" x14ac:dyDescent="0.25">
      <c r="A18689" t="s">
        <v>19052</v>
      </c>
      <c r="B18689" t="s">
        <v>207</v>
      </c>
    </row>
    <row r="18690" spans="1:2" x14ac:dyDescent="0.25">
      <c r="A18690" t="s">
        <v>19053</v>
      </c>
      <c r="B18690" t="s">
        <v>207</v>
      </c>
    </row>
    <row r="18691" spans="1:2" x14ac:dyDescent="0.25">
      <c r="A18691" t="s">
        <v>19054</v>
      </c>
      <c r="B18691" t="s">
        <v>207</v>
      </c>
    </row>
    <row r="18692" spans="1:2" x14ac:dyDescent="0.25">
      <c r="A18692" t="s">
        <v>19055</v>
      </c>
      <c r="B18692" t="s">
        <v>207</v>
      </c>
    </row>
    <row r="18693" spans="1:2" x14ac:dyDescent="0.25">
      <c r="A18693" t="s">
        <v>19056</v>
      </c>
      <c r="B18693" t="s">
        <v>207</v>
      </c>
    </row>
    <row r="18694" spans="1:2" x14ac:dyDescent="0.25">
      <c r="A18694" t="s">
        <v>19057</v>
      </c>
      <c r="B18694" t="s">
        <v>207</v>
      </c>
    </row>
    <row r="18695" spans="1:2" x14ac:dyDescent="0.25">
      <c r="A18695" t="s">
        <v>19058</v>
      </c>
      <c r="B18695" t="s">
        <v>207</v>
      </c>
    </row>
    <row r="18696" spans="1:2" x14ac:dyDescent="0.25">
      <c r="A18696" t="s">
        <v>19059</v>
      </c>
      <c r="B18696" t="s">
        <v>207</v>
      </c>
    </row>
    <row r="18697" spans="1:2" x14ac:dyDescent="0.25">
      <c r="A18697" t="s">
        <v>19060</v>
      </c>
      <c r="B18697" t="s">
        <v>207</v>
      </c>
    </row>
    <row r="18698" spans="1:2" x14ac:dyDescent="0.25">
      <c r="A18698" t="s">
        <v>19061</v>
      </c>
      <c r="B18698" t="s">
        <v>207</v>
      </c>
    </row>
    <row r="18699" spans="1:2" x14ac:dyDescent="0.25">
      <c r="A18699" t="s">
        <v>19062</v>
      </c>
      <c r="B18699" t="s">
        <v>207</v>
      </c>
    </row>
    <row r="18700" spans="1:2" x14ac:dyDescent="0.25">
      <c r="A18700" t="s">
        <v>19063</v>
      </c>
      <c r="B18700" t="s">
        <v>207</v>
      </c>
    </row>
    <row r="18701" spans="1:2" x14ac:dyDescent="0.25">
      <c r="A18701" t="s">
        <v>19064</v>
      </c>
      <c r="B18701" t="s">
        <v>207</v>
      </c>
    </row>
    <row r="18702" spans="1:2" x14ac:dyDescent="0.25">
      <c r="A18702" t="s">
        <v>19065</v>
      </c>
      <c r="B18702" t="s">
        <v>32</v>
      </c>
    </row>
    <row r="18703" spans="1:2" x14ac:dyDescent="0.25">
      <c r="A18703" t="s">
        <v>19066</v>
      </c>
      <c r="B18703" t="s">
        <v>207</v>
      </c>
    </row>
    <row r="18704" spans="1:2" x14ac:dyDescent="0.25">
      <c r="A18704" t="s">
        <v>19067</v>
      </c>
      <c r="B18704" t="s">
        <v>207</v>
      </c>
    </row>
    <row r="18705" spans="1:2" x14ac:dyDescent="0.25">
      <c r="A18705" t="s">
        <v>19068</v>
      </c>
      <c r="B18705" t="s">
        <v>207</v>
      </c>
    </row>
    <row r="18706" spans="1:2" x14ac:dyDescent="0.25">
      <c r="A18706" t="s">
        <v>19069</v>
      </c>
      <c r="B18706" t="s">
        <v>207</v>
      </c>
    </row>
    <row r="18707" spans="1:2" x14ac:dyDescent="0.25">
      <c r="A18707" t="s">
        <v>19070</v>
      </c>
      <c r="B18707" t="s">
        <v>207</v>
      </c>
    </row>
    <row r="18708" spans="1:2" x14ac:dyDescent="0.25">
      <c r="A18708" t="s">
        <v>19071</v>
      </c>
      <c r="B18708" t="s">
        <v>207</v>
      </c>
    </row>
    <row r="18709" spans="1:2" x14ac:dyDescent="0.25">
      <c r="A18709" t="s">
        <v>19072</v>
      </c>
      <c r="B18709" t="s">
        <v>207</v>
      </c>
    </row>
    <row r="18710" spans="1:2" x14ac:dyDescent="0.25">
      <c r="A18710" t="s">
        <v>19073</v>
      </c>
      <c r="B18710" t="s">
        <v>207</v>
      </c>
    </row>
    <row r="18711" spans="1:2" x14ac:dyDescent="0.25">
      <c r="A18711" t="s">
        <v>19074</v>
      </c>
      <c r="B18711" t="s">
        <v>207</v>
      </c>
    </row>
    <row r="18712" spans="1:2" x14ac:dyDescent="0.25">
      <c r="A18712" t="s">
        <v>19075</v>
      </c>
      <c r="B18712" t="s">
        <v>207</v>
      </c>
    </row>
    <row r="18713" spans="1:2" x14ac:dyDescent="0.25">
      <c r="A18713" t="s">
        <v>19076</v>
      </c>
      <c r="B18713" t="s">
        <v>207</v>
      </c>
    </row>
    <row r="18714" spans="1:2" x14ac:dyDescent="0.25">
      <c r="A18714" t="s">
        <v>19077</v>
      </c>
      <c r="B18714" t="s">
        <v>207</v>
      </c>
    </row>
    <row r="18715" spans="1:2" x14ac:dyDescent="0.25">
      <c r="A18715" t="s">
        <v>19078</v>
      </c>
      <c r="B18715" t="s">
        <v>207</v>
      </c>
    </row>
    <row r="18716" spans="1:2" x14ac:dyDescent="0.25">
      <c r="A18716" t="s">
        <v>19079</v>
      </c>
      <c r="B18716" t="s">
        <v>207</v>
      </c>
    </row>
    <row r="18717" spans="1:2" x14ac:dyDescent="0.25">
      <c r="A18717" t="s">
        <v>19080</v>
      </c>
      <c r="B18717" t="s">
        <v>207</v>
      </c>
    </row>
    <row r="18718" spans="1:2" x14ac:dyDescent="0.25">
      <c r="A18718" t="s">
        <v>19081</v>
      </c>
      <c r="B18718" t="s">
        <v>207</v>
      </c>
    </row>
    <row r="18719" spans="1:2" x14ac:dyDescent="0.25">
      <c r="A18719" t="s">
        <v>19082</v>
      </c>
      <c r="B18719" t="s">
        <v>207</v>
      </c>
    </row>
    <row r="18720" spans="1:2" x14ac:dyDescent="0.25">
      <c r="A18720" t="s">
        <v>19083</v>
      </c>
      <c r="B18720" t="s">
        <v>207</v>
      </c>
    </row>
    <row r="18721" spans="1:2" x14ac:dyDescent="0.25">
      <c r="A18721" t="s">
        <v>19084</v>
      </c>
      <c r="B18721" t="s">
        <v>207</v>
      </c>
    </row>
    <row r="18722" spans="1:2" x14ac:dyDescent="0.25">
      <c r="A18722" t="s">
        <v>19085</v>
      </c>
      <c r="B18722" t="s">
        <v>207</v>
      </c>
    </row>
    <row r="18723" spans="1:2" x14ac:dyDescent="0.25">
      <c r="A18723" t="s">
        <v>19086</v>
      </c>
      <c r="B18723" t="s">
        <v>207</v>
      </c>
    </row>
    <row r="18724" spans="1:2" x14ac:dyDescent="0.25">
      <c r="A18724" t="s">
        <v>19087</v>
      </c>
      <c r="B18724" t="s">
        <v>207</v>
      </c>
    </row>
    <row r="18725" spans="1:2" x14ac:dyDescent="0.25">
      <c r="A18725" t="s">
        <v>19088</v>
      </c>
      <c r="B18725" t="s">
        <v>207</v>
      </c>
    </row>
    <row r="18726" spans="1:2" x14ac:dyDescent="0.25">
      <c r="A18726" t="s">
        <v>19089</v>
      </c>
      <c r="B18726" t="s">
        <v>207</v>
      </c>
    </row>
    <row r="18727" spans="1:2" x14ac:dyDescent="0.25">
      <c r="A18727" t="s">
        <v>19090</v>
      </c>
      <c r="B18727" t="s">
        <v>207</v>
      </c>
    </row>
    <row r="18728" spans="1:2" x14ac:dyDescent="0.25">
      <c r="A18728" t="s">
        <v>19091</v>
      </c>
      <c r="B18728" t="s">
        <v>207</v>
      </c>
    </row>
    <row r="18729" spans="1:2" x14ac:dyDescent="0.25">
      <c r="A18729" t="s">
        <v>19092</v>
      </c>
      <c r="B18729" t="s">
        <v>207</v>
      </c>
    </row>
    <row r="18730" spans="1:2" x14ac:dyDescent="0.25">
      <c r="A18730" t="s">
        <v>19093</v>
      </c>
      <c r="B18730" t="s">
        <v>202</v>
      </c>
    </row>
    <row r="18731" spans="1:2" x14ac:dyDescent="0.25">
      <c r="A18731" t="s">
        <v>19094</v>
      </c>
      <c r="B18731" t="s">
        <v>49</v>
      </c>
    </row>
    <row r="18732" spans="1:2" x14ac:dyDescent="0.25">
      <c r="A18732" t="s">
        <v>19095</v>
      </c>
      <c r="B18732" t="s">
        <v>49</v>
      </c>
    </row>
    <row r="18733" spans="1:2" x14ac:dyDescent="0.25">
      <c r="A18733" t="s">
        <v>19096</v>
      </c>
      <c r="B18733" t="s">
        <v>49</v>
      </c>
    </row>
    <row r="18734" spans="1:2" x14ac:dyDescent="0.25">
      <c r="A18734" t="s">
        <v>19097</v>
      </c>
      <c r="B18734" t="s">
        <v>202</v>
      </c>
    </row>
    <row r="18735" spans="1:2" x14ac:dyDescent="0.25">
      <c r="A18735" t="s">
        <v>19098</v>
      </c>
      <c r="B18735" t="s">
        <v>49</v>
      </c>
    </row>
    <row r="18736" spans="1:2" x14ac:dyDescent="0.25">
      <c r="A18736" t="s">
        <v>19099</v>
      </c>
      <c r="B18736" t="s">
        <v>202</v>
      </c>
    </row>
    <row r="18737" spans="1:2" x14ac:dyDescent="0.25">
      <c r="A18737" t="s">
        <v>19100</v>
      </c>
      <c r="B18737" t="s">
        <v>45</v>
      </c>
    </row>
    <row r="18738" spans="1:2" x14ac:dyDescent="0.25">
      <c r="A18738" t="s">
        <v>19101</v>
      </c>
      <c r="B18738" t="s">
        <v>202</v>
      </c>
    </row>
    <row r="18739" spans="1:2" x14ac:dyDescent="0.25">
      <c r="A18739" t="s">
        <v>19102</v>
      </c>
      <c r="B18739" t="s">
        <v>122</v>
      </c>
    </row>
    <row r="18740" spans="1:2" x14ac:dyDescent="0.25">
      <c r="A18740" t="s">
        <v>19103</v>
      </c>
      <c r="B18740" t="s">
        <v>49</v>
      </c>
    </row>
    <row r="18741" spans="1:2" x14ac:dyDescent="0.25">
      <c r="A18741" t="s">
        <v>19104</v>
      </c>
      <c r="B18741" t="s">
        <v>45</v>
      </c>
    </row>
    <row r="18742" spans="1:2" x14ac:dyDescent="0.25">
      <c r="A18742" t="s">
        <v>19105</v>
      </c>
      <c r="B18742" t="s">
        <v>202</v>
      </c>
    </row>
    <row r="18743" spans="1:2" x14ac:dyDescent="0.25">
      <c r="A18743" t="s">
        <v>19106</v>
      </c>
      <c r="B18743" t="s">
        <v>202</v>
      </c>
    </row>
    <row r="18744" spans="1:2" x14ac:dyDescent="0.25">
      <c r="A18744" t="s">
        <v>19107</v>
      </c>
      <c r="B18744" t="s">
        <v>202</v>
      </c>
    </row>
    <row r="18745" spans="1:2" x14ac:dyDescent="0.25">
      <c r="A18745" t="s">
        <v>19108</v>
      </c>
      <c r="B18745" t="s">
        <v>45</v>
      </c>
    </row>
    <row r="18746" spans="1:2" x14ac:dyDescent="0.25">
      <c r="A18746" t="s">
        <v>19109</v>
      </c>
      <c r="B18746" t="s">
        <v>45</v>
      </c>
    </row>
    <row r="18747" spans="1:2" x14ac:dyDescent="0.25">
      <c r="A18747" t="s">
        <v>19110</v>
      </c>
      <c r="B18747" t="s">
        <v>202</v>
      </c>
    </row>
    <row r="18748" spans="1:2" x14ac:dyDescent="0.25">
      <c r="A18748" t="s">
        <v>19111</v>
      </c>
      <c r="B18748" t="s">
        <v>49</v>
      </c>
    </row>
    <row r="18749" spans="1:2" x14ac:dyDescent="0.25">
      <c r="A18749" t="s">
        <v>19112</v>
      </c>
      <c r="B18749" t="s">
        <v>49</v>
      </c>
    </row>
    <row r="18750" spans="1:2" x14ac:dyDescent="0.25">
      <c r="A18750" t="s">
        <v>19113</v>
      </c>
      <c r="B18750" t="s">
        <v>202</v>
      </c>
    </row>
    <row r="18751" spans="1:2" x14ac:dyDescent="0.25">
      <c r="A18751" t="s">
        <v>19114</v>
      </c>
      <c r="B18751" t="s">
        <v>202</v>
      </c>
    </row>
    <row r="18752" spans="1:2" x14ac:dyDescent="0.25">
      <c r="A18752" t="s">
        <v>19115</v>
      </c>
      <c r="B18752" t="s">
        <v>202</v>
      </c>
    </row>
    <row r="18753" spans="1:2" x14ac:dyDescent="0.25">
      <c r="A18753" t="s">
        <v>19116</v>
      </c>
      <c r="B18753" t="s">
        <v>202</v>
      </c>
    </row>
    <row r="18754" spans="1:2" x14ac:dyDescent="0.25">
      <c r="A18754" t="s">
        <v>19117</v>
      </c>
      <c r="B18754" t="s">
        <v>45</v>
      </c>
    </row>
    <row r="18755" spans="1:2" x14ac:dyDescent="0.25">
      <c r="A18755" t="s">
        <v>19118</v>
      </c>
      <c r="B18755" t="s">
        <v>202</v>
      </c>
    </row>
    <row r="18756" spans="1:2" x14ac:dyDescent="0.25">
      <c r="A18756" t="s">
        <v>19119</v>
      </c>
      <c r="B18756" t="s">
        <v>49</v>
      </c>
    </row>
    <row r="18757" spans="1:2" x14ac:dyDescent="0.25">
      <c r="A18757" t="s">
        <v>19120</v>
      </c>
      <c r="B18757" t="s">
        <v>49</v>
      </c>
    </row>
    <row r="18758" spans="1:2" x14ac:dyDescent="0.25">
      <c r="A18758" t="s">
        <v>19121</v>
      </c>
      <c r="B18758" t="s">
        <v>49</v>
      </c>
    </row>
    <row r="18759" spans="1:2" x14ac:dyDescent="0.25">
      <c r="A18759" t="s">
        <v>19122</v>
      </c>
      <c r="B18759" t="s">
        <v>49</v>
      </c>
    </row>
    <row r="18760" spans="1:2" x14ac:dyDescent="0.25">
      <c r="A18760" t="s">
        <v>19123</v>
      </c>
      <c r="B18760" t="s">
        <v>49</v>
      </c>
    </row>
    <row r="18761" spans="1:2" x14ac:dyDescent="0.25">
      <c r="A18761" t="s">
        <v>19124</v>
      </c>
      <c r="B18761" t="s">
        <v>49</v>
      </c>
    </row>
    <row r="18762" spans="1:2" x14ac:dyDescent="0.25">
      <c r="A18762" t="s">
        <v>19125</v>
      </c>
      <c r="B18762" t="s">
        <v>202</v>
      </c>
    </row>
    <row r="18763" spans="1:2" x14ac:dyDescent="0.25">
      <c r="A18763" t="s">
        <v>19126</v>
      </c>
      <c r="B18763" t="s">
        <v>49</v>
      </c>
    </row>
    <row r="18764" spans="1:2" x14ac:dyDescent="0.25">
      <c r="A18764" t="s">
        <v>19127</v>
      </c>
      <c r="B18764" t="s">
        <v>45</v>
      </c>
    </row>
    <row r="18765" spans="1:2" x14ac:dyDescent="0.25">
      <c r="A18765" t="s">
        <v>19128</v>
      </c>
      <c r="B18765" t="s">
        <v>49</v>
      </c>
    </row>
    <row r="18766" spans="1:2" x14ac:dyDescent="0.25">
      <c r="A18766" t="s">
        <v>19129</v>
      </c>
      <c r="B18766" t="s">
        <v>45</v>
      </c>
    </row>
    <row r="18767" spans="1:2" x14ac:dyDescent="0.25">
      <c r="A18767" t="s">
        <v>19130</v>
      </c>
      <c r="B18767" t="s">
        <v>49</v>
      </c>
    </row>
    <row r="18768" spans="1:2" x14ac:dyDescent="0.25">
      <c r="A18768" t="s">
        <v>19131</v>
      </c>
      <c r="B18768" t="s">
        <v>202</v>
      </c>
    </row>
    <row r="18769" spans="1:2" x14ac:dyDescent="0.25">
      <c r="A18769" t="s">
        <v>19132</v>
      </c>
      <c r="B18769" t="s">
        <v>202</v>
      </c>
    </row>
    <row r="18770" spans="1:2" x14ac:dyDescent="0.25">
      <c r="A18770" t="s">
        <v>19133</v>
      </c>
      <c r="B18770" t="s">
        <v>202</v>
      </c>
    </row>
    <row r="18771" spans="1:2" x14ac:dyDescent="0.25">
      <c r="A18771" t="s">
        <v>19134</v>
      </c>
      <c r="B18771" t="s">
        <v>202</v>
      </c>
    </row>
    <row r="18772" spans="1:2" x14ac:dyDescent="0.25">
      <c r="A18772" t="s">
        <v>19135</v>
      </c>
      <c r="B18772" t="s">
        <v>202</v>
      </c>
    </row>
    <row r="18773" spans="1:2" x14ac:dyDescent="0.25">
      <c r="A18773" t="s">
        <v>19136</v>
      </c>
      <c r="B18773" t="s">
        <v>49</v>
      </c>
    </row>
    <row r="18774" spans="1:2" x14ac:dyDescent="0.25">
      <c r="A18774" t="s">
        <v>19137</v>
      </c>
      <c r="B18774" t="s">
        <v>49</v>
      </c>
    </row>
    <row r="18775" spans="1:2" x14ac:dyDescent="0.25">
      <c r="A18775" t="s">
        <v>19138</v>
      </c>
      <c r="B18775" t="s">
        <v>49</v>
      </c>
    </row>
    <row r="18776" spans="1:2" x14ac:dyDescent="0.25">
      <c r="A18776" t="s">
        <v>19139</v>
      </c>
      <c r="B18776" t="s">
        <v>202</v>
      </c>
    </row>
    <row r="18777" spans="1:2" x14ac:dyDescent="0.25">
      <c r="A18777" t="s">
        <v>19140</v>
      </c>
      <c r="B18777" t="s">
        <v>49</v>
      </c>
    </row>
    <row r="18778" spans="1:2" x14ac:dyDescent="0.25">
      <c r="A18778" t="s">
        <v>19141</v>
      </c>
      <c r="B18778" t="s">
        <v>49</v>
      </c>
    </row>
    <row r="18779" spans="1:2" x14ac:dyDescent="0.25">
      <c r="A18779" t="s">
        <v>19142</v>
      </c>
      <c r="B18779" t="s">
        <v>49</v>
      </c>
    </row>
    <row r="18780" spans="1:2" x14ac:dyDescent="0.25">
      <c r="A18780" t="s">
        <v>19143</v>
      </c>
      <c r="B18780" t="s">
        <v>49</v>
      </c>
    </row>
    <row r="18781" spans="1:2" x14ac:dyDescent="0.25">
      <c r="A18781" t="s">
        <v>19144</v>
      </c>
      <c r="B18781" t="s">
        <v>202</v>
      </c>
    </row>
    <row r="18782" spans="1:2" x14ac:dyDescent="0.25">
      <c r="A18782" t="s">
        <v>19145</v>
      </c>
      <c r="B18782" t="s">
        <v>45</v>
      </c>
    </row>
    <row r="18783" spans="1:2" x14ac:dyDescent="0.25">
      <c r="A18783" t="s">
        <v>19146</v>
      </c>
      <c r="B18783" t="s">
        <v>49</v>
      </c>
    </row>
    <row r="18784" spans="1:2" x14ac:dyDescent="0.25">
      <c r="A18784" t="s">
        <v>19147</v>
      </c>
      <c r="B18784" t="s">
        <v>45</v>
      </c>
    </row>
    <row r="18785" spans="1:2" x14ac:dyDescent="0.25">
      <c r="A18785" t="s">
        <v>19148</v>
      </c>
      <c r="B18785" t="s">
        <v>49</v>
      </c>
    </row>
    <row r="18786" spans="1:2" x14ac:dyDescent="0.25">
      <c r="A18786" t="s">
        <v>19149</v>
      </c>
      <c r="B18786" t="s">
        <v>45</v>
      </c>
    </row>
    <row r="18787" spans="1:2" x14ac:dyDescent="0.25">
      <c r="A18787" t="s">
        <v>19150</v>
      </c>
      <c r="B18787" t="s">
        <v>49</v>
      </c>
    </row>
    <row r="18788" spans="1:2" x14ac:dyDescent="0.25">
      <c r="A18788" t="s">
        <v>19151</v>
      </c>
      <c r="B18788" t="s">
        <v>49</v>
      </c>
    </row>
    <row r="18789" spans="1:2" x14ac:dyDescent="0.25">
      <c r="A18789" t="s">
        <v>19152</v>
      </c>
      <c r="B18789" t="s">
        <v>49</v>
      </c>
    </row>
    <row r="18790" spans="1:2" x14ac:dyDescent="0.25">
      <c r="A18790" t="s">
        <v>19153</v>
      </c>
      <c r="B18790" t="s">
        <v>49</v>
      </c>
    </row>
    <row r="18791" spans="1:2" x14ac:dyDescent="0.25">
      <c r="A18791" t="s">
        <v>19154</v>
      </c>
      <c r="B18791" t="s">
        <v>202</v>
      </c>
    </row>
    <row r="18792" spans="1:2" x14ac:dyDescent="0.25">
      <c r="A18792" t="s">
        <v>19155</v>
      </c>
      <c r="B18792" t="s">
        <v>202</v>
      </c>
    </row>
    <row r="18793" spans="1:2" x14ac:dyDescent="0.25">
      <c r="A18793" t="s">
        <v>19156</v>
      </c>
      <c r="B18793" t="s">
        <v>202</v>
      </c>
    </row>
    <row r="18794" spans="1:2" x14ac:dyDescent="0.25">
      <c r="A18794" t="s">
        <v>19157</v>
      </c>
      <c r="B18794" t="s">
        <v>45</v>
      </c>
    </row>
    <row r="18795" spans="1:2" x14ac:dyDescent="0.25">
      <c r="A18795" t="s">
        <v>19158</v>
      </c>
      <c r="B18795" t="s">
        <v>202</v>
      </c>
    </row>
    <row r="18796" spans="1:2" x14ac:dyDescent="0.25">
      <c r="A18796" t="s">
        <v>19159</v>
      </c>
      <c r="B18796" t="s">
        <v>45</v>
      </c>
    </row>
    <row r="18797" spans="1:2" x14ac:dyDescent="0.25">
      <c r="A18797" t="s">
        <v>19160</v>
      </c>
      <c r="B18797" t="s">
        <v>45</v>
      </c>
    </row>
    <row r="18798" spans="1:2" x14ac:dyDescent="0.25">
      <c r="A18798" t="s">
        <v>19161</v>
      </c>
      <c r="B18798" t="s">
        <v>202</v>
      </c>
    </row>
    <row r="18799" spans="1:2" x14ac:dyDescent="0.25">
      <c r="A18799" t="s">
        <v>19162</v>
      </c>
      <c r="B18799" t="s">
        <v>49</v>
      </c>
    </row>
    <row r="18800" spans="1:2" x14ac:dyDescent="0.25">
      <c r="A18800" t="s">
        <v>19163</v>
      </c>
      <c r="B18800" t="s">
        <v>49</v>
      </c>
    </row>
    <row r="18801" spans="1:2" x14ac:dyDescent="0.25">
      <c r="A18801" t="s">
        <v>19164</v>
      </c>
      <c r="B18801" t="s">
        <v>49</v>
      </c>
    </row>
    <row r="18802" spans="1:2" x14ac:dyDescent="0.25">
      <c r="A18802" t="s">
        <v>19165</v>
      </c>
      <c r="B18802" t="s">
        <v>49</v>
      </c>
    </row>
    <row r="18803" spans="1:2" x14ac:dyDescent="0.25">
      <c r="A18803" t="s">
        <v>19166</v>
      </c>
      <c r="B18803" t="s">
        <v>45</v>
      </c>
    </row>
    <row r="18804" spans="1:2" x14ac:dyDescent="0.25">
      <c r="A18804" t="s">
        <v>19167</v>
      </c>
      <c r="B18804" t="s">
        <v>202</v>
      </c>
    </row>
    <row r="18805" spans="1:2" x14ac:dyDescent="0.25">
      <c r="A18805" t="s">
        <v>19168</v>
      </c>
      <c r="B18805" t="s">
        <v>202</v>
      </c>
    </row>
    <row r="18806" spans="1:2" x14ac:dyDescent="0.25">
      <c r="A18806" t="s">
        <v>19169</v>
      </c>
      <c r="B18806" t="s">
        <v>202</v>
      </c>
    </row>
    <row r="18807" spans="1:2" x14ac:dyDescent="0.25">
      <c r="A18807" t="s">
        <v>19170</v>
      </c>
      <c r="B18807" t="s">
        <v>49</v>
      </c>
    </row>
    <row r="18808" spans="1:2" x14ac:dyDescent="0.25">
      <c r="A18808" t="s">
        <v>19171</v>
      </c>
      <c r="B18808" t="s">
        <v>52</v>
      </c>
    </row>
    <row r="18809" spans="1:2" x14ac:dyDescent="0.25">
      <c r="A18809" t="s">
        <v>19172</v>
      </c>
      <c r="B18809" t="s">
        <v>49</v>
      </c>
    </row>
    <row r="18810" spans="1:2" x14ac:dyDescent="0.25">
      <c r="A18810" t="s">
        <v>19173</v>
      </c>
      <c r="B18810" t="s">
        <v>202</v>
      </c>
    </row>
    <row r="18811" spans="1:2" x14ac:dyDescent="0.25">
      <c r="A18811" t="s">
        <v>19174</v>
      </c>
      <c r="B18811" t="s">
        <v>202</v>
      </c>
    </row>
    <row r="18812" spans="1:2" x14ac:dyDescent="0.25">
      <c r="A18812" t="s">
        <v>19175</v>
      </c>
      <c r="B18812" t="s">
        <v>202</v>
      </c>
    </row>
    <row r="18813" spans="1:2" x14ac:dyDescent="0.25">
      <c r="A18813" t="s">
        <v>19176</v>
      </c>
      <c r="B18813" t="s">
        <v>202</v>
      </c>
    </row>
    <row r="18814" spans="1:2" x14ac:dyDescent="0.25">
      <c r="A18814" t="s">
        <v>19177</v>
      </c>
      <c r="B18814" t="s">
        <v>202</v>
      </c>
    </row>
    <row r="18815" spans="1:2" x14ac:dyDescent="0.25">
      <c r="A18815" t="s">
        <v>19178</v>
      </c>
      <c r="B18815" t="s">
        <v>202</v>
      </c>
    </row>
    <row r="18816" spans="1:2" x14ac:dyDescent="0.25">
      <c r="A18816" t="s">
        <v>19179</v>
      </c>
      <c r="B18816" t="s">
        <v>202</v>
      </c>
    </row>
    <row r="18817" spans="1:2" x14ac:dyDescent="0.25">
      <c r="A18817" t="s">
        <v>19180</v>
      </c>
      <c r="B18817" t="s">
        <v>202</v>
      </c>
    </row>
    <row r="18818" spans="1:2" x14ac:dyDescent="0.25">
      <c r="A18818" t="s">
        <v>19181</v>
      </c>
      <c r="B18818" t="s">
        <v>202</v>
      </c>
    </row>
    <row r="18819" spans="1:2" x14ac:dyDescent="0.25">
      <c r="A18819" t="s">
        <v>19182</v>
      </c>
      <c r="B18819" t="s">
        <v>202</v>
      </c>
    </row>
    <row r="18820" spans="1:2" x14ac:dyDescent="0.25">
      <c r="A18820" t="s">
        <v>19183</v>
      </c>
      <c r="B18820" t="s">
        <v>202</v>
      </c>
    </row>
    <row r="18821" spans="1:2" x14ac:dyDescent="0.25">
      <c r="A18821" t="s">
        <v>19184</v>
      </c>
      <c r="B18821" t="s">
        <v>202</v>
      </c>
    </row>
    <row r="18822" spans="1:2" x14ac:dyDescent="0.25">
      <c r="A18822" t="s">
        <v>19185</v>
      </c>
      <c r="B18822" t="s">
        <v>202</v>
      </c>
    </row>
    <row r="18823" spans="1:2" x14ac:dyDescent="0.25">
      <c r="A18823" t="s">
        <v>19186</v>
      </c>
      <c r="B18823" t="s">
        <v>202</v>
      </c>
    </row>
    <row r="18824" spans="1:2" x14ac:dyDescent="0.25">
      <c r="A18824" t="s">
        <v>19187</v>
      </c>
      <c r="B18824" t="s">
        <v>202</v>
      </c>
    </row>
    <row r="18825" spans="1:2" x14ac:dyDescent="0.25">
      <c r="A18825" t="s">
        <v>19188</v>
      </c>
      <c r="B18825" t="s">
        <v>202</v>
      </c>
    </row>
    <row r="18826" spans="1:2" x14ac:dyDescent="0.25">
      <c r="A18826" t="s">
        <v>19189</v>
      </c>
      <c r="B18826" t="s">
        <v>202</v>
      </c>
    </row>
    <row r="18827" spans="1:2" x14ac:dyDescent="0.25">
      <c r="A18827" t="s">
        <v>19190</v>
      </c>
      <c r="B18827" t="s">
        <v>202</v>
      </c>
    </row>
    <row r="18828" spans="1:2" x14ac:dyDescent="0.25">
      <c r="A18828" t="s">
        <v>19191</v>
      </c>
      <c r="B18828" t="s">
        <v>202</v>
      </c>
    </row>
    <row r="18829" spans="1:2" x14ac:dyDescent="0.25">
      <c r="A18829" t="s">
        <v>19192</v>
      </c>
      <c r="B18829" t="s">
        <v>202</v>
      </c>
    </row>
    <row r="18830" spans="1:2" x14ac:dyDescent="0.25">
      <c r="A18830" t="s">
        <v>19193</v>
      </c>
      <c r="B18830" t="s">
        <v>202</v>
      </c>
    </row>
    <row r="18831" spans="1:2" x14ac:dyDescent="0.25">
      <c r="A18831" t="s">
        <v>19194</v>
      </c>
      <c r="B18831" t="s">
        <v>202</v>
      </c>
    </row>
    <row r="18832" spans="1:2" x14ac:dyDescent="0.25">
      <c r="A18832" t="s">
        <v>19195</v>
      </c>
      <c r="B18832" t="s">
        <v>202</v>
      </c>
    </row>
    <row r="18833" spans="1:2" x14ac:dyDescent="0.25">
      <c r="A18833" t="s">
        <v>19196</v>
      </c>
      <c r="B18833" t="s">
        <v>202</v>
      </c>
    </row>
    <row r="18834" spans="1:2" x14ac:dyDescent="0.25">
      <c r="A18834" t="s">
        <v>19197</v>
      </c>
      <c r="B18834" t="s">
        <v>202</v>
      </c>
    </row>
    <row r="18835" spans="1:2" x14ac:dyDescent="0.25">
      <c r="A18835" t="s">
        <v>19198</v>
      </c>
      <c r="B18835" t="s">
        <v>202</v>
      </c>
    </row>
    <row r="18836" spans="1:2" x14ac:dyDescent="0.25">
      <c r="A18836" t="s">
        <v>19199</v>
      </c>
      <c r="B18836" t="s">
        <v>202</v>
      </c>
    </row>
    <row r="18837" spans="1:2" x14ac:dyDescent="0.25">
      <c r="A18837" t="s">
        <v>19200</v>
      </c>
      <c r="B18837" t="s">
        <v>202</v>
      </c>
    </row>
    <row r="18838" spans="1:2" x14ac:dyDescent="0.25">
      <c r="A18838" t="s">
        <v>19201</v>
      </c>
      <c r="B18838" t="s">
        <v>202</v>
      </c>
    </row>
    <row r="18839" spans="1:2" x14ac:dyDescent="0.25">
      <c r="A18839" t="s">
        <v>19202</v>
      </c>
      <c r="B18839" t="s">
        <v>202</v>
      </c>
    </row>
    <row r="18840" spans="1:2" x14ac:dyDescent="0.25">
      <c r="A18840" t="s">
        <v>19203</v>
      </c>
      <c r="B18840" t="s">
        <v>202</v>
      </c>
    </row>
    <row r="18841" spans="1:2" x14ac:dyDescent="0.25">
      <c r="A18841" t="s">
        <v>19204</v>
      </c>
      <c r="B18841" t="s">
        <v>202</v>
      </c>
    </row>
    <row r="18842" spans="1:2" x14ac:dyDescent="0.25">
      <c r="A18842" t="s">
        <v>19205</v>
      </c>
      <c r="B18842" t="s">
        <v>202</v>
      </c>
    </row>
    <row r="18843" spans="1:2" x14ac:dyDescent="0.25">
      <c r="A18843" t="s">
        <v>19206</v>
      </c>
      <c r="B18843" t="s">
        <v>202</v>
      </c>
    </row>
    <row r="18844" spans="1:2" x14ac:dyDescent="0.25">
      <c r="A18844" t="s">
        <v>19207</v>
      </c>
      <c r="B18844" t="s">
        <v>202</v>
      </c>
    </row>
    <row r="18845" spans="1:2" x14ac:dyDescent="0.25">
      <c r="A18845" t="s">
        <v>19208</v>
      </c>
      <c r="B18845" t="s">
        <v>202</v>
      </c>
    </row>
    <row r="18846" spans="1:2" x14ac:dyDescent="0.25">
      <c r="A18846" t="s">
        <v>19209</v>
      </c>
      <c r="B18846" t="s">
        <v>202</v>
      </c>
    </row>
    <row r="18847" spans="1:2" x14ac:dyDescent="0.25">
      <c r="A18847" t="s">
        <v>19210</v>
      </c>
      <c r="B18847" t="s">
        <v>202</v>
      </c>
    </row>
    <row r="18848" spans="1:2" x14ac:dyDescent="0.25">
      <c r="A18848" t="s">
        <v>19211</v>
      </c>
      <c r="B18848" t="s">
        <v>202</v>
      </c>
    </row>
    <row r="18849" spans="1:2" x14ac:dyDescent="0.25">
      <c r="A18849" t="s">
        <v>19212</v>
      </c>
      <c r="B18849" t="s">
        <v>202</v>
      </c>
    </row>
    <row r="18850" spans="1:2" x14ac:dyDescent="0.25">
      <c r="A18850" t="s">
        <v>19213</v>
      </c>
      <c r="B18850" t="s">
        <v>202</v>
      </c>
    </row>
    <row r="18851" spans="1:2" x14ac:dyDescent="0.25">
      <c r="A18851" t="s">
        <v>19214</v>
      </c>
      <c r="B18851" t="s">
        <v>202</v>
      </c>
    </row>
    <row r="18852" spans="1:2" x14ac:dyDescent="0.25">
      <c r="A18852" t="s">
        <v>19215</v>
      </c>
      <c r="B18852" t="s">
        <v>202</v>
      </c>
    </row>
    <row r="18853" spans="1:2" x14ac:dyDescent="0.25">
      <c r="A18853" t="s">
        <v>19216</v>
      </c>
      <c r="B18853" t="s">
        <v>202</v>
      </c>
    </row>
    <row r="18854" spans="1:2" x14ac:dyDescent="0.25">
      <c r="A18854" t="s">
        <v>19217</v>
      </c>
      <c r="B18854" t="s">
        <v>202</v>
      </c>
    </row>
    <row r="18855" spans="1:2" x14ac:dyDescent="0.25">
      <c r="A18855" t="s">
        <v>19218</v>
      </c>
      <c r="B18855" t="s">
        <v>202</v>
      </c>
    </row>
    <row r="18856" spans="1:2" x14ac:dyDescent="0.25">
      <c r="A18856" t="s">
        <v>19219</v>
      </c>
      <c r="B18856" t="s">
        <v>202</v>
      </c>
    </row>
    <row r="18857" spans="1:2" x14ac:dyDescent="0.25">
      <c r="A18857" t="s">
        <v>19220</v>
      </c>
      <c r="B18857" t="s">
        <v>202</v>
      </c>
    </row>
    <row r="18858" spans="1:2" x14ac:dyDescent="0.25">
      <c r="A18858" t="s">
        <v>19221</v>
      </c>
      <c r="B18858" t="s">
        <v>202</v>
      </c>
    </row>
    <row r="18859" spans="1:2" x14ac:dyDescent="0.25">
      <c r="A18859" t="s">
        <v>19222</v>
      </c>
      <c r="B18859" t="s">
        <v>53</v>
      </c>
    </row>
    <row r="18860" spans="1:2" x14ac:dyDescent="0.25">
      <c r="A18860" t="s">
        <v>19223</v>
      </c>
      <c r="B18860" t="s">
        <v>53</v>
      </c>
    </row>
    <row r="18861" spans="1:2" x14ac:dyDescent="0.25">
      <c r="A18861" t="s">
        <v>19224</v>
      </c>
      <c r="B18861" t="s">
        <v>81</v>
      </c>
    </row>
    <row r="18862" spans="1:2" x14ac:dyDescent="0.25">
      <c r="A18862" t="s">
        <v>19225</v>
      </c>
      <c r="B18862" t="s">
        <v>49</v>
      </c>
    </row>
    <row r="18863" spans="1:2" x14ac:dyDescent="0.25">
      <c r="A18863" t="s">
        <v>19226</v>
      </c>
      <c r="B18863" t="s">
        <v>122</v>
      </c>
    </row>
    <row r="18864" spans="1:2" x14ac:dyDescent="0.25">
      <c r="A18864" t="s">
        <v>19227</v>
      </c>
      <c r="B18864" t="s">
        <v>53</v>
      </c>
    </row>
    <row r="18865" spans="1:2" x14ac:dyDescent="0.25">
      <c r="A18865" t="s">
        <v>19228</v>
      </c>
      <c r="B18865" t="s">
        <v>122</v>
      </c>
    </row>
    <row r="18866" spans="1:2" x14ac:dyDescent="0.25">
      <c r="A18866" t="s">
        <v>19229</v>
      </c>
      <c r="B18866" t="s">
        <v>61</v>
      </c>
    </row>
    <row r="18867" spans="1:2" x14ac:dyDescent="0.25">
      <c r="A18867" t="s">
        <v>19230</v>
      </c>
      <c r="B18867" t="s">
        <v>49</v>
      </c>
    </row>
    <row r="18868" spans="1:2" x14ac:dyDescent="0.25">
      <c r="A18868" t="s">
        <v>19231</v>
      </c>
      <c r="B18868" t="s">
        <v>53</v>
      </c>
    </row>
    <row r="18869" spans="1:2" x14ac:dyDescent="0.25">
      <c r="A18869" t="s">
        <v>19232</v>
      </c>
      <c r="B18869" t="s">
        <v>81</v>
      </c>
    </row>
    <row r="18870" spans="1:2" x14ac:dyDescent="0.25">
      <c r="A18870" t="s">
        <v>19233</v>
      </c>
      <c r="B18870" t="s">
        <v>49</v>
      </c>
    </row>
    <row r="18871" spans="1:2" x14ac:dyDescent="0.25">
      <c r="A18871" t="s">
        <v>19234</v>
      </c>
      <c r="B18871" t="s">
        <v>81</v>
      </c>
    </row>
    <row r="18872" spans="1:2" x14ac:dyDescent="0.25">
      <c r="A18872" t="s">
        <v>19235</v>
      </c>
      <c r="B18872" t="s">
        <v>53</v>
      </c>
    </row>
    <row r="18873" spans="1:2" x14ac:dyDescent="0.25">
      <c r="A18873" t="s">
        <v>19236</v>
      </c>
      <c r="B18873" t="s">
        <v>81</v>
      </c>
    </row>
    <row r="18874" spans="1:2" x14ac:dyDescent="0.25">
      <c r="A18874" t="s">
        <v>19237</v>
      </c>
      <c r="B18874" t="s">
        <v>81</v>
      </c>
    </row>
    <row r="18875" spans="1:2" x14ac:dyDescent="0.25">
      <c r="A18875" t="s">
        <v>19238</v>
      </c>
      <c r="B18875" t="s">
        <v>49</v>
      </c>
    </row>
    <row r="18876" spans="1:2" x14ac:dyDescent="0.25">
      <c r="A18876" t="s">
        <v>19239</v>
      </c>
      <c r="B18876" t="s">
        <v>53</v>
      </c>
    </row>
    <row r="18877" spans="1:2" x14ac:dyDescent="0.25">
      <c r="A18877" t="s">
        <v>19240</v>
      </c>
      <c r="B18877" t="s">
        <v>81</v>
      </c>
    </row>
    <row r="18878" spans="1:2" x14ac:dyDescent="0.25">
      <c r="A18878" t="s">
        <v>19241</v>
      </c>
      <c r="B18878" t="s">
        <v>81</v>
      </c>
    </row>
    <row r="18879" spans="1:2" x14ac:dyDescent="0.25">
      <c r="A18879" t="s">
        <v>19242</v>
      </c>
      <c r="B18879" t="s">
        <v>61</v>
      </c>
    </row>
    <row r="18880" spans="1:2" x14ac:dyDescent="0.25">
      <c r="A18880" t="s">
        <v>19243</v>
      </c>
      <c r="B18880" t="s">
        <v>53</v>
      </c>
    </row>
    <row r="18881" spans="1:2" x14ac:dyDescent="0.25">
      <c r="A18881" t="s">
        <v>19244</v>
      </c>
      <c r="B18881" t="s">
        <v>81</v>
      </c>
    </row>
    <row r="18882" spans="1:2" x14ac:dyDescent="0.25">
      <c r="A18882" t="s">
        <v>19245</v>
      </c>
      <c r="B18882" t="s">
        <v>49</v>
      </c>
    </row>
    <row r="18883" spans="1:2" x14ac:dyDescent="0.25">
      <c r="A18883" t="s">
        <v>19246</v>
      </c>
      <c r="B18883" t="s">
        <v>53</v>
      </c>
    </row>
    <row r="18884" spans="1:2" x14ac:dyDescent="0.25">
      <c r="A18884" t="s">
        <v>19247</v>
      </c>
      <c r="B18884" t="s">
        <v>61</v>
      </c>
    </row>
    <row r="18885" spans="1:2" x14ac:dyDescent="0.25">
      <c r="A18885" t="s">
        <v>19248</v>
      </c>
      <c r="B18885" t="s">
        <v>81</v>
      </c>
    </row>
    <row r="18886" spans="1:2" x14ac:dyDescent="0.25">
      <c r="A18886" t="s">
        <v>19249</v>
      </c>
      <c r="B18886" t="s">
        <v>53</v>
      </c>
    </row>
    <row r="18887" spans="1:2" x14ac:dyDescent="0.25">
      <c r="A18887" t="s">
        <v>19250</v>
      </c>
      <c r="B18887" t="s">
        <v>81</v>
      </c>
    </row>
    <row r="18888" spans="1:2" x14ac:dyDescent="0.25">
      <c r="A18888" t="s">
        <v>19251</v>
      </c>
      <c r="B18888" t="s">
        <v>122</v>
      </c>
    </row>
    <row r="18889" spans="1:2" x14ac:dyDescent="0.25">
      <c r="A18889" t="s">
        <v>19252</v>
      </c>
      <c r="B18889" t="s">
        <v>81</v>
      </c>
    </row>
    <row r="18890" spans="1:2" x14ac:dyDescent="0.25">
      <c r="A18890" t="s">
        <v>19253</v>
      </c>
      <c r="B18890" t="s">
        <v>81</v>
      </c>
    </row>
    <row r="18891" spans="1:2" x14ac:dyDescent="0.25">
      <c r="A18891" t="s">
        <v>19254</v>
      </c>
      <c r="B18891" t="s">
        <v>81</v>
      </c>
    </row>
    <row r="18892" spans="1:2" x14ac:dyDescent="0.25">
      <c r="A18892" t="s">
        <v>19255</v>
      </c>
      <c r="B18892" t="s">
        <v>81</v>
      </c>
    </row>
    <row r="18893" spans="1:2" x14ac:dyDescent="0.25">
      <c r="A18893" t="s">
        <v>19256</v>
      </c>
      <c r="B18893" t="s">
        <v>53</v>
      </c>
    </row>
    <row r="18894" spans="1:2" x14ac:dyDescent="0.25">
      <c r="A18894" t="s">
        <v>19257</v>
      </c>
      <c r="B18894" t="s">
        <v>81</v>
      </c>
    </row>
    <row r="18895" spans="1:2" x14ac:dyDescent="0.25">
      <c r="A18895" t="s">
        <v>19258</v>
      </c>
      <c r="B18895" t="s">
        <v>49</v>
      </c>
    </row>
    <row r="18896" spans="1:2" x14ac:dyDescent="0.25">
      <c r="A18896" t="s">
        <v>19259</v>
      </c>
      <c r="B18896" t="s">
        <v>61</v>
      </c>
    </row>
    <row r="18897" spans="1:2" x14ac:dyDescent="0.25">
      <c r="A18897" t="s">
        <v>19260</v>
      </c>
      <c r="B18897" t="s">
        <v>122</v>
      </c>
    </row>
    <row r="18898" spans="1:2" x14ac:dyDescent="0.25">
      <c r="A18898" t="s">
        <v>19261</v>
      </c>
      <c r="B18898" t="s">
        <v>81</v>
      </c>
    </row>
    <row r="18899" spans="1:2" x14ac:dyDescent="0.25">
      <c r="A18899" t="s">
        <v>19262</v>
      </c>
      <c r="B18899" t="s">
        <v>81</v>
      </c>
    </row>
    <row r="18900" spans="1:2" x14ac:dyDescent="0.25">
      <c r="A18900" t="s">
        <v>19263</v>
      </c>
      <c r="B18900" t="s">
        <v>81</v>
      </c>
    </row>
    <row r="18901" spans="1:2" x14ac:dyDescent="0.25">
      <c r="A18901" t="s">
        <v>19264</v>
      </c>
      <c r="B18901" t="s">
        <v>61</v>
      </c>
    </row>
    <row r="18902" spans="1:2" x14ac:dyDescent="0.25">
      <c r="A18902" t="s">
        <v>19265</v>
      </c>
      <c r="B18902" t="s">
        <v>81</v>
      </c>
    </row>
    <row r="18903" spans="1:2" x14ac:dyDescent="0.25">
      <c r="A18903" t="s">
        <v>19266</v>
      </c>
      <c r="B18903" t="s">
        <v>81</v>
      </c>
    </row>
    <row r="18904" spans="1:2" x14ac:dyDescent="0.25">
      <c r="A18904" t="s">
        <v>19267</v>
      </c>
      <c r="B18904" t="s">
        <v>53</v>
      </c>
    </row>
    <row r="18905" spans="1:2" x14ac:dyDescent="0.25">
      <c r="A18905" t="s">
        <v>19268</v>
      </c>
      <c r="B18905" t="s">
        <v>49</v>
      </c>
    </row>
    <row r="18906" spans="1:2" x14ac:dyDescent="0.25">
      <c r="A18906" t="s">
        <v>19269</v>
      </c>
      <c r="B18906" t="s">
        <v>61</v>
      </c>
    </row>
    <row r="18907" spans="1:2" x14ac:dyDescent="0.25">
      <c r="A18907" t="s">
        <v>19270</v>
      </c>
      <c r="B18907" t="s">
        <v>81</v>
      </c>
    </row>
    <row r="18908" spans="1:2" x14ac:dyDescent="0.25">
      <c r="A18908" t="s">
        <v>19271</v>
      </c>
      <c r="B18908" t="s">
        <v>61</v>
      </c>
    </row>
    <row r="18909" spans="1:2" x14ac:dyDescent="0.25">
      <c r="A18909" t="s">
        <v>19272</v>
      </c>
      <c r="B18909" t="s">
        <v>122</v>
      </c>
    </row>
    <row r="18910" spans="1:2" x14ac:dyDescent="0.25">
      <c r="A18910" t="s">
        <v>19273</v>
      </c>
      <c r="B18910" t="s">
        <v>61</v>
      </c>
    </row>
    <row r="18911" spans="1:2" x14ac:dyDescent="0.25">
      <c r="A18911" t="s">
        <v>19274</v>
      </c>
      <c r="B18911" t="s">
        <v>53</v>
      </c>
    </row>
    <row r="18912" spans="1:2" x14ac:dyDescent="0.25">
      <c r="A18912" t="s">
        <v>19275</v>
      </c>
      <c r="B18912" t="s">
        <v>81</v>
      </c>
    </row>
    <row r="18913" spans="1:2" x14ac:dyDescent="0.25">
      <c r="A18913" t="s">
        <v>19276</v>
      </c>
      <c r="B18913" t="s">
        <v>81</v>
      </c>
    </row>
    <row r="18914" spans="1:2" x14ac:dyDescent="0.25">
      <c r="A18914" t="s">
        <v>19277</v>
      </c>
      <c r="B18914" t="s">
        <v>122</v>
      </c>
    </row>
    <row r="18915" spans="1:2" x14ac:dyDescent="0.25">
      <c r="A18915" t="s">
        <v>19278</v>
      </c>
      <c r="B18915" t="s">
        <v>49</v>
      </c>
    </row>
    <row r="18916" spans="1:2" x14ac:dyDescent="0.25">
      <c r="A18916" t="s">
        <v>19279</v>
      </c>
      <c r="B18916" t="s">
        <v>49</v>
      </c>
    </row>
    <row r="18917" spans="1:2" x14ac:dyDescent="0.25">
      <c r="A18917" t="s">
        <v>19280</v>
      </c>
      <c r="B18917" t="s">
        <v>81</v>
      </c>
    </row>
    <row r="18918" spans="1:2" x14ac:dyDescent="0.25">
      <c r="A18918" t="s">
        <v>19281</v>
      </c>
      <c r="B18918" t="s">
        <v>61</v>
      </c>
    </row>
    <row r="18919" spans="1:2" x14ac:dyDescent="0.25">
      <c r="A18919" t="s">
        <v>19282</v>
      </c>
      <c r="B18919" t="s">
        <v>81</v>
      </c>
    </row>
    <row r="18920" spans="1:2" x14ac:dyDescent="0.25">
      <c r="A18920" t="s">
        <v>19283</v>
      </c>
      <c r="B18920" t="s">
        <v>53</v>
      </c>
    </row>
    <row r="18921" spans="1:2" x14ac:dyDescent="0.25">
      <c r="A18921" t="s">
        <v>19284</v>
      </c>
      <c r="B18921" t="s">
        <v>122</v>
      </c>
    </row>
    <row r="18922" spans="1:2" x14ac:dyDescent="0.25">
      <c r="A18922" t="s">
        <v>19285</v>
      </c>
      <c r="B18922" t="s">
        <v>81</v>
      </c>
    </row>
    <row r="18923" spans="1:2" x14ac:dyDescent="0.25">
      <c r="A18923" t="s">
        <v>19286</v>
      </c>
      <c r="B18923" t="s">
        <v>81</v>
      </c>
    </row>
    <row r="18924" spans="1:2" x14ac:dyDescent="0.25">
      <c r="A18924" t="s">
        <v>19287</v>
      </c>
      <c r="B18924" t="s">
        <v>61</v>
      </c>
    </row>
    <row r="18925" spans="1:2" x14ac:dyDescent="0.25">
      <c r="A18925" t="s">
        <v>19288</v>
      </c>
      <c r="B18925" t="s">
        <v>122</v>
      </c>
    </row>
    <row r="18926" spans="1:2" x14ac:dyDescent="0.25">
      <c r="A18926" t="s">
        <v>19289</v>
      </c>
      <c r="B18926" t="s">
        <v>81</v>
      </c>
    </row>
    <row r="18927" spans="1:2" x14ac:dyDescent="0.25">
      <c r="A18927" t="s">
        <v>19290</v>
      </c>
      <c r="B18927" t="s">
        <v>81</v>
      </c>
    </row>
    <row r="18928" spans="1:2" x14ac:dyDescent="0.25">
      <c r="A18928" t="s">
        <v>19291</v>
      </c>
      <c r="B18928" t="s">
        <v>52</v>
      </c>
    </row>
    <row r="18929" spans="1:2" x14ac:dyDescent="0.25">
      <c r="A18929" t="s">
        <v>19292</v>
      </c>
      <c r="B18929" t="s">
        <v>52</v>
      </c>
    </row>
    <row r="18930" spans="1:2" x14ac:dyDescent="0.25">
      <c r="A18930" t="s">
        <v>19293</v>
      </c>
      <c r="B18930" t="s">
        <v>52</v>
      </c>
    </row>
    <row r="18931" spans="1:2" x14ac:dyDescent="0.25">
      <c r="A18931" t="s">
        <v>19294</v>
      </c>
      <c r="B18931" t="s">
        <v>49</v>
      </c>
    </row>
    <row r="18932" spans="1:2" x14ac:dyDescent="0.25">
      <c r="A18932" t="s">
        <v>19295</v>
      </c>
      <c r="B18932" t="s">
        <v>49</v>
      </c>
    </row>
    <row r="18933" spans="1:2" x14ac:dyDescent="0.25">
      <c r="A18933" t="s">
        <v>19296</v>
      </c>
      <c r="B18933" t="s">
        <v>49</v>
      </c>
    </row>
    <row r="18934" spans="1:2" x14ac:dyDescent="0.25">
      <c r="A18934" t="s">
        <v>19297</v>
      </c>
      <c r="B18934" t="s">
        <v>49</v>
      </c>
    </row>
    <row r="18935" spans="1:2" x14ac:dyDescent="0.25">
      <c r="A18935" t="s">
        <v>19298</v>
      </c>
      <c r="B18935" t="s">
        <v>52</v>
      </c>
    </row>
    <row r="18936" spans="1:2" x14ac:dyDescent="0.25">
      <c r="A18936" t="s">
        <v>19299</v>
      </c>
      <c r="B18936" t="s">
        <v>52</v>
      </c>
    </row>
    <row r="18937" spans="1:2" x14ac:dyDescent="0.25">
      <c r="A18937" t="s">
        <v>19300</v>
      </c>
      <c r="B18937" t="s">
        <v>52</v>
      </c>
    </row>
    <row r="18938" spans="1:2" x14ac:dyDescent="0.25">
      <c r="A18938" t="s">
        <v>19301</v>
      </c>
      <c r="B18938" t="s">
        <v>122</v>
      </c>
    </row>
    <row r="18939" spans="1:2" x14ac:dyDescent="0.25">
      <c r="A18939" t="s">
        <v>19302</v>
      </c>
      <c r="B18939" t="s">
        <v>49</v>
      </c>
    </row>
    <row r="18940" spans="1:2" x14ac:dyDescent="0.25">
      <c r="A18940" t="s">
        <v>19303</v>
      </c>
      <c r="B18940" t="s">
        <v>52</v>
      </c>
    </row>
    <row r="18941" spans="1:2" x14ac:dyDescent="0.25">
      <c r="A18941" t="s">
        <v>19304</v>
      </c>
      <c r="B18941" t="s">
        <v>49</v>
      </c>
    </row>
    <row r="18942" spans="1:2" x14ac:dyDescent="0.25">
      <c r="A18942" t="s">
        <v>19305</v>
      </c>
      <c r="B18942" t="s">
        <v>122</v>
      </c>
    </row>
    <row r="18943" spans="1:2" x14ac:dyDescent="0.25">
      <c r="A18943" t="s">
        <v>19306</v>
      </c>
      <c r="B18943" t="s">
        <v>49</v>
      </c>
    </row>
    <row r="18944" spans="1:2" x14ac:dyDescent="0.25">
      <c r="A18944" t="s">
        <v>19307</v>
      </c>
      <c r="B18944" t="s">
        <v>52</v>
      </c>
    </row>
    <row r="18945" spans="1:2" x14ac:dyDescent="0.25">
      <c r="A18945" t="s">
        <v>19308</v>
      </c>
      <c r="B18945" t="s">
        <v>53</v>
      </c>
    </row>
    <row r="18946" spans="1:2" x14ac:dyDescent="0.25">
      <c r="A18946" t="s">
        <v>19309</v>
      </c>
      <c r="B18946" t="s">
        <v>52</v>
      </c>
    </row>
    <row r="18947" spans="1:2" x14ac:dyDescent="0.25">
      <c r="A18947" t="s">
        <v>19310</v>
      </c>
      <c r="B18947" t="s">
        <v>52</v>
      </c>
    </row>
    <row r="18948" spans="1:2" x14ac:dyDescent="0.25">
      <c r="A18948" t="s">
        <v>19311</v>
      </c>
      <c r="B18948" t="s">
        <v>52</v>
      </c>
    </row>
    <row r="18949" spans="1:2" x14ac:dyDescent="0.25">
      <c r="A18949" t="s">
        <v>19312</v>
      </c>
      <c r="B18949" t="s">
        <v>122</v>
      </c>
    </row>
    <row r="18950" spans="1:2" x14ac:dyDescent="0.25">
      <c r="A18950" t="s">
        <v>19313</v>
      </c>
      <c r="B18950" t="s">
        <v>49</v>
      </c>
    </row>
    <row r="18951" spans="1:2" x14ac:dyDescent="0.25">
      <c r="A18951" t="s">
        <v>19314</v>
      </c>
      <c r="B18951" t="s">
        <v>122</v>
      </c>
    </row>
    <row r="18952" spans="1:2" x14ac:dyDescent="0.25">
      <c r="A18952" t="s">
        <v>19315</v>
      </c>
      <c r="B18952" t="s">
        <v>49</v>
      </c>
    </row>
    <row r="18953" spans="1:2" x14ac:dyDescent="0.25">
      <c r="A18953" t="s">
        <v>19316</v>
      </c>
      <c r="B18953" t="s">
        <v>49</v>
      </c>
    </row>
    <row r="18954" spans="1:2" x14ac:dyDescent="0.25">
      <c r="A18954" t="s">
        <v>19317</v>
      </c>
      <c r="B18954" t="s">
        <v>49</v>
      </c>
    </row>
    <row r="18955" spans="1:2" x14ac:dyDescent="0.25">
      <c r="A18955" t="s">
        <v>19318</v>
      </c>
      <c r="B18955" t="s">
        <v>49</v>
      </c>
    </row>
    <row r="18956" spans="1:2" x14ac:dyDescent="0.25">
      <c r="A18956" t="s">
        <v>19319</v>
      </c>
      <c r="B18956" t="s">
        <v>122</v>
      </c>
    </row>
    <row r="18957" spans="1:2" x14ac:dyDescent="0.25">
      <c r="A18957" t="s">
        <v>19320</v>
      </c>
      <c r="B18957" t="s">
        <v>52</v>
      </c>
    </row>
    <row r="18958" spans="1:2" x14ac:dyDescent="0.25">
      <c r="A18958" t="s">
        <v>19321</v>
      </c>
      <c r="B18958" t="s">
        <v>52</v>
      </c>
    </row>
    <row r="18959" spans="1:2" x14ac:dyDescent="0.25">
      <c r="A18959" t="s">
        <v>19322</v>
      </c>
      <c r="B18959" t="s">
        <v>52</v>
      </c>
    </row>
    <row r="18960" spans="1:2" x14ac:dyDescent="0.25">
      <c r="A18960" t="s">
        <v>19323</v>
      </c>
      <c r="B18960" t="s">
        <v>49</v>
      </c>
    </row>
    <row r="18961" spans="1:2" x14ac:dyDescent="0.25">
      <c r="A18961" t="s">
        <v>19324</v>
      </c>
      <c r="B18961" t="s">
        <v>49</v>
      </c>
    </row>
    <row r="18962" spans="1:2" x14ac:dyDescent="0.25">
      <c r="A18962" t="s">
        <v>19325</v>
      </c>
      <c r="B18962" t="s">
        <v>122</v>
      </c>
    </row>
    <row r="18963" spans="1:2" x14ac:dyDescent="0.25">
      <c r="A18963" t="s">
        <v>19326</v>
      </c>
      <c r="B18963" t="s">
        <v>122</v>
      </c>
    </row>
    <row r="18964" spans="1:2" x14ac:dyDescent="0.25">
      <c r="A18964" t="s">
        <v>19327</v>
      </c>
      <c r="B18964" t="s">
        <v>122</v>
      </c>
    </row>
    <row r="18965" spans="1:2" x14ac:dyDescent="0.25">
      <c r="A18965" t="s">
        <v>19328</v>
      </c>
      <c r="B18965" t="s">
        <v>122</v>
      </c>
    </row>
    <row r="18966" spans="1:2" x14ac:dyDescent="0.25">
      <c r="A18966" t="s">
        <v>19329</v>
      </c>
      <c r="B18966" t="s">
        <v>49</v>
      </c>
    </row>
    <row r="18967" spans="1:2" x14ac:dyDescent="0.25">
      <c r="A18967" t="s">
        <v>19330</v>
      </c>
      <c r="B18967" t="s">
        <v>122</v>
      </c>
    </row>
    <row r="18968" spans="1:2" x14ac:dyDescent="0.25">
      <c r="A18968" t="s">
        <v>19331</v>
      </c>
      <c r="B18968" t="s">
        <v>52</v>
      </c>
    </row>
    <row r="18969" spans="1:2" x14ac:dyDescent="0.25">
      <c r="A18969" t="s">
        <v>19332</v>
      </c>
      <c r="B18969" t="s">
        <v>52</v>
      </c>
    </row>
    <row r="18970" spans="1:2" x14ac:dyDescent="0.25">
      <c r="A18970" t="s">
        <v>19333</v>
      </c>
      <c r="B18970" t="s">
        <v>52</v>
      </c>
    </row>
    <row r="18971" spans="1:2" x14ac:dyDescent="0.25">
      <c r="A18971" t="s">
        <v>19334</v>
      </c>
      <c r="B18971" t="s">
        <v>122</v>
      </c>
    </row>
    <row r="18972" spans="1:2" x14ac:dyDescent="0.25">
      <c r="A18972" t="s">
        <v>19335</v>
      </c>
      <c r="B18972" t="s">
        <v>52</v>
      </c>
    </row>
    <row r="18973" spans="1:2" x14ac:dyDescent="0.25">
      <c r="A18973" t="s">
        <v>19336</v>
      </c>
      <c r="B18973" t="s">
        <v>52</v>
      </c>
    </row>
    <row r="18974" spans="1:2" x14ac:dyDescent="0.25">
      <c r="A18974" t="s">
        <v>19337</v>
      </c>
      <c r="B18974" t="s">
        <v>122</v>
      </c>
    </row>
    <row r="18975" spans="1:2" x14ac:dyDescent="0.25">
      <c r="A18975" t="s">
        <v>19338</v>
      </c>
      <c r="B18975" t="s">
        <v>49</v>
      </c>
    </row>
    <row r="18976" spans="1:2" x14ac:dyDescent="0.25">
      <c r="A18976" t="s">
        <v>19339</v>
      </c>
      <c r="B18976" t="s">
        <v>49</v>
      </c>
    </row>
    <row r="18977" spans="1:2" x14ac:dyDescent="0.25">
      <c r="A18977" t="s">
        <v>19340</v>
      </c>
      <c r="B18977" t="s">
        <v>49</v>
      </c>
    </row>
    <row r="18978" spans="1:2" x14ac:dyDescent="0.25">
      <c r="A18978" t="s">
        <v>19341</v>
      </c>
      <c r="B18978" t="s">
        <v>49</v>
      </c>
    </row>
    <row r="18979" spans="1:2" x14ac:dyDescent="0.25">
      <c r="A18979" t="s">
        <v>19342</v>
      </c>
      <c r="B18979" t="s">
        <v>49</v>
      </c>
    </row>
    <row r="18980" spans="1:2" x14ac:dyDescent="0.25">
      <c r="A18980" t="s">
        <v>19343</v>
      </c>
      <c r="B18980" t="s">
        <v>49</v>
      </c>
    </row>
    <row r="18981" spans="1:2" x14ac:dyDescent="0.25">
      <c r="A18981" t="s">
        <v>19344</v>
      </c>
      <c r="B18981" t="s">
        <v>49</v>
      </c>
    </row>
    <row r="18982" spans="1:2" x14ac:dyDescent="0.25">
      <c r="A18982" t="s">
        <v>19345</v>
      </c>
      <c r="B18982" t="s">
        <v>49</v>
      </c>
    </row>
    <row r="18983" spans="1:2" x14ac:dyDescent="0.25">
      <c r="A18983" t="s">
        <v>19346</v>
      </c>
      <c r="B18983" t="s">
        <v>49</v>
      </c>
    </row>
    <row r="18984" spans="1:2" x14ac:dyDescent="0.25">
      <c r="A18984" t="s">
        <v>19347</v>
      </c>
      <c r="B18984" t="s">
        <v>49</v>
      </c>
    </row>
    <row r="18985" spans="1:2" x14ac:dyDescent="0.25">
      <c r="A18985" t="s">
        <v>19348</v>
      </c>
      <c r="B18985" t="s">
        <v>49</v>
      </c>
    </row>
    <row r="18986" spans="1:2" x14ac:dyDescent="0.25">
      <c r="A18986" t="s">
        <v>19349</v>
      </c>
      <c r="B18986" t="s">
        <v>49</v>
      </c>
    </row>
    <row r="18987" spans="1:2" x14ac:dyDescent="0.25">
      <c r="A18987" t="s">
        <v>19350</v>
      </c>
      <c r="B18987" t="s">
        <v>49</v>
      </c>
    </row>
    <row r="18988" spans="1:2" x14ac:dyDescent="0.25">
      <c r="A18988" t="s">
        <v>19351</v>
      </c>
      <c r="B18988" t="s">
        <v>49</v>
      </c>
    </row>
    <row r="18989" spans="1:2" x14ac:dyDescent="0.25">
      <c r="A18989" t="s">
        <v>19352</v>
      </c>
      <c r="B18989" t="s">
        <v>49</v>
      </c>
    </row>
    <row r="18990" spans="1:2" x14ac:dyDescent="0.25">
      <c r="A18990" t="s">
        <v>19353</v>
      </c>
      <c r="B18990" t="s">
        <v>122</v>
      </c>
    </row>
    <row r="18991" spans="1:2" x14ac:dyDescent="0.25">
      <c r="A18991" t="s">
        <v>19354</v>
      </c>
      <c r="B18991" t="s">
        <v>61</v>
      </c>
    </row>
    <row r="18992" spans="1:2" x14ac:dyDescent="0.25">
      <c r="A18992" t="s">
        <v>19355</v>
      </c>
      <c r="B18992" t="s">
        <v>122</v>
      </c>
    </row>
    <row r="18993" spans="1:2" x14ac:dyDescent="0.25">
      <c r="A18993" t="s">
        <v>19356</v>
      </c>
      <c r="B18993" t="s">
        <v>61</v>
      </c>
    </row>
    <row r="18994" spans="1:2" x14ac:dyDescent="0.25">
      <c r="A18994" t="s">
        <v>19357</v>
      </c>
      <c r="B18994" t="s">
        <v>49</v>
      </c>
    </row>
    <row r="18995" spans="1:2" x14ac:dyDescent="0.25">
      <c r="A18995" t="s">
        <v>19358</v>
      </c>
      <c r="B18995" t="s">
        <v>49</v>
      </c>
    </row>
    <row r="18996" spans="1:2" x14ac:dyDescent="0.25">
      <c r="A18996" t="s">
        <v>19359</v>
      </c>
      <c r="B18996" t="s">
        <v>49</v>
      </c>
    </row>
    <row r="18997" spans="1:2" x14ac:dyDescent="0.25">
      <c r="A18997" t="s">
        <v>19360</v>
      </c>
      <c r="B18997" t="s">
        <v>122</v>
      </c>
    </row>
    <row r="18998" spans="1:2" x14ac:dyDescent="0.25">
      <c r="A18998" t="s">
        <v>19361</v>
      </c>
      <c r="B18998" t="s">
        <v>122</v>
      </c>
    </row>
    <row r="18999" spans="1:2" x14ac:dyDescent="0.25">
      <c r="A18999" t="s">
        <v>19362</v>
      </c>
      <c r="B18999" t="s">
        <v>122</v>
      </c>
    </row>
    <row r="19000" spans="1:2" x14ac:dyDescent="0.25">
      <c r="A19000" t="s">
        <v>19363</v>
      </c>
      <c r="B19000" t="s">
        <v>122</v>
      </c>
    </row>
    <row r="19001" spans="1:2" x14ac:dyDescent="0.25">
      <c r="A19001" t="s">
        <v>19364</v>
      </c>
      <c r="B19001" t="s">
        <v>122</v>
      </c>
    </row>
    <row r="19002" spans="1:2" x14ac:dyDescent="0.25">
      <c r="A19002" t="s">
        <v>19365</v>
      </c>
      <c r="B19002" t="s">
        <v>122</v>
      </c>
    </row>
    <row r="19003" spans="1:2" x14ac:dyDescent="0.25">
      <c r="A19003" t="s">
        <v>19366</v>
      </c>
      <c r="B19003" t="s">
        <v>122</v>
      </c>
    </row>
    <row r="19004" spans="1:2" x14ac:dyDescent="0.25">
      <c r="A19004" t="s">
        <v>19367</v>
      </c>
      <c r="B19004" t="s">
        <v>49</v>
      </c>
    </row>
    <row r="19005" spans="1:2" x14ac:dyDescent="0.25">
      <c r="A19005" t="s">
        <v>19368</v>
      </c>
      <c r="B19005" t="s">
        <v>49</v>
      </c>
    </row>
    <row r="19006" spans="1:2" x14ac:dyDescent="0.25">
      <c r="A19006" t="s">
        <v>19369</v>
      </c>
      <c r="B19006" t="s">
        <v>49</v>
      </c>
    </row>
    <row r="19007" spans="1:2" x14ac:dyDescent="0.25">
      <c r="A19007" t="s">
        <v>19370</v>
      </c>
      <c r="B19007" t="s">
        <v>49</v>
      </c>
    </row>
    <row r="19008" spans="1:2" x14ac:dyDescent="0.25">
      <c r="A19008" t="s">
        <v>19371</v>
      </c>
      <c r="B19008" t="s">
        <v>122</v>
      </c>
    </row>
    <row r="19009" spans="1:2" x14ac:dyDescent="0.25">
      <c r="A19009" t="s">
        <v>19372</v>
      </c>
      <c r="B19009" t="s">
        <v>49</v>
      </c>
    </row>
    <row r="19010" spans="1:2" x14ac:dyDescent="0.25">
      <c r="A19010" t="s">
        <v>19373</v>
      </c>
      <c r="B19010" t="s">
        <v>61</v>
      </c>
    </row>
    <row r="19011" spans="1:2" x14ac:dyDescent="0.25">
      <c r="A19011" t="s">
        <v>19374</v>
      </c>
      <c r="B19011" t="s">
        <v>61</v>
      </c>
    </row>
    <row r="19012" spans="1:2" x14ac:dyDescent="0.25">
      <c r="A19012" t="s">
        <v>19375</v>
      </c>
      <c r="B19012" t="s">
        <v>61</v>
      </c>
    </row>
    <row r="19013" spans="1:2" x14ac:dyDescent="0.25">
      <c r="A19013" t="s">
        <v>19376</v>
      </c>
      <c r="B19013" t="s">
        <v>49</v>
      </c>
    </row>
    <row r="19014" spans="1:2" x14ac:dyDescent="0.25">
      <c r="A19014" t="s">
        <v>19377</v>
      </c>
      <c r="B19014" t="s">
        <v>122</v>
      </c>
    </row>
    <row r="19015" spans="1:2" x14ac:dyDescent="0.25">
      <c r="A19015" t="s">
        <v>19378</v>
      </c>
      <c r="B19015" t="s">
        <v>49</v>
      </c>
    </row>
    <row r="19016" spans="1:2" x14ac:dyDescent="0.25">
      <c r="A19016" t="s">
        <v>19379</v>
      </c>
      <c r="B19016" t="s">
        <v>122</v>
      </c>
    </row>
    <row r="19017" spans="1:2" x14ac:dyDescent="0.25">
      <c r="A19017" t="s">
        <v>19380</v>
      </c>
      <c r="B19017" t="s">
        <v>122</v>
      </c>
    </row>
    <row r="19018" spans="1:2" x14ac:dyDescent="0.25">
      <c r="A19018" t="s">
        <v>19381</v>
      </c>
      <c r="B19018" t="s">
        <v>122</v>
      </c>
    </row>
    <row r="19019" spans="1:2" x14ac:dyDescent="0.25">
      <c r="A19019" t="s">
        <v>19382</v>
      </c>
      <c r="B19019" t="s">
        <v>49</v>
      </c>
    </row>
    <row r="19020" spans="1:2" x14ac:dyDescent="0.25">
      <c r="A19020" t="s">
        <v>19383</v>
      </c>
      <c r="B19020" t="s">
        <v>122</v>
      </c>
    </row>
    <row r="19021" spans="1:2" x14ac:dyDescent="0.25">
      <c r="A19021" t="s">
        <v>19384</v>
      </c>
      <c r="B19021" t="s">
        <v>122</v>
      </c>
    </row>
    <row r="19022" spans="1:2" x14ac:dyDescent="0.25">
      <c r="A19022" t="s">
        <v>19385</v>
      </c>
      <c r="B19022" t="s">
        <v>49</v>
      </c>
    </row>
    <row r="19023" spans="1:2" x14ac:dyDescent="0.25">
      <c r="A19023" t="s">
        <v>19386</v>
      </c>
      <c r="B19023" t="s">
        <v>122</v>
      </c>
    </row>
    <row r="19024" spans="1:2" x14ac:dyDescent="0.25">
      <c r="A19024" t="s">
        <v>19387</v>
      </c>
      <c r="B19024" t="s">
        <v>122</v>
      </c>
    </row>
    <row r="19025" spans="1:2" x14ac:dyDescent="0.25">
      <c r="A19025" t="s">
        <v>19388</v>
      </c>
      <c r="B19025" t="s">
        <v>61</v>
      </c>
    </row>
    <row r="19026" spans="1:2" x14ac:dyDescent="0.25">
      <c r="A19026" t="s">
        <v>19389</v>
      </c>
      <c r="B19026" t="s">
        <v>49</v>
      </c>
    </row>
    <row r="19027" spans="1:2" x14ac:dyDescent="0.25">
      <c r="A19027" t="s">
        <v>19390</v>
      </c>
      <c r="B19027" t="s">
        <v>122</v>
      </c>
    </row>
    <row r="19028" spans="1:2" x14ac:dyDescent="0.25">
      <c r="A19028" t="s">
        <v>19391</v>
      </c>
      <c r="B19028" t="s">
        <v>122</v>
      </c>
    </row>
    <row r="19029" spans="1:2" x14ac:dyDescent="0.25">
      <c r="A19029" t="s">
        <v>19392</v>
      </c>
      <c r="B19029" t="s">
        <v>122</v>
      </c>
    </row>
    <row r="19030" spans="1:2" x14ac:dyDescent="0.25">
      <c r="A19030" t="s">
        <v>19393</v>
      </c>
      <c r="B19030" t="s">
        <v>49</v>
      </c>
    </row>
    <row r="19031" spans="1:2" x14ac:dyDescent="0.25">
      <c r="A19031" t="s">
        <v>19394</v>
      </c>
      <c r="B19031" t="s">
        <v>122</v>
      </c>
    </row>
    <row r="19032" spans="1:2" x14ac:dyDescent="0.25">
      <c r="A19032" t="s">
        <v>19395</v>
      </c>
      <c r="B19032" t="s">
        <v>49</v>
      </c>
    </row>
    <row r="19033" spans="1:2" x14ac:dyDescent="0.25">
      <c r="A19033" t="s">
        <v>19396</v>
      </c>
      <c r="B19033" t="s">
        <v>122</v>
      </c>
    </row>
    <row r="19034" spans="1:2" x14ac:dyDescent="0.25">
      <c r="A19034" t="s">
        <v>19397</v>
      </c>
      <c r="B19034" t="s">
        <v>61</v>
      </c>
    </row>
    <row r="19035" spans="1:2" x14ac:dyDescent="0.25">
      <c r="A19035" t="s">
        <v>19398</v>
      </c>
      <c r="B19035" t="s">
        <v>61</v>
      </c>
    </row>
    <row r="19036" spans="1:2" x14ac:dyDescent="0.25">
      <c r="A19036" t="s">
        <v>19399</v>
      </c>
      <c r="B19036" t="s">
        <v>49</v>
      </c>
    </row>
    <row r="19037" spans="1:2" x14ac:dyDescent="0.25">
      <c r="A19037" t="s">
        <v>19400</v>
      </c>
      <c r="B19037" t="s">
        <v>49</v>
      </c>
    </row>
    <row r="19038" spans="1:2" x14ac:dyDescent="0.25">
      <c r="A19038" t="s">
        <v>19401</v>
      </c>
      <c r="B19038" t="s">
        <v>49</v>
      </c>
    </row>
    <row r="19039" spans="1:2" x14ac:dyDescent="0.25">
      <c r="A19039" t="s">
        <v>19402</v>
      </c>
      <c r="B19039" t="s">
        <v>203</v>
      </c>
    </row>
    <row r="19040" spans="1:2" x14ac:dyDescent="0.25">
      <c r="A19040" t="s">
        <v>19403</v>
      </c>
      <c r="B19040" t="s">
        <v>122</v>
      </c>
    </row>
    <row r="19041" spans="1:2" x14ac:dyDescent="0.25">
      <c r="A19041" t="s">
        <v>19404</v>
      </c>
      <c r="B19041" t="s">
        <v>49</v>
      </c>
    </row>
    <row r="19042" spans="1:2" x14ac:dyDescent="0.25">
      <c r="A19042" t="s">
        <v>19405</v>
      </c>
      <c r="B19042" t="s">
        <v>122</v>
      </c>
    </row>
    <row r="19043" spans="1:2" x14ac:dyDescent="0.25">
      <c r="A19043" t="s">
        <v>19406</v>
      </c>
      <c r="B19043" t="s">
        <v>122</v>
      </c>
    </row>
    <row r="19044" spans="1:2" x14ac:dyDescent="0.25">
      <c r="A19044" t="s">
        <v>19407</v>
      </c>
      <c r="B19044" t="s">
        <v>122</v>
      </c>
    </row>
    <row r="19045" spans="1:2" x14ac:dyDescent="0.25">
      <c r="A19045" t="s">
        <v>19408</v>
      </c>
      <c r="B19045" t="s">
        <v>122</v>
      </c>
    </row>
    <row r="19046" spans="1:2" x14ac:dyDescent="0.25">
      <c r="A19046" t="s">
        <v>19409</v>
      </c>
      <c r="B19046" t="s">
        <v>122</v>
      </c>
    </row>
    <row r="19047" spans="1:2" x14ac:dyDescent="0.25">
      <c r="A19047" t="s">
        <v>19410</v>
      </c>
      <c r="B19047" t="s">
        <v>61</v>
      </c>
    </row>
    <row r="19048" spans="1:2" x14ac:dyDescent="0.25">
      <c r="A19048" t="s">
        <v>19411</v>
      </c>
      <c r="B19048" t="s">
        <v>122</v>
      </c>
    </row>
    <row r="19049" spans="1:2" x14ac:dyDescent="0.25">
      <c r="A19049" t="s">
        <v>19412</v>
      </c>
      <c r="B19049" t="s">
        <v>122</v>
      </c>
    </row>
    <row r="19050" spans="1:2" x14ac:dyDescent="0.25">
      <c r="A19050" t="s">
        <v>19413</v>
      </c>
      <c r="B19050" t="s">
        <v>49</v>
      </c>
    </row>
    <row r="19051" spans="1:2" x14ac:dyDescent="0.25">
      <c r="A19051" t="s">
        <v>19414</v>
      </c>
      <c r="B19051" t="s">
        <v>49</v>
      </c>
    </row>
    <row r="19052" spans="1:2" x14ac:dyDescent="0.25">
      <c r="A19052" t="s">
        <v>19415</v>
      </c>
      <c r="B19052" t="s">
        <v>49</v>
      </c>
    </row>
    <row r="19053" spans="1:2" x14ac:dyDescent="0.25">
      <c r="A19053" t="s">
        <v>19416</v>
      </c>
      <c r="B19053" t="s">
        <v>49</v>
      </c>
    </row>
    <row r="19054" spans="1:2" x14ac:dyDescent="0.25">
      <c r="A19054" t="s">
        <v>19417</v>
      </c>
      <c r="B19054" t="s">
        <v>49</v>
      </c>
    </row>
    <row r="19055" spans="1:2" x14ac:dyDescent="0.25">
      <c r="A19055" t="s">
        <v>19418</v>
      </c>
      <c r="B19055" t="s">
        <v>61</v>
      </c>
    </row>
    <row r="19056" spans="1:2" x14ac:dyDescent="0.25">
      <c r="A19056" t="s">
        <v>19419</v>
      </c>
      <c r="B19056" t="s">
        <v>61</v>
      </c>
    </row>
    <row r="19057" spans="1:2" x14ac:dyDescent="0.25">
      <c r="A19057" t="s">
        <v>19420</v>
      </c>
      <c r="B19057" t="s">
        <v>49</v>
      </c>
    </row>
    <row r="19058" spans="1:2" x14ac:dyDescent="0.25">
      <c r="A19058" t="s">
        <v>19421</v>
      </c>
      <c r="B19058" t="s">
        <v>122</v>
      </c>
    </row>
    <row r="19059" spans="1:2" x14ac:dyDescent="0.25">
      <c r="A19059" t="s">
        <v>19422</v>
      </c>
      <c r="B19059" t="s">
        <v>49</v>
      </c>
    </row>
    <row r="19060" spans="1:2" x14ac:dyDescent="0.25">
      <c r="A19060" t="s">
        <v>19423</v>
      </c>
      <c r="B19060" t="s">
        <v>49</v>
      </c>
    </row>
    <row r="19061" spans="1:2" x14ac:dyDescent="0.25">
      <c r="A19061" t="s">
        <v>19424</v>
      </c>
      <c r="B19061" t="s">
        <v>49</v>
      </c>
    </row>
    <row r="19062" spans="1:2" x14ac:dyDescent="0.25">
      <c r="A19062" t="s">
        <v>19425</v>
      </c>
      <c r="B19062" t="s">
        <v>61</v>
      </c>
    </row>
    <row r="19063" spans="1:2" x14ac:dyDescent="0.25">
      <c r="A19063" t="s">
        <v>19426</v>
      </c>
      <c r="B19063" t="s">
        <v>49</v>
      </c>
    </row>
    <row r="19064" spans="1:2" x14ac:dyDescent="0.25">
      <c r="A19064" t="s">
        <v>19427</v>
      </c>
      <c r="B19064" t="s">
        <v>49</v>
      </c>
    </row>
    <row r="19065" spans="1:2" x14ac:dyDescent="0.25">
      <c r="A19065" t="s">
        <v>19428</v>
      </c>
      <c r="B19065" t="s">
        <v>207</v>
      </c>
    </row>
    <row r="19066" spans="1:2" x14ac:dyDescent="0.25">
      <c r="A19066" t="s">
        <v>19429</v>
      </c>
      <c r="B19066" t="s">
        <v>45</v>
      </c>
    </row>
    <row r="19067" spans="1:2" x14ac:dyDescent="0.25">
      <c r="A19067" t="s">
        <v>19430</v>
      </c>
      <c r="B19067" t="s">
        <v>45</v>
      </c>
    </row>
    <row r="19068" spans="1:2" x14ac:dyDescent="0.25">
      <c r="A19068" t="s">
        <v>19431</v>
      </c>
      <c r="B19068" t="s">
        <v>45</v>
      </c>
    </row>
    <row r="19069" spans="1:2" x14ac:dyDescent="0.25">
      <c r="A19069" t="s">
        <v>19432</v>
      </c>
      <c r="B19069" t="s">
        <v>45</v>
      </c>
    </row>
    <row r="19070" spans="1:2" x14ac:dyDescent="0.25">
      <c r="A19070" t="s">
        <v>19433</v>
      </c>
      <c r="B19070" t="s">
        <v>45</v>
      </c>
    </row>
    <row r="19071" spans="1:2" x14ac:dyDescent="0.25">
      <c r="A19071" t="s">
        <v>19434</v>
      </c>
      <c r="B19071" t="s">
        <v>45</v>
      </c>
    </row>
    <row r="19072" spans="1:2" x14ac:dyDescent="0.25">
      <c r="A19072" t="s">
        <v>19435</v>
      </c>
      <c r="B19072" t="s">
        <v>45</v>
      </c>
    </row>
    <row r="19073" spans="1:2" x14ac:dyDescent="0.25">
      <c r="A19073" t="s">
        <v>19436</v>
      </c>
      <c r="B19073" t="s">
        <v>45</v>
      </c>
    </row>
    <row r="19074" spans="1:2" x14ac:dyDescent="0.25">
      <c r="A19074" t="s">
        <v>19437</v>
      </c>
      <c r="B19074" t="s">
        <v>45</v>
      </c>
    </row>
    <row r="19075" spans="1:2" x14ac:dyDescent="0.25">
      <c r="A19075" t="s">
        <v>19438</v>
      </c>
      <c r="B19075" t="s">
        <v>208</v>
      </c>
    </row>
    <row r="19076" spans="1:2" x14ac:dyDescent="0.25">
      <c r="A19076" t="s">
        <v>19439</v>
      </c>
      <c r="B19076" t="s">
        <v>208</v>
      </c>
    </row>
    <row r="19077" spans="1:2" x14ac:dyDescent="0.25">
      <c r="A19077" t="s">
        <v>19440</v>
      </c>
      <c r="B19077" t="s">
        <v>208</v>
      </c>
    </row>
    <row r="19078" spans="1:2" x14ac:dyDescent="0.25">
      <c r="A19078" t="s">
        <v>19441</v>
      </c>
      <c r="B19078" t="s">
        <v>208</v>
      </c>
    </row>
    <row r="19079" spans="1:2" x14ac:dyDescent="0.25">
      <c r="A19079" t="s">
        <v>19442</v>
      </c>
      <c r="B19079" t="s">
        <v>208</v>
      </c>
    </row>
    <row r="19080" spans="1:2" x14ac:dyDescent="0.25">
      <c r="A19080" t="s">
        <v>19443</v>
      </c>
      <c r="B19080" t="s">
        <v>53</v>
      </c>
    </row>
    <row r="19081" spans="1:2" x14ac:dyDescent="0.25">
      <c r="A19081" t="s">
        <v>19444</v>
      </c>
      <c r="B19081" t="s">
        <v>45</v>
      </c>
    </row>
    <row r="19082" spans="1:2" x14ac:dyDescent="0.25">
      <c r="A19082" t="s">
        <v>19445</v>
      </c>
      <c r="B19082" t="s">
        <v>208</v>
      </c>
    </row>
    <row r="19083" spans="1:2" x14ac:dyDescent="0.25">
      <c r="A19083" t="s">
        <v>19446</v>
      </c>
      <c r="B19083" t="s">
        <v>208</v>
      </c>
    </row>
    <row r="19084" spans="1:2" x14ac:dyDescent="0.25">
      <c r="A19084" t="s">
        <v>19447</v>
      </c>
      <c r="B19084" t="s">
        <v>53</v>
      </c>
    </row>
    <row r="19085" spans="1:2" x14ac:dyDescent="0.25">
      <c r="A19085" t="s">
        <v>19448</v>
      </c>
      <c r="B19085" t="s">
        <v>208</v>
      </c>
    </row>
    <row r="19086" spans="1:2" x14ac:dyDescent="0.25">
      <c r="A19086" t="s">
        <v>19449</v>
      </c>
      <c r="B19086" t="s">
        <v>53</v>
      </c>
    </row>
    <row r="19087" spans="1:2" x14ac:dyDescent="0.25">
      <c r="A19087" t="s">
        <v>19450</v>
      </c>
      <c r="B19087" t="s">
        <v>45</v>
      </c>
    </row>
    <row r="19088" spans="1:2" x14ac:dyDescent="0.25">
      <c r="A19088" t="s">
        <v>19451</v>
      </c>
      <c r="B19088" t="s">
        <v>52</v>
      </c>
    </row>
    <row r="19089" spans="1:2" x14ac:dyDescent="0.25">
      <c r="A19089" t="s">
        <v>19452</v>
      </c>
      <c r="B19089" t="s">
        <v>52</v>
      </c>
    </row>
    <row r="19090" spans="1:2" x14ac:dyDescent="0.25">
      <c r="A19090" t="s">
        <v>19453</v>
      </c>
      <c r="B19090" t="s">
        <v>45</v>
      </c>
    </row>
    <row r="19091" spans="1:2" x14ac:dyDescent="0.25">
      <c r="A19091" t="s">
        <v>19454</v>
      </c>
      <c r="B19091" t="s">
        <v>52</v>
      </c>
    </row>
    <row r="19092" spans="1:2" x14ac:dyDescent="0.25">
      <c r="A19092" t="s">
        <v>19455</v>
      </c>
      <c r="B19092" t="s">
        <v>53</v>
      </c>
    </row>
    <row r="19093" spans="1:2" x14ac:dyDescent="0.25">
      <c r="A19093" t="s">
        <v>19456</v>
      </c>
      <c r="B19093" t="s">
        <v>45</v>
      </c>
    </row>
    <row r="19094" spans="1:2" x14ac:dyDescent="0.25">
      <c r="A19094" t="s">
        <v>19457</v>
      </c>
      <c r="B19094" t="s">
        <v>60</v>
      </c>
    </row>
    <row r="19095" spans="1:2" x14ac:dyDescent="0.25">
      <c r="A19095" t="s">
        <v>19458</v>
      </c>
      <c r="B19095" t="s">
        <v>208</v>
      </c>
    </row>
    <row r="19096" spans="1:2" x14ac:dyDescent="0.25">
      <c r="A19096" t="s">
        <v>19459</v>
      </c>
      <c r="B19096" t="s">
        <v>45</v>
      </c>
    </row>
    <row r="19097" spans="1:2" x14ac:dyDescent="0.25">
      <c r="A19097" t="s">
        <v>19460</v>
      </c>
      <c r="B19097" t="s">
        <v>53</v>
      </c>
    </row>
    <row r="19098" spans="1:2" x14ac:dyDescent="0.25">
      <c r="A19098" t="s">
        <v>19461</v>
      </c>
      <c r="B19098" t="s">
        <v>53</v>
      </c>
    </row>
    <row r="19099" spans="1:2" x14ac:dyDescent="0.25">
      <c r="A19099" t="s">
        <v>19462</v>
      </c>
      <c r="B19099" t="s">
        <v>208</v>
      </c>
    </row>
    <row r="19100" spans="1:2" x14ac:dyDescent="0.25">
      <c r="A19100" t="s">
        <v>19463</v>
      </c>
      <c r="B19100" t="s">
        <v>208</v>
      </c>
    </row>
    <row r="19101" spans="1:2" x14ac:dyDescent="0.25">
      <c r="A19101" t="s">
        <v>19464</v>
      </c>
      <c r="B19101" t="s">
        <v>208</v>
      </c>
    </row>
    <row r="19102" spans="1:2" x14ac:dyDescent="0.25">
      <c r="A19102" t="s">
        <v>19465</v>
      </c>
      <c r="B19102" t="s">
        <v>45</v>
      </c>
    </row>
    <row r="19103" spans="1:2" x14ac:dyDescent="0.25">
      <c r="A19103" t="s">
        <v>19466</v>
      </c>
      <c r="B19103" t="s">
        <v>45</v>
      </c>
    </row>
    <row r="19104" spans="1:2" x14ac:dyDescent="0.25">
      <c r="A19104" t="s">
        <v>19467</v>
      </c>
      <c r="B19104" t="s">
        <v>53</v>
      </c>
    </row>
    <row r="19105" spans="1:2" x14ac:dyDescent="0.25">
      <c r="A19105" t="s">
        <v>19468</v>
      </c>
      <c r="B19105" t="s">
        <v>53</v>
      </c>
    </row>
    <row r="19106" spans="1:2" x14ac:dyDescent="0.25">
      <c r="A19106" t="s">
        <v>19469</v>
      </c>
      <c r="B19106" t="s">
        <v>52</v>
      </c>
    </row>
    <row r="19107" spans="1:2" x14ac:dyDescent="0.25">
      <c r="A19107" t="s">
        <v>19470</v>
      </c>
      <c r="B19107" t="s">
        <v>208</v>
      </c>
    </row>
    <row r="19108" spans="1:2" x14ac:dyDescent="0.25">
      <c r="A19108" t="s">
        <v>19471</v>
      </c>
      <c r="B19108" t="s">
        <v>45</v>
      </c>
    </row>
    <row r="19109" spans="1:2" x14ac:dyDescent="0.25">
      <c r="A19109" t="s">
        <v>19472</v>
      </c>
      <c r="B19109" t="s">
        <v>60</v>
      </c>
    </row>
    <row r="19110" spans="1:2" x14ac:dyDescent="0.25">
      <c r="A19110" t="s">
        <v>19473</v>
      </c>
      <c r="B19110" t="s">
        <v>52</v>
      </c>
    </row>
    <row r="19111" spans="1:2" x14ac:dyDescent="0.25">
      <c r="A19111" t="s">
        <v>19474</v>
      </c>
      <c r="B19111" t="s">
        <v>208</v>
      </c>
    </row>
    <row r="19112" spans="1:2" x14ac:dyDescent="0.25">
      <c r="A19112" t="s">
        <v>19475</v>
      </c>
      <c r="B19112" t="s">
        <v>60</v>
      </c>
    </row>
    <row r="19113" spans="1:2" x14ac:dyDescent="0.25">
      <c r="A19113" t="s">
        <v>19476</v>
      </c>
      <c r="B19113" t="s">
        <v>52</v>
      </c>
    </row>
    <row r="19114" spans="1:2" x14ac:dyDescent="0.25">
      <c r="A19114" t="s">
        <v>19477</v>
      </c>
      <c r="B19114" t="s">
        <v>60</v>
      </c>
    </row>
    <row r="19115" spans="1:2" x14ac:dyDescent="0.25">
      <c r="A19115" t="s">
        <v>19478</v>
      </c>
      <c r="B19115" t="s">
        <v>208</v>
      </c>
    </row>
    <row r="19116" spans="1:2" x14ac:dyDescent="0.25">
      <c r="A19116" t="s">
        <v>19479</v>
      </c>
      <c r="B19116" t="s">
        <v>208</v>
      </c>
    </row>
    <row r="19117" spans="1:2" x14ac:dyDescent="0.25">
      <c r="A19117" t="s">
        <v>19480</v>
      </c>
      <c r="B19117" t="s">
        <v>60</v>
      </c>
    </row>
    <row r="19118" spans="1:2" x14ac:dyDescent="0.25">
      <c r="A19118" t="s">
        <v>19481</v>
      </c>
      <c r="B19118" t="s">
        <v>208</v>
      </c>
    </row>
    <row r="19119" spans="1:2" x14ac:dyDescent="0.25">
      <c r="A19119" t="s">
        <v>19482</v>
      </c>
      <c r="B19119" t="s">
        <v>122</v>
      </c>
    </row>
    <row r="19120" spans="1:2" x14ac:dyDescent="0.25">
      <c r="A19120" t="s">
        <v>19483</v>
      </c>
      <c r="B19120" t="s">
        <v>61</v>
      </c>
    </row>
    <row r="19121" spans="1:2" x14ac:dyDescent="0.25">
      <c r="A19121" t="s">
        <v>19484</v>
      </c>
      <c r="B19121" t="s">
        <v>208</v>
      </c>
    </row>
    <row r="19122" spans="1:2" x14ac:dyDescent="0.25">
      <c r="A19122" t="s">
        <v>19485</v>
      </c>
      <c r="B19122" t="s">
        <v>208</v>
      </c>
    </row>
    <row r="19123" spans="1:2" x14ac:dyDescent="0.25">
      <c r="A19123" t="s">
        <v>19486</v>
      </c>
      <c r="B19123" t="s">
        <v>208</v>
      </c>
    </row>
    <row r="19124" spans="1:2" x14ac:dyDescent="0.25">
      <c r="A19124" t="s">
        <v>19487</v>
      </c>
      <c r="B19124" t="s">
        <v>208</v>
      </c>
    </row>
    <row r="19125" spans="1:2" x14ac:dyDescent="0.25">
      <c r="A19125" t="s">
        <v>19488</v>
      </c>
      <c r="B19125" t="s">
        <v>208</v>
      </c>
    </row>
    <row r="19126" spans="1:2" x14ac:dyDescent="0.25">
      <c r="A19126" t="s">
        <v>19489</v>
      </c>
      <c r="B19126" t="s">
        <v>208</v>
      </c>
    </row>
    <row r="19127" spans="1:2" x14ac:dyDescent="0.25">
      <c r="A19127" t="s">
        <v>19490</v>
      </c>
      <c r="B19127" t="s">
        <v>122</v>
      </c>
    </row>
    <row r="19128" spans="1:2" x14ac:dyDescent="0.25">
      <c r="A19128" t="s">
        <v>19491</v>
      </c>
      <c r="B19128" t="s">
        <v>208</v>
      </c>
    </row>
    <row r="19129" spans="1:2" x14ac:dyDescent="0.25">
      <c r="A19129" t="s">
        <v>19492</v>
      </c>
      <c r="B19129" t="s">
        <v>208</v>
      </c>
    </row>
    <row r="19130" spans="1:2" x14ac:dyDescent="0.25">
      <c r="A19130" t="s">
        <v>19493</v>
      </c>
      <c r="B19130" t="s">
        <v>61</v>
      </c>
    </row>
    <row r="19131" spans="1:2" x14ac:dyDescent="0.25">
      <c r="A19131" t="s">
        <v>19494</v>
      </c>
      <c r="B19131" t="s">
        <v>61</v>
      </c>
    </row>
    <row r="19132" spans="1:2" x14ac:dyDescent="0.25">
      <c r="A19132" t="s">
        <v>19495</v>
      </c>
      <c r="B19132" t="s">
        <v>208</v>
      </c>
    </row>
    <row r="19133" spans="1:2" x14ac:dyDescent="0.25">
      <c r="A19133" t="s">
        <v>19496</v>
      </c>
      <c r="B19133" t="s">
        <v>208</v>
      </c>
    </row>
    <row r="19134" spans="1:2" x14ac:dyDescent="0.25">
      <c r="A19134" t="s">
        <v>19497</v>
      </c>
      <c r="B19134" t="s">
        <v>208</v>
      </c>
    </row>
    <row r="19135" spans="1:2" x14ac:dyDescent="0.25">
      <c r="A19135" t="s">
        <v>19498</v>
      </c>
      <c r="B19135" t="s">
        <v>208</v>
      </c>
    </row>
    <row r="19136" spans="1:2" x14ac:dyDescent="0.25">
      <c r="A19136" t="s">
        <v>19499</v>
      </c>
      <c r="B19136" t="s">
        <v>208</v>
      </c>
    </row>
    <row r="19137" spans="1:2" x14ac:dyDescent="0.25">
      <c r="A19137" t="s">
        <v>19500</v>
      </c>
      <c r="B19137" t="s">
        <v>122</v>
      </c>
    </row>
    <row r="19138" spans="1:2" x14ac:dyDescent="0.25">
      <c r="A19138" t="s">
        <v>19501</v>
      </c>
      <c r="B19138" t="s">
        <v>61</v>
      </c>
    </row>
    <row r="19139" spans="1:2" x14ac:dyDescent="0.25">
      <c r="A19139" t="s">
        <v>19502</v>
      </c>
      <c r="B19139" t="s">
        <v>208</v>
      </c>
    </row>
    <row r="19140" spans="1:2" x14ac:dyDescent="0.25">
      <c r="A19140" t="s">
        <v>19503</v>
      </c>
      <c r="B19140" t="s">
        <v>208</v>
      </c>
    </row>
    <row r="19141" spans="1:2" x14ac:dyDescent="0.25">
      <c r="A19141" t="s">
        <v>19504</v>
      </c>
      <c r="B19141" t="s">
        <v>208</v>
      </c>
    </row>
    <row r="19142" spans="1:2" x14ac:dyDescent="0.25">
      <c r="A19142" t="s">
        <v>19505</v>
      </c>
      <c r="B19142" t="s">
        <v>49</v>
      </c>
    </row>
    <row r="19143" spans="1:2" x14ac:dyDescent="0.25">
      <c r="A19143" t="s">
        <v>19506</v>
      </c>
      <c r="B19143" t="s">
        <v>61</v>
      </c>
    </row>
    <row r="19144" spans="1:2" x14ac:dyDescent="0.25">
      <c r="A19144" t="s">
        <v>19507</v>
      </c>
      <c r="B19144" t="s">
        <v>208</v>
      </c>
    </row>
    <row r="19145" spans="1:2" x14ac:dyDescent="0.25">
      <c r="A19145" t="s">
        <v>19508</v>
      </c>
      <c r="B19145" t="s">
        <v>208</v>
      </c>
    </row>
    <row r="19146" spans="1:2" x14ac:dyDescent="0.25">
      <c r="A19146" t="s">
        <v>19509</v>
      </c>
      <c r="B19146" t="s">
        <v>208</v>
      </c>
    </row>
    <row r="19147" spans="1:2" x14ac:dyDescent="0.25">
      <c r="A19147" t="s">
        <v>19510</v>
      </c>
      <c r="B19147" t="s">
        <v>208</v>
      </c>
    </row>
    <row r="19148" spans="1:2" x14ac:dyDescent="0.25">
      <c r="A19148" t="s">
        <v>19511</v>
      </c>
      <c r="B19148" t="s">
        <v>122</v>
      </c>
    </row>
    <row r="19149" spans="1:2" x14ac:dyDescent="0.25">
      <c r="A19149" t="s">
        <v>19512</v>
      </c>
      <c r="B19149" t="s">
        <v>60</v>
      </c>
    </row>
    <row r="19150" spans="1:2" x14ac:dyDescent="0.25">
      <c r="A19150" t="s">
        <v>19513</v>
      </c>
      <c r="B19150" t="s">
        <v>49</v>
      </c>
    </row>
    <row r="19151" spans="1:2" x14ac:dyDescent="0.25">
      <c r="A19151" t="s">
        <v>19514</v>
      </c>
      <c r="B19151" t="s">
        <v>208</v>
      </c>
    </row>
    <row r="19152" spans="1:2" x14ac:dyDescent="0.25">
      <c r="A19152" t="s">
        <v>19515</v>
      </c>
      <c r="B19152" t="s">
        <v>122</v>
      </c>
    </row>
    <row r="19153" spans="1:2" x14ac:dyDescent="0.25">
      <c r="A19153" t="s">
        <v>19516</v>
      </c>
      <c r="B19153" t="s">
        <v>208</v>
      </c>
    </row>
    <row r="19154" spans="1:2" x14ac:dyDescent="0.25">
      <c r="A19154" t="s">
        <v>19517</v>
      </c>
      <c r="B19154" t="s">
        <v>208</v>
      </c>
    </row>
    <row r="19155" spans="1:2" x14ac:dyDescent="0.25">
      <c r="A19155" t="s">
        <v>19518</v>
      </c>
      <c r="B19155" t="s">
        <v>122</v>
      </c>
    </row>
    <row r="19156" spans="1:2" x14ac:dyDescent="0.25">
      <c r="A19156" t="s">
        <v>19519</v>
      </c>
      <c r="B19156" t="s">
        <v>122</v>
      </c>
    </row>
    <row r="19157" spans="1:2" x14ac:dyDescent="0.25">
      <c r="A19157" t="s">
        <v>19520</v>
      </c>
      <c r="B19157" t="s">
        <v>208</v>
      </c>
    </row>
    <row r="19158" spans="1:2" x14ac:dyDescent="0.25">
      <c r="A19158" t="s">
        <v>19521</v>
      </c>
      <c r="B19158" t="s">
        <v>208</v>
      </c>
    </row>
    <row r="19159" spans="1:2" x14ac:dyDescent="0.25">
      <c r="A19159" t="s">
        <v>19522</v>
      </c>
      <c r="B19159" t="s">
        <v>208</v>
      </c>
    </row>
    <row r="19160" spans="1:2" x14ac:dyDescent="0.25">
      <c r="A19160" t="s">
        <v>19523</v>
      </c>
      <c r="B19160" t="s">
        <v>208</v>
      </c>
    </row>
    <row r="19161" spans="1:2" x14ac:dyDescent="0.25">
      <c r="A19161" t="s">
        <v>19524</v>
      </c>
      <c r="B19161" t="s">
        <v>208</v>
      </c>
    </row>
    <row r="19162" spans="1:2" x14ac:dyDescent="0.25">
      <c r="A19162" t="s">
        <v>19525</v>
      </c>
      <c r="B19162" t="s">
        <v>208</v>
      </c>
    </row>
    <row r="19163" spans="1:2" x14ac:dyDescent="0.25">
      <c r="A19163" t="s">
        <v>19526</v>
      </c>
      <c r="B19163" t="s">
        <v>208</v>
      </c>
    </row>
    <row r="19164" spans="1:2" x14ac:dyDescent="0.25">
      <c r="A19164" t="s">
        <v>19527</v>
      </c>
      <c r="B19164" t="s">
        <v>208</v>
      </c>
    </row>
    <row r="19165" spans="1:2" x14ac:dyDescent="0.25">
      <c r="A19165" t="s">
        <v>19528</v>
      </c>
      <c r="B19165" t="s">
        <v>208</v>
      </c>
    </row>
    <row r="19166" spans="1:2" x14ac:dyDescent="0.25">
      <c r="A19166" t="s">
        <v>19529</v>
      </c>
      <c r="B19166" t="s">
        <v>208</v>
      </c>
    </row>
    <row r="19167" spans="1:2" x14ac:dyDescent="0.25">
      <c r="A19167" t="s">
        <v>19530</v>
      </c>
      <c r="B19167" t="s">
        <v>208</v>
      </c>
    </row>
    <row r="19168" spans="1:2" x14ac:dyDescent="0.25">
      <c r="A19168" t="s">
        <v>19531</v>
      </c>
      <c r="B19168" t="s">
        <v>61</v>
      </c>
    </row>
    <row r="19169" spans="1:2" x14ac:dyDescent="0.25">
      <c r="A19169" t="s">
        <v>19532</v>
      </c>
      <c r="B19169" t="s">
        <v>61</v>
      </c>
    </row>
    <row r="19170" spans="1:2" x14ac:dyDescent="0.25">
      <c r="A19170" t="s">
        <v>19533</v>
      </c>
      <c r="B19170" t="s">
        <v>61</v>
      </c>
    </row>
    <row r="19171" spans="1:2" x14ac:dyDescent="0.25">
      <c r="A19171" t="s">
        <v>19534</v>
      </c>
      <c r="B19171" t="s">
        <v>122</v>
      </c>
    </row>
    <row r="19172" spans="1:2" x14ac:dyDescent="0.25">
      <c r="A19172" t="s">
        <v>19535</v>
      </c>
      <c r="B19172" t="s">
        <v>61</v>
      </c>
    </row>
    <row r="19173" spans="1:2" x14ac:dyDescent="0.25">
      <c r="A19173" t="s">
        <v>19536</v>
      </c>
      <c r="B19173" t="s">
        <v>208</v>
      </c>
    </row>
    <row r="19174" spans="1:2" x14ac:dyDescent="0.25">
      <c r="A19174" t="s">
        <v>19537</v>
      </c>
      <c r="B19174" t="s">
        <v>208</v>
      </c>
    </row>
    <row r="19175" spans="1:2" x14ac:dyDescent="0.25">
      <c r="A19175" t="s">
        <v>19538</v>
      </c>
      <c r="B19175" t="s">
        <v>208</v>
      </c>
    </row>
    <row r="19176" spans="1:2" x14ac:dyDescent="0.25">
      <c r="A19176" t="s">
        <v>19539</v>
      </c>
      <c r="B19176" t="s">
        <v>208</v>
      </c>
    </row>
    <row r="19177" spans="1:2" x14ac:dyDescent="0.25">
      <c r="A19177" t="s">
        <v>19540</v>
      </c>
      <c r="B19177" t="s">
        <v>208</v>
      </c>
    </row>
    <row r="19178" spans="1:2" x14ac:dyDescent="0.25">
      <c r="A19178" t="s">
        <v>19541</v>
      </c>
      <c r="B19178" t="s">
        <v>208</v>
      </c>
    </row>
    <row r="19179" spans="1:2" x14ac:dyDescent="0.25">
      <c r="A19179" t="s">
        <v>19542</v>
      </c>
      <c r="B19179" t="s">
        <v>208</v>
      </c>
    </row>
    <row r="19180" spans="1:2" x14ac:dyDescent="0.25">
      <c r="A19180" t="s">
        <v>19543</v>
      </c>
      <c r="B19180" t="s">
        <v>208</v>
      </c>
    </row>
    <row r="19181" spans="1:2" x14ac:dyDescent="0.25">
      <c r="A19181" t="s">
        <v>19544</v>
      </c>
      <c r="B19181" t="s">
        <v>208</v>
      </c>
    </row>
    <row r="19182" spans="1:2" x14ac:dyDescent="0.25">
      <c r="A19182" t="s">
        <v>19545</v>
      </c>
      <c r="B19182" t="s">
        <v>208</v>
      </c>
    </row>
    <row r="19183" spans="1:2" x14ac:dyDescent="0.25">
      <c r="A19183" t="s">
        <v>19546</v>
      </c>
      <c r="B19183" t="s">
        <v>208</v>
      </c>
    </row>
    <row r="19184" spans="1:2" x14ac:dyDescent="0.25">
      <c r="A19184" t="s">
        <v>19547</v>
      </c>
      <c r="B19184" t="s">
        <v>208</v>
      </c>
    </row>
    <row r="19185" spans="1:2" x14ac:dyDescent="0.25">
      <c r="A19185" t="s">
        <v>19548</v>
      </c>
      <c r="B19185" t="s">
        <v>208</v>
      </c>
    </row>
    <row r="19186" spans="1:2" x14ac:dyDescent="0.25">
      <c r="A19186" t="s">
        <v>19549</v>
      </c>
      <c r="B19186" t="s">
        <v>208</v>
      </c>
    </row>
    <row r="19187" spans="1:2" x14ac:dyDescent="0.25">
      <c r="A19187" t="s">
        <v>19550</v>
      </c>
      <c r="B19187" t="s">
        <v>208</v>
      </c>
    </row>
    <row r="19188" spans="1:2" x14ac:dyDescent="0.25">
      <c r="A19188" t="s">
        <v>19551</v>
      </c>
      <c r="B19188" t="s">
        <v>208</v>
      </c>
    </row>
    <row r="19189" spans="1:2" x14ac:dyDescent="0.25">
      <c r="A19189" t="s">
        <v>19552</v>
      </c>
      <c r="B19189" t="s">
        <v>208</v>
      </c>
    </row>
    <row r="19190" spans="1:2" x14ac:dyDescent="0.25">
      <c r="A19190" t="s">
        <v>19553</v>
      </c>
      <c r="B19190" t="s">
        <v>208</v>
      </c>
    </row>
    <row r="19191" spans="1:2" x14ac:dyDescent="0.25">
      <c r="A19191" t="s">
        <v>19554</v>
      </c>
      <c r="B19191" t="s">
        <v>208</v>
      </c>
    </row>
    <row r="19192" spans="1:2" x14ac:dyDescent="0.25">
      <c r="A19192" t="s">
        <v>19555</v>
      </c>
      <c r="B19192" t="s">
        <v>208</v>
      </c>
    </row>
    <row r="19193" spans="1:2" x14ac:dyDescent="0.25">
      <c r="A19193" t="s">
        <v>19556</v>
      </c>
      <c r="B19193" t="s">
        <v>208</v>
      </c>
    </row>
    <row r="19194" spans="1:2" x14ac:dyDescent="0.25">
      <c r="A19194" t="s">
        <v>19557</v>
      </c>
      <c r="B19194" t="s">
        <v>208</v>
      </c>
    </row>
    <row r="19195" spans="1:2" x14ac:dyDescent="0.25">
      <c r="A19195" t="s">
        <v>19558</v>
      </c>
      <c r="B19195" t="s">
        <v>208</v>
      </c>
    </row>
    <row r="19196" spans="1:2" x14ac:dyDescent="0.25">
      <c r="A19196" t="s">
        <v>19559</v>
      </c>
      <c r="B19196" t="s">
        <v>208</v>
      </c>
    </row>
    <row r="19197" spans="1:2" x14ac:dyDescent="0.25">
      <c r="A19197" t="s">
        <v>19560</v>
      </c>
      <c r="B19197" t="s">
        <v>208</v>
      </c>
    </row>
    <row r="19198" spans="1:2" x14ac:dyDescent="0.25">
      <c r="A19198" t="s">
        <v>19561</v>
      </c>
      <c r="B19198" t="s">
        <v>208</v>
      </c>
    </row>
    <row r="19199" spans="1:2" x14ac:dyDescent="0.25">
      <c r="A19199" t="s">
        <v>19562</v>
      </c>
      <c r="B19199" t="s">
        <v>208</v>
      </c>
    </row>
    <row r="19200" spans="1:2" x14ac:dyDescent="0.25">
      <c r="A19200" t="s">
        <v>19563</v>
      </c>
      <c r="B19200" t="s">
        <v>208</v>
      </c>
    </row>
    <row r="19201" spans="1:2" x14ac:dyDescent="0.25">
      <c r="A19201" t="s">
        <v>19564</v>
      </c>
      <c r="B19201" t="s">
        <v>208</v>
      </c>
    </row>
    <row r="19202" spans="1:2" x14ac:dyDescent="0.25">
      <c r="A19202" t="s">
        <v>19565</v>
      </c>
      <c r="B19202" t="s">
        <v>208</v>
      </c>
    </row>
    <row r="19203" spans="1:2" x14ac:dyDescent="0.25">
      <c r="A19203" t="s">
        <v>19566</v>
      </c>
      <c r="B19203" t="s">
        <v>208</v>
      </c>
    </row>
    <row r="19204" spans="1:2" x14ac:dyDescent="0.25">
      <c r="A19204" t="s">
        <v>19567</v>
      </c>
      <c r="B19204" t="s">
        <v>208</v>
      </c>
    </row>
    <row r="19205" spans="1:2" x14ac:dyDescent="0.25">
      <c r="A19205" t="s">
        <v>19568</v>
      </c>
      <c r="B19205" t="s">
        <v>208</v>
      </c>
    </row>
    <row r="19206" spans="1:2" x14ac:dyDescent="0.25">
      <c r="A19206" t="s">
        <v>19569</v>
      </c>
      <c r="B19206" t="s">
        <v>208</v>
      </c>
    </row>
    <row r="19207" spans="1:2" x14ac:dyDescent="0.25">
      <c r="A19207" t="s">
        <v>19570</v>
      </c>
      <c r="B19207" t="s">
        <v>208</v>
      </c>
    </row>
    <row r="19208" spans="1:2" x14ac:dyDescent="0.25">
      <c r="A19208" t="s">
        <v>19571</v>
      </c>
      <c r="B19208" t="s">
        <v>208</v>
      </c>
    </row>
    <row r="19209" spans="1:2" x14ac:dyDescent="0.25">
      <c r="A19209" t="s">
        <v>19572</v>
      </c>
      <c r="B19209" t="s">
        <v>208</v>
      </c>
    </row>
    <row r="19210" spans="1:2" x14ac:dyDescent="0.25">
      <c r="A19210" t="s">
        <v>19573</v>
      </c>
      <c r="B19210" t="s">
        <v>208</v>
      </c>
    </row>
    <row r="19211" spans="1:2" x14ac:dyDescent="0.25">
      <c r="A19211" t="s">
        <v>19574</v>
      </c>
      <c r="B19211" t="s">
        <v>208</v>
      </c>
    </row>
    <row r="19212" spans="1:2" x14ac:dyDescent="0.25">
      <c r="A19212" t="s">
        <v>19575</v>
      </c>
      <c r="B19212" t="s">
        <v>208</v>
      </c>
    </row>
    <row r="19213" spans="1:2" x14ac:dyDescent="0.25">
      <c r="A19213" t="s">
        <v>19576</v>
      </c>
      <c r="B19213" t="s">
        <v>208</v>
      </c>
    </row>
    <row r="19214" spans="1:2" x14ac:dyDescent="0.25">
      <c r="A19214" t="s">
        <v>19577</v>
      </c>
      <c r="B19214" t="s">
        <v>208</v>
      </c>
    </row>
    <row r="19215" spans="1:2" x14ac:dyDescent="0.25">
      <c r="A19215" t="s">
        <v>19578</v>
      </c>
      <c r="B19215" t="s">
        <v>208</v>
      </c>
    </row>
    <row r="19216" spans="1:2" x14ac:dyDescent="0.25">
      <c r="A19216" t="s">
        <v>19579</v>
      </c>
      <c r="B19216" t="s">
        <v>208</v>
      </c>
    </row>
    <row r="19217" spans="1:2" x14ac:dyDescent="0.25">
      <c r="A19217" t="s">
        <v>19580</v>
      </c>
      <c r="B19217" t="s">
        <v>208</v>
      </c>
    </row>
    <row r="19218" spans="1:2" x14ac:dyDescent="0.25">
      <c r="A19218" t="s">
        <v>19581</v>
      </c>
      <c r="B19218" t="s">
        <v>208</v>
      </c>
    </row>
    <row r="19219" spans="1:2" x14ac:dyDescent="0.25">
      <c r="A19219" t="s">
        <v>19582</v>
      </c>
      <c r="B19219" t="s">
        <v>208</v>
      </c>
    </row>
    <row r="19220" spans="1:2" x14ac:dyDescent="0.25">
      <c r="A19220" t="s">
        <v>19583</v>
      </c>
      <c r="B19220" t="s">
        <v>208</v>
      </c>
    </row>
    <row r="19221" spans="1:2" x14ac:dyDescent="0.25">
      <c r="A19221" t="s">
        <v>19584</v>
      </c>
      <c r="B19221" t="s">
        <v>208</v>
      </c>
    </row>
    <row r="19222" spans="1:2" x14ac:dyDescent="0.25">
      <c r="A19222" t="s">
        <v>19585</v>
      </c>
      <c r="B19222" t="s">
        <v>208</v>
      </c>
    </row>
    <row r="19223" spans="1:2" x14ac:dyDescent="0.25">
      <c r="A19223" t="s">
        <v>19586</v>
      </c>
      <c r="B19223" t="s">
        <v>208</v>
      </c>
    </row>
    <row r="19224" spans="1:2" x14ac:dyDescent="0.25">
      <c r="A19224" t="s">
        <v>19587</v>
      </c>
      <c r="B19224" t="s">
        <v>208</v>
      </c>
    </row>
    <row r="19225" spans="1:2" x14ac:dyDescent="0.25">
      <c r="A19225" t="s">
        <v>19588</v>
      </c>
      <c r="B19225" t="s">
        <v>208</v>
      </c>
    </row>
    <row r="19226" spans="1:2" x14ac:dyDescent="0.25">
      <c r="A19226" t="s">
        <v>19589</v>
      </c>
      <c r="B19226" t="s">
        <v>208</v>
      </c>
    </row>
    <row r="19227" spans="1:2" x14ac:dyDescent="0.25">
      <c r="A19227" t="s">
        <v>19590</v>
      </c>
      <c r="B19227" t="s">
        <v>208</v>
      </c>
    </row>
    <row r="19228" spans="1:2" x14ac:dyDescent="0.25">
      <c r="A19228" t="s">
        <v>19591</v>
      </c>
      <c r="B19228" t="s">
        <v>208</v>
      </c>
    </row>
    <row r="19229" spans="1:2" x14ac:dyDescent="0.25">
      <c r="A19229" t="s">
        <v>19592</v>
      </c>
      <c r="B19229" t="s">
        <v>208</v>
      </c>
    </row>
    <row r="19230" spans="1:2" x14ac:dyDescent="0.25">
      <c r="A19230" t="s">
        <v>19593</v>
      </c>
      <c r="B19230" t="s">
        <v>208</v>
      </c>
    </row>
    <row r="19231" spans="1:2" x14ac:dyDescent="0.25">
      <c r="A19231" t="s">
        <v>19594</v>
      </c>
      <c r="B19231" t="s">
        <v>208</v>
      </c>
    </row>
    <row r="19232" spans="1:2" x14ac:dyDescent="0.25">
      <c r="A19232" t="s">
        <v>19595</v>
      </c>
      <c r="B19232" t="s">
        <v>208</v>
      </c>
    </row>
    <row r="19233" spans="1:2" x14ac:dyDescent="0.25">
      <c r="A19233" t="s">
        <v>19596</v>
      </c>
      <c r="B19233" t="s">
        <v>208</v>
      </c>
    </row>
    <row r="19234" spans="1:2" x14ac:dyDescent="0.25">
      <c r="A19234" t="s">
        <v>19597</v>
      </c>
      <c r="B19234" t="s">
        <v>208</v>
      </c>
    </row>
    <row r="19235" spans="1:2" x14ac:dyDescent="0.25">
      <c r="A19235" t="s">
        <v>19598</v>
      </c>
      <c r="B19235" t="s">
        <v>208</v>
      </c>
    </row>
    <row r="19236" spans="1:2" x14ac:dyDescent="0.25">
      <c r="A19236" t="s">
        <v>19599</v>
      </c>
      <c r="B19236" t="s">
        <v>85</v>
      </c>
    </row>
    <row r="19237" spans="1:2" x14ac:dyDescent="0.25">
      <c r="A19237" t="s">
        <v>19600</v>
      </c>
      <c r="B19237" t="s">
        <v>85</v>
      </c>
    </row>
    <row r="19238" spans="1:2" x14ac:dyDescent="0.25">
      <c r="A19238" t="s">
        <v>19601</v>
      </c>
      <c r="B19238" t="s">
        <v>85</v>
      </c>
    </row>
    <row r="19239" spans="1:2" x14ac:dyDescent="0.25">
      <c r="A19239" t="s">
        <v>19602</v>
      </c>
      <c r="B19239" t="s">
        <v>85</v>
      </c>
    </row>
    <row r="19240" spans="1:2" x14ac:dyDescent="0.25">
      <c r="A19240" t="s">
        <v>19603</v>
      </c>
      <c r="B19240" t="s">
        <v>85</v>
      </c>
    </row>
    <row r="19241" spans="1:2" x14ac:dyDescent="0.25">
      <c r="A19241" t="s">
        <v>19604</v>
      </c>
      <c r="B19241" t="s">
        <v>85</v>
      </c>
    </row>
    <row r="19242" spans="1:2" x14ac:dyDescent="0.25">
      <c r="A19242" t="s">
        <v>19605</v>
      </c>
      <c r="B19242" t="s">
        <v>83</v>
      </c>
    </row>
    <row r="19243" spans="1:2" x14ac:dyDescent="0.25">
      <c r="A19243" t="s">
        <v>19606</v>
      </c>
      <c r="B19243" t="s">
        <v>85</v>
      </c>
    </row>
    <row r="19244" spans="1:2" x14ac:dyDescent="0.25">
      <c r="A19244" t="s">
        <v>19607</v>
      </c>
      <c r="B19244" t="s">
        <v>85</v>
      </c>
    </row>
    <row r="19245" spans="1:2" x14ac:dyDescent="0.25">
      <c r="A19245" t="s">
        <v>19608</v>
      </c>
      <c r="B19245" t="s">
        <v>85</v>
      </c>
    </row>
    <row r="19246" spans="1:2" x14ac:dyDescent="0.25">
      <c r="A19246" t="s">
        <v>19609</v>
      </c>
      <c r="B19246" t="s">
        <v>85</v>
      </c>
    </row>
    <row r="19247" spans="1:2" x14ac:dyDescent="0.25">
      <c r="A19247" t="s">
        <v>19610</v>
      </c>
      <c r="B19247" t="s">
        <v>85</v>
      </c>
    </row>
    <row r="19248" spans="1:2" x14ac:dyDescent="0.25">
      <c r="A19248" t="s">
        <v>19611</v>
      </c>
      <c r="B19248" t="s">
        <v>85</v>
      </c>
    </row>
    <row r="19249" spans="1:2" x14ac:dyDescent="0.25">
      <c r="A19249" t="s">
        <v>19612</v>
      </c>
      <c r="B19249" t="s">
        <v>85</v>
      </c>
    </row>
    <row r="19250" spans="1:2" x14ac:dyDescent="0.25">
      <c r="A19250" t="s">
        <v>19613</v>
      </c>
      <c r="B19250" t="s">
        <v>85</v>
      </c>
    </row>
    <row r="19251" spans="1:2" x14ac:dyDescent="0.25">
      <c r="A19251" t="s">
        <v>19614</v>
      </c>
      <c r="B19251" t="s">
        <v>85</v>
      </c>
    </row>
    <row r="19252" spans="1:2" x14ac:dyDescent="0.25">
      <c r="A19252" t="s">
        <v>19615</v>
      </c>
      <c r="B19252" t="s">
        <v>85</v>
      </c>
    </row>
    <row r="19253" spans="1:2" x14ac:dyDescent="0.25">
      <c r="A19253" t="s">
        <v>19616</v>
      </c>
      <c r="B19253" t="s">
        <v>52</v>
      </c>
    </row>
    <row r="19254" spans="1:2" x14ac:dyDescent="0.25">
      <c r="A19254" t="s">
        <v>19617</v>
      </c>
      <c r="B19254" t="s">
        <v>85</v>
      </c>
    </row>
    <row r="19255" spans="1:2" x14ac:dyDescent="0.25">
      <c r="A19255" t="s">
        <v>19618</v>
      </c>
      <c r="B19255" t="s">
        <v>85</v>
      </c>
    </row>
    <row r="19256" spans="1:2" x14ac:dyDescent="0.25">
      <c r="A19256" t="s">
        <v>19619</v>
      </c>
      <c r="B19256" t="s">
        <v>52</v>
      </c>
    </row>
    <row r="19257" spans="1:2" x14ac:dyDescent="0.25">
      <c r="A19257" t="s">
        <v>19620</v>
      </c>
      <c r="B19257" t="s">
        <v>52</v>
      </c>
    </row>
    <row r="19258" spans="1:2" x14ac:dyDescent="0.25">
      <c r="A19258" t="s">
        <v>19621</v>
      </c>
      <c r="B19258" t="s">
        <v>85</v>
      </c>
    </row>
    <row r="19259" spans="1:2" x14ac:dyDescent="0.25">
      <c r="A19259" t="s">
        <v>19622</v>
      </c>
      <c r="B19259" t="s">
        <v>52</v>
      </c>
    </row>
    <row r="19260" spans="1:2" x14ac:dyDescent="0.25">
      <c r="A19260" t="s">
        <v>19623</v>
      </c>
      <c r="B19260" t="s">
        <v>85</v>
      </c>
    </row>
    <row r="19261" spans="1:2" x14ac:dyDescent="0.25">
      <c r="A19261" t="s">
        <v>19624</v>
      </c>
      <c r="B19261" t="s">
        <v>52</v>
      </c>
    </row>
    <row r="19262" spans="1:2" x14ac:dyDescent="0.25">
      <c r="A19262" t="s">
        <v>19625</v>
      </c>
      <c r="B19262" t="s">
        <v>52</v>
      </c>
    </row>
    <row r="19263" spans="1:2" x14ac:dyDescent="0.25">
      <c r="A19263" t="s">
        <v>19626</v>
      </c>
      <c r="B19263" t="s">
        <v>85</v>
      </c>
    </row>
    <row r="19264" spans="1:2" x14ac:dyDescent="0.25">
      <c r="A19264" t="s">
        <v>19627</v>
      </c>
      <c r="B19264" t="s">
        <v>85</v>
      </c>
    </row>
    <row r="19265" spans="1:2" x14ac:dyDescent="0.25">
      <c r="A19265" t="s">
        <v>19628</v>
      </c>
      <c r="B19265" t="s">
        <v>52</v>
      </c>
    </row>
    <row r="19266" spans="1:2" x14ac:dyDescent="0.25">
      <c r="A19266" t="s">
        <v>19629</v>
      </c>
      <c r="B19266" t="s">
        <v>52</v>
      </c>
    </row>
    <row r="19267" spans="1:2" x14ac:dyDescent="0.25">
      <c r="A19267" t="s">
        <v>19630</v>
      </c>
      <c r="B19267" t="s">
        <v>52</v>
      </c>
    </row>
    <row r="19268" spans="1:2" x14ac:dyDescent="0.25">
      <c r="A19268" t="s">
        <v>19631</v>
      </c>
      <c r="B19268" t="s">
        <v>49</v>
      </c>
    </row>
    <row r="19269" spans="1:2" x14ac:dyDescent="0.25">
      <c r="A19269" t="s">
        <v>19632</v>
      </c>
      <c r="B19269" t="s">
        <v>85</v>
      </c>
    </row>
    <row r="19270" spans="1:2" x14ac:dyDescent="0.25">
      <c r="A19270" t="s">
        <v>19633</v>
      </c>
      <c r="B19270" t="s">
        <v>52</v>
      </c>
    </row>
    <row r="19271" spans="1:2" x14ac:dyDescent="0.25">
      <c r="A19271" t="s">
        <v>19634</v>
      </c>
      <c r="B19271" t="s">
        <v>85</v>
      </c>
    </row>
    <row r="19272" spans="1:2" x14ac:dyDescent="0.25">
      <c r="A19272" t="s">
        <v>19635</v>
      </c>
      <c r="B19272" t="s">
        <v>85</v>
      </c>
    </row>
    <row r="19273" spans="1:2" x14ac:dyDescent="0.25">
      <c r="A19273" t="s">
        <v>19636</v>
      </c>
      <c r="B19273" t="s">
        <v>49</v>
      </c>
    </row>
    <row r="19274" spans="1:2" x14ac:dyDescent="0.25">
      <c r="A19274" t="s">
        <v>19637</v>
      </c>
      <c r="B19274" t="s">
        <v>85</v>
      </c>
    </row>
    <row r="19275" spans="1:2" x14ac:dyDescent="0.25">
      <c r="A19275" t="s">
        <v>19638</v>
      </c>
      <c r="B19275" t="s">
        <v>85</v>
      </c>
    </row>
    <row r="19276" spans="1:2" x14ac:dyDescent="0.25">
      <c r="A19276" t="s">
        <v>19639</v>
      </c>
      <c r="B19276" t="s">
        <v>85</v>
      </c>
    </row>
    <row r="19277" spans="1:2" x14ac:dyDescent="0.25">
      <c r="A19277" t="s">
        <v>19640</v>
      </c>
      <c r="B19277" t="s">
        <v>85</v>
      </c>
    </row>
    <row r="19278" spans="1:2" x14ac:dyDescent="0.25">
      <c r="A19278" t="s">
        <v>19641</v>
      </c>
      <c r="B19278" t="s">
        <v>83</v>
      </c>
    </row>
    <row r="19279" spans="1:2" x14ac:dyDescent="0.25">
      <c r="A19279" t="s">
        <v>19642</v>
      </c>
      <c r="B19279" t="s">
        <v>85</v>
      </c>
    </row>
    <row r="19280" spans="1:2" x14ac:dyDescent="0.25">
      <c r="A19280" t="s">
        <v>19643</v>
      </c>
      <c r="B19280" t="s">
        <v>52</v>
      </c>
    </row>
    <row r="19281" spans="1:2" x14ac:dyDescent="0.25">
      <c r="A19281" t="s">
        <v>19644</v>
      </c>
      <c r="B19281" t="s">
        <v>85</v>
      </c>
    </row>
    <row r="19282" spans="1:2" x14ac:dyDescent="0.25">
      <c r="A19282" t="s">
        <v>19645</v>
      </c>
      <c r="B19282" t="s">
        <v>85</v>
      </c>
    </row>
    <row r="19283" spans="1:2" x14ac:dyDescent="0.25">
      <c r="A19283" t="s">
        <v>19646</v>
      </c>
      <c r="B19283" t="s">
        <v>85</v>
      </c>
    </row>
    <row r="19284" spans="1:2" x14ac:dyDescent="0.25">
      <c r="A19284" t="s">
        <v>19647</v>
      </c>
      <c r="B19284" t="s">
        <v>52</v>
      </c>
    </row>
    <row r="19285" spans="1:2" x14ac:dyDescent="0.25">
      <c r="A19285" t="s">
        <v>19648</v>
      </c>
      <c r="B19285" t="s">
        <v>52</v>
      </c>
    </row>
    <row r="19286" spans="1:2" x14ac:dyDescent="0.25">
      <c r="A19286" t="s">
        <v>19649</v>
      </c>
      <c r="B19286" t="s">
        <v>83</v>
      </c>
    </row>
    <row r="19287" spans="1:2" x14ac:dyDescent="0.25">
      <c r="A19287" t="s">
        <v>19650</v>
      </c>
      <c r="B19287" t="s">
        <v>85</v>
      </c>
    </row>
    <row r="19288" spans="1:2" x14ac:dyDescent="0.25">
      <c r="A19288" t="s">
        <v>19651</v>
      </c>
      <c r="B19288" t="s">
        <v>85</v>
      </c>
    </row>
    <row r="19289" spans="1:2" x14ac:dyDescent="0.25">
      <c r="A19289" t="s">
        <v>19652</v>
      </c>
      <c r="B19289" t="s">
        <v>85</v>
      </c>
    </row>
    <row r="19290" spans="1:2" x14ac:dyDescent="0.25">
      <c r="A19290" t="s">
        <v>19653</v>
      </c>
      <c r="B19290" t="s">
        <v>85</v>
      </c>
    </row>
    <row r="19291" spans="1:2" x14ac:dyDescent="0.25">
      <c r="A19291" t="s">
        <v>19654</v>
      </c>
      <c r="B19291" t="s">
        <v>85</v>
      </c>
    </row>
    <row r="19292" spans="1:2" x14ac:dyDescent="0.25">
      <c r="A19292" t="s">
        <v>19655</v>
      </c>
      <c r="B19292" t="s">
        <v>85</v>
      </c>
    </row>
    <row r="19293" spans="1:2" x14ac:dyDescent="0.25">
      <c r="A19293" t="s">
        <v>19656</v>
      </c>
      <c r="B19293" t="s">
        <v>85</v>
      </c>
    </row>
    <row r="19294" spans="1:2" x14ac:dyDescent="0.25">
      <c r="A19294" t="s">
        <v>19657</v>
      </c>
      <c r="B19294" t="s">
        <v>85</v>
      </c>
    </row>
    <row r="19295" spans="1:2" x14ac:dyDescent="0.25">
      <c r="A19295" t="s">
        <v>19658</v>
      </c>
      <c r="B19295" t="s">
        <v>85</v>
      </c>
    </row>
    <row r="19296" spans="1:2" x14ac:dyDescent="0.25">
      <c r="A19296" t="s">
        <v>19659</v>
      </c>
      <c r="B19296" t="s">
        <v>85</v>
      </c>
    </row>
    <row r="19297" spans="1:2" x14ac:dyDescent="0.25">
      <c r="A19297" t="s">
        <v>19660</v>
      </c>
      <c r="B19297" t="s">
        <v>85</v>
      </c>
    </row>
    <row r="19298" spans="1:2" x14ac:dyDescent="0.25">
      <c r="A19298" t="s">
        <v>19661</v>
      </c>
      <c r="B19298" t="s">
        <v>85</v>
      </c>
    </row>
    <row r="19299" spans="1:2" x14ac:dyDescent="0.25">
      <c r="A19299" t="s">
        <v>19662</v>
      </c>
      <c r="B19299" t="s">
        <v>85</v>
      </c>
    </row>
    <row r="19300" spans="1:2" x14ac:dyDescent="0.25">
      <c r="A19300" t="s">
        <v>19663</v>
      </c>
      <c r="B19300" t="s">
        <v>53</v>
      </c>
    </row>
    <row r="19301" spans="1:2" x14ac:dyDescent="0.25">
      <c r="A19301" t="s">
        <v>19664</v>
      </c>
      <c r="B19301" t="s">
        <v>52</v>
      </c>
    </row>
    <row r="19302" spans="1:2" x14ac:dyDescent="0.25">
      <c r="A19302" t="s">
        <v>19665</v>
      </c>
      <c r="B19302" t="s">
        <v>53</v>
      </c>
    </row>
    <row r="19303" spans="1:2" x14ac:dyDescent="0.25">
      <c r="A19303" t="s">
        <v>19666</v>
      </c>
      <c r="B19303" t="s">
        <v>53</v>
      </c>
    </row>
    <row r="19304" spans="1:2" x14ac:dyDescent="0.25">
      <c r="A19304" t="s">
        <v>19667</v>
      </c>
      <c r="B19304" t="s">
        <v>45</v>
      </c>
    </row>
    <row r="19305" spans="1:2" x14ac:dyDescent="0.25">
      <c r="A19305" t="s">
        <v>19668</v>
      </c>
      <c r="B19305" t="s">
        <v>52</v>
      </c>
    </row>
    <row r="19306" spans="1:2" x14ac:dyDescent="0.25">
      <c r="A19306" t="s">
        <v>19669</v>
      </c>
      <c r="B19306" t="s">
        <v>52</v>
      </c>
    </row>
    <row r="19307" spans="1:2" x14ac:dyDescent="0.25">
      <c r="A19307" t="s">
        <v>19670</v>
      </c>
      <c r="B19307" t="s">
        <v>53</v>
      </c>
    </row>
    <row r="19308" spans="1:2" x14ac:dyDescent="0.25">
      <c r="A19308" t="s">
        <v>19671</v>
      </c>
      <c r="B19308" t="s">
        <v>53</v>
      </c>
    </row>
    <row r="19309" spans="1:2" x14ac:dyDescent="0.25">
      <c r="A19309" t="s">
        <v>19672</v>
      </c>
      <c r="B19309" t="s">
        <v>45</v>
      </c>
    </row>
    <row r="19310" spans="1:2" x14ac:dyDescent="0.25">
      <c r="A19310" t="s">
        <v>19673</v>
      </c>
      <c r="B19310" t="s">
        <v>45</v>
      </c>
    </row>
    <row r="19311" spans="1:2" x14ac:dyDescent="0.25">
      <c r="A19311" t="s">
        <v>19674</v>
      </c>
      <c r="B19311" t="s">
        <v>45</v>
      </c>
    </row>
    <row r="19312" spans="1:2" x14ac:dyDescent="0.25">
      <c r="A19312" t="s">
        <v>19675</v>
      </c>
      <c r="B19312" t="s">
        <v>45</v>
      </c>
    </row>
    <row r="19313" spans="1:2" x14ac:dyDescent="0.25">
      <c r="A19313" t="s">
        <v>19676</v>
      </c>
      <c r="B19313" t="s">
        <v>52</v>
      </c>
    </row>
    <row r="19314" spans="1:2" x14ac:dyDescent="0.25">
      <c r="A19314" t="s">
        <v>19677</v>
      </c>
      <c r="B19314" t="s">
        <v>45</v>
      </c>
    </row>
    <row r="19315" spans="1:2" x14ac:dyDescent="0.25">
      <c r="A19315" t="s">
        <v>19678</v>
      </c>
      <c r="B19315" t="s">
        <v>45</v>
      </c>
    </row>
    <row r="19316" spans="1:2" x14ac:dyDescent="0.25">
      <c r="A19316" t="s">
        <v>19679</v>
      </c>
      <c r="B19316" t="s">
        <v>45</v>
      </c>
    </row>
    <row r="19317" spans="1:2" x14ac:dyDescent="0.25">
      <c r="A19317" t="s">
        <v>19680</v>
      </c>
      <c r="B19317" t="s">
        <v>45</v>
      </c>
    </row>
    <row r="19318" spans="1:2" x14ac:dyDescent="0.25">
      <c r="A19318" t="s">
        <v>19681</v>
      </c>
      <c r="B19318" t="s">
        <v>49</v>
      </c>
    </row>
    <row r="19319" spans="1:2" x14ac:dyDescent="0.25">
      <c r="A19319" t="s">
        <v>19682</v>
      </c>
      <c r="B19319" t="s">
        <v>49</v>
      </c>
    </row>
    <row r="19320" spans="1:2" x14ac:dyDescent="0.25">
      <c r="A19320" t="s">
        <v>19683</v>
      </c>
      <c r="B19320" t="s">
        <v>49</v>
      </c>
    </row>
    <row r="19321" spans="1:2" x14ac:dyDescent="0.25">
      <c r="A19321" t="s">
        <v>19684</v>
      </c>
      <c r="B19321" t="s">
        <v>45</v>
      </c>
    </row>
    <row r="19322" spans="1:2" x14ac:dyDescent="0.25">
      <c r="A19322" t="s">
        <v>19685</v>
      </c>
      <c r="B19322" t="s">
        <v>53</v>
      </c>
    </row>
    <row r="19323" spans="1:2" x14ac:dyDescent="0.25">
      <c r="A19323" t="s">
        <v>19686</v>
      </c>
      <c r="B19323" t="s">
        <v>52</v>
      </c>
    </row>
    <row r="19324" spans="1:2" x14ac:dyDescent="0.25">
      <c r="A19324" t="s">
        <v>19687</v>
      </c>
      <c r="B19324" t="s">
        <v>52</v>
      </c>
    </row>
    <row r="19325" spans="1:2" x14ac:dyDescent="0.25">
      <c r="A19325" t="s">
        <v>19688</v>
      </c>
      <c r="B19325" t="s">
        <v>45</v>
      </c>
    </row>
    <row r="19326" spans="1:2" x14ac:dyDescent="0.25">
      <c r="A19326" t="s">
        <v>19689</v>
      </c>
      <c r="B19326" t="s">
        <v>52</v>
      </c>
    </row>
    <row r="19327" spans="1:2" x14ac:dyDescent="0.25">
      <c r="A19327" t="s">
        <v>19690</v>
      </c>
      <c r="B19327" t="s">
        <v>45</v>
      </c>
    </row>
    <row r="19328" spans="1:2" x14ac:dyDescent="0.25">
      <c r="A19328" t="s">
        <v>19691</v>
      </c>
      <c r="B19328" t="s">
        <v>45</v>
      </c>
    </row>
    <row r="19329" spans="1:2" x14ac:dyDescent="0.25">
      <c r="A19329" t="s">
        <v>19692</v>
      </c>
      <c r="B19329" t="s">
        <v>45</v>
      </c>
    </row>
    <row r="19330" spans="1:2" x14ac:dyDescent="0.25">
      <c r="A19330" t="s">
        <v>19693</v>
      </c>
      <c r="B19330" t="s">
        <v>45</v>
      </c>
    </row>
    <row r="19331" spans="1:2" x14ac:dyDescent="0.25">
      <c r="A19331" t="s">
        <v>19694</v>
      </c>
      <c r="B19331" t="s">
        <v>45</v>
      </c>
    </row>
    <row r="19332" spans="1:2" x14ac:dyDescent="0.25">
      <c r="A19332" t="s">
        <v>19695</v>
      </c>
      <c r="B19332" t="s">
        <v>45</v>
      </c>
    </row>
    <row r="19333" spans="1:2" x14ac:dyDescent="0.25">
      <c r="A19333" t="s">
        <v>19696</v>
      </c>
      <c r="B19333" t="s">
        <v>45</v>
      </c>
    </row>
    <row r="19334" spans="1:2" x14ac:dyDescent="0.25">
      <c r="A19334" t="s">
        <v>19697</v>
      </c>
      <c r="B19334" t="s">
        <v>45</v>
      </c>
    </row>
    <row r="19335" spans="1:2" x14ac:dyDescent="0.25">
      <c r="A19335" t="s">
        <v>19698</v>
      </c>
      <c r="B19335" t="s">
        <v>52</v>
      </c>
    </row>
    <row r="19336" spans="1:2" x14ac:dyDescent="0.25">
      <c r="A19336" t="s">
        <v>19699</v>
      </c>
      <c r="B19336" t="s">
        <v>45</v>
      </c>
    </row>
    <row r="19337" spans="1:2" x14ac:dyDescent="0.25">
      <c r="A19337" t="s">
        <v>19700</v>
      </c>
      <c r="B19337" t="s">
        <v>45</v>
      </c>
    </row>
    <row r="19338" spans="1:2" x14ac:dyDescent="0.25">
      <c r="A19338" t="s">
        <v>19701</v>
      </c>
      <c r="B19338" t="s">
        <v>52</v>
      </c>
    </row>
    <row r="19339" spans="1:2" x14ac:dyDescent="0.25">
      <c r="A19339" t="s">
        <v>19702</v>
      </c>
      <c r="B19339" t="s">
        <v>53</v>
      </c>
    </row>
    <row r="19340" spans="1:2" x14ac:dyDescent="0.25">
      <c r="A19340" t="s">
        <v>19703</v>
      </c>
      <c r="B19340" t="s">
        <v>81</v>
      </c>
    </row>
    <row r="19341" spans="1:2" x14ac:dyDescent="0.25">
      <c r="A19341" t="s">
        <v>19704</v>
      </c>
      <c r="B19341" t="s">
        <v>52</v>
      </c>
    </row>
    <row r="19342" spans="1:2" x14ac:dyDescent="0.25">
      <c r="A19342" t="s">
        <v>19705</v>
      </c>
      <c r="B19342" t="s">
        <v>53</v>
      </c>
    </row>
    <row r="19343" spans="1:2" x14ac:dyDescent="0.25">
      <c r="A19343" t="s">
        <v>19706</v>
      </c>
      <c r="B19343" t="s">
        <v>81</v>
      </c>
    </row>
    <row r="19344" spans="1:2" x14ac:dyDescent="0.25">
      <c r="A19344" t="s">
        <v>19707</v>
      </c>
      <c r="B19344" t="s">
        <v>53</v>
      </c>
    </row>
    <row r="19345" spans="1:2" x14ac:dyDescent="0.25">
      <c r="A19345" t="s">
        <v>19708</v>
      </c>
      <c r="B19345" t="s">
        <v>45</v>
      </c>
    </row>
    <row r="19346" spans="1:2" x14ac:dyDescent="0.25">
      <c r="A19346" t="s">
        <v>19709</v>
      </c>
      <c r="B19346" t="s">
        <v>45</v>
      </c>
    </row>
    <row r="19347" spans="1:2" x14ac:dyDescent="0.25">
      <c r="A19347" t="s">
        <v>19710</v>
      </c>
      <c r="B19347" t="s">
        <v>52</v>
      </c>
    </row>
    <row r="19348" spans="1:2" x14ac:dyDescent="0.25">
      <c r="A19348" t="s">
        <v>19711</v>
      </c>
      <c r="B19348" t="s">
        <v>52</v>
      </c>
    </row>
    <row r="19349" spans="1:2" x14ac:dyDescent="0.25">
      <c r="A19349" t="s">
        <v>19712</v>
      </c>
      <c r="B19349" t="s">
        <v>52</v>
      </c>
    </row>
    <row r="19350" spans="1:2" x14ac:dyDescent="0.25">
      <c r="A19350" t="s">
        <v>19713</v>
      </c>
      <c r="B19350" t="s">
        <v>52</v>
      </c>
    </row>
    <row r="19351" spans="1:2" x14ac:dyDescent="0.25">
      <c r="A19351" t="s">
        <v>19714</v>
      </c>
      <c r="B19351" t="s">
        <v>45</v>
      </c>
    </row>
    <row r="19352" spans="1:2" x14ac:dyDescent="0.25">
      <c r="A19352" t="s">
        <v>19715</v>
      </c>
      <c r="B19352" t="s">
        <v>45</v>
      </c>
    </row>
    <row r="19353" spans="1:2" x14ac:dyDescent="0.25">
      <c r="A19353" t="s">
        <v>19716</v>
      </c>
      <c r="B19353" t="s">
        <v>45</v>
      </c>
    </row>
    <row r="19354" spans="1:2" x14ac:dyDescent="0.25">
      <c r="A19354" t="s">
        <v>19717</v>
      </c>
      <c r="B19354" t="s">
        <v>45</v>
      </c>
    </row>
    <row r="19355" spans="1:2" x14ac:dyDescent="0.25">
      <c r="A19355" t="s">
        <v>19718</v>
      </c>
      <c r="B19355" t="s">
        <v>45</v>
      </c>
    </row>
    <row r="19356" spans="1:2" x14ac:dyDescent="0.25">
      <c r="A19356" t="s">
        <v>19719</v>
      </c>
      <c r="B19356" t="s">
        <v>45</v>
      </c>
    </row>
    <row r="19357" spans="1:2" x14ac:dyDescent="0.25">
      <c r="A19357" t="s">
        <v>19720</v>
      </c>
      <c r="B19357" t="s">
        <v>45</v>
      </c>
    </row>
    <row r="19358" spans="1:2" x14ac:dyDescent="0.25">
      <c r="A19358" t="s">
        <v>19721</v>
      </c>
      <c r="B19358" t="s">
        <v>45</v>
      </c>
    </row>
    <row r="19359" spans="1:2" x14ac:dyDescent="0.25">
      <c r="A19359" t="s">
        <v>19722</v>
      </c>
      <c r="B19359" t="s">
        <v>45</v>
      </c>
    </row>
    <row r="19360" spans="1:2" x14ac:dyDescent="0.25">
      <c r="A19360" t="s">
        <v>19723</v>
      </c>
      <c r="B19360" t="s">
        <v>45</v>
      </c>
    </row>
    <row r="19361" spans="1:2" x14ac:dyDescent="0.25">
      <c r="A19361" t="s">
        <v>19724</v>
      </c>
      <c r="B19361" t="s">
        <v>45</v>
      </c>
    </row>
    <row r="19362" spans="1:2" x14ac:dyDescent="0.25">
      <c r="A19362" t="s">
        <v>19725</v>
      </c>
      <c r="B19362" t="s">
        <v>45</v>
      </c>
    </row>
    <row r="19363" spans="1:2" x14ac:dyDescent="0.25">
      <c r="A19363" t="s">
        <v>19726</v>
      </c>
      <c r="B19363" t="s">
        <v>45</v>
      </c>
    </row>
    <row r="19364" spans="1:2" x14ac:dyDescent="0.25">
      <c r="A19364" t="s">
        <v>19727</v>
      </c>
      <c r="B19364" t="s">
        <v>45</v>
      </c>
    </row>
    <row r="19365" spans="1:2" x14ac:dyDescent="0.25">
      <c r="A19365" t="s">
        <v>19728</v>
      </c>
      <c r="B19365" t="s">
        <v>45</v>
      </c>
    </row>
    <row r="19366" spans="1:2" x14ac:dyDescent="0.25">
      <c r="A19366" t="s">
        <v>19729</v>
      </c>
      <c r="B19366" t="s">
        <v>45</v>
      </c>
    </row>
    <row r="19367" spans="1:2" x14ac:dyDescent="0.25">
      <c r="A19367" t="s">
        <v>19730</v>
      </c>
      <c r="B19367" t="s">
        <v>45</v>
      </c>
    </row>
    <row r="19368" spans="1:2" x14ac:dyDescent="0.25">
      <c r="A19368" t="s">
        <v>19731</v>
      </c>
      <c r="B19368" t="s">
        <v>53</v>
      </c>
    </row>
    <row r="19369" spans="1:2" x14ac:dyDescent="0.25">
      <c r="A19369" t="s">
        <v>19732</v>
      </c>
      <c r="B19369" t="s">
        <v>53</v>
      </c>
    </row>
    <row r="19370" spans="1:2" x14ac:dyDescent="0.25">
      <c r="A19370" t="s">
        <v>19733</v>
      </c>
      <c r="B19370" t="s">
        <v>81</v>
      </c>
    </row>
    <row r="19371" spans="1:2" x14ac:dyDescent="0.25">
      <c r="A19371" t="s">
        <v>19734</v>
      </c>
      <c r="B19371" t="s">
        <v>209</v>
      </c>
    </row>
    <row r="19372" spans="1:2" x14ac:dyDescent="0.25">
      <c r="A19372" t="s">
        <v>19735</v>
      </c>
      <c r="B19372" t="s">
        <v>53</v>
      </c>
    </row>
    <row r="19373" spans="1:2" x14ac:dyDescent="0.25">
      <c r="A19373" t="s">
        <v>19736</v>
      </c>
      <c r="B19373" t="s">
        <v>53</v>
      </c>
    </row>
    <row r="19374" spans="1:2" x14ac:dyDescent="0.25">
      <c r="A19374" t="s">
        <v>19737</v>
      </c>
      <c r="B19374" t="s">
        <v>53</v>
      </c>
    </row>
    <row r="19375" spans="1:2" x14ac:dyDescent="0.25">
      <c r="A19375" t="s">
        <v>19738</v>
      </c>
      <c r="B19375" t="s">
        <v>52</v>
      </c>
    </row>
    <row r="19376" spans="1:2" x14ac:dyDescent="0.25">
      <c r="A19376" t="s">
        <v>19739</v>
      </c>
      <c r="B19376" t="s">
        <v>53</v>
      </c>
    </row>
    <row r="19377" spans="1:2" x14ac:dyDescent="0.25">
      <c r="A19377" t="s">
        <v>19740</v>
      </c>
      <c r="B19377" t="s">
        <v>61</v>
      </c>
    </row>
    <row r="19378" spans="1:2" x14ac:dyDescent="0.25">
      <c r="A19378" t="s">
        <v>19741</v>
      </c>
      <c r="B19378" t="s">
        <v>53</v>
      </c>
    </row>
    <row r="19379" spans="1:2" x14ac:dyDescent="0.25">
      <c r="A19379" t="s">
        <v>19742</v>
      </c>
      <c r="B19379" t="s">
        <v>61</v>
      </c>
    </row>
    <row r="19380" spans="1:2" x14ac:dyDescent="0.25">
      <c r="A19380" t="s">
        <v>19743</v>
      </c>
      <c r="B19380" t="s">
        <v>61</v>
      </c>
    </row>
    <row r="19381" spans="1:2" x14ac:dyDescent="0.25">
      <c r="A19381" t="s">
        <v>19744</v>
      </c>
      <c r="B19381" t="s">
        <v>53</v>
      </c>
    </row>
    <row r="19382" spans="1:2" x14ac:dyDescent="0.25">
      <c r="A19382" t="s">
        <v>19745</v>
      </c>
      <c r="B19382" t="s">
        <v>61</v>
      </c>
    </row>
    <row r="19383" spans="1:2" x14ac:dyDescent="0.25">
      <c r="A19383" t="s">
        <v>19746</v>
      </c>
      <c r="B19383" t="s">
        <v>53</v>
      </c>
    </row>
    <row r="19384" spans="1:2" x14ac:dyDescent="0.25">
      <c r="A19384" t="s">
        <v>19747</v>
      </c>
      <c r="B19384" t="s">
        <v>52</v>
      </c>
    </row>
    <row r="19385" spans="1:2" x14ac:dyDescent="0.25">
      <c r="A19385" t="s">
        <v>19748</v>
      </c>
      <c r="B19385" t="s">
        <v>81</v>
      </c>
    </row>
    <row r="19386" spans="1:2" x14ac:dyDescent="0.25">
      <c r="A19386" t="s">
        <v>19749</v>
      </c>
      <c r="B19386" t="s">
        <v>53</v>
      </c>
    </row>
    <row r="19387" spans="1:2" x14ac:dyDescent="0.25">
      <c r="A19387" t="s">
        <v>19750</v>
      </c>
      <c r="B19387" t="s">
        <v>52</v>
      </c>
    </row>
    <row r="19388" spans="1:2" x14ac:dyDescent="0.25">
      <c r="A19388" t="s">
        <v>19751</v>
      </c>
      <c r="B19388" t="s">
        <v>209</v>
      </c>
    </row>
    <row r="19389" spans="1:2" x14ac:dyDescent="0.25">
      <c r="A19389" t="s">
        <v>19752</v>
      </c>
      <c r="B19389" t="s">
        <v>81</v>
      </c>
    </row>
    <row r="19390" spans="1:2" x14ac:dyDescent="0.25">
      <c r="A19390" t="s">
        <v>19753</v>
      </c>
      <c r="B19390" t="s">
        <v>209</v>
      </c>
    </row>
    <row r="19391" spans="1:2" x14ac:dyDescent="0.25">
      <c r="A19391" t="s">
        <v>19754</v>
      </c>
      <c r="B19391" t="s">
        <v>209</v>
      </c>
    </row>
    <row r="19392" spans="1:2" x14ac:dyDescent="0.25">
      <c r="A19392" t="s">
        <v>19755</v>
      </c>
      <c r="B19392" t="s">
        <v>81</v>
      </c>
    </row>
    <row r="19393" spans="1:2" x14ac:dyDescent="0.25">
      <c r="A19393" t="s">
        <v>19756</v>
      </c>
      <c r="B19393" t="s">
        <v>81</v>
      </c>
    </row>
    <row r="19394" spans="1:2" x14ac:dyDescent="0.25">
      <c r="A19394" t="s">
        <v>19757</v>
      </c>
      <c r="B19394" t="s">
        <v>209</v>
      </c>
    </row>
    <row r="19395" spans="1:2" x14ac:dyDescent="0.25">
      <c r="A19395" t="s">
        <v>19758</v>
      </c>
      <c r="B19395" t="s">
        <v>53</v>
      </c>
    </row>
    <row r="19396" spans="1:2" x14ac:dyDescent="0.25">
      <c r="A19396" t="s">
        <v>19759</v>
      </c>
      <c r="B19396" t="s">
        <v>53</v>
      </c>
    </row>
    <row r="19397" spans="1:2" x14ac:dyDescent="0.25">
      <c r="A19397" t="s">
        <v>19760</v>
      </c>
      <c r="B19397" t="s">
        <v>61</v>
      </c>
    </row>
    <row r="19398" spans="1:2" x14ac:dyDescent="0.25">
      <c r="A19398" t="s">
        <v>19761</v>
      </c>
      <c r="B19398" t="s">
        <v>53</v>
      </c>
    </row>
    <row r="19399" spans="1:2" x14ac:dyDescent="0.25">
      <c r="A19399" t="s">
        <v>19762</v>
      </c>
      <c r="B19399" t="s">
        <v>81</v>
      </c>
    </row>
    <row r="19400" spans="1:2" x14ac:dyDescent="0.25">
      <c r="A19400" t="s">
        <v>19763</v>
      </c>
      <c r="B19400" t="s">
        <v>53</v>
      </c>
    </row>
    <row r="19401" spans="1:2" x14ac:dyDescent="0.25">
      <c r="A19401" t="s">
        <v>19764</v>
      </c>
      <c r="B19401" t="s">
        <v>61</v>
      </c>
    </row>
    <row r="19402" spans="1:2" x14ac:dyDescent="0.25">
      <c r="A19402" t="s">
        <v>19765</v>
      </c>
      <c r="B19402" t="s">
        <v>209</v>
      </c>
    </row>
    <row r="19403" spans="1:2" x14ac:dyDescent="0.25">
      <c r="A19403" t="s">
        <v>19766</v>
      </c>
      <c r="B19403" t="s">
        <v>61</v>
      </c>
    </row>
    <row r="19404" spans="1:2" x14ac:dyDescent="0.25">
      <c r="A19404" t="s">
        <v>19767</v>
      </c>
      <c r="B19404" t="s">
        <v>53</v>
      </c>
    </row>
    <row r="19405" spans="1:2" x14ac:dyDescent="0.25">
      <c r="A19405" t="s">
        <v>19768</v>
      </c>
      <c r="B19405" t="s">
        <v>52</v>
      </c>
    </row>
    <row r="19406" spans="1:2" x14ac:dyDescent="0.25">
      <c r="A19406" t="s">
        <v>19769</v>
      </c>
      <c r="B19406" t="s">
        <v>61</v>
      </c>
    </row>
    <row r="19407" spans="1:2" x14ac:dyDescent="0.25">
      <c r="A19407" t="s">
        <v>19770</v>
      </c>
      <c r="B19407" t="s">
        <v>81</v>
      </c>
    </row>
    <row r="19408" spans="1:2" x14ac:dyDescent="0.25">
      <c r="A19408" t="s">
        <v>19771</v>
      </c>
      <c r="B19408" t="s">
        <v>52</v>
      </c>
    </row>
    <row r="19409" spans="1:2" x14ac:dyDescent="0.25">
      <c r="A19409" t="s">
        <v>19772</v>
      </c>
      <c r="B19409" t="s">
        <v>209</v>
      </c>
    </row>
    <row r="19410" spans="1:2" x14ac:dyDescent="0.25">
      <c r="A19410" t="s">
        <v>19773</v>
      </c>
      <c r="B19410" t="s">
        <v>209</v>
      </c>
    </row>
    <row r="19411" spans="1:2" x14ac:dyDescent="0.25">
      <c r="A19411" t="s">
        <v>19774</v>
      </c>
      <c r="B19411" t="s">
        <v>81</v>
      </c>
    </row>
    <row r="19412" spans="1:2" x14ac:dyDescent="0.25">
      <c r="A19412" t="s">
        <v>19775</v>
      </c>
      <c r="B19412" t="s">
        <v>61</v>
      </c>
    </row>
    <row r="19413" spans="1:2" x14ac:dyDescent="0.25">
      <c r="A19413" t="s">
        <v>19776</v>
      </c>
      <c r="B19413" t="s">
        <v>61</v>
      </c>
    </row>
    <row r="19414" spans="1:2" x14ac:dyDescent="0.25">
      <c r="A19414" t="s">
        <v>19777</v>
      </c>
      <c r="B19414" t="s">
        <v>81</v>
      </c>
    </row>
    <row r="19415" spans="1:2" x14ac:dyDescent="0.25">
      <c r="A19415" t="s">
        <v>19778</v>
      </c>
      <c r="B19415" t="s">
        <v>52</v>
      </c>
    </row>
    <row r="19416" spans="1:2" x14ac:dyDescent="0.25">
      <c r="A19416" t="s">
        <v>19779</v>
      </c>
      <c r="B19416" t="s">
        <v>61</v>
      </c>
    </row>
    <row r="19417" spans="1:2" x14ac:dyDescent="0.25">
      <c r="A19417" t="s">
        <v>19780</v>
      </c>
      <c r="B19417" t="s">
        <v>52</v>
      </c>
    </row>
    <row r="19418" spans="1:2" x14ac:dyDescent="0.25">
      <c r="A19418" t="s">
        <v>19781</v>
      </c>
      <c r="B19418" t="s">
        <v>53</v>
      </c>
    </row>
    <row r="19419" spans="1:2" x14ac:dyDescent="0.25">
      <c r="A19419" t="s">
        <v>19782</v>
      </c>
      <c r="B19419" t="s">
        <v>53</v>
      </c>
    </row>
    <row r="19420" spans="1:2" x14ac:dyDescent="0.25">
      <c r="A19420" t="s">
        <v>19783</v>
      </c>
      <c r="B19420" t="s">
        <v>53</v>
      </c>
    </row>
    <row r="19421" spans="1:2" x14ac:dyDescent="0.25">
      <c r="A19421" t="s">
        <v>19784</v>
      </c>
      <c r="B19421" t="s">
        <v>81</v>
      </c>
    </row>
    <row r="19422" spans="1:2" x14ac:dyDescent="0.25">
      <c r="A19422" t="s">
        <v>19785</v>
      </c>
      <c r="B19422" t="s">
        <v>61</v>
      </c>
    </row>
    <row r="19423" spans="1:2" x14ac:dyDescent="0.25">
      <c r="A19423" t="s">
        <v>19786</v>
      </c>
      <c r="B19423" t="s">
        <v>209</v>
      </c>
    </row>
    <row r="19424" spans="1:2" x14ac:dyDescent="0.25">
      <c r="A19424" t="s">
        <v>19787</v>
      </c>
      <c r="B19424" t="s">
        <v>81</v>
      </c>
    </row>
    <row r="19425" spans="1:2" x14ac:dyDescent="0.25">
      <c r="A19425" t="s">
        <v>19788</v>
      </c>
      <c r="B19425" t="s">
        <v>61</v>
      </c>
    </row>
    <row r="19426" spans="1:2" x14ac:dyDescent="0.25">
      <c r="A19426" t="s">
        <v>19789</v>
      </c>
      <c r="B19426" t="s">
        <v>53</v>
      </c>
    </row>
    <row r="19427" spans="1:2" x14ac:dyDescent="0.25">
      <c r="A19427" t="s">
        <v>19790</v>
      </c>
      <c r="B19427" t="s">
        <v>53</v>
      </c>
    </row>
    <row r="19428" spans="1:2" x14ac:dyDescent="0.25">
      <c r="A19428" t="s">
        <v>19791</v>
      </c>
      <c r="B19428" t="s">
        <v>53</v>
      </c>
    </row>
    <row r="19429" spans="1:2" x14ac:dyDescent="0.25">
      <c r="A19429" t="s">
        <v>19792</v>
      </c>
      <c r="B19429" t="s">
        <v>81</v>
      </c>
    </row>
    <row r="19430" spans="1:2" x14ac:dyDescent="0.25">
      <c r="A19430" t="s">
        <v>19793</v>
      </c>
      <c r="B19430" t="s">
        <v>53</v>
      </c>
    </row>
    <row r="19431" spans="1:2" x14ac:dyDescent="0.25">
      <c r="A19431" t="s">
        <v>19794</v>
      </c>
      <c r="B19431" t="s">
        <v>209</v>
      </c>
    </row>
    <row r="19432" spans="1:2" x14ac:dyDescent="0.25">
      <c r="A19432" t="s">
        <v>19795</v>
      </c>
      <c r="B19432" t="s">
        <v>209</v>
      </c>
    </row>
    <row r="19433" spans="1:2" x14ac:dyDescent="0.25">
      <c r="A19433" t="s">
        <v>19796</v>
      </c>
      <c r="B19433" t="s">
        <v>209</v>
      </c>
    </row>
    <row r="19434" spans="1:2" x14ac:dyDescent="0.25">
      <c r="A19434" t="s">
        <v>19797</v>
      </c>
      <c r="B19434" t="s">
        <v>209</v>
      </c>
    </row>
    <row r="19435" spans="1:2" x14ac:dyDescent="0.25">
      <c r="A19435" t="s">
        <v>19798</v>
      </c>
      <c r="B19435" t="s">
        <v>209</v>
      </c>
    </row>
    <row r="19436" spans="1:2" x14ac:dyDescent="0.25">
      <c r="A19436" t="s">
        <v>19799</v>
      </c>
      <c r="B19436" t="s">
        <v>209</v>
      </c>
    </row>
    <row r="19437" spans="1:2" x14ac:dyDescent="0.25">
      <c r="A19437" t="s">
        <v>19800</v>
      </c>
      <c r="B19437" t="s">
        <v>209</v>
      </c>
    </row>
    <row r="19438" spans="1:2" x14ac:dyDescent="0.25">
      <c r="A19438" t="s">
        <v>19801</v>
      </c>
      <c r="B19438" t="s">
        <v>209</v>
      </c>
    </row>
    <row r="19439" spans="1:2" x14ac:dyDescent="0.25">
      <c r="A19439" t="s">
        <v>19802</v>
      </c>
      <c r="B19439" t="s">
        <v>209</v>
      </c>
    </row>
    <row r="19440" spans="1:2" x14ac:dyDescent="0.25">
      <c r="A19440" t="s">
        <v>19803</v>
      </c>
      <c r="B19440" t="s">
        <v>209</v>
      </c>
    </row>
    <row r="19441" spans="1:2" x14ac:dyDescent="0.25">
      <c r="A19441" t="s">
        <v>19804</v>
      </c>
      <c r="B19441" t="s">
        <v>209</v>
      </c>
    </row>
    <row r="19442" spans="1:2" x14ac:dyDescent="0.25">
      <c r="A19442" t="s">
        <v>19805</v>
      </c>
      <c r="B19442" t="s">
        <v>209</v>
      </c>
    </row>
    <row r="19443" spans="1:2" x14ac:dyDescent="0.25">
      <c r="A19443" t="s">
        <v>19806</v>
      </c>
      <c r="B19443" t="s">
        <v>209</v>
      </c>
    </row>
    <row r="19444" spans="1:2" x14ac:dyDescent="0.25">
      <c r="A19444" t="s">
        <v>19807</v>
      </c>
      <c r="B19444" t="s">
        <v>209</v>
      </c>
    </row>
    <row r="19445" spans="1:2" x14ac:dyDescent="0.25">
      <c r="A19445" t="s">
        <v>19808</v>
      </c>
      <c r="B19445" t="s">
        <v>209</v>
      </c>
    </row>
    <row r="19446" spans="1:2" x14ac:dyDescent="0.25">
      <c r="A19446" t="s">
        <v>19809</v>
      </c>
      <c r="B19446" t="s">
        <v>209</v>
      </c>
    </row>
    <row r="19447" spans="1:2" x14ac:dyDescent="0.25">
      <c r="A19447" t="s">
        <v>19810</v>
      </c>
      <c r="B19447" t="s">
        <v>209</v>
      </c>
    </row>
    <row r="19448" spans="1:2" x14ac:dyDescent="0.25">
      <c r="A19448" t="s">
        <v>19811</v>
      </c>
      <c r="B19448" t="s">
        <v>209</v>
      </c>
    </row>
    <row r="19449" spans="1:2" x14ac:dyDescent="0.25">
      <c r="A19449" t="s">
        <v>19812</v>
      </c>
      <c r="B19449" t="s">
        <v>209</v>
      </c>
    </row>
    <row r="19450" spans="1:2" x14ac:dyDescent="0.25">
      <c r="A19450" t="s">
        <v>19813</v>
      </c>
      <c r="B19450" t="s">
        <v>209</v>
      </c>
    </row>
    <row r="19451" spans="1:2" x14ac:dyDescent="0.25">
      <c r="A19451" t="s">
        <v>19814</v>
      </c>
      <c r="B19451" t="s">
        <v>209</v>
      </c>
    </row>
    <row r="19452" spans="1:2" x14ac:dyDescent="0.25">
      <c r="A19452" t="s">
        <v>19815</v>
      </c>
      <c r="B19452" t="s">
        <v>209</v>
      </c>
    </row>
    <row r="19453" spans="1:2" x14ac:dyDescent="0.25">
      <c r="A19453" t="s">
        <v>19816</v>
      </c>
      <c r="B19453" t="s">
        <v>209</v>
      </c>
    </row>
    <row r="19454" spans="1:2" x14ac:dyDescent="0.25">
      <c r="A19454" t="s">
        <v>19817</v>
      </c>
      <c r="B19454" t="s">
        <v>209</v>
      </c>
    </row>
    <row r="19455" spans="1:2" x14ac:dyDescent="0.25">
      <c r="A19455" t="s">
        <v>19818</v>
      </c>
      <c r="B19455" t="s">
        <v>209</v>
      </c>
    </row>
    <row r="19456" spans="1:2" x14ac:dyDescent="0.25">
      <c r="A19456" t="s">
        <v>19819</v>
      </c>
      <c r="B19456" t="s">
        <v>209</v>
      </c>
    </row>
    <row r="19457" spans="1:2" x14ac:dyDescent="0.25">
      <c r="A19457" t="s">
        <v>19820</v>
      </c>
      <c r="B19457" t="s">
        <v>209</v>
      </c>
    </row>
    <row r="19458" spans="1:2" x14ac:dyDescent="0.25">
      <c r="A19458" t="s">
        <v>19821</v>
      </c>
      <c r="B19458" t="s">
        <v>209</v>
      </c>
    </row>
    <row r="19459" spans="1:2" x14ac:dyDescent="0.25">
      <c r="A19459" t="s">
        <v>19822</v>
      </c>
      <c r="B19459" t="s">
        <v>209</v>
      </c>
    </row>
    <row r="19460" spans="1:2" x14ac:dyDescent="0.25">
      <c r="A19460" t="s">
        <v>19823</v>
      </c>
      <c r="B19460" t="s">
        <v>209</v>
      </c>
    </row>
    <row r="19461" spans="1:2" x14ac:dyDescent="0.25">
      <c r="A19461" t="s">
        <v>19824</v>
      </c>
      <c r="B19461" t="s">
        <v>209</v>
      </c>
    </row>
    <row r="19462" spans="1:2" x14ac:dyDescent="0.25">
      <c r="A19462" t="s">
        <v>19825</v>
      </c>
      <c r="B19462" t="s">
        <v>209</v>
      </c>
    </row>
    <row r="19463" spans="1:2" x14ac:dyDescent="0.25">
      <c r="A19463" t="s">
        <v>19826</v>
      </c>
      <c r="B19463" t="s">
        <v>209</v>
      </c>
    </row>
    <row r="19464" spans="1:2" x14ac:dyDescent="0.25">
      <c r="A19464" t="s">
        <v>19827</v>
      </c>
      <c r="B19464" t="s">
        <v>209</v>
      </c>
    </row>
    <row r="19465" spans="1:2" x14ac:dyDescent="0.25">
      <c r="A19465" t="s">
        <v>19828</v>
      </c>
      <c r="B19465" t="s">
        <v>209</v>
      </c>
    </row>
    <row r="19466" spans="1:2" x14ac:dyDescent="0.25">
      <c r="A19466" t="s">
        <v>19829</v>
      </c>
      <c r="B19466" t="s">
        <v>209</v>
      </c>
    </row>
    <row r="19467" spans="1:2" x14ac:dyDescent="0.25">
      <c r="A19467" t="s">
        <v>19830</v>
      </c>
      <c r="B19467" t="s">
        <v>209</v>
      </c>
    </row>
    <row r="19468" spans="1:2" x14ac:dyDescent="0.25">
      <c r="A19468" t="s">
        <v>19831</v>
      </c>
      <c r="B19468" t="s">
        <v>209</v>
      </c>
    </row>
    <row r="19469" spans="1:2" x14ac:dyDescent="0.25">
      <c r="A19469" t="s">
        <v>19832</v>
      </c>
      <c r="B19469" t="s">
        <v>209</v>
      </c>
    </row>
    <row r="19470" spans="1:2" x14ac:dyDescent="0.25">
      <c r="A19470" t="s">
        <v>19833</v>
      </c>
      <c r="B19470" t="s">
        <v>209</v>
      </c>
    </row>
    <row r="19471" spans="1:2" x14ac:dyDescent="0.25">
      <c r="A19471" t="s">
        <v>19834</v>
      </c>
      <c r="B19471" t="s">
        <v>209</v>
      </c>
    </row>
    <row r="19472" spans="1:2" x14ac:dyDescent="0.25">
      <c r="A19472" t="s">
        <v>19835</v>
      </c>
      <c r="B19472" t="s">
        <v>209</v>
      </c>
    </row>
    <row r="19473" spans="1:2" x14ac:dyDescent="0.25">
      <c r="A19473" t="s">
        <v>19836</v>
      </c>
      <c r="B19473" t="s">
        <v>209</v>
      </c>
    </row>
    <row r="19474" spans="1:2" x14ac:dyDescent="0.25">
      <c r="A19474" t="s">
        <v>19837</v>
      </c>
      <c r="B19474" t="s">
        <v>209</v>
      </c>
    </row>
    <row r="19475" spans="1:2" x14ac:dyDescent="0.25">
      <c r="A19475" t="s">
        <v>19838</v>
      </c>
      <c r="B19475" t="s">
        <v>209</v>
      </c>
    </row>
    <row r="19476" spans="1:2" x14ac:dyDescent="0.25">
      <c r="A19476" t="s">
        <v>19839</v>
      </c>
      <c r="B19476" t="s">
        <v>209</v>
      </c>
    </row>
    <row r="19477" spans="1:2" x14ac:dyDescent="0.25">
      <c r="A19477" t="s">
        <v>19840</v>
      </c>
      <c r="B19477" t="s">
        <v>52</v>
      </c>
    </row>
    <row r="19478" spans="1:2" x14ac:dyDescent="0.25">
      <c r="A19478" t="s">
        <v>19841</v>
      </c>
      <c r="B19478" t="s">
        <v>52</v>
      </c>
    </row>
    <row r="19479" spans="1:2" x14ac:dyDescent="0.25">
      <c r="A19479" t="s">
        <v>19842</v>
      </c>
      <c r="B19479" t="s">
        <v>52</v>
      </c>
    </row>
    <row r="19480" spans="1:2" x14ac:dyDescent="0.25">
      <c r="A19480" t="s">
        <v>19843</v>
      </c>
      <c r="B19480" t="s">
        <v>52</v>
      </c>
    </row>
    <row r="19481" spans="1:2" x14ac:dyDescent="0.25">
      <c r="A19481" t="s">
        <v>19844</v>
      </c>
      <c r="B19481" t="s">
        <v>122</v>
      </c>
    </row>
    <row r="19482" spans="1:2" x14ac:dyDescent="0.25">
      <c r="A19482" t="s">
        <v>19845</v>
      </c>
      <c r="B19482" t="s">
        <v>52</v>
      </c>
    </row>
    <row r="19483" spans="1:2" x14ac:dyDescent="0.25">
      <c r="A19483" t="s">
        <v>19846</v>
      </c>
      <c r="B19483" t="s">
        <v>122</v>
      </c>
    </row>
    <row r="19484" spans="1:2" x14ac:dyDescent="0.25">
      <c r="A19484" t="s">
        <v>19847</v>
      </c>
      <c r="B19484" t="s">
        <v>49</v>
      </c>
    </row>
    <row r="19485" spans="1:2" x14ac:dyDescent="0.25">
      <c r="A19485" t="s">
        <v>19848</v>
      </c>
      <c r="B19485" t="s">
        <v>52</v>
      </c>
    </row>
    <row r="19486" spans="1:2" x14ac:dyDescent="0.25">
      <c r="A19486" t="s">
        <v>19849</v>
      </c>
      <c r="B19486" t="s">
        <v>49</v>
      </c>
    </row>
    <row r="19487" spans="1:2" x14ac:dyDescent="0.25">
      <c r="A19487" t="s">
        <v>19850</v>
      </c>
      <c r="B19487" t="s">
        <v>49</v>
      </c>
    </row>
    <row r="19488" spans="1:2" x14ac:dyDescent="0.25">
      <c r="A19488" t="s">
        <v>19851</v>
      </c>
      <c r="B19488" t="s">
        <v>49</v>
      </c>
    </row>
    <row r="19489" spans="1:2" x14ac:dyDescent="0.25">
      <c r="A19489" t="s">
        <v>19852</v>
      </c>
      <c r="B19489" t="s">
        <v>52</v>
      </c>
    </row>
    <row r="19490" spans="1:2" x14ac:dyDescent="0.25">
      <c r="A19490" t="s">
        <v>19853</v>
      </c>
      <c r="B19490" t="s">
        <v>49</v>
      </c>
    </row>
    <row r="19491" spans="1:2" x14ac:dyDescent="0.25">
      <c r="A19491" t="s">
        <v>19854</v>
      </c>
      <c r="B19491" t="s">
        <v>52</v>
      </c>
    </row>
    <row r="19492" spans="1:2" x14ac:dyDescent="0.25">
      <c r="A19492" t="s">
        <v>19855</v>
      </c>
      <c r="B19492" t="s">
        <v>122</v>
      </c>
    </row>
    <row r="19493" spans="1:2" x14ac:dyDescent="0.25">
      <c r="A19493" t="s">
        <v>19856</v>
      </c>
      <c r="B19493" t="s">
        <v>49</v>
      </c>
    </row>
    <row r="19494" spans="1:2" x14ac:dyDescent="0.25">
      <c r="A19494" t="s">
        <v>19857</v>
      </c>
      <c r="B19494" t="s">
        <v>52</v>
      </c>
    </row>
    <row r="19495" spans="1:2" x14ac:dyDescent="0.25">
      <c r="A19495" t="s">
        <v>19858</v>
      </c>
      <c r="B19495" t="s">
        <v>53</v>
      </c>
    </row>
    <row r="19496" spans="1:2" x14ac:dyDescent="0.25">
      <c r="A19496" t="s">
        <v>19859</v>
      </c>
      <c r="B19496" t="s">
        <v>49</v>
      </c>
    </row>
    <row r="19497" spans="1:2" x14ac:dyDescent="0.25">
      <c r="A19497" t="s">
        <v>19860</v>
      </c>
      <c r="B19497" t="s">
        <v>53</v>
      </c>
    </row>
    <row r="19498" spans="1:2" x14ac:dyDescent="0.25">
      <c r="A19498" t="s">
        <v>19861</v>
      </c>
      <c r="B19498" t="s">
        <v>122</v>
      </c>
    </row>
    <row r="19499" spans="1:2" x14ac:dyDescent="0.25">
      <c r="A19499" t="s">
        <v>19862</v>
      </c>
      <c r="B19499" t="s">
        <v>122</v>
      </c>
    </row>
    <row r="19500" spans="1:2" x14ac:dyDescent="0.25">
      <c r="A19500" t="s">
        <v>19863</v>
      </c>
      <c r="B19500" t="s">
        <v>53</v>
      </c>
    </row>
    <row r="19501" spans="1:2" x14ac:dyDescent="0.25">
      <c r="A19501" t="s">
        <v>19864</v>
      </c>
      <c r="B19501" t="s">
        <v>122</v>
      </c>
    </row>
    <row r="19502" spans="1:2" x14ac:dyDescent="0.25">
      <c r="A19502" t="s">
        <v>19865</v>
      </c>
      <c r="B19502" t="s">
        <v>52</v>
      </c>
    </row>
    <row r="19503" spans="1:2" x14ac:dyDescent="0.25">
      <c r="A19503" t="s">
        <v>19866</v>
      </c>
      <c r="B19503" t="s">
        <v>52</v>
      </c>
    </row>
    <row r="19504" spans="1:2" x14ac:dyDescent="0.25">
      <c r="A19504" t="s">
        <v>19867</v>
      </c>
      <c r="B19504" t="s">
        <v>53</v>
      </c>
    </row>
    <row r="19505" spans="1:2" x14ac:dyDescent="0.25">
      <c r="A19505" t="s">
        <v>19868</v>
      </c>
      <c r="B19505" t="s">
        <v>122</v>
      </c>
    </row>
    <row r="19506" spans="1:2" x14ac:dyDescent="0.25">
      <c r="A19506" t="s">
        <v>19869</v>
      </c>
      <c r="B19506" t="s">
        <v>122</v>
      </c>
    </row>
    <row r="19507" spans="1:2" x14ac:dyDescent="0.25">
      <c r="A19507" t="s">
        <v>19870</v>
      </c>
      <c r="B19507" t="s">
        <v>122</v>
      </c>
    </row>
    <row r="19508" spans="1:2" x14ac:dyDescent="0.25">
      <c r="A19508" t="s">
        <v>19871</v>
      </c>
      <c r="B19508" t="s">
        <v>122</v>
      </c>
    </row>
    <row r="19509" spans="1:2" x14ac:dyDescent="0.25">
      <c r="A19509" t="s">
        <v>19872</v>
      </c>
      <c r="B19509" t="s">
        <v>122</v>
      </c>
    </row>
    <row r="19510" spans="1:2" x14ac:dyDescent="0.25">
      <c r="A19510" t="s">
        <v>19873</v>
      </c>
      <c r="B19510" t="s">
        <v>122</v>
      </c>
    </row>
    <row r="19511" spans="1:2" x14ac:dyDescent="0.25">
      <c r="A19511" t="s">
        <v>19874</v>
      </c>
      <c r="B19511" t="s">
        <v>122</v>
      </c>
    </row>
    <row r="19512" spans="1:2" x14ac:dyDescent="0.25">
      <c r="A19512" t="s">
        <v>19875</v>
      </c>
      <c r="B19512" t="s">
        <v>122</v>
      </c>
    </row>
    <row r="19513" spans="1:2" x14ac:dyDescent="0.25">
      <c r="A19513" t="s">
        <v>19876</v>
      </c>
      <c r="B19513" t="s">
        <v>122</v>
      </c>
    </row>
    <row r="19514" spans="1:2" x14ac:dyDescent="0.25">
      <c r="A19514" t="s">
        <v>19877</v>
      </c>
      <c r="B19514" t="s">
        <v>52</v>
      </c>
    </row>
    <row r="19515" spans="1:2" x14ac:dyDescent="0.25">
      <c r="A19515" t="s">
        <v>19878</v>
      </c>
      <c r="B19515" t="s">
        <v>53</v>
      </c>
    </row>
    <row r="19516" spans="1:2" x14ac:dyDescent="0.25">
      <c r="A19516" t="s">
        <v>19879</v>
      </c>
      <c r="B19516" t="s">
        <v>53</v>
      </c>
    </row>
    <row r="19517" spans="1:2" x14ac:dyDescent="0.25">
      <c r="A19517" t="s">
        <v>19880</v>
      </c>
      <c r="B19517" t="s">
        <v>53</v>
      </c>
    </row>
    <row r="19518" spans="1:2" x14ac:dyDescent="0.25">
      <c r="A19518" t="s">
        <v>19881</v>
      </c>
      <c r="B19518" t="s">
        <v>52</v>
      </c>
    </row>
    <row r="19519" spans="1:2" x14ac:dyDescent="0.25">
      <c r="A19519" t="s">
        <v>19882</v>
      </c>
      <c r="B19519" t="s">
        <v>52</v>
      </c>
    </row>
    <row r="19520" spans="1:2" x14ac:dyDescent="0.25">
      <c r="A19520" t="s">
        <v>19883</v>
      </c>
      <c r="B19520" t="s">
        <v>49</v>
      </c>
    </row>
    <row r="19521" spans="1:2" x14ac:dyDescent="0.25">
      <c r="A19521" t="s">
        <v>19884</v>
      </c>
      <c r="B19521" t="s">
        <v>122</v>
      </c>
    </row>
    <row r="19522" spans="1:2" x14ac:dyDescent="0.25">
      <c r="A19522" t="s">
        <v>19885</v>
      </c>
      <c r="B19522" t="s">
        <v>122</v>
      </c>
    </row>
    <row r="19523" spans="1:2" x14ac:dyDescent="0.25">
      <c r="A19523" t="s">
        <v>19886</v>
      </c>
      <c r="B19523" t="s">
        <v>52</v>
      </c>
    </row>
    <row r="19524" spans="1:2" x14ac:dyDescent="0.25">
      <c r="A19524" t="s">
        <v>19887</v>
      </c>
      <c r="B19524" t="s">
        <v>122</v>
      </c>
    </row>
    <row r="19525" spans="1:2" x14ac:dyDescent="0.25">
      <c r="A19525" t="s">
        <v>19888</v>
      </c>
      <c r="B19525" t="s">
        <v>49</v>
      </c>
    </row>
    <row r="19526" spans="1:2" x14ac:dyDescent="0.25">
      <c r="A19526" t="s">
        <v>19889</v>
      </c>
      <c r="B19526" t="s">
        <v>52</v>
      </c>
    </row>
    <row r="19527" spans="1:2" x14ac:dyDescent="0.25">
      <c r="A19527" t="s">
        <v>19890</v>
      </c>
      <c r="B19527" t="s">
        <v>52</v>
      </c>
    </row>
    <row r="19528" spans="1:2" x14ac:dyDescent="0.25">
      <c r="A19528" t="s">
        <v>19891</v>
      </c>
      <c r="B19528" t="s">
        <v>122</v>
      </c>
    </row>
    <row r="19529" spans="1:2" x14ac:dyDescent="0.25">
      <c r="A19529" t="s">
        <v>19892</v>
      </c>
      <c r="B19529" t="s">
        <v>122</v>
      </c>
    </row>
    <row r="19530" spans="1:2" x14ac:dyDescent="0.25">
      <c r="A19530" t="s">
        <v>19893</v>
      </c>
      <c r="B19530" t="s">
        <v>49</v>
      </c>
    </row>
    <row r="19531" spans="1:2" x14ac:dyDescent="0.25">
      <c r="A19531" t="s">
        <v>19894</v>
      </c>
      <c r="B19531" t="s">
        <v>122</v>
      </c>
    </row>
    <row r="19532" spans="1:2" x14ac:dyDescent="0.25">
      <c r="A19532" t="s">
        <v>19895</v>
      </c>
      <c r="B19532" t="s">
        <v>52</v>
      </c>
    </row>
    <row r="19533" spans="1:2" x14ac:dyDescent="0.25">
      <c r="A19533" t="s">
        <v>19896</v>
      </c>
      <c r="B19533" t="s">
        <v>122</v>
      </c>
    </row>
    <row r="19534" spans="1:2" x14ac:dyDescent="0.25">
      <c r="A19534" t="s">
        <v>19897</v>
      </c>
      <c r="B19534" t="s">
        <v>52</v>
      </c>
    </row>
    <row r="19535" spans="1:2" x14ac:dyDescent="0.25">
      <c r="A19535" t="s">
        <v>19898</v>
      </c>
      <c r="B19535" t="s">
        <v>122</v>
      </c>
    </row>
    <row r="19536" spans="1:2" x14ac:dyDescent="0.25">
      <c r="A19536" t="s">
        <v>19899</v>
      </c>
      <c r="B19536" t="s">
        <v>49</v>
      </c>
    </row>
    <row r="19537" spans="1:2" x14ac:dyDescent="0.25">
      <c r="A19537" t="s">
        <v>19900</v>
      </c>
      <c r="B19537" t="s">
        <v>53</v>
      </c>
    </row>
    <row r="19538" spans="1:2" x14ac:dyDescent="0.25">
      <c r="A19538" t="s">
        <v>19901</v>
      </c>
      <c r="B19538" t="s">
        <v>53</v>
      </c>
    </row>
    <row r="19539" spans="1:2" x14ac:dyDescent="0.25">
      <c r="A19539" t="s">
        <v>19902</v>
      </c>
      <c r="B19539" t="s">
        <v>122</v>
      </c>
    </row>
    <row r="19540" spans="1:2" x14ac:dyDescent="0.25">
      <c r="A19540" t="s">
        <v>19903</v>
      </c>
      <c r="B19540" t="s">
        <v>53</v>
      </c>
    </row>
    <row r="19541" spans="1:2" x14ac:dyDescent="0.25">
      <c r="A19541" t="s">
        <v>19904</v>
      </c>
      <c r="B19541" t="s">
        <v>122</v>
      </c>
    </row>
    <row r="19542" spans="1:2" x14ac:dyDescent="0.25">
      <c r="A19542" t="s">
        <v>19905</v>
      </c>
      <c r="B19542" t="s">
        <v>53</v>
      </c>
    </row>
    <row r="19543" spans="1:2" x14ac:dyDescent="0.25">
      <c r="A19543" t="s">
        <v>19906</v>
      </c>
      <c r="B19543" t="s">
        <v>122</v>
      </c>
    </row>
    <row r="19544" spans="1:2" x14ac:dyDescent="0.25">
      <c r="A19544" t="s">
        <v>19907</v>
      </c>
      <c r="B19544" t="s">
        <v>122</v>
      </c>
    </row>
    <row r="19545" spans="1:2" x14ac:dyDescent="0.25">
      <c r="A19545" t="s">
        <v>19908</v>
      </c>
      <c r="B19545" t="s">
        <v>52</v>
      </c>
    </row>
    <row r="19546" spans="1:2" x14ac:dyDescent="0.25">
      <c r="A19546" t="s">
        <v>19909</v>
      </c>
      <c r="B19546" t="s">
        <v>49</v>
      </c>
    </row>
    <row r="19547" spans="1:2" x14ac:dyDescent="0.25">
      <c r="A19547" t="s">
        <v>19910</v>
      </c>
      <c r="B19547" t="s">
        <v>122</v>
      </c>
    </row>
    <row r="19548" spans="1:2" x14ac:dyDescent="0.25">
      <c r="A19548" t="s">
        <v>19911</v>
      </c>
      <c r="B19548" t="s">
        <v>32</v>
      </c>
    </row>
    <row r="19549" spans="1:2" x14ac:dyDescent="0.25">
      <c r="A19549" t="s">
        <v>19912</v>
      </c>
      <c r="B19549" t="s">
        <v>53</v>
      </c>
    </row>
    <row r="19550" spans="1:2" x14ac:dyDescent="0.25">
      <c r="A19550" t="s">
        <v>19913</v>
      </c>
      <c r="B19550" t="s">
        <v>49</v>
      </c>
    </row>
    <row r="19551" spans="1:2" x14ac:dyDescent="0.25">
      <c r="A19551" t="s">
        <v>19914</v>
      </c>
      <c r="B19551" t="s">
        <v>49</v>
      </c>
    </row>
    <row r="19552" spans="1:2" x14ac:dyDescent="0.25">
      <c r="A19552" t="s">
        <v>19915</v>
      </c>
      <c r="B19552" t="s">
        <v>49</v>
      </c>
    </row>
    <row r="19553" spans="1:2" x14ac:dyDescent="0.25">
      <c r="A19553" t="s">
        <v>19916</v>
      </c>
      <c r="B19553" t="s">
        <v>49</v>
      </c>
    </row>
    <row r="19554" spans="1:2" x14ac:dyDescent="0.25">
      <c r="A19554" t="s">
        <v>19917</v>
      </c>
      <c r="B19554" t="s">
        <v>49</v>
      </c>
    </row>
    <row r="19555" spans="1:2" x14ac:dyDescent="0.25">
      <c r="A19555" t="s">
        <v>19918</v>
      </c>
      <c r="B19555" t="s">
        <v>49</v>
      </c>
    </row>
    <row r="19556" spans="1:2" x14ac:dyDescent="0.25">
      <c r="A19556" t="s">
        <v>19919</v>
      </c>
      <c r="B19556" t="s">
        <v>32</v>
      </c>
    </row>
    <row r="19557" spans="1:2" x14ac:dyDescent="0.25">
      <c r="A19557" t="s">
        <v>19920</v>
      </c>
      <c r="B19557" t="s">
        <v>49</v>
      </c>
    </row>
    <row r="19558" spans="1:2" x14ac:dyDescent="0.25">
      <c r="A19558" t="s">
        <v>19921</v>
      </c>
      <c r="B19558" t="s">
        <v>49</v>
      </c>
    </row>
    <row r="19559" spans="1:2" x14ac:dyDescent="0.25">
      <c r="A19559" t="s">
        <v>19922</v>
      </c>
      <c r="B19559" t="s">
        <v>49</v>
      </c>
    </row>
    <row r="19560" spans="1:2" x14ac:dyDescent="0.25">
      <c r="A19560" t="s">
        <v>19923</v>
      </c>
      <c r="B19560" t="s">
        <v>32</v>
      </c>
    </row>
    <row r="19561" spans="1:2" x14ac:dyDescent="0.25">
      <c r="A19561" t="s">
        <v>19924</v>
      </c>
      <c r="B19561" t="s">
        <v>49</v>
      </c>
    </row>
    <row r="19562" spans="1:2" x14ac:dyDescent="0.25">
      <c r="A19562" t="s">
        <v>19925</v>
      </c>
      <c r="B19562" t="s">
        <v>49</v>
      </c>
    </row>
    <row r="19563" spans="1:2" x14ac:dyDescent="0.25">
      <c r="A19563" t="s">
        <v>19926</v>
      </c>
      <c r="B19563" t="s">
        <v>32</v>
      </c>
    </row>
    <row r="19564" spans="1:2" x14ac:dyDescent="0.25">
      <c r="A19564" t="s">
        <v>19927</v>
      </c>
      <c r="B19564" t="s">
        <v>49</v>
      </c>
    </row>
    <row r="19565" spans="1:2" x14ac:dyDescent="0.25">
      <c r="A19565" t="s">
        <v>19928</v>
      </c>
      <c r="B19565" t="s">
        <v>49</v>
      </c>
    </row>
    <row r="19566" spans="1:2" x14ac:dyDescent="0.25">
      <c r="A19566" t="s">
        <v>19929</v>
      </c>
      <c r="B19566" t="s">
        <v>32</v>
      </c>
    </row>
    <row r="19567" spans="1:2" x14ac:dyDescent="0.25">
      <c r="A19567" t="s">
        <v>19930</v>
      </c>
      <c r="B19567" t="s">
        <v>49</v>
      </c>
    </row>
    <row r="19568" spans="1:2" x14ac:dyDescent="0.25">
      <c r="A19568" t="s">
        <v>19931</v>
      </c>
      <c r="B19568" t="s">
        <v>49</v>
      </c>
    </row>
    <row r="19569" spans="1:2" x14ac:dyDescent="0.25">
      <c r="A19569" t="s">
        <v>19932</v>
      </c>
      <c r="B19569" t="s">
        <v>49</v>
      </c>
    </row>
    <row r="19570" spans="1:2" x14ac:dyDescent="0.25">
      <c r="A19570" t="s">
        <v>19933</v>
      </c>
      <c r="B19570" t="s">
        <v>49</v>
      </c>
    </row>
    <row r="19571" spans="1:2" x14ac:dyDescent="0.25">
      <c r="A19571" t="s">
        <v>19934</v>
      </c>
      <c r="B19571" t="s">
        <v>49</v>
      </c>
    </row>
    <row r="19572" spans="1:2" x14ac:dyDescent="0.25">
      <c r="A19572" t="s">
        <v>19935</v>
      </c>
      <c r="B19572" t="s">
        <v>49</v>
      </c>
    </row>
    <row r="19573" spans="1:2" x14ac:dyDescent="0.25">
      <c r="A19573" t="s">
        <v>19936</v>
      </c>
      <c r="B19573" t="s">
        <v>49</v>
      </c>
    </row>
    <row r="19574" spans="1:2" x14ac:dyDescent="0.25">
      <c r="A19574" t="s">
        <v>19937</v>
      </c>
      <c r="B19574" t="s">
        <v>32</v>
      </c>
    </row>
    <row r="19575" spans="1:2" x14ac:dyDescent="0.25">
      <c r="A19575" t="s">
        <v>19938</v>
      </c>
      <c r="B19575" t="s">
        <v>49</v>
      </c>
    </row>
    <row r="19576" spans="1:2" x14ac:dyDescent="0.25">
      <c r="A19576" t="s">
        <v>19939</v>
      </c>
      <c r="B19576" t="s">
        <v>49</v>
      </c>
    </row>
    <row r="19577" spans="1:2" x14ac:dyDescent="0.25">
      <c r="A19577" t="s">
        <v>19940</v>
      </c>
      <c r="B19577" t="s">
        <v>49</v>
      </c>
    </row>
    <row r="19578" spans="1:2" x14ac:dyDescent="0.25">
      <c r="A19578" t="s">
        <v>19941</v>
      </c>
      <c r="B19578" t="s">
        <v>32</v>
      </c>
    </row>
    <row r="19579" spans="1:2" x14ac:dyDescent="0.25">
      <c r="A19579" t="s">
        <v>19942</v>
      </c>
      <c r="B19579" t="s">
        <v>96</v>
      </c>
    </row>
    <row r="19580" spans="1:2" x14ac:dyDescent="0.25">
      <c r="A19580" t="s">
        <v>19943</v>
      </c>
      <c r="B19580" t="s">
        <v>196</v>
      </c>
    </row>
    <row r="19581" spans="1:2" x14ac:dyDescent="0.25">
      <c r="A19581" t="s">
        <v>19944</v>
      </c>
      <c r="B19581" t="s">
        <v>196</v>
      </c>
    </row>
    <row r="19582" spans="1:2" x14ac:dyDescent="0.25">
      <c r="A19582" t="s">
        <v>19945</v>
      </c>
      <c r="B19582" t="s">
        <v>56</v>
      </c>
    </row>
    <row r="19583" spans="1:2" x14ac:dyDescent="0.25">
      <c r="A19583" t="s">
        <v>19946</v>
      </c>
      <c r="B19583" t="s">
        <v>81</v>
      </c>
    </row>
    <row r="19584" spans="1:2" x14ac:dyDescent="0.25">
      <c r="A19584" t="s">
        <v>19947</v>
      </c>
      <c r="B19584" t="s">
        <v>56</v>
      </c>
    </row>
    <row r="19585" spans="1:2" x14ac:dyDescent="0.25">
      <c r="A19585" t="s">
        <v>19948</v>
      </c>
      <c r="B19585" t="s">
        <v>196</v>
      </c>
    </row>
    <row r="19586" spans="1:2" x14ac:dyDescent="0.25">
      <c r="A19586" t="s">
        <v>19949</v>
      </c>
      <c r="B19586" t="s">
        <v>56</v>
      </c>
    </row>
    <row r="19587" spans="1:2" x14ac:dyDescent="0.25">
      <c r="A19587" t="s">
        <v>19950</v>
      </c>
      <c r="B19587" t="s">
        <v>56</v>
      </c>
    </row>
    <row r="19588" spans="1:2" x14ac:dyDescent="0.25">
      <c r="A19588" t="s">
        <v>19951</v>
      </c>
      <c r="B19588" t="s">
        <v>56</v>
      </c>
    </row>
    <row r="19589" spans="1:2" x14ac:dyDescent="0.25">
      <c r="A19589" t="s">
        <v>19952</v>
      </c>
      <c r="B19589" t="s">
        <v>49</v>
      </c>
    </row>
    <row r="19590" spans="1:2" x14ac:dyDescent="0.25">
      <c r="A19590" t="s">
        <v>19953</v>
      </c>
      <c r="B19590" t="s">
        <v>56</v>
      </c>
    </row>
    <row r="19591" spans="1:2" x14ac:dyDescent="0.25">
      <c r="A19591" t="s">
        <v>19954</v>
      </c>
      <c r="B19591" t="s">
        <v>49</v>
      </c>
    </row>
    <row r="19592" spans="1:2" x14ac:dyDescent="0.25">
      <c r="A19592" t="s">
        <v>19955</v>
      </c>
      <c r="B19592" t="s">
        <v>196</v>
      </c>
    </row>
    <row r="19593" spans="1:2" x14ac:dyDescent="0.25">
      <c r="A19593" t="s">
        <v>19956</v>
      </c>
      <c r="B19593" t="s">
        <v>81</v>
      </c>
    </row>
    <row r="19594" spans="1:2" x14ac:dyDescent="0.25">
      <c r="A19594" t="s">
        <v>19957</v>
      </c>
      <c r="B19594" t="s">
        <v>196</v>
      </c>
    </row>
    <row r="19595" spans="1:2" x14ac:dyDescent="0.25">
      <c r="A19595" t="s">
        <v>19958</v>
      </c>
      <c r="B19595" t="s">
        <v>49</v>
      </c>
    </row>
    <row r="19596" spans="1:2" x14ac:dyDescent="0.25">
      <c r="A19596" t="s">
        <v>19959</v>
      </c>
      <c r="B19596" t="s">
        <v>196</v>
      </c>
    </row>
    <row r="19597" spans="1:2" x14ac:dyDescent="0.25">
      <c r="A19597" t="s">
        <v>19960</v>
      </c>
      <c r="B19597" t="s">
        <v>81</v>
      </c>
    </row>
    <row r="19598" spans="1:2" x14ac:dyDescent="0.25">
      <c r="A19598" t="s">
        <v>19961</v>
      </c>
      <c r="B19598" t="s">
        <v>196</v>
      </c>
    </row>
    <row r="19599" spans="1:2" x14ac:dyDescent="0.25">
      <c r="A19599" t="s">
        <v>19962</v>
      </c>
      <c r="B19599" t="s">
        <v>196</v>
      </c>
    </row>
    <row r="19600" spans="1:2" x14ac:dyDescent="0.25">
      <c r="A19600" t="s">
        <v>19963</v>
      </c>
      <c r="B19600" t="s">
        <v>196</v>
      </c>
    </row>
    <row r="19601" spans="1:2" x14ac:dyDescent="0.25">
      <c r="A19601" t="s">
        <v>19964</v>
      </c>
      <c r="B19601" t="s">
        <v>196</v>
      </c>
    </row>
    <row r="19602" spans="1:2" x14ac:dyDescent="0.25">
      <c r="A19602" t="s">
        <v>19965</v>
      </c>
      <c r="B19602" t="s">
        <v>196</v>
      </c>
    </row>
    <row r="19603" spans="1:2" x14ac:dyDescent="0.25">
      <c r="A19603" t="s">
        <v>19966</v>
      </c>
      <c r="B19603" t="s">
        <v>196</v>
      </c>
    </row>
    <row r="19604" spans="1:2" x14ac:dyDescent="0.25">
      <c r="A19604" t="s">
        <v>19967</v>
      </c>
      <c r="B19604" t="s">
        <v>196</v>
      </c>
    </row>
    <row r="19605" spans="1:2" x14ac:dyDescent="0.25">
      <c r="A19605" t="s">
        <v>19968</v>
      </c>
      <c r="B19605" t="s">
        <v>56</v>
      </c>
    </row>
    <row r="19606" spans="1:2" x14ac:dyDescent="0.25">
      <c r="A19606" t="s">
        <v>19969</v>
      </c>
      <c r="B19606" t="s">
        <v>56</v>
      </c>
    </row>
    <row r="19607" spans="1:2" x14ac:dyDescent="0.25">
      <c r="A19607" t="s">
        <v>19970</v>
      </c>
      <c r="B19607" t="s">
        <v>49</v>
      </c>
    </row>
    <row r="19608" spans="1:2" x14ac:dyDescent="0.25">
      <c r="A19608" t="s">
        <v>19971</v>
      </c>
      <c r="B19608" t="s">
        <v>96</v>
      </c>
    </row>
    <row r="19609" spans="1:2" x14ac:dyDescent="0.25">
      <c r="A19609" t="s">
        <v>19972</v>
      </c>
      <c r="B19609" t="s">
        <v>49</v>
      </c>
    </row>
    <row r="19610" spans="1:2" x14ac:dyDescent="0.25">
      <c r="A19610" t="s">
        <v>19973</v>
      </c>
      <c r="B19610" t="s">
        <v>196</v>
      </c>
    </row>
    <row r="19611" spans="1:2" x14ac:dyDescent="0.25">
      <c r="A19611" t="s">
        <v>19974</v>
      </c>
      <c r="B19611" t="s">
        <v>56</v>
      </c>
    </row>
    <row r="19612" spans="1:2" x14ac:dyDescent="0.25">
      <c r="A19612" t="s">
        <v>19975</v>
      </c>
      <c r="B19612" t="s">
        <v>196</v>
      </c>
    </row>
    <row r="19613" spans="1:2" x14ac:dyDescent="0.25">
      <c r="A19613" t="s">
        <v>19976</v>
      </c>
      <c r="B19613" t="s">
        <v>196</v>
      </c>
    </row>
    <row r="19614" spans="1:2" x14ac:dyDescent="0.25">
      <c r="A19614" t="s">
        <v>19977</v>
      </c>
      <c r="B19614" t="s">
        <v>49</v>
      </c>
    </row>
    <row r="19615" spans="1:2" x14ac:dyDescent="0.25">
      <c r="A19615" t="s">
        <v>19978</v>
      </c>
      <c r="B19615" t="s">
        <v>196</v>
      </c>
    </row>
    <row r="19616" spans="1:2" x14ac:dyDescent="0.25">
      <c r="A19616" t="s">
        <v>19979</v>
      </c>
      <c r="B19616" t="s">
        <v>196</v>
      </c>
    </row>
    <row r="19617" spans="1:2" x14ac:dyDescent="0.25">
      <c r="A19617" t="s">
        <v>19980</v>
      </c>
      <c r="B19617" t="s">
        <v>196</v>
      </c>
    </row>
    <row r="19618" spans="1:2" x14ac:dyDescent="0.25">
      <c r="A19618" t="s">
        <v>19981</v>
      </c>
      <c r="B19618" t="s">
        <v>196</v>
      </c>
    </row>
    <row r="19619" spans="1:2" x14ac:dyDescent="0.25">
      <c r="A19619" t="s">
        <v>19982</v>
      </c>
      <c r="B19619" t="s">
        <v>56</v>
      </c>
    </row>
    <row r="19620" spans="1:2" x14ac:dyDescent="0.25">
      <c r="A19620" t="s">
        <v>19983</v>
      </c>
      <c r="B19620" t="s">
        <v>56</v>
      </c>
    </row>
    <row r="19621" spans="1:2" x14ac:dyDescent="0.25">
      <c r="A19621" t="s">
        <v>19984</v>
      </c>
      <c r="B19621" t="s">
        <v>196</v>
      </c>
    </row>
    <row r="19622" spans="1:2" x14ac:dyDescent="0.25">
      <c r="A19622" t="s">
        <v>19985</v>
      </c>
      <c r="B19622" t="s">
        <v>196</v>
      </c>
    </row>
    <row r="19623" spans="1:2" x14ac:dyDescent="0.25">
      <c r="A19623" t="s">
        <v>19986</v>
      </c>
      <c r="B19623" t="s">
        <v>56</v>
      </c>
    </row>
    <row r="19624" spans="1:2" x14ac:dyDescent="0.25">
      <c r="A19624" t="s">
        <v>19987</v>
      </c>
      <c r="B19624" t="s">
        <v>81</v>
      </c>
    </row>
    <row r="19625" spans="1:2" x14ac:dyDescent="0.25">
      <c r="A19625" t="s">
        <v>19988</v>
      </c>
      <c r="B19625" t="s">
        <v>56</v>
      </c>
    </row>
    <row r="19626" spans="1:2" x14ac:dyDescent="0.25">
      <c r="A19626" t="s">
        <v>19989</v>
      </c>
      <c r="B19626" t="s">
        <v>81</v>
      </c>
    </row>
    <row r="19627" spans="1:2" x14ac:dyDescent="0.25">
      <c r="A19627" t="s">
        <v>19990</v>
      </c>
      <c r="B19627" t="s">
        <v>96</v>
      </c>
    </row>
    <row r="19628" spans="1:2" x14ac:dyDescent="0.25">
      <c r="A19628" t="s">
        <v>19991</v>
      </c>
      <c r="B19628" t="s">
        <v>196</v>
      </c>
    </row>
    <row r="19629" spans="1:2" x14ac:dyDescent="0.25">
      <c r="A19629" t="s">
        <v>19992</v>
      </c>
      <c r="B19629" t="s">
        <v>49</v>
      </c>
    </row>
    <row r="19630" spans="1:2" x14ac:dyDescent="0.25">
      <c r="A19630" t="s">
        <v>19993</v>
      </c>
      <c r="B19630" t="s">
        <v>49</v>
      </c>
    </row>
    <row r="19631" spans="1:2" x14ac:dyDescent="0.25">
      <c r="A19631" t="s">
        <v>19994</v>
      </c>
      <c r="B19631" t="s">
        <v>96</v>
      </c>
    </row>
    <row r="19632" spans="1:2" x14ac:dyDescent="0.25">
      <c r="A19632" t="s">
        <v>19995</v>
      </c>
      <c r="B19632" t="s">
        <v>196</v>
      </c>
    </row>
    <row r="19633" spans="1:2" x14ac:dyDescent="0.25">
      <c r="A19633" t="s">
        <v>19996</v>
      </c>
      <c r="B19633" t="s">
        <v>196</v>
      </c>
    </row>
    <row r="19634" spans="1:2" x14ac:dyDescent="0.25">
      <c r="A19634" t="s">
        <v>19997</v>
      </c>
      <c r="B19634" t="s">
        <v>83</v>
      </c>
    </row>
    <row r="19635" spans="1:2" x14ac:dyDescent="0.25">
      <c r="A19635" t="s">
        <v>19998</v>
      </c>
      <c r="B19635" t="s">
        <v>83</v>
      </c>
    </row>
    <row r="19636" spans="1:2" x14ac:dyDescent="0.25">
      <c r="A19636" t="s">
        <v>19999</v>
      </c>
      <c r="B19636" t="s">
        <v>83</v>
      </c>
    </row>
    <row r="19637" spans="1:2" x14ac:dyDescent="0.25">
      <c r="A19637" t="s">
        <v>20000</v>
      </c>
      <c r="B19637" t="s">
        <v>61</v>
      </c>
    </row>
    <row r="19638" spans="1:2" x14ac:dyDescent="0.25">
      <c r="A19638" t="s">
        <v>20001</v>
      </c>
      <c r="B19638" t="s">
        <v>53</v>
      </c>
    </row>
    <row r="19639" spans="1:2" x14ac:dyDescent="0.25">
      <c r="A19639" t="s">
        <v>20002</v>
      </c>
      <c r="B19639" t="s">
        <v>52</v>
      </c>
    </row>
    <row r="19640" spans="1:2" x14ac:dyDescent="0.25">
      <c r="A19640" t="s">
        <v>20003</v>
      </c>
      <c r="B19640" t="s">
        <v>61</v>
      </c>
    </row>
    <row r="19641" spans="1:2" x14ac:dyDescent="0.25">
      <c r="A19641" t="s">
        <v>20004</v>
      </c>
      <c r="B19641" t="s">
        <v>83</v>
      </c>
    </row>
    <row r="19642" spans="1:2" x14ac:dyDescent="0.25">
      <c r="A19642" t="s">
        <v>20005</v>
      </c>
      <c r="B19642" t="s">
        <v>53</v>
      </c>
    </row>
    <row r="19643" spans="1:2" x14ac:dyDescent="0.25">
      <c r="A19643" t="s">
        <v>20006</v>
      </c>
      <c r="B19643" t="s">
        <v>61</v>
      </c>
    </row>
    <row r="19644" spans="1:2" x14ac:dyDescent="0.25">
      <c r="A19644" t="s">
        <v>20007</v>
      </c>
      <c r="B19644" t="s">
        <v>61</v>
      </c>
    </row>
    <row r="19645" spans="1:2" x14ac:dyDescent="0.25">
      <c r="A19645" t="s">
        <v>20008</v>
      </c>
      <c r="B19645" t="s">
        <v>52</v>
      </c>
    </row>
    <row r="19646" spans="1:2" x14ac:dyDescent="0.25">
      <c r="A19646" t="s">
        <v>20009</v>
      </c>
      <c r="B19646" t="s">
        <v>52</v>
      </c>
    </row>
    <row r="19647" spans="1:2" x14ac:dyDescent="0.25">
      <c r="A19647" t="s">
        <v>20010</v>
      </c>
      <c r="B19647" t="s">
        <v>83</v>
      </c>
    </row>
    <row r="19648" spans="1:2" x14ac:dyDescent="0.25">
      <c r="A19648" t="s">
        <v>20011</v>
      </c>
      <c r="B19648" t="s">
        <v>208</v>
      </c>
    </row>
    <row r="19649" spans="1:2" x14ac:dyDescent="0.25">
      <c r="A19649" t="s">
        <v>20012</v>
      </c>
      <c r="B19649" t="s">
        <v>61</v>
      </c>
    </row>
    <row r="19650" spans="1:2" x14ac:dyDescent="0.25">
      <c r="A19650" t="s">
        <v>20013</v>
      </c>
      <c r="B19650" t="s">
        <v>83</v>
      </c>
    </row>
    <row r="19651" spans="1:2" x14ac:dyDescent="0.25">
      <c r="A19651" t="s">
        <v>20014</v>
      </c>
      <c r="B19651" t="s">
        <v>61</v>
      </c>
    </row>
    <row r="19652" spans="1:2" x14ac:dyDescent="0.25">
      <c r="A19652" t="s">
        <v>20015</v>
      </c>
      <c r="B19652" t="s">
        <v>52</v>
      </c>
    </row>
    <row r="19653" spans="1:2" x14ac:dyDescent="0.25">
      <c r="A19653" t="s">
        <v>20016</v>
      </c>
      <c r="B19653" t="s">
        <v>83</v>
      </c>
    </row>
    <row r="19654" spans="1:2" x14ac:dyDescent="0.25">
      <c r="A19654" t="s">
        <v>20017</v>
      </c>
      <c r="B19654" t="s">
        <v>53</v>
      </c>
    </row>
    <row r="19655" spans="1:2" x14ac:dyDescent="0.25">
      <c r="A19655" t="s">
        <v>20018</v>
      </c>
      <c r="B19655" t="s">
        <v>83</v>
      </c>
    </row>
    <row r="19656" spans="1:2" x14ac:dyDescent="0.25">
      <c r="A19656" t="s">
        <v>20019</v>
      </c>
      <c r="B19656" t="s">
        <v>83</v>
      </c>
    </row>
    <row r="19657" spans="1:2" x14ac:dyDescent="0.25">
      <c r="A19657" t="s">
        <v>20020</v>
      </c>
      <c r="B19657" t="s">
        <v>61</v>
      </c>
    </row>
    <row r="19658" spans="1:2" x14ac:dyDescent="0.25">
      <c r="A19658" t="s">
        <v>20021</v>
      </c>
      <c r="B19658" t="s">
        <v>52</v>
      </c>
    </row>
    <row r="19659" spans="1:2" x14ac:dyDescent="0.25">
      <c r="A19659" t="s">
        <v>20022</v>
      </c>
      <c r="B19659" t="s">
        <v>61</v>
      </c>
    </row>
    <row r="19660" spans="1:2" x14ac:dyDescent="0.25">
      <c r="A19660" t="s">
        <v>20023</v>
      </c>
      <c r="B19660" t="s">
        <v>61</v>
      </c>
    </row>
    <row r="19661" spans="1:2" x14ac:dyDescent="0.25">
      <c r="A19661" t="s">
        <v>20024</v>
      </c>
      <c r="B19661" t="s">
        <v>61</v>
      </c>
    </row>
    <row r="19662" spans="1:2" x14ac:dyDescent="0.25">
      <c r="A19662" t="s">
        <v>20025</v>
      </c>
      <c r="B19662" t="s">
        <v>53</v>
      </c>
    </row>
    <row r="19663" spans="1:2" x14ac:dyDescent="0.25">
      <c r="A19663" t="s">
        <v>20026</v>
      </c>
      <c r="B19663" t="s">
        <v>53</v>
      </c>
    </row>
    <row r="19664" spans="1:2" x14ac:dyDescent="0.25">
      <c r="A19664" t="s">
        <v>20027</v>
      </c>
      <c r="B19664" t="s">
        <v>61</v>
      </c>
    </row>
    <row r="19665" spans="1:2" x14ac:dyDescent="0.25">
      <c r="A19665" t="s">
        <v>20028</v>
      </c>
      <c r="B19665" t="s">
        <v>53</v>
      </c>
    </row>
    <row r="19666" spans="1:2" x14ac:dyDescent="0.25">
      <c r="A19666" t="s">
        <v>20029</v>
      </c>
      <c r="B19666" t="s">
        <v>61</v>
      </c>
    </row>
    <row r="19667" spans="1:2" x14ac:dyDescent="0.25">
      <c r="A19667" t="s">
        <v>20030</v>
      </c>
      <c r="B19667" t="s">
        <v>83</v>
      </c>
    </row>
    <row r="19668" spans="1:2" x14ac:dyDescent="0.25">
      <c r="A19668" t="s">
        <v>20031</v>
      </c>
      <c r="B19668" t="s">
        <v>61</v>
      </c>
    </row>
    <row r="19669" spans="1:2" x14ac:dyDescent="0.25">
      <c r="A19669" t="s">
        <v>20032</v>
      </c>
      <c r="B19669" t="s">
        <v>53</v>
      </c>
    </row>
    <row r="19670" spans="1:2" x14ac:dyDescent="0.25">
      <c r="A19670" t="s">
        <v>20033</v>
      </c>
      <c r="B19670" t="s">
        <v>61</v>
      </c>
    </row>
    <row r="19671" spans="1:2" x14ac:dyDescent="0.25">
      <c r="A19671" t="s">
        <v>20034</v>
      </c>
      <c r="B19671" t="s">
        <v>81</v>
      </c>
    </row>
    <row r="19672" spans="1:2" x14ac:dyDescent="0.25">
      <c r="A19672" t="s">
        <v>20035</v>
      </c>
      <c r="B19672" t="s">
        <v>81</v>
      </c>
    </row>
    <row r="19673" spans="1:2" x14ac:dyDescent="0.25">
      <c r="A19673" t="s">
        <v>20036</v>
      </c>
      <c r="B19673" t="s">
        <v>81</v>
      </c>
    </row>
    <row r="19674" spans="1:2" x14ac:dyDescent="0.25">
      <c r="A19674" t="s">
        <v>20037</v>
      </c>
      <c r="B19674" t="s">
        <v>81</v>
      </c>
    </row>
    <row r="19675" spans="1:2" x14ac:dyDescent="0.25">
      <c r="A19675" t="s">
        <v>20038</v>
      </c>
      <c r="B19675" t="s">
        <v>81</v>
      </c>
    </row>
    <row r="19676" spans="1:2" x14ac:dyDescent="0.25">
      <c r="A19676" t="s">
        <v>20039</v>
      </c>
      <c r="B19676" t="s">
        <v>81</v>
      </c>
    </row>
    <row r="19677" spans="1:2" x14ac:dyDescent="0.25">
      <c r="A19677" t="s">
        <v>20040</v>
      </c>
      <c r="B19677" t="s">
        <v>81</v>
      </c>
    </row>
    <row r="19678" spans="1:2" x14ac:dyDescent="0.25">
      <c r="A19678" t="s">
        <v>20041</v>
      </c>
      <c r="B19678" t="s">
        <v>81</v>
      </c>
    </row>
    <row r="19679" spans="1:2" x14ac:dyDescent="0.25">
      <c r="A19679" t="s">
        <v>20042</v>
      </c>
      <c r="B19679" t="s">
        <v>49</v>
      </c>
    </row>
    <row r="19680" spans="1:2" x14ac:dyDescent="0.25">
      <c r="A19680" t="s">
        <v>20043</v>
      </c>
      <c r="B19680" t="s">
        <v>122</v>
      </c>
    </row>
    <row r="19681" spans="1:2" x14ac:dyDescent="0.25">
      <c r="A19681" t="s">
        <v>20044</v>
      </c>
      <c r="B19681" t="s">
        <v>53</v>
      </c>
    </row>
    <row r="19682" spans="1:2" x14ac:dyDescent="0.25">
      <c r="A19682" t="s">
        <v>20045</v>
      </c>
      <c r="B19682" t="s">
        <v>49</v>
      </c>
    </row>
    <row r="19683" spans="1:2" x14ac:dyDescent="0.25">
      <c r="A19683" t="s">
        <v>20046</v>
      </c>
      <c r="B19683" t="s">
        <v>122</v>
      </c>
    </row>
    <row r="19684" spans="1:2" x14ac:dyDescent="0.25">
      <c r="A19684" t="s">
        <v>20047</v>
      </c>
      <c r="B19684" t="s">
        <v>122</v>
      </c>
    </row>
    <row r="19685" spans="1:2" x14ac:dyDescent="0.25">
      <c r="A19685" t="s">
        <v>20048</v>
      </c>
      <c r="B19685" t="s">
        <v>49</v>
      </c>
    </row>
    <row r="19686" spans="1:2" x14ac:dyDescent="0.25">
      <c r="A19686" t="s">
        <v>20049</v>
      </c>
      <c r="B19686" t="s">
        <v>81</v>
      </c>
    </row>
    <row r="19687" spans="1:2" x14ac:dyDescent="0.25">
      <c r="A19687" t="s">
        <v>20050</v>
      </c>
      <c r="B19687" t="s">
        <v>122</v>
      </c>
    </row>
    <row r="19688" spans="1:2" x14ac:dyDescent="0.25">
      <c r="A19688" t="s">
        <v>20051</v>
      </c>
      <c r="B19688" t="s">
        <v>49</v>
      </c>
    </row>
    <row r="19689" spans="1:2" x14ac:dyDescent="0.25">
      <c r="A19689" t="s">
        <v>20052</v>
      </c>
      <c r="B19689" t="s">
        <v>49</v>
      </c>
    </row>
    <row r="19690" spans="1:2" x14ac:dyDescent="0.25">
      <c r="A19690" t="s">
        <v>20053</v>
      </c>
      <c r="B19690" t="s">
        <v>81</v>
      </c>
    </row>
    <row r="19691" spans="1:2" x14ac:dyDescent="0.25">
      <c r="A19691" t="s">
        <v>20054</v>
      </c>
      <c r="B19691" t="s">
        <v>122</v>
      </c>
    </row>
    <row r="19692" spans="1:2" x14ac:dyDescent="0.25">
      <c r="A19692" t="s">
        <v>20055</v>
      </c>
      <c r="B19692" t="s">
        <v>53</v>
      </c>
    </row>
    <row r="19693" spans="1:2" x14ac:dyDescent="0.25">
      <c r="A19693" t="s">
        <v>20056</v>
      </c>
      <c r="B19693" t="s">
        <v>122</v>
      </c>
    </row>
    <row r="19694" spans="1:2" x14ac:dyDescent="0.25">
      <c r="A19694" t="s">
        <v>20057</v>
      </c>
      <c r="B19694" t="s">
        <v>81</v>
      </c>
    </row>
    <row r="19695" spans="1:2" x14ac:dyDescent="0.25">
      <c r="A19695" t="s">
        <v>20058</v>
      </c>
      <c r="B19695" t="s">
        <v>49</v>
      </c>
    </row>
    <row r="19696" spans="1:2" x14ac:dyDescent="0.25">
      <c r="A19696" t="s">
        <v>20059</v>
      </c>
      <c r="B19696" t="s">
        <v>122</v>
      </c>
    </row>
    <row r="19697" spans="1:2" x14ac:dyDescent="0.25">
      <c r="A19697" t="s">
        <v>20060</v>
      </c>
      <c r="B19697" t="s">
        <v>122</v>
      </c>
    </row>
    <row r="19698" spans="1:2" x14ac:dyDescent="0.25">
      <c r="A19698" t="s">
        <v>20061</v>
      </c>
      <c r="B19698" t="s">
        <v>53</v>
      </c>
    </row>
    <row r="19699" spans="1:2" x14ac:dyDescent="0.25">
      <c r="A19699" t="s">
        <v>20062</v>
      </c>
      <c r="B19699" t="s">
        <v>49</v>
      </c>
    </row>
    <row r="19700" spans="1:2" x14ac:dyDescent="0.25">
      <c r="A19700" t="s">
        <v>20063</v>
      </c>
      <c r="B19700" t="s">
        <v>49</v>
      </c>
    </row>
    <row r="19701" spans="1:2" x14ac:dyDescent="0.25">
      <c r="A19701" t="s">
        <v>20064</v>
      </c>
      <c r="B19701" t="s">
        <v>53</v>
      </c>
    </row>
    <row r="19702" spans="1:2" x14ac:dyDescent="0.25">
      <c r="A19702" t="s">
        <v>20065</v>
      </c>
      <c r="B19702" t="s">
        <v>53</v>
      </c>
    </row>
    <row r="19703" spans="1:2" x14ac:dyDescent="0.25">
      <c r="A19703" t="s">
        <v>20066</v>
      </c>
      <c r="B19703" t="s">
        <v>53</v>
      </c>
    </row>
    <row r="19704" spans="1:2" x14ac:dyDescent="0.25">
      <c r="A19704" t="s">
        <v>20067</v>
      </c>
      <c r="B19704" t="s">
        <v>49</v>
      </c>
    </row>
    <row r="19705" spans="1:2" x14ac:dyDescent="0.25">
      <c r="A19705" t="s">
        <v>20068</v>
      </c>
      <c r="B19705" t="s">
        <v>122</v>
      </c>
    </row>
    <row r="19706" spans="1:2" x14ac:dyDescent="0.25">
      <c r="A19706" t="s">
        <v>20069</v>
      </c>
      <c r="B19706" t="s">
        <v>53</v>
      </c>
    </row>
    <row r="19707" spans="1:2" x14ac:dyDescent="0.25">
      <c r="A19707" t="s">
        <v>20070</v>
      </c>
      <c r="B19707" t="s">
        <v>53</v>
      </c>
    </row>
    <row r="19708" spans="1:2" x14ac:dyDescent="0.25">
      <c r="A19708" t="s">
        <v>20071</v>
      </c>
      <c r="B19708" t="s">
        <v>49</v>
      </c>
    </row>
    <row r="19709" spans="1:2" x14ac:dyDescent="0.25">
      <c r="A19709" t="s">
        <v>20072</v>
      </c>
      <c r="B19709" t="s">
        <v>49</v>
      </c>
    </row>
    <row r="19710" spans="1:2" x14ac:dyDescent="0.25">
      <c r="A19710" t="s">
        <v>20073</v>
      </c>
      <c r="B19710" t="s">
        <v>49</v>
      </c>
    </row>
    <row r="19711" spans="1:2" x14ac:dyDescent="0.25">
      <c r="A19711" t="s">
        <v>20074</v>
      </c>
      <c r="B19711" t="s">
        <v>49</v>
      </c>
    </row>
    <row r="19712" spans="1:2" x14ac:dyDescent="0.25">
      <c r="A19712" t="s">
        <v>20075</v>
      </c>
      <c r="B19712" t="s">
        <v>81</v>
      </c>
    </row>
    <row r="19713" spans="1:2" x14ac:dyDescent="0.25">
      <c r="A19713" t="s">
        <v>20076</v>
      </c>
      <c r="B19713" t="s">
        <v>53</v>
      </c>
    </row>
    <row r="19714" spans="1:2" x14ac:dyDescent="0.25">
      <c r="A19714" t="s">
        <v>20077</v>
      </c>
      <c r="B19714" t="s">
        <v>49</v>
      </c>
    </row>
    <row r="19715" spans="1:2" x14ac:dyDescent="0.25">
      <c r="A19715" t="s">
        <v>20078</v>
      </c>
      <c r="B19715" t="s">
        <v>122</v>
      </c>
    </row>
    <row r="19716" spans="1:2" x14ac:dyDescent="0.25">
      <c r="A19716" t="s">
        <v>20079</v>
      </c>
      <c r="B19716" t="s">
        <v>49</v>
      </c>
    </row>
    <row r="19717" spans="1:2" x14ac:dyDescent="0.25">
      <c r="A19717" t="s">
        <v>20080</v>
      </c>
      <c r="B19717" t="s">
        <v>49</v>
      </c>
    </row>
    <row r="19718" spans="1:2" x14ac:dyDescent="0.25">
      <c r="A19718" t="s">
        <v>20081</v>
      </c>
      <c r="B19718" t="s">
        <v>122</v>
      </c>
    </row>
    <row r="19719" spans="1:2" x14ac:dyDescent="0.25">
      <c r="A19719" t="s">
        <v>20082</v>
      </c>
      <c r="B19719" t="s">
        <v>122</v>
      </c>
    </row>
    <row r="19720" spans="1:2" x14ac:dyDescent="0.25">
      <c r="A19720" t="s">
        <v>20083</v>
      </c>
      <c r="B19720" t="s">
        <v>53</v>
      </c>
    </row>
    <row r="19721" spans="1:2" x14ac:dyDescent="0.25">
      <c r="A19721" t="s">
        <v>20084</v>
      </c>
      <c r="B19721" t="s">
        <v>49</v>
      </c>
    </row>
    <row r="19722" spans="1:2" x14ac:dyDescent="0.25">
      <c r="A19722" t="s">
        <v>20085</v>
      </c>
      <c r="B19722" t="s">
        <v>53</v>
      </c>
    </row>
    <row r="19723" spans="1:2" x14ac:dyDescent="0.25">
      <c r="A19723" t="s">
        <v>20086</v>
      </c>
      <c r="B19723" t="s">
        <v>81</v>
      </c>
    </row>
    <row r="19724" spans="1:2" x14ac:dyDescent="0.25">
      <c r="A19724" t="s">
        <v>20087</v>
      </c>
      <c r="B19724" t="s">
        <v>49</v>
      </c>
    </row>
    <row r="19725" spans="1:2" x14ac:dyDescent="0.25">
      <c r="A19725" t="s">
        <v>20088</v>
      </c>
      <c r="B19725" t="s">
        <v>49</v>
      </c>
    </row>
    <row r="19726" spans="1:2" x14ac:dyDescent="0.25">
      <c r="A19726" t="s">
        <v>20089</v>
      </c>
      <c r="B19726" t="s">
        <v>49</v>
      </c>
    </row>
    <row r="19727" spans="1:2" x14ac:dyDescent="0.25">
      <c r="A19727" t="s">
        <v>20090</v>
      </c>
      <c r="B19727" t="s">
        <v>49</v>
      </c>
    </row>
    <row r="19728" spans="1:2" x14ac:dyDescent="0.25">
      <c r="A19728" t="s">
        <v>20091</v>
      </c>
      <c r="B19728" t="s">
        <v>49</v>
      </c>
    </row>
    <row r="19729" spans="1:2" x14ac:dyDescent="0.25">
      <c r="A19729" t="s">
        <v>20092</v>
      </c>
      <c r="B19729" t="s">
        <v>53</v>
      </c>
    </row>
    <row r="19730" spans="1:2" x14ac:dyDescent="0.25">
      <c r="A19730" t="s">
        <v>20093</v>
      </c>
      <c r="B19730" t="s">
        <v>122</v>
      </c>
    </row>
    <row r="19731" spans="1:2" x14ac:dyDescent="0.25">
      <c r="A19731" t="s">
        <v>20094</v>
      </c>
      <c r="B19731" t="s">
        <v>122</v>
      </c>
    </row>
    <row r="19732" spans="1:2" x14ac:dyDescent="0.25">
      <c r="A19732" t="s">
        <v>20095</v>
      </c>
      <c r="B19732" t="s">
        <v>53</v>
      </c>
    </row>
    <row r="19733" spans="1:2" x14ac:dyDescent="0.25">
      <c r="A19733" t="s">
        <v>20096</v>
      </c>
      <c r="B19733" t="s">
        <v>81</v>
      </c>
    </row>
    <row r="19734" spans="1:2" x14ac:dyDescent="0.25">
      <c r="A19734" t="s">
        <v>20097</v>
      </c>
      <c r="B19734" t="s">
        <v>210</v>
      </c>
    </row>
    <row r="19735" spans="1:2" x14ac:dyDescent="0.25">
      <c r="A19735" t="s">
        <v>20098</v>
      </c>
      <c r="B19735" t="s">
        <v>210</v>
      </c>
    </row>
    <row r="19736" spans="1:2" x14ac:dyDescent="0.25">
      <c r="A19736" t="s">
        <v>20099</v>
      </c>
      <c r="B19736" t="s">
        <v>210</v>
      </c>
    </row>
    <row r="19737" spans="1:2" x14ac:dyDescent="0.25">
      <c r="A19737" t="s">
        <v>20100</v>
      </c>
      <c r="B19737" t="s">
        <v>210</v>
      </c>
    </row>
    <row r="19738" spans="1:2" x14ac:dyDescent="0.25">
      <c r="A19738" t="s">
        <v>20101</v>
      </c>
      <c r="B19738" t="s">
        <v>210</v>
      </c>
    </row>
    <row r="19739" spans="1:2" x14ac:dyDescent="0.25">
      <c r="A19739" t="s">
        <v>20102</v>
      </c>
      <c r="B19739" t="s">
        <v>210</v>
      </c>
    </row>
    <row r="19740" spans="1:2" x14ac:dyDescent="0.25">
      <c r="A19740" t="s">
        <v>20103</v>
      </c>
      <c r="B19740" t="s">
        <v>210</v>
      </c>
    </row>
    <row r="19741" spans="1:2" x14ac:dyDescent="0.25">
      <c r="A19741" t="s">
        <v>20104</v>
      </c>
      <c r="B19741" t="s">
        <v>210</v>
      </c>
    </row>
    <row r="19742" spans="1:2" x14ac:dyDescent="0.25">
      <c r="A19742" t="s">
        <v>20105</v>
      </c>
      <c r="B19742" t="s">
        <v>81</v>
      </c>
    </row>
    <row r="19743" spans="1:2" x14ac:dyDescent="0.25">
      <c r="A19743" t="s">
        <v>20106</v>
      </c>
      <c r="B19743" t="s">
        <v>81</v>
      </c>
    </row>
    <row r="19744" spans="1:2" x14ac:dyDescent="0.25">
      <c r="A19744" t="s">
        <v>20107</v>
      </c>
      <c r="B19744" t="s">
        <v>210</v>
      </c>
    </row>
    <row r="19745" spans="1:2" x14ac:dyDescent="0.25">
      <c r="A19745" t="s">
        <v>20108</v>
      </c>
      <c r="B19745" t="s">
        <v>210</v>
      </c>
    </row>
    <row r="19746" spans="1:2" x14ac:dyDescent="0.25">
      <c r="A19746" t="s">
        <v>20109</v>
      </c>
      <c r="B19746" t="s">
        <v>45</v>
      </c>
    </row>
    <row r="19747" spans="1:2" x14ac:dyDescent="0.25">
      <c r="A19747" t="s">
        <v>20110</v>
      </c>
      <c r="B19747" t="s">
        <v>210</v>
      </c>
    </row>
    <row r="19748" spans="1:2" x14ac:dyDescent="0.25">
      <c r="A19748" t="s">
        <v>20111</v>
      </c>
      <c r="B19748" t="s">
        <v>45</v>
      </c>
    </row>
    <row r="19749" spans="1:2" x14ac:dyDescent="0.25">
      <c r="A19749" t="s">
        <v>20112</v>
      </c>
      <c r="B19749" t="s">
        <v>53</v>
      </c>
    </row>
    <row r="19750" spans="1:2" x14ac:dyDescent="0.25">
      <c r="A19750" t="s">
        <v>20113</v>
      </c>
      <c r="B19750" t="s">
        <v>210</v>
      </c>
    </row>
    <row r="19751" spans="1:2" x14ac:dyDescent="0.25">
      <c r="A19751" t="s">
        <v>20114</v>
      </c>
      <c r="B19751" t="s">
        <v>210</v>
      </c>
    </row>
    <row r="19752" spans="1:2" x14ac:dyDescent="0.25">
      <c r="A19752" t="s">
        <v>20115</v>
      </c>
      <c r="B19752" t="s">
        <v>60</v>
      </c>
    </row>
    <row r="19753" spans="1:2" x14ac:dyDescent="0.25">
      <c r="A19753" t="s">
        <v>20116</v>
      </c>
      <c r="B19753" t="s">
        <v>81</v>
      </c>
    </row>
    <row r="19754" spans="1:2" x14ac:dyDescent="0.25">
      <c r="A19754" t="s">
        <v>20117</v>
      </c>
      <c r="B19754" t="s">
        <v>81</v>
      </c>
    </row>
    <row r="19755" spans="1:2" x14ac:dyDescent="0.25">
      <c r="A19755" t="s">
        <v>20118</v>
      </c>
      <c r="B19755" t="s">
        <v>210</v>
      </c>
    </row>
    <row r="19756" spans="1:2" x14ac:dyDescent="0.25">
      <c r="A19756" t="s">
        <v>20119</v>
      </c>
      <c r="B19756" t="s">
        <v>210</v>
      </c>
    </row>
    <row r="19757" spans="1:2" x14ac:dyDescent="0.25">
      <c r="A19757" t="s">
        <v>20120</v>
      </c>
      <c r="B19757" t="s">
        <v>210</v>
      </c>
    </row>
    <row r="19758" spans="1:2" x14ac:dyDescent="0.25">
      <c r="A19758" t="s">
        <v>20121</v>
      </c>
      <c r="B19758" t="s">
        <v>210</v>
      </c>
    </row>
    <row r="19759" spans="1:2" x14ac:dyDescent="0.25">
      <c r="A19759" t="s">
        <v>20122</v>
      </c>
      <c r="B19759" t="s">
        <v>81</v>
      </c>
    </row>
    <row r="19760" spans="1:2" x14ac:dyDescent="0.25">
      <c r="A19760" t="s">
        <v>20123</v>
      </c>
      <c r="B19760" t="s">
        <v>60</v>
      </c>
    </row>
    <row r="19761" spans="1:2" x14ac:dyDescent="0.25">
      <c r="A19761" t="s">
        <v>20124</v>
      </c>
      <c r="B19761" t="s">
        <v>210</v>
      </c>
    </row>
    <row r="19762" spans="1:2" x14ac:dyDescent="0.25">
      <c r="A19762" t="s">
        <v>20125</v>
      </c>
      <c r="B19762" t="s">
        <v>81</v>
      </c>
    </row>
    <row r="19763" spans="1:2" x14ac:dyDescent="0.25">
      <c r="A19763" t="s">
        <v>20126</v>
      </c>
      <c r="B19763" t="s">
        <v>53</v>
      </c>
    </row>
    <row r="19764" spans="1:2" x14ac:dyDescent="0.25">
      <c r="A19764" t="s">
        <v>20127</v>
      </c>
      <c r="B19764" t="s">
        <v>210</v>
      </c>
    </row>
    <row r="19765" spans="1:2" x14ac:dyDescent="0.25">
      <c r="A19765" t="s">
        <v>20128</v>
      </c>
      <c r="B19765" t="s">
        <v>53</v>
      </c>
    </row>
    <row r="19766" spans="1:2" x14ac:dyDescent="0.25">
      <c r="A19766" t="s">
        <v>20129</v>
      </c>
      <c r="B19766" t="s">
        <v>45</v>
      </c>
    </row>
    <row r="19767" spans="1:2" x14ac:dyDescent="0.25">
      <c r="A19767" t="s">
        <v>20130</v>
      </c>
      <c r="B19767" t="s">
        <v>45</v>
      </c>
    </row>
    <row r="19768" spans="1:2" x14ac:dyDescent="0.25">
      <c r="A19768" t="s">
        <v>20131</v>
      </c>
      <c r="B19768" t="s">
        <v>210</v>
      </c>
    </row>
    <row r="19769" spans="1:2" x14ac:dyDescent="0.25">
      <c r="A19769" t="s">
        <v>20132</v>
      </c>
      <c r="B19769" t="s">
        <v>210</v>
      </c>
    </row>
    <row r="19770" spans="1:2" x14ac:dyDescent="0.25">
      <c r="A19770" t="s">
        <v>20133</v>
      </c>
      <c r="B19770" t="s">
        <v>210</v>
      </c>
    </row>
    <row r="19771" spans="1:2" x14ac:dyDescent="0.25">
      <c r="A19771" t="s">
        <v>20134</v>
      </c>
      <c r="B19771" t="s">
        <v>45</v>
      </c>
    </row>
    <row r="19772" spans="1:2" x14ac:dyDescent="0.25">
      <c r="A19772" t="s">
        <v>20135</v>
      </c>
      <c r="B19772" t="s">
        <v>81</v>
      </c>
    </row>
    <row r="19773" spans="1:2" x14ac:dyDescent="0.25">
      <c r="A19773" t="s">
        <v>20136</v>
      </c>
      <c r="B19773" t="s">
        <v>210</v>
      </c>
    </row>
    <row r="19774" spans="1:2" x14ac:dyDescent="0.25">
      <c r="A19774" t="s">
        <v>20137</v>
      </c>
      <c r="B19774" t="s">
        <v>210</v>
      </c>
    </row>
    <row r="19775" spans="1:2" x14ac:dyDescent="0.25">
      <c r="A19775" t="s">
        <v>20138</v>
      </c>
      <c r="B19775" t="s">
        <v>210</v>
      </c>
    </row>
    <row r="19776" spans="1:2" x14ac:dyDescent="0.25">
      <c r="A19776" t="s">
        <v>20139</v>
      </c>
      <c r="B19776" t="s">
        <v>81</v>
      </c>
    </row>
    <row r="19777" spans="1:2" x14ac:dyDescent="0.25">
      <c r="A19777" t="s">
        <v>20140</v>
      </c>
      <c r="B19777" t="s">
        <v>210</v>
      </c>
    </row>
    <row r="19778" spans="1:2" x14ac:dyDescent="0.25">
      <c r="A19778" t="s">
        <v>20141</v>
      </c>
      <c r="B19778" t="s">
        <v>53</v>
      </c>
    </row>
    <row r="19779" spans="1:2" x14ac:dyDescent="0.25">
      <c r="A19779" t="s">
        <v>20142</v>
      </c>
      <c r="B19779" t="s">
        <v>81</v>
      </c>
    </row>
    <row r="19780" spans="1:2" x14ac:dyDescent="0.25">
      <c r="A19780" t="s">
        <v>20143</v>
      </c>
      <c r="B19780" t="s">
        <v>210</v>
      </c>
    </row>
    <row r="19781" spans="1:2" x14ac:dyDescent="0.25">
      <c r="A19781" t="s">
        <v>20144</v>
      </c>
      <c r="B19781" t="s">
        <v>49</v>
      </c>
    </row>
    <row r="19782" spans="1:2" x14ac:dyDescent="0.25">
      <c r="A19782" t="s">
        <v>20145</v>
      </c>
      <c r="B19782" t="s">
        <v>81</v>
      </c>
    </row>
    <row r="19783" spans="1:2" x14ac:dyDescent="0.25">
      <c r="A19783" t="s">
        <v>20146</v>
      </c>
      <c r="B19783" t="s">
        <v>81</v>
      </c>
    </row>
    <row r="19784" spans="1:2" x14ac:dyDescent="0.25">
      <c r="A19784" t="s">
        <v>20147</v>
      </c>
      <c r="B19784" t="s">
        <v>49</v>
      </c>
    </row>
    <row r="19785" spans="1:2" x14ac:dyDescent="0.25">
      <c r="A19785" t="s">
        <v>20148</v>
      </c>
      <c r="B19785" t="s">
        <v>49</v>
      </c>
    </row>
    <row r="19786" spans="1:2" x14ac:dyDescent="0.25">
      <c r="A19786" t="s">
        <v>20149</v>
      </c>
      <c r="B19786" t="s">
        <v>81</v>
      </c>
    </row>
    <row r="19787" spans="1:2" x14ac:dyDescent="0.25">
      <c r="A19787" t="s">
        <v>20150</v>
      </c>
      <c r="B19787" t="s">
        <v>49</v>
      </c>
    </row>
    <row r="19788" spans="1:2" x14ac:dyDescent="0.25">
      <c r="A19788" t="s">
        <v>20151</v>
      </c>
      <c r="B19788" t="s">
        <v>49</v>
      </c>
    </row>
    <row r="19789" spans="1:2" x14ac:dyDescent="0.25">
      <c r="A19789" t="s">
        <v>20152</v>
      </c>
      <c r="B19789" t="s">
        <v>81</v>
      </c>
    </row>
    <row r="19790" spans="1:2" x14ac:dyDescent="0.25">
      <c r="A19790" t="s">
        <v>20153</v>
      </c>
      <c r="B19790" t="s">
        <v>210</v>
      </c>
    </row>
    <row r="19791" spans="1:2" x14ac:dyDescent="0.25">
      <c r="A19791" t="s">
        <v>20154</v>
      </c>
      <c r="B19791" t="s">
        <v>49</v>
      </c>
    </row>
    <row r="19792" spans="1:2" x14ac:dyDescent="0.25">
      <c r="A19792" t="s">
        <v>20155</v>
      </c>
      <c r="B19792" t="s">
        <v>81</v>
      </c>
    </row>
    <row r="19793" spans="1:2" x14ac:dyDescent="0.25">
      <c r="A19793" t="s">
        <v>20156</v>
      </c>
      <c r="B19793" t="s">
        <v>49</v>
      </c>
    </row>
    <row r="19794" spans="1:2" x14ac:dyDescent="0.25">
      <c r="A19794" t="s">
        <v>20157</v>
      </c>
      <c r="B19794" t="s">
        <v>81</v>
      </c>
    </row>
    <row r="19795" spans="1:2" x14ac:dyDescent="0.25">
      <c r="A19795" t="s">
        <v>20158</v>
      </c>
      <c r="B19795" t="s">
        <v>81</v>
      </c>
    </row>
    <row r="19796" spans="1:2" x14ac:dyDescent="0.25">
      <c r="A19796" t="s">
        <v>20159</v>
      </c>
      <c r="B19796" t="s">
        <v>49</v>
      </c>
    </row>
    <row r="19797" spans="1:2" x14ac:dyDescent="0.25">
      <c r="A19797" t="s">
        <v>20160</v>
      </c>
      <c r="B19797" t="s">
        <v>49</v>
      </c>
    </row>
    <row r="19798" spans="1:2" x14ac:dyDescent="0.25">
      <c r="A19798" t="s">
        <v>20161</v>
      </c>
      <c r="B19798" t="s">
        <v>81</v>
      </c>
    </row>
    <row r="19799" spans="1:2" x14ac:dyDescent="0.25">
      <c r="A19799" t="s">
        <v>20162</v>
      </c>
      <c r="B19799" t="s">
        <v>81</v>
      </c>
    </row>
    <row r="19800" spans="1:2" x14ac:dyDescent="0.25">
      <c r="A19800" t="s">
        <v>20163</v>
      </c>
      <c r="B19800" t="s">
        <v>49</v>
      </c>
    </row>
    <row r="19801" spans="1:2" x14ac:dyDescent="0.25">
      <c r="A19801" t="s">
        <v>20164</v>
      </c>
      <c r="B19801" t="s">
        <v>49</v>
      </c>
    </row>
    <row r="19802" spans="1:2" x14ac:dyDescent="0.25">
      <c r="A19802" t="s">
        <v>20165</v>
      </c>
      <c r="B19802" t="s">
        <v>81</v>
      </c>
    </row>
    <row r="19803" spans="1:2" x14ac:dyDescent="0.25">
      <c r="A19803" t="s">
        <v>20166</v>
      </c>
      <c r="B19803" t="s">
        <v>81</v>
      </c>
    </row>
    <row r="19804" spans="1:2" x14ac:dyDescent="0.25">
      <c r="A19804" t="s">
        <v>20167</v>
      </c>
      <c r="B19804" t="s">
        <v>81</v>
      </c>
    </row>
    <row r="19805" spans="1:2" x14ac:dyDescent="0.25">
      <c r="A19805" t="s">
        <v>20168</v>
      </c>
      <c r="B19805" t="s">
        <v>81</v>
      </c>
    </row>
    <row r="19806" spans="1:2" x14ac:dyDescent="0.25">
      <c r="A19806" t="s">
        <v>20169</v>
      </c>
      <c r="B19806" t="s">
        <v>81</v>
      </c>
    </row>
    <row r="19807" spans="1:2" x14ac:dyDescent="0.25">
      <c r="A19807" t="s">
        <v>20170</v>
      </c>
      <c r="B19807" t="s">
        <v>81</v>
      </c>
    </row>
    <row r="19808" spans="1:2" x14ac:dyDescent="0.25">
      <c r="A19808" t="s">
        <v>20171</v>
      </c>
      <c r="B19808" t="s">
        <v>49</v>
      </c>
    </row>
    <row r="19809" spans="1:2" x14ac:dyDescent="0.25">
      <c r="A19809" t="s">
        <v>20172</v>
      </c>
      <c r="B19809" t="s">
        <v>49</v>
      </c>
    </row>
    <row r="19810" spans="1:2" x14ac:dyDescent="0.25">
      <c r="A19810" t="s">
        <v>20173</v>
      </c>
      <c r="B19810" t="s">
        <v>49</v>
      </c>
    </row>
    <row r="19811" spans="1:2" x14ac:dyDescent="0.25">
      <c r="A19811" t="s">
        <v>20174</v>
      </c>
      <c r="B19811" t="s">
        <v>52</v>
      </c>
    </row>
    <row r="19812" spans="1:2" x14ac:dyDescent="0.25">
      <c r="A19812" t="s">
        <v>20175</v>
      </c>
      <c r="B19812" t="s">
        <v>49</v>
      </c>
    </row>
    <row r="19813" spans="1:2" x14ac:dyDescent="0.25">
      <c r="A19813" t="s">
        <v>20176</v>
      </c>
      <c r="B19813" t="s">
        <v>81</v>
      </c>
    </row>
    <row r="19814" spans="1:2" x14ac:dyDescent="0.25">
      <c r="A19814" t="s">
        <v>20177</v>
      </c>
      <c r="B19814" t="s">
        <v>49</v>
      </c>
    </row>
    <row r="19815" spans="1:2" x14ac:dyDescent="0.25">
      <c r="A19815" t="s">
        <v>20178</v>
      </c>
      <c r="B19815" t="s">
        <v>81</v>
      </c>
    </row>
    <row r="19816" spans="1:2" x14ac:dyDescent="0.25">
      <c r="A19816" t="s">
        <v>20179</v>
      </c>
      <c r="B19816" t="s">
        <v>49</v>
      </c>
    </row>
    <row r="19817" spans="1:2" x14ac:dyDescent="0.25">
      <c r="A19817" t="s">
        <v>20180</v>
      </c>
      <c r="B19817" t="s">
        <v>49</v>
      </c>
    </row>
    <row r="19818" spans="1:2" x14ac:dyDescent="0.25">
      <c r="A19818" t="s">
        <v>20181</v>
      </c>
      <c r="B19818" t="s">
        <v>49</v>
      </c>
    </row>
    <row r="19819" spans="1:2" x14ac:dyDescent="0.25">
      <c r="A19819" t="s">
        <v>20182</v>
      </c>
      <c r="B19819" t="s">
        <v>49</v>
      </c>
    </row>
    <row r="19820" spans="1:2" x14ac:dyDescent="0.25">
      <c r="A19820" t="s">
        <v>20183</v>
      </c>
      <c r="B19820" t="s">
        <v>81</v>
      </c>
    </row>
    <row r="19821" spans="1:2" x14ac:dyDescent="0.25">
      <c r="A19821" t="s">
        <v>20184</v>
      </c>
      <c r="B19821" t="s">
        <v>49</v>
      </c>
    </row>
    <row r="19822" spans="1:2" x14ac:dyDescent="0.25">
      <c r="A19822" t="s">
        <v>20185</v>
      </c>
      <c r="B19822" t="s">
        <v>81</v>
      </c>
    </row>
    <row r="19823" spans="1:2" x14ac:dyDescent="0.25">
      <c r="A19823" t="s">
        <v>20186</v>
      </c>
      <c r="B19823" t="s">
        <v>49</v>
      </c>
    </row>
    <row r="19824" spans="1:2" x14ac:dyDescent="0.25">
      <c r="A19824" t="s">
        <v>20187</v>
      </c>
      <c r="B19824" t="s">
        <v>49</v>
      </c>
    </row>
    <row r="19825" spans="1:2" x14ac:dyDescent="0.25">
      <c r="A19825" t="s">
        <v>20188</v>
      </c>
      <c r="B19825" t="s">
        <v>81</v>
      </c>
    </row>
    <row r="19826" spans="1:2" x14ac:dyDescent="0.25">
      <c r="A19826" t="s">
        <v>20189</v>
      </c>
      <c r="B19826" t="s">
        <v>49</v>
      </c>
    </row>
    <row r="19827" spans="1:2" x14ac:dyDescent="0.25">
      <c r="A19827" t="s">
        <v>20190</v>
      </c>
      <c r="B19827" t="s">
        <v>81</v>
      </c>
    </row>
    <row r="19828" spans="1:2" x14ac:dyDescent="0.25">
      <c r="A19828" t="s">
        <v>20191</v>
      </c>
      <c r="B19828" t="s">
        <v>52</v>
      </c>
    </row>
    <row r="19829" spans="1:2" x14ac:dyDescent="0.25">
      <c r="A19829" t="s">
        <v>20192</v>
      </c>
      <c r="B19829" t="s">
        <v>49</v>
      </c>
    </row>
    <row r="19830" spans="1:2" x14ac:dyDescent="0.25">
      <c r="A19830" t="s">
        <v>20193</v>
      </c>
      <c r="B19830" t="s">
        <v>49</v>
      </c>
    </row>
    <row r="19831" spans="1:2" x14ac:dyDescent="0.25">
      <c r="A19831" t="s">
        <v>20194</v>
      </c>
      <c r="B19831" t="s">
        <v>49</v>
      </c>
    </row>
    <row r="19832" spans="1:2" x14ac:dyDescent="0.25">
      <c r="A19832" t="s">
        <v>20195</v>
      </c>
      <c r="B19832" t="s">
        <v>49</v>
      </c>
    </row>
    <row r="19833" spans="1:2" x14ac:dyDescent="0.25">
      <c r="A19833" t="s">
        <v>20196</v>
      </c>
      <c r="B19833" t="s">
        <v>49</v>
      </c>
    </row>
    <row r="19834" spans="1:2" x14ac:dyDescent="0.25">
      <c r="A19834" t="s">
        <v>20197</v>
      </c>
      <c r="B19834" t="s">
        <v>81</v>
      </c>
    </row>
    <row r="19835" spans="1:2" x14ac:dyDescent="0.25">
      <c r="A19835" t="s">
        <v>20198</v>
      </c>
      <c r="B19835" t="s">
        <v>81</v>
      </c>
    </row>
    <row r="19836" spans="1:2" x14ac:dyDescent="0.25">
      <c r="A19836" t="s">
        <v>20199</v>
      </c>
      <c r="B19836" t="s">
        <v>81</v>
      </c>
    </row>
    <row r="19837" spans="1:2" x14ac:dyDescent="0.25">
      <c r="A19837" t="s">
        <v>20200</v>
      </c>
      <c r="B19837" t="s">
        <v>49</v>
      </c>
    </row>
    <row r="19838" spans="1:2" x14ac:dyDescent="0.25">
      <c r="A19838" t="s">
        <v>20201</v>
      </c>
      <c r="B19838" t="s">
        <v>61</v>
      </c>
    </row>
    <row r="19839" spans="1:2" x14ac:dyDescent="0.25">
      <c r="A19839" t="s">
        <v>20202</v>
      </c>
      <c r="B19839" t="s">
        <v>61</v>
      </c>
    </row>
    <row r="19840" spans="1:2" x14ac:dyDescent="0.25">
      <c r="A19840" t="s">
        <v>20203</v>
      </c>
      <c r="B19840" t="s">
        <v>49</v>
      </c>
    </row>
    <row r="19841" spans="1:2" x14ac:dyDescent="0.25">
      <c r="A19841" t="s">
        <v>20204</v>
      </c>
      <c r="B19841" t="s">
        <v>61</v>
      </c>
    </row>
    <row r="19842" spans="1:2" x14ac:dyDescent="0.25">
      <c r="A19842" t="s">
        <v>20205</v>
      </c>
      <c r="B19842" t="s">
        <v>61</v>
      </c>
    </row>
    <row r="19843" spans="1:2" x14ac:dyDescent="0.25">
      <c r="A19843" t="s">
        <v>20206</v>
      </c>
      <c r="B19843" t="s">
        <v>49</v>
      </c>
    </row>
    <row r="19844" spans="1:2" x14ac:dyDescent="0.25">
      <c r="A19844" t="s">
        <v>20207</v>
      </c>
      <c r="B19844" t="s">
        <v>61</v>
      </c>
    </row>
    <row r="19845" spans="1:2" x14ac:dyDescent="0.25">
      <c r="A19845" t="s">
        <v>20208</v>
      </c>
      <c r="B19845" t="s">
        <v>49</v>
      </c>
    </row>
    <row r="19846" spans="1:2" x14ac:dyDescent="0.25">
      <c r="A19846" t="s">
        <v>20209</v>
      </c>
      <c r="B19846" t="s">
        <v>61</v>
      </c>
    </row>
    <row r="19847" spans="1:2" x14ac:dyDescent="0.25">
      <c r="A19847" t="s">
        <v>20210</v>
      </c>
      <c r="B19847" t="s">
        <v>61</v>
      </c>
    </row>
    <row r="19848" spans="1:2" x14ac:dyDescent="0.25">
      <c r="A19848" t="s">
        <v>20211</v>
      </c>
      <c r="B19848" t="s">
        <v>61</v>
      </c>
    </row>
    <row r="19849" spans="1:2" x14ac:dyDescent="0.25">
      <c r="A19849" t="s">
        <v>20212</v>
      </c>
      <c r="B19849" t="s">
        <v>61</v>
      </c>
    </row>
    <row r="19850" spans="1:2" x14ac:dyDescent="0.25">
      <c r="A19850" t="s">
        <v>20213</v>
      </c>
      <c r="B19850" t="s">
        <v>61</v>
      </c>
    </row>
    <row r="19851" spans="1:2" x14ac:dyDescent="0.25">
      <c r="A19851" t="s">
        <v>20214</v>
      </c>
      <c r="B19851" t="s">
        <v>61</v>
      </c>
    </row>
    <row r="19852" spans="1:2" x14ac:dyDescent="0.25">
      <c r="A19852" t="s">
        <v>20215</v>
      </c>
      <c r="B19852" t="s">
        <v>61</v>
      </c>
    </row>
    <row r="19853" spans="1:2" x14ac:dyDescent="0.25">
      <c r="A19853" t="s">
        <v>20216</v>
      </c>
      <c r="B19853" t="s">
        <v>49</v>
      </c>
    </row>
    <row r="19854" spans="1:2" x14ac:dyDescent="0.25">
      <c r="A19854" t="s">
        <v>20217</v>
      </c>
      <c r="B19854" t="s">
        <v>49</v>
      </c>
    </row>
    <row r="19855" spans="1:2" x14ac:dyDescent="0.25">
      <c r="A19855" t="s">
        <v>20218</v>
      </c>
      <c r="B19855" t="s">
        <v>61</v>
      </c>
    </row>
    <row r="19856" spans="1:2" x14ac:dyDescent="0.25">
      <c r="A19856" t="s">
        <v>20219</v>
      </c>
      <c r="B19856" t="s">
        <v>61</v>
      </c>
    </row>
    <row r="19857" spans="1:2" x14ac:dyDescent="0.25">
      <c r="A19857" t="s">
        <v>20220</v>
      </c>
      <c r="B19857" t="s">
        <v>49</v>
      </c>
    </row>
    <row r="19858" spans="1:2" x14ac:dyDescent="0.25">
      <c r="A19858" t="s">
        <v>20221</v>
      </c>
      <c r="B19858" t="s">
        <v>49</v>
      </c>
    </row>
    <row r="19859" spans="1:2" x14ac:dyDescent="0.25">
      <c r="A19859" t="s">
        <v>20222</v>
      </c>
      <c r="B19859" t="s">
        <v>49</v>
      </c>
    </row>
    <row r="19860" spans="1:2" x14ac:dyDescent="0.25">
      <c r="A19860" t="s">
        <v>20223</v>
      </c>
      <c r="B19860" t="s">
        <v>49</v>
      </c>
    </row>
    <row r="19861" spans="1:2" x14ac:dyDescent="0.25">
      <c r="A19861" t="s">
        <v>20224</v>
      </c>
      <c r="B19861" t="s">
        <v>49</v>
      </c>
    </row>
    <row r="19862" spans="1:2" x14ac:dyDescent="0.25">
      <c r="A19862" t="s">
        <v>20225</v>
      </c>
      <c r="B19862" t="s">
        <v>49</v>
      </c>
    </row>
    <row r="19863" spans="1:2" x14ac:dyDescent="0.25">
      <c r="A19863" t="s">
        <v>20226</v>
      </c>
      <c r="B19863" t="s">
        <v>49</v>
      </c>
    </row>
    <row r="19864" spans="1:2" x14ac:dyDescent="0.25">
      <c r="A19864" t="s">
        <v>20227</v>
      </c>
      <c r="B19864" t="s">
        <v>49</v>
      </c>
    </row>
    <row r="19865" spans="1:2" x14ac:dyDescent="0.25">
      <c r="A19865" t="s">
        <v>20228</v>
      </c>
      <c r="B19865" t="s">
        <v>49</v>
      </c>
    </row>
    <row r="19866" spans="1:2" x14ac:dyDescent="0.25">
      <c r="A19866" t="s">
        <v>20229</v>
      </c>
      <c r="B19866" t="s">
        <v>49</v>
      </c>
    </row>
    <row r="19867" spans="1:2" x14ac:dyDescent="0.25">
      <c r="A19867" t="s">
        <v>20230</v>
      </c>
      <c r="B19867" t="s">
        <v>49</v>
      </c>
    </row>
    <row r="19868" spans="1:2" x14ac:dyDescent="0.25">
      <c r="A19868" t="s">
        <v>20231</v>
      </c>
      <c r="B19868" t="s">
        <v>61</v>
      </c>
    </row>
    <row r="19869" spans="1:2" x14ac:dyDescent="0.25">
      <c r="A19869" t="s">
        <v>20232</v>
      </c>
      <c r="B19869" t="s">
        <v>61</v>
      </c>
    </row>
    <row r="19870" spans="1:2" x14ac:dyDescent="0.25">
      <c r="A19870" t="s">
        <v>20233</v>
      </c>
      <c r="B19870" t="s">
        <v>61</v>
      </c>
    </row>
    <row r="19871" spans="1:2" x14ac:dyDescent="0.25">
      <c r="A19871" t="s">
        <v>20234</v>
      </c>
      <c r="B19871" t="s">
        <v>61</v>
      </c>
    </row>
    <row r="19872" spans="1:2" x14ac:dyDescent="0.25">
      <c r="A19872" t="s">
        <v>20235</v>
      </c>
      <c r="B19872" t="s">
        <v>61</v>
      </c>
    </row>
    <row r="19873" spans="1:2" x14ac:dyDescent="0.25">
      <c r="A19873" t="s">
        <v>20236</v>
      </c>
      <c r="B19873" t="s">
        <v>61</v>
      </c>
    </row>
    <row r="19874" spans="1:2" x14ac:dyDescent="0.25">
      <c r="A19874" t="s">
        <v>20237</v>
      </c>
      <c r="B19874" t="s">
        <v>61</v>
      </c>
    </row>
    <row r="19875" spans="1:2" x14ac:dyDescent="0.25">
      <c r="A19875" t="s">
        <v>20238</v>
      </c>
      <c r="B19875" t="s">
        <v>61</v>
      </c>
    </row>
    <row r="19876" spans="1:2" x14ac:dyDescent="0.25">
      <c r="A19876" t="s">
        <v>20239</v>
      </c>
      <c r="B19876" t="s">
        <v>61</v>
      </c>
    </row>
    <row r="19877" spans="1:2" x14ac:dyDescent="0.25">
      <c r="A19877" t="s">
        <v>20240</v>
      </c>
      <c r="B19877" t="s">
        <v>61</v>
      </c>
    </row>
    <row r="19878" spans="1:2" x14ac:dyDescent="0.25">
      <c r="A19878" t="s">
        <v>20241</v>
      </c>
      <c r="B19878" t="s">
        <v>61</v>
      </c>
    </row>
    <row r="19879" spans="1:2" x14ac:dyDescent="0.25">
      <c r="A19879" t="s">
        <v>20242</v>
      </c>
      <c r="B19879" t="s">
        <v>61</v>
      </c>
    </row>
    <row r="19880" spans="1:2" x14ac:dyDescent="0.25">
      <c r="A19880" t="s">
        <v>20243</v>
      </c>
      <c r="B19880" t="s">
        <v>61</v>
      </c>
    </row>
    <row r="19881" spans="1:2" x14ac:dyDescent="0.25">
      <c r="A19881" t="s">
        <v>20244</v>
      </c>
      <c r="B19881" t="s">
        <v>61</v>
      </c>
    </row>
    <row r="19882" spans="1:2" x14ac:dyDescent="0.25">
      <c r="A19882" t="s">
        <v>20245</v>
      </c>
      <c r="B19882" t="s">
        <v>61</v>
      </c>
    </row>
    <row r="19883" spans="1:2" x14ac:dyDescent="0.25">
      <c r="A19883" t="s">
        <v>20246</v>
      </c>
      <c r="B19883" t="s">
        <v>61</v>
      </c>
    </row>
    <row r="19884" spans="1:2" x14ac:dyDescent="0.25">
      <c r="A19884" t="s">
        <v>20247</v>
      </c>
      <c r="B19884" t="s">
        <v>61</v>
      </c>
    </row>
    <row r="19885" spans="1:2" x14ac:dyDescent="0.25">
      <c r="A19885" t="s">
        <v>20248</v>
      </c>
      <c r="B19885" t="s">
        <v>61</v>
      </c>
    </row>
    <row r="19886" spans="1:2" x14ac:dyDescent="0.25">
      <c r="A19886" t="s">
        <v>20249</v>
      </c>
      <c r="B19886" t="s">
        <v>61</v>
      </c>
    </row>
    <row r="19887" spans="1:2" x14ac:dyDescent="0.25">
      <c r="A19887" t="s">
        <v>20250</v>
      </c>
      <c r="B19887" t="s">
        <v>61</v>
      </c>
    </row>
    <row r="19888" spans="1:2" x14ac:dyDescent="0.25">
      <c r="A19888" t="s">
        <v>20251</v>
      </c>
      <c r="B19888" t="s">
        <v>61</v>
      </c>
    </row>
    <row r="19889" spans="1:2" x14ac:dyDescent="0.25">
      <c r="A19889" t="s">
        <v>20252</v>
      </c>
      <c r="B19889" t="s">
        <v>61</v>
      </c>
    </row>
    <row r="19890" spans="1:2" x14ac:dyDescent="0.25">
      <c r="A19890" t="s">
        <v>20253</v>
      </c>
      <c r="B19890" t="s">
        <v>61</v>
      </c>
    </row>
    <row r="19891" spans="1:2" x14ac:dyDescent="0.25">
      <c r="A19891" t="s">
        <v>20254</v>
      </c>
      <c r="B19891" t="s">
        <v>61</v>
      </c>
    </row>
    <row r="19892" spans="1:2" x14ac:dyDescent="0.25">
      <c r="A19892" t="s">
        <v>20255</v>
      </c>
      <c r="B19892" t="s">
        <v>61</v>
      </c>
    </row>
    <row r="19893" spans="1:2" x14ac:dyDescent="0.25">
      <c r="A19893" t="s">
        <v>20256</v>
      </c>
      <c r="B19893" t="s">
        <v>61</v>
      </c>
    </row>
    <row r="19894" spans="1:2" x14ac:dyDescent="0.25">
      <c r="A19894" t="s">
        <v>20257</v>
      </c>
      <c r="B19894" t="s">
        <v>61</v>
      </c>
    </row>
    <row r="19895" spans="1:2" x14ac:dyDescent="0.25">
      <c r="A19895" t="s">
        <v>20258</v>
      </c>
      <c r="B19895" t="s">
        <v>61</v>
      </c>
    </row>
    <row r="19896" spans="1:2" x14ac:dyDescent="0.25">
      <c r="A19896" t="s">
        <v>20259</v>
      </c>
      <c r="B19896" t="s">
        <v>61</v>
      </c>
    </row>
    <row r="19897" spans="1:2" x14ac:dyDescent="0.25">
      <c r="A19897" t="s">
        <v>20260</v>
      </c>
      <c r="B19897" t="s">
        <v>61</v>
      </c>
    </row>
    <row r="19898" spans="1:2" x14ac:dyDescent="0.25">
      <c r="A19898" t="s">
        <v>20261</v>
      </c>
      <c r="B19898" t="s">
        <v>61</v>
      </c>
    </row>
    <row r="19899" spans="1:2" x14ac:dyDescent="0.25">
      <c r="A19899" t="s">
        <v>20262</v>
      </c>
      <c r="B19899" t="s">
        <v>61</v>
      </c>
    </row>
    <row r="19900" spans="1:2" x14ac:dyDescent="0.25">
      <c r="A19900" t="s">
        <v>20263</v>
      </c>
      <c r="B19900" t="s">
        <v>211</v>
      </c>
    </row>
    <row r="19901" spans="1:2" x14ac:dyDescent="0.25">
      <c r="A19901" t="s">
        <v>20264</v>
      </c>
      <c r="B19901" t="s">
        <v>211</v>
      </c>
    </row>
    <row r="19902" spans="1:2" x14ac:dyDescent="0.25">
      <c r="A19902" t="s">
        <v>20265</v>
      </c>
      <c r="B19902" t="s">
        <v>211</v>
      </c>
    </row>
    <row r="19903" spans="1:2" x14ac:dyDescent="0.25">
      <c r="A19903" t="s">
        <v>20266</v>
      </c>
      <c r="B19903" t="s">
        <v>211</v>
      </c>
    </row>
    <row r="19904" spans="1:2" x14ac:dyDescent="0.25">
      <c r="A19904" t="s">
        <v>20267</v>
      </c>
      <c r="B19904" t="s">
        <v>211</v>
      </c>
    </row>
    <row r="19905" spans="1:2" x14ac:dyDescent="0.25">
      <c r="A19905" t="s">
        <v>20268</v>
      </c>
      <c r="B19905" t="s">
        <v>211</v>
      </c>
    </row>
    <row r="19906" spans="1:2" x14ac:dyDescent="0.25">
      <c r="A19906" t="s">
        <v>20269</v>
      </c>
      <c r="B19906" t="s">
        <v>211</v>
      </c>
    </row>
    <row r="19907" spans="1:2" x14ac:dyDescent="0.25">
      <c r="A19907" t="s">
        <v>20270</v>
      </c>
      <c r="B19907" t="s">
        <v>211</v>
      </c>
    </row>
    <row r="19908" spans="1:2" x14ac:dyDescent="0.25">
      <c r="A19908" t="s">
        <v>20271</v>
      </c>
      <c r="B19908" t="s">
        <v>45</v>
      </c>
    </row>
    <row r="19909" spans="1:2" x14ac:dyDescent="0.25">
      <c r="A19909" t="s">
        <v>20272</v>
      </c>
      <c r="B19909" t="s">
        <v>49</v>
      </c>
    </row>
    <row r="19910" spans="1:2" x14ac:dyDescent="0.25">
      <c r="A19910" t="s">
        <v>20273</v>
      </c>
      <c r="B19910" t="s">
        <v>211</v>
      </c>
    </row>
    <row r="19911" spans="1:2" x14ac:dyDescent="0.25">
      <c r="A19911" t="s">
        <v>20274</v>
      </c>
      <c r="B19911" t="s">
        <v>211</v>
      </c>
    </row>
    <row r="19912" spans="1:2" x14ac:dyDescent="0.25">
      <c r="A19912" t="s">
        <v>20275</v>
      </c>
      <c r="B19912" t="s">
        <v>49</v>
      </c>
    </row>
    <row r="19913" spans="1:2" x14ac:dyDescent="0.25">
      <c r="A19913" t="s">
        <v>20276</v>
      </c>
      <c r="B19913" t="s">
        <v>211</v>
      </c>
    </row>
    <row r="19914" spans="1:2" x14ac:dyDescent="0.25">
      <c r="A19914" t="s">
        <v>20277</v>
      </c>
      <c r="B19914" t="s">
        <v>45</v>
      </c>
    </row>
    <row r="19915" spans="1:2" x14ac:dyDescent="0.25">
      <c r="A19915" t="s">
        <v>20278</v>
      </c>
      <c r="B19915" t="s">
        <v>211</v>
      </c>
    </row>
    <row r="19916" spans="1:2" x14ac:dyDescent="0.25">
      <c r="A19916" t="s">
        <v>20279</v>
      </c>
      <c r="B19916" t="s">
        <v>211</v>
      </c>
    </row>
    <row r="19917" spans="1:2" x14ac:dyDescent="0.25">
      <c r="A19917" t="s">
        <v>20280</v>
      </c>
      <c r="B19917" t="s">
        <v>45</v>
      </c>
    </row>
    <row r="19918" spans="1:2" x14ac:dyDescent="0.25">
      <c r="A19918" t="s">
        <v>20281</v>
      </c>
      <c r="B19918" t="s">
        <v>211</v>
      </c>
    </row>
    <row r="19919" spans="1:2" x14ac:dyDescent="0.25">
      <c r="A19919" t="s">
        <v>20282</v>
      </c>
      <c r="B19919" t="s">
        <v>211</v>
      </c>
    </row>
    <row r="19920" spans="1:2" x14ac:dyDescent="0.25">
      <c r="A19920" t="s">
        <v>20283</v>
      </c>
      <c r="B19920" t="s">
        <v>45</v>
      </c>
    </row>
    <row r="19921" spans="1:2" x14ac:dyDescent="0.25">
      <c r="A19921" t="s">
        <v>20284</v>
      </c>
      <c r="B19921" t="s">
        <v>45</v>
      </c>
    </row>
    <row r="19922" spans="1:2" x14ac:dyDescent="0.25">
      <c r="A19922" t="s">
        <v>20285</v>
      </c>
      <c r="B19922" t="s">
        <v>45</v>
      </c>
    </row>
    <row r="19923" spans="1:2" x14ac:dyDescent="0.25">
      <c r="A19923" t="s">
        <v>20286</v>
      </c>
      <c r="B19923" t="s">
        <v>45</v>
      </c>
    </row>
    <row r="19924" spans="1:2" x14ac:dyDescent="0.25">
      <c r="A19924" t="s">
        <v>20287</v>
      </c>
      <c r="B19924" t="s">
        <v>211</v>
      </c>
    </row>
    <row r="19925" spans="1:2" x14ac:dyDescent="0.25">
      <c r="A19925" t="s">
        <v>20288</v>
      </c>
      <c r="B19925" t="s">
        <v>45</v>
      </c>
    </row>
    <row r="19926" spans="1:2" x14ac:dyDescent="0.25">
      <c r="A19926" t="s">
        <v>20289</v>
      </c>
      <c r="B19926" t="s">
        <v>211</v>
      </c>
    </row>
    <row r="19927" spans="1:2" x14ac:dyDescent="0.25">
      <c r="A19927" t="s">
        <v>20290</v>
      </c>
      <c r="B19927" t="s">
        <v>45</v>
      </c>
    </row>
    <row r="19928" spans="1:2" x14ac:dyDescent="0.25">
      <c r="A19928" t="s">
        <v>20291</v>
      </c>
      <c r="B19928" t="s">
        <v>45</v>
      </c>
    </row>
    <row r="19929" spans="1:2" x14ac:dyDescent="0.25">
      <c r="A19929" t="s">
        <v>20292</v>
      </c>
      <c r="B19929" t="s">
        <v>211</v>
      </c>
    </row>
    <row r="19930" spans="1:2" x14ac:dyDescent="0.25">
      <c r="A19930" t="s">
        <v>20293</v>
      </c>
      <c r="B19930" t="s">
        <v>211</v>
      </c>
    </row>
    <row r="19931" spans="1:2" x14ac:dyDescent="0.25">
      <c r="A19931" t="s">
        <v>20294</v>
      </c>
      <c r="B19931" t="s">
        <v>49</v>
      </c>
    </row>
    <row r="19932" spans="1:2" x14ac:dyDescent="0.25">
      <c r="A19932" t="s">
        <v>20295</v>
      </c>
      <c r="B19932" t="s">
        <v>49</v>
      </c>
    </row>
    <row r="19933" spans="1:2" x14ac:dyDescent="0.25">
      <c r="A19933" t="s">
        <v>20296</v>
      </c>
      <c r="B19933" t="s">
        <v>45</v>
      </c>
    </row>
    <row r="19934" spans="1:2" x14ac:dyDescent="0.25">
      <c r="A19934" t="s">
        <v>20297</v>
      </c>
      <c r="B19934" t="s">
        <v>49</v>
      </c>
    </row>
    <row r="19935" spans="1:2" x14ac:dyDescent="0.25">
      <c r="A19935" t="s">
        <v>20298</v>
      </c>
      <c r="B19935" t="s">
        <v>211</v>
      </c>
    </row>
    <row r="19936" spans="1:2" x14ac:dyDescent="0.25">
      <c r="A19936" t="s">
        <v>20299</v>
      </c>
      <c r="B19936" t="s">
        <v>45</v>
      </c>
    </row>
    <row r="19937" spans="1:2" x14ac:dyDescent="0.25">
      <c r="A19937" t="s">
        <v>20300</v>
      </c>
      <c r="B19937" t="s">
        <v>211</v>
      </c>
    </row>
    <row r="19938" spans="1:2" x14ac:dyDescent="0.25">
      <c r="A19938" t="s">
        <v>20301</v>
      </c>
      <c r="B19938" t="s">
        <v>45</v>
      </c>
    </row>
    <row r="19939" spans="1:2" x14ac:dyDescent="0.25">
      <c r="A19939" t="s">
        <v>20302</v>
      </c>
      <c r="B19939" t="s">
        <v>211</v>
      </c>
    </row>
    <row r="19940" spans="1:2" x14ac:dyDescent="0.25">
      <c r="A19940" t="s">
        <v>20303</v>
      </c>
      <c r="B19940" t="s">
        <v>211</v>
      </c>
    </row>
    <row r="19941" spans="1:2" x14ac:dyDescent="0.25">
      <c r="A19941" t="s">
        <v>20304</v>
      </c>
      <c r="B19941" t="s">
        <v>211</v>
      </c>
    </row>
    <row r="19942" spans="1:2" x14ac:dyDescent="0.25">
      <c r="A19942" t="s">
        <v>20305</v>
      </c>
      <c r="B19942" t="s">
        <v>49</v>
      </c>
    </row>
    <row r="19943" spans="1:2" x14ac:dyDescent="0.25">
      <c r="A19943" t="s">
        <v>20306</v>
      </c>
      <c r="B19943" t="s">
        <v>49</v>
      </c>
    </row>
    <row r="19944" spans="1:2" x14ac:dyDescent="0.25">
      <c r="A19944" t="s">
        <v>20307</v>
      </c>
      <c r="B19944" t="s">
        <v>45</v>
      </c>
    </row>
    <row r="19945" spans="1:2" x14ac:dyDescent="0.25">
      <c r="A19945" t="s">
        <v>20308</v>
      </c>
      <c r="B19945" t="s">
        <v>211</v>
      </c>
    </row>
    <row r="19946" spans="1:2" x14ac:dyDescent="0.25">
      <c r="A19946" t="s">
        <v>20309</v>
      </c>
      <c r="B19946" t="s">
        <v>211</v>
      </c>
    </row>
    <row r="19947" spans="1:2" x14ac:dyDescent="0.25">
      <c r="A19947" t="s">
        <v>20310</v>
      </c>
      <c r="B19947" t="s">
        <v>45</v>
      </c>
    </row>
    <row r="19948" spans="1:2" x14ac:dyDescent="0.25">
      <c r="A19948" t="s">
        <v>20311</v>
      </c>
      <c r="B19948" t="s">
        <v>211</v>
      </c>
    </row>
    <row r="19949" spans="1:2" x14ac:dyDescent="0.25">
      <c r="A19949" t="s">
        <v>20312</v>
      </c>
      <c r="B19949" t="s">
        <v>211</v>
      </c>
    </row>
    <row r="19950" spans="1:2" x14ac:dyDescent="0.25">
      <c r="A19950" t="s">
        <v>20313</v>
      </c>
      <c r="B19950" t="s">
        <v>45</v>
      </c>
    </row>
    <row r="19951" spans="1:2" x14ac:dyDescent="0.25">
      <c r="A19951" t="s">
        <v>20314</v>
      </c>
      <c r="B19951" t="s">
        <v>45</v>
      </c>
    </row>
    <row r="19952" spans="1:2" x14ac:dyDescent="0.25">
      <c r="A19952" t="s">
        <v>20315</v>
      </c>
      <c r="B19952" t="s">
        <v>211</v>
      </c>
    </row>
    <row r="19953" spans="1:2" x14ac:dyDescent="0.25">
      <c r="A19953" t="s">
        <v>20316</v>
      </c>
      <c r="B19953" t="s">
        <v>56</v>
      </c>
    </row>
    <row r="19954" spans="1:2" x14ac:dyDescent="0.25">
      <c r="A19954" t="s">
        <v>20317</v>
      </c>
      <c r="B19954" t="s">
        <v>56</v>
      </c>
    </row>
    <row r="19955" spans="1:2" x14ac:dyDescent="0.25">
      <c r="A19955" t="s">
        <v>20318</v>
      </c>
      <c r="B19955" t="s">
        <v>56</v>
      </c>
    </row>
    <row r="19956" spans="1:2" x14ac:dyDescent="0.25">
      <c r="A19956" t="s">
        <v>20319</v>
      </c>
      <c r="B19956" t="s">
        <v>56</v>
      </c>
    </row>
    <row r="19957" spans="1:2" x14ac:dyDescent="0.25">
      <c r="A19957" t="s">
        <v>20320</v>
      </c>
      <c r="B19957" t="s">
        <v>56</v>
      </c>
    </row>
    <row r="19958" spans="1:2" x14ac:dyDescent="0.25">
      <c r="A19958" t="s">
        <v>20321</v>
      </c>
      <c r="B19958" t="s">
        <v>56</v>
      </c>
    </row>
    <row r="19959" spans="1:2" x14ac:dyDescent="0.25">
      <c r="A19959" t="s">
        <v>20322</v>
      </c>
      <c r="B19959" t="s">
        <v>56</v>
      </c>
    </row>
    <row r="19960" spans="1:2" x14ac:dyDescent="0.25">
      <c r="A19960" t="s">
        <v>20323</v>
      </c>
      <c r="B19960" t="s">
        <v>56</v>
      </c>
    </row>
    <row r="19961" spans="1:2" x14ac:dyDescent="0.25">
      <c r="A19961" t="s">
        <v>20324</v>
      </c>
      <c r="B19961" t="s">
        <v>53</v>
      </c>
    </row>
    <row r="19962" spans="1:2" x14ac:dyDescent="0.25">
      <c r="A19962" t="s">
        <v>20325</v>
      </c>
      <c r="B19962" t="s">
        <v>56</v>
      </c>
    </row>
    <row r="19963" spans="1:2" x14ac:dyDescent="0.25">
      <c r="A19963" t="s">
        <v>20326</v>
      </c>
      <c r="B19963" t="s">
        <v>53</v>
      </c>
    </row>
    <row r="19964" spans="1:2" x14ac:dyDescent="0.25">
      <c r="A19964" t="s">
        <v>20327</v>
      </c>
      <c r="B19964" t="s">
        <v>56</v>
      </c>
    </row>
    <row r="19965" spans="1:2" x14ac:dyDescent="0.25">
      <c r="A19965" t="s">
        <v>20328</v>
      </c>
      <c r="B19965" t="s">
        <v>56</v>
      </c>
    </row>
    <row r="19966" spans="1:2" x14ac:dyDescent="0.25">
      <c r="A19966" t="s">
        <v>20329</v>
      </c>
      <c r="B19966" t="s">
        <v>85</v>
      </c>
    </row>
    <row r="19967" spans="1:2" x14ac:dyDescent="0.25">
      <c r="A19967" t="s">
        <v>20330</v>
      </c>
      <c r="B19967" t="s">
        <v>53</v>
      </c>
    </row>
    <row r="19968" spans="1:2" x14ac:dyDescent="0.25">
      <c r="A19968" t="s">
        <v>20331</v>
      </c>
      <c r="B19968" t="s">
        <v>56</v>
      </c>
    </row>
    <row r="19969" spans="1:2" x14ac:dyDescent="0.25">
      <c r="A19969" t="s">
        <v>20332</v>
      </c>
      <c r="B19969" t="s">
        <v>53</v>
      </c>
    </row>
    <row r="19970" spans="1:2" x14ac:dyDescent="0.25">
      <c r="A19970" t="s">
        <v>20333</v>
      </c>
      <c r="B19970" t="s">
        <v>53</v>
      </c>
    </row>
    <row r="19971" spans="1:2" x14ac:dyDescent="0.25">
      <c r="A19971" t="s">
        <v>20334</v>
      </c>
      <c r="B19971" t="s">
        <v>45</v>
      </c>
    </row>
    <row r="19972" spans="1:2" x14ac:dyDescent="0.25">
      <c r="A19972" t="s">
        <v>20335</v>
      </c>
      <c r="B19972" t="s">
        <v>53</v>
      </c>
    </row>
    <row r="19973" spans="1:2" x14ac:dyDescent="0.25">
      <c r="A19973" t="s">
        <v>20336</v>
      </c>
      <c r="B19973" t="s">
        <v>56</v>
      </c>
    </row>
    <row r="19974" spans="1:2" x14ac:dyDescent="0.25">
      <c r="A19974" t="s">
        <v>20337</v>
      </c>
      <c r="B19974" t="s">
        <v>53</v>
      </c>
    </row>
    <row r="19975" spans="1:2" x14ac:dyDescent="0.25">
      <c r="A19975" t="s">
        <v>20338</v>
      </c>
      <c r="B19975" t="s">
        <v>53</v>
      </c>
    </row>
    <row r="19976" spans="1:2" x14ac:dyDescent="0.25">
      <c r="A19976" t="s">
        <v>20339</v>
      </c>
      <c r="B19976" t="s">
        <v>53</v>
      </c>
    </row>
    <row r="19977" spans="1:2" x14ac:dyDescent="0.25">
      <c r="A19977" t="s">
        <v>20340</v>
      </c>
      <c r="B19977" t="s">
        <v>56</v>
      </c>
    </row>
    <row r="19978" spans="1:2" x14ac:dyDescent="0.25">
      <c r="A19978" t="s">
        <v>20341</v>
      </c>
      <c r="B19978" t="s">
        <v>56</v>
      </c>
    </row>
    <row r="19979" spans="1:2" x14ac:dyDescent="0.25">
      <c r="A19979" t="s">
        <v>20342</v>
      </c>
      <c r="B19979" t="s">
        <v>83</v>
      </c>
    </row>
    <row r="19980" spans="1:2" x14ac:dyDescent="0.25">
      <c r="A19980" t="s">
        <v>20343</v>
      </c>
      <c r="B19980" t="s">
        <v>56</v>
      </c>
    </row>
    <row r="19981" spans="1:2" x14ac:dyDescent="0.25">
      <c r="A19981" t="s">
        <v>20344</v>
      </c>
      <c r="B19981" t="s">
        <v>49</v>
      </c>
    </row>
    <row r="19982" spans="1:2" x14ac:dyDescent="0.25">
      <c r="A19982" t="s">
        <v>20345</v>
      </c>
      <c r="B19982" t="s">
        <v>85</v>
      </c>
    </row>
    <row r="19983" spans="1:2" x14ac:dyDescent="0.25">
      <c r="A19983" t="s">
        <v>20346</v>
      </c>
      <c r="B19983" t="s">
        <v>53</v>
      </c>
    </row>
    <row r="19984" spans="1:2" x14ac:dyDescent="0.25">
      <c r="A19984" t="s">
        <v>20347</v>
      </c>
      <c r="B19984" t="s">
        <v>53</v>
      </c>
    </row>
    <row r="19985" spans="1:2" x14ac:dyDescent="0.25">
      <c r="A19985" t="s">
        <v>20348</v>
      </c>
      <c r="B19985" t="s">
        <v>85</v>
      </c>
    </row>
    <row r="19986" spans="1:2" x14ac:dyDescent="0.25">
      <c r="A19986" t="s">
        <v>20349</v>
      </c>
      <c r="B19986" t="s">
        <v>53</v>
      </c>
    </row>
    <row r="19987" spans="1:2" x14ac:dyDescent="0.25">
      <c r="A19987" t="s">
        <v>20350</v>
      </c>
      <c r="B19987" t="s">
        <v>53</v>
      </c>
    </row>
    <row r="19988" spans="1:2" x14ac:dyDescent="0.25">
      <c r="A19988" t="s">
        <v>20351</v>
      </c>
      <c r="B19988" t="s">
        <v>53</v>
      </c>
    </row>
    <row r="19989" spans="1:2" x14ac:dyDescent="0.25">
      <c r="A19989" t="s">
        <v>20352</v>
      </c>
      <c r="B19989" t="s">
        <v>49</v>
      </c>
    </row>
    <row r="19990" spans="1:2" x14ac:dyDescent="0.25">
      <c r="A19990" t="s">
        <v>20353</v>
      </c>
      <c r="B19990" t="s">
        <v>53</v>
      </c>
    </row>
    <row r="19991" spans="1:2" x14ac:dyDescent="0.25">
      <c r="A19991" t="s">
        <v>20354</v>
      </c>
      <c r="B19991" t="s">
        <v>53</v>
      </c>
    </row>
    <row r="19992" spans="1:2" x14ac:dyDescent="0.25">
      <c r="A19992" t="s">
        <v>20355</v>
      </c>
      <c r="B19992" t="s">
        <v>53</v>
      </c>
    </row>
    <row r="19993" spans="1:2" x14ac:dyDescent="0.25">
      <c r="A19993" t="s">
        <v>20356</v>
      </c>
      <c r="B19993" t="s">
        <v>56</v>
      </c>
    </row>
    <row r="19994" spans="1:2" x14ac:dyDescent="0.25">
      <c r="A19994" t="s">
        <v>20357</v>
      </c>
      <c r="B19994" t="s">
        <v>85</v>
      </c>
    </row>
    <row r="19995" spans="1:2" x14ac:dyDescent="0.25">
      <c r="A19995" t="s">
        <v>20358</v>
      </c>
      <c r="B19995" t="s">
        <v>85</v>
      </c>
    </row>
    <row r="19996" spans="1:2" x14ac:dyDescent="0.25">
      <c r="A19996" t="s">
        <v>20359</v>
      </c>
      <c r="B19996" t="s">
        <v>53</v>
      </c>
    </row>
    <row r="19997" spans="1:2" x14ac:dyDescent="0.25">
      <c r="A19997" t="s">
        <v>20360</v>
      </c>
      <c r="B19997" t="s">
        <v>45</v>
      </c>
    </row>
    <row r="19998" spans="1:2" x14ac:dyDescent="0.25">
      <c r="A19998" t="s">
        <v>20361</v>
      </c>
      <c r="B19998" t="s">
        <v>53</v>
      </c>
    </row>
    <row r="19999" spans="1:2" x14ac:dyDescent="0.25">
      <c r="A19999" t="s">
        <v>20362</v>
      </c>
      <c r="B19999" t="s">
        <v>53</v>
      </c>
    </row>
    <row r="20000" spans="1:2" x14ac:dyDescent="0.25">
      <c r="A20000" t="s">
        <v>20363</v>
      </c>
      <c r="B20000" t="s">
        <v>53</v>
      </c>
    </row>
    <row r="20001" spans="1:2" x14ac:dyDescent="0.25">
      <c r="A20001" t="s">
        <v>20364</v>
      </c>
      <c r="B20001" t="s">
        <v>56</v>
      </c>
    </row>
    <row r="20002" spans="1:2" x14ac:dyDescent="0.25">
      <c r="A20002" t="s">
        <v>20365</v>
      </c>
      <c r="B20002" t="s">
        <v>56</v>
      </c>
    </row>
    <row r="20003" spans="1:2" x14ac:dyDescent="0.25">
      <c r="A20003" t="s">
        <v>20366</v>
      </c>
      <c r="B20003" t="s">
        <v>45</v>
      </c>
    </row>
    <row r="20004" spans="1:2" x14ac:dyDescent="0.25">
      <c r="A20004" t="s">
        <v>20367</v>
      </c>
      <c r="B20004" t="s">
        <v>53</v>
      </c>
    </row>
    <row r="20005" spans="1:2" x14ac:dyDescent="0.25">
      <c r="A20005" t="s">
        <v>20368</v>
      </c>
      <c r="B20005" t="s">
        <v>83</v>
      </c>
    </row>
    <row r="20006" spans="1:2" x14ac:dyDescent="0.25">
      <c r="A20006" t="s">
        <v>20369</v>
      </c>
      <c r="B20006" t="s">
        <v>83</v>
      </c>
    </row>
    <row r="20007" spans="1:2" x14ac:dyDescent="0.25">
      <c r="A20007" t="s">
        <v>20370</v>
      </c>
      <c r="B20007" t="s">
        <v>53</v>
      </c>
    </row>
    <row r="20008" spans="1:2" x14ac:dyDescent="0.25">
      <c r="A20008" t="s">
        <v>20371</v>
      </c>
      <c r="B20008" t="s">
        <v>56</v>
      </c>
    </row>
    <row r="20009" spans="1:2" x14ac:dyDescent="0.25">
      <c r="A20009" t="s">
        <v>20372</v>
      </c>
      <c r="B20009" t="s">
        <v>53</v>
      </c>
    </row>
    <row r="20010" spans="1:2" x14ac:dyDescent="0.25">
      <c r="A20010" t="s">
        <v>20373</v>
      </c>
      <c r="B20010" t="s">
        <v>56</v>
      </c>
    </row>
    <row r="20011" spans="1:2" x14ac:dyDescent="0.25">
      <c r="A20011" t="s">
        <v>20374</v>
      </c>
      <c r="B20011" t="s">
        <v>56</v>
      </c>
    </row>
    <row r="20012" spans="1:2" x14ac:dyDescent="0.25">
      <c r="A20012" t="s">
        <v>20375</v>
      </c>
      <c r="B20012" t="s">
        <v>53</v>
      </c>
    </row>
    <row r="20013" spans="1:2" x14ac:dyDescent="0.25">
      <c r="A20013" t="s">
        <v>20376</v>
      </c>
      <c r="B20013" t="s">
        <v>53</v>
      </c>
    </row>
    <row r="20014" spans="1:2" x14ac:dyDescent="0.25">
      <c r="A20014" t="s">
        <v>20377</v>
      </c>
      <c r="B20014" t="s">
        <v>53</v>
      </c>
    </row>
    <row r="20015" spans="1:2" x14ac:dyDescent="0.25">
      <c r="A20015" t="s">
        <v>20378</v>
      </c>
      <c r="B20015" t="s">
        <v>53</v>
      </c>
    </row>
    <row r="20016" spans="1:2" x14ac:dyDescent="0.25">
      <c r="A20016" t="s">
        <v>20379</v>
      </c>
      <c r="B20016" t="s">
        <v>53</v>
      </c>
    </row>
    <row r="20017" spans="1:2" x14ac:dyDescent="0.25">
      <c r="A20017" t="s">
        <v>20380</v>
      </c>
      <c r="B20017" t="s">
        <v>56</v>
      </c>
    </row>
    <row r="20018" spans="1:2" x14ac:dyDescent="0.25">
      <c r="A20018" t="s">
        <v>20381</v>
      </c>
      <c r="B20018" t="s">
        <v>53</v>
      </c>
    </row>
    <row r="20019" spans="1:2" x14ac:dyDescent="0.25">
      <c r="A20019" t="s">
        <v>20382</v>
      </c>
      <c r="B20019" t="s">
        <v>53</v>
      </c>
    </row>
    <row r="20020" spans="1:2" x14ac:dyDescent="0.25">
      <c r="A20020" t="s">
        <v>20383</v>
      </c>
      <c r="B20020" t="s">
        <v>53</v>
      </c>
    </row>
    <row r="20021" spans="1:2" x14ac:dyDescent="0.25">
      <c r="A20021" t="s">
        <v>20384</v>
      </c>
      <c r="B20021" t="s">
        <v>56</v>
      </c>
    </row>
    <row r="20022" spans="1:2" x14ac:dyDescent="0.25">
      <c r="A20022" t="s">
        <v>20385</v>
      </c>
      <c r="B20022" t="s">
        <v>49</v>
      </c>
    </row>
    <row r="20023" spans="1:2" x14ac:dyDescent="0.25">
      <c r="A20023" t="s">
        <v>20386</v>
      </c>
      <c r="B20023" t="s">
        <v>43</v>
      </c>
    </row>
    <row r="20024" spans="1:2" x14ac:dyDescent="0.25">
      <c r="A20024" t="s">
        <v>20387</v>
      </c>
      <c r="B20024" t="s">
        <v>43</v>
      </c>
    </row>
    <row r="20025" spans="1:2" x14ac:dyDescent="0.25">
      <c r="A20025" t="s">
        <v>20388</v>
      </c>
      <c r="B20025" t="s">
        <v>55</v>
      </c>
    </row>
    <row r="20026" spans="1:2" x14ac:dyDescent="0.25">
      <c r="A20026" t="s">
        <v>20389</v>
      </c>
      <c r="B20026" t="s">
        <v>43</v>
      </c>
    </row>
    <row r="20027" spans="1:2" x14ac:dyDescent="0.25">
      <c r="A20027" t="s">
        <v>20390</v>
      </c>
      <c r="B20027" t="s">
        <v>212</v>
      </c>
    </row>
    <row r="20028" spans="1:2" x14ac:dyDescent="0.25">
      <c r="A20028" t="s">
        <v>20391</v>
      </c>
      <c r="B20028" t="s">
        <v>43</v>
      </c>
    </row>
    <row r="20029" spans="1:2" x14ac:dyDescent="0.25">
      <c r="A20029" t="s">
        <v>20392</v>
      </c>
      <c r="B20029" t="s">
        <v>212</v>
      </c>
    </row>
    <row r="20030" spans="1:2" x14ac:dyDescent="0.25">
      <c r="A20030" t="s">
        <v>20393</v>
      </c>
      <c r="B20030" t="s">
        <v>212</v>
      </c>
    </row>
    <row r="20031" spans="1:2" x14ac:dyDescent="0.25">
      <c r="A20031" t="s">
        <v>20394</v>
      </c>
      <c r="B20031" t="s">
        <v>212</v>
      </c>
    </row>
    <row r="20032" spans="1:2" x14ac:dyDescent="0.25">
      <c r="A20032" t="s">
        <v>20395</v>
      </c>
      <c r="B20032" t="s">
        <v>43</v>
      </c>
    </row>
    <row r="20033" spans="1:2" x14ac:dyDescent="0.25">
      <c r="A20033" t="s">
        <v>20396</v>
      </c>
      <c r="B20033" t="s">
        <v>212</v>
      </c>
    </row>
    <row r="20034" spans="1:2" x14ac:dyDescent="0.25">
      <c r="A20034" t="s">
        <v>20397</v>
      </c>
      <c r="B20034" t="s">
        <v>212</v>
      </c>
    </row>
    <row r="20035" spans="1:2" x14ac:dyDescent="0.25">
      <c r="A20035" t="s">
        <v>20398</v>
      </c>
      <c r="B20035" t="s">
        <v>212</v>
      </c>
    </row>
    <row r="20036" spans="1:2" x14ac:dyDescent="0.25">
      <c r="A20036" t="s">
        <v>20399</v>
      </c>
      <c r="B20036" t="s">
        <v>43</v>
      </c>
    </row>
    <row r="20037" spans="1:2" x14ac:dyDescent="0.25">
      <c r="A20037" t="s">
        <v>20400</v>
      </c>
      <c r="B20037" t="s">
        <v>43</v>
      </c>
    </row>
    <row r="20038" spans="1:2" x14ac:dyDescent="0.25">
      <c r="A20038" t="s">
        <v>20401</v>
      </c>
      <c r="B20038" t="s">
        <v>212</v>
      </c>
    </row>
    <row r="20039" spans="1:2" x14ac:dyDescent="0.25">
      <c r="A20039" t="s">
        <v>20402</v>
      </c>
      <c r="B20039" t="s">
        <v>212</v>
      </c>
    </row>
    <row r="20040" spans="1:2" x14ac:dyDescent="0.25">
      <c r="A20040" t="s">
        <v>20403</v>
      </c>
      <c r="B20040" t="s">
        <v>43</v>
      </c>
    </row>
    <row r="20041" spans="1:2" x14ac:dyDescent="0.25">
      <c r="A20041" t="s">
        <v>20404</v>
      </c>
      <c r="B20041" t="s">
        <v>43</v>
      </c>
    </row>
    <row r="20042" spans="1:2" x14ac:dyDescent="0.25">
      <c r="A20042" t="s">
        <v>20405</v>
      </c>
      <c r="B20042" t="s">
        <v>212</v>
      </c>
    </row>
    <row r="20043" spans="1:2" x14ac:dyDescent="0.25">
      <c r="A20043" t="s">
        <v>20406</v>
      </c>
      <c r="B20043" t="s">
        <v>43</v>
      </c>
    </row>
    <row r="20044" spans="1:2" x14ac:dyDescent="0.25">
      <c r="A20044" t="s">
        <v>20407</v>
      </c>
      <c r="B20044" t="s">
        <v>212</v>
      </c>
    </row>
    <row r="20045" spans="1:2" x14ac:dyDescent="0.25">
      <c r="A20045" t="s">
        <v>20408</v>
      </c>
      <c r="B20045" t="s">
        <v>212</v>
      </c>
    </row>
    <row r="20046" spans="1:2" x14ac:dyDescent="0.25">
      <c r="A20046" t="s">
        <v>20409</v>
      </c>
      <c r="B20046" t="s">
        <v>212</v>
      </c>
    </row>
    <row r="20047" spans="1:2" x14ac:dyDescent="0.25">
      <c r="A20047" t="s">
        <v>20410</v>
      </c>
      <c r="B20047" t="s">
        <v>212</v>
      </c>
    </row>
    <row r="20048" spans="1:2" x14ac:dyDescent="0.25">
      <c r="A20048" t="s">
        <v>20411</v>
      </c>
      <c r="B20048" t="s">
        <v>212</v>
      </c>
    </row>
    <row r="20049" spans="1:2" x14ac:dyDescent="0.25">
      <c r="A20049" t="s">
        <v>20412</v>
      </c>
      <c r="B20049" t="s">
        <v>212</v>
      </c>
    </row>
    <row r="20050" spans="1:2" x14ac:dyDescent="0.25">
      <c r="A20050" t="s">
        <v>20413</v>
      </c>
      <c r="B20050" t="s">
        <v>43</v>
      </c>
    </row>
    <row r="20051" spans="1:2" x14ac:dyDescent="0.25">
      <c r="A20051" t="s">
        <v>20414</v>
      </c>
      <c r="B20051" t="s">
        <v>43</v>
      </c>
    </row>
    <row r="20052" spans="1:2" x14ac:dyDescent="0.25">
      <c r="A20052" t="s">
        <v>20415</v>
      </c>
      <c r="B20052" t="s">
        <v>43</v>
      </c>
    </row>
    <row r="20053" spans="1:2" x14ac:dyDescent="0.25">
      <c r="A20053" t="s">
        <v>20416</v>
      </c>
      <c r="B20053" t="s">
        <v>212</v>
      </c>
    </row>
    <row r="20054" spans="1:2" x14ac:dyDescent="0.25">
      <c r="A20054" t="s">
        <v>20417</v>
      </c>
      <c r="B20054" t="s">
        <v>212</v>
      </c>
    </row>
    <row r="20055" spans="1:2" x14ac:dyDescent="0.25">
      <c r="A20055" t="s">
        <v>20418</v>
      </c>
      <c r="B20055" t="s">
        <v>212</v>
      </c>
    </row>
    <row r="20056" spans="1:2" x14ac:dyDescent="0.25">
      <c r="A20056" t="s">
        <v>20419</v>
      </c>
      <c r="B20056" t="s">
        <v>212</v>
      </c>
    </row>
    <row r="20057" spans="1:2" x14ac:dyDescent="0.25">
      <c r="A20057" t="s">
        <v>20420</v>
      </c>
      <c r="B20057" t="s">
        <v>212</v>
      </c>
    </row>
    <row r="20058" spans="1:2" x14ac:dyDescent="0.25">
      <c r="A20058" t="s">
        <v>20421</v>
      </c>
      <c r="B20058" t="s">
        <v>212</v>
      </c>
    </row>
    <row r="20059" spans="1:2" x14ac:dyDescent="0.25">
      <c r="A20059" t="s">
        <v>20422</v>
      </c>
      <c r="B20059" t="s">
        <v>212</v>
      </c>
    </row>
    <row r="20060" spans="1:2" x14ac:dyDescent="0.25">
      <c r="A20060" t="s">
        <v>20423</v>
      </c>
      <c r="B20060" t="s">
        <v>43</v>
      </c>
    </row>
    <row r="20061" spans="1:2" x14ac:dyDescent="0.25">
      <c r="A20061" t="s">
        <v>20424</v>
      </c>
      <c r="B20061" t="s">
        <v>212</v>
      </c>
    </row>
    <row r="20062" spans="1:2" x14ac:dyDescent="0.25">
      <c r="A20062" t="s">
        <v>20425</v>
      </c>
      <c r="B20062" t="s">
        <v>212</v>
      </c>
    </row>
    <row r="20063" spans="1:2" x14ac:dyDescent="0.25">
      <c r="A20063" t="s">
        <v>20426</v>
      </c>
      <c r="B20063" t="s">
        <v>43</v>
      </c>
    </row>
    <row r="20064" spans="1:2" x14ac:dyDescent="0.25">
      <c r="A20064" t="s">
        <v>20427</v>
      </c>
      <c r="B20064" t="s">
        <v>43</v>
      </c>
    </row>
    <row r="20065" spans="1:2" x14ac:dyDescent="0.25">
      <c r="A20065" t="s">
        <v>20428</v>
      </c>
      <c r="B20065" t="s">
        <v>43</v>
      </c>
    </row>
    <row r="20066" spans="1:2" x14ac:dyDescent="0.25">
      <c r="A20066" t="s">
        <v>20429</v>
      </c>
      <c r="B20066" t="s">
        <v>43</v>
      </c>
    </row>
    <row r="20067" spans="1:2" x14ac:dyDescent="0.25">
      <c r="A20067" t="s">
        <v>20430</v>
      </c>
      <c r="B20067" t="s">
        <v>212</v>
      </c>
    </row>
    <row r="20068" spans="1:2" x14ac:dyDescent="0.25">
      <c r="A20068" t="s">
        <v>20431</v>
      </c>
      <c r="B20068" t="s">
        <v>43</v>
      </c>
    </row>
    <row r="20069" spans="1:2" x14ac:dyDescent="0.25">
      <c r="A20069" t="s">
        <v>20432</v>
      </c>
      <c r="B20069" t="s">
        <v>43</v>
      </c>
    </row>
    <row r="20070" spans="1:2" x14ac:dyDescent="0.25">
      <c r="A20070" t="s">
        <v>20433</v>
      </c>
      <c r="B20070" t="s">
        <v>212</v>
      </c>
    </row>
    <row r="20071" spans="1:2" x14ac:dyDescent="0.25">
      <c r="A20071" t="s">
        <v>20434</v>
      </c>
      <c r="B20071" t="s">
        <v>212</v>
      </c>
    </row>
    <row r="20072" spans="1:2" x14ac:dyDescent="0.25">
      <c r="A20072" t="s">
        <v>20435</v>
      </c>
      <c r="B20072" t="s">
        <v>212</v>
      </c>
    </row>
    <row r="20073" spans="1:2" x14ac:dyDescent="0.25">
      <c r="A20073" t="s">
        <v>20436</v>
      </c>
      <c r="B20073" t="s">
        <v>212</v>
      </c>
    </row>
    <row r="20074" spans="1:2" x14ac:dyDescent="0.25">
      <c r="A20074" t="s">
        <v>20437</v>
      </c>
      <c r="B20074" t="s">
        <v>212</v>
      </c>
    </row>
    <row r="20075" spans="1:2" x14ac:dyDescent="0.25">
      <c r="A20075" t="s">
        <v>20438</v>
      </c>
      <c r="B20075" t="s">
        <v>212</v>
      </c>
    </row>
    <row r="20076" spans="1:2" x14ac:dyDescent="0.25">
      <c r="A20076" t="s">
        <v>20439</v>
      </c>
      <c r="B20076" t="s">
        <v>212</v>
      </c>
    </row>
    <row r="20077" spans="1:2" x14ac:dyDescent="0.25">
      <c r="A20077" t="s">
        <v>20440</v>
      </c>
      <c r="B20077" t="s">
        <v>212</v>
      </c>
    </row>
    <row r="20078" spans="1:2" x14ac:dyDescent="0.25">
      <c r="A20078" t="s">
        <v>20441</v>
      </c>
      <c r="B20078" t="s">
        <v>212</v>
      </c>
    </row>
    <row r="20079" spans="1:2" x14ac:dyDescent="0.25">
      <c r="A20079" t="s">
        <v>20442</v>
      </c>
      <c r="B20079" t="s">
        <v>43</v>
      </c>
    </row>
    <row r="20080" spans="1:2" x14ac:dyDescent="0.25">
      <c r="A20080" t="s">
        <v>20443</v>
      </c>
      <c r="B20080" t="s">
        <v>212</v>
      </c>
    </row>
    <row r="20081" spans="1:2" x14ac:dyDescent="0.25">
      <c r="A20081" t="s">
        <v>20444</v>
      </c>
      <c r="B20081" t="s">
        <v>212</v>
      </c>
    </row>
    <row r="20082" spans="1:2" x14ac:dyDescent="0.25">
      <c r="A20082" t="s">
        <v>20445</v>
      </c>
      <c r="B20082" t="s">
        <v>43</v>
      </c>
    </row>
    <row r="20083" spans="1:2" x14ac:dyDescent="0.25">
      <c r="A20083" t="s">
        <v>20446</v>
      </c>
      <c r="B20083" t="s">
        <v>212</v>
      </c>
    </row>
    <row r="20084" spans="1:2" x14ac:dyDescent="0.25">
      <c r="A20084" t="s">
        <v>20447</v>
      </c>
      <c r="B20084" t="s">
        <v>212</v>
      </c>
    </row>
    <row r="20085" spans="1:2" x14ac:dyDescent="0.25">
      <c r="A20085" t="s">
        <v>20448</v>
      </c>
      <c r="B20085" t="s">
        <v>212</v>
      </c>
    </row>
    <row r="20086" spans="1:2" x14ac:dyDescent="0.25">
      <c r="A20086" t="s">
        <v>20449</v>
      </c>
      <c r="B20086" t="s">
        <v>212</v>
      </c>
    </row>
    <row r="20087" spans="1:2" x14ac:dyDescent="0.25">
      <c r="A20087" t="s">
        <v>20450</v>
      </c>
      <c r="B20087" t="s">
        <v>212</v>
      </c>
    </row>
    <row r="20088" spans="1:2" x14ac:dyDescent="0.25">
      <c r="A20088" t="s">
        <v>20451</v>
      </c>
      <c r="B20088" t="s">
        <v>212</v>
      </c>
    </row>
    <row r="20089" spans="1:2" x14ac:dyDescent="0.25">
      <c r="A20089" t="s">
        <v>20452</v>
      </c>
      <c r="B20089" t="s">
        <v>212</v>
      </c>
    </row>
    <row r="20090" spans="1:2" x14ac:dyDescent="0.25">
      <c r="A20090" t="s">
        <v>20453</v>
      </c>
      <c r="B20090" t="s">
        <v>212</v>
      </c>
    </row>
    <row r="20091" spans="1:2" x14ac:dyDescent="0.25">
      <c r="A20091" t="s">
        <v>20454</v>
      </c>
      <c r="B20091" t="s">
        <v>212</v>
      </c>
    </row>
    <row r="20092" spans="1:2" x14ac:dyDescent="0.25">
      <c r="A20092" t="s">
        <v>20455</v>
      </c>
      <c r="B20092" t="s">
        <v>212</v>
      </c>
    </row>
    <row r="20093" spans="1:2" x14ac:dyDescent="0.25">
      <c r="A20093" t="s">
        <v>20456</v>
      </c>
      <c r="B20093" t="s">
        <v>212</v>
      </c>
    </row>
    <row r="20094" spans="1:2" x14ac:dyDescent="0.25">
      <c r="A20094" t="s">
        <v>20457</v>
      </c>
      <c r="B20094" t="s">
        <v>212</v>
      </c>
    </row>
    <row r="20095" spans="1:2" x14ac:dyDescent="0.25">
      <c r="A20095" t="s">
        <v>20458</v>
      </c>
      <c r="B20095" t="s">
        <v>212</v>
      </c>
    </row>
    <row r="20096" spans="1:2" x14ac:dyDescent="0.25">
      <c r="A20096" t="s">
        <v>20459</v>
      </c>
      <c r="B20096" t="s">
        <v>212</v>
      </c>
    </row>
    <row r="20097" spans="1:2" x14ac:dyDescent="0.25">
      <c r="A20097" t="s">
        <v>20460</v>
      </c>
      <c r="B20097" t="s">
        <v>212</v>
      </c>
    </row>
    <row r="20098" spans="1:2" x14ac:dyDescent="0.25">
      <c r="A20098" t="s">
        <v>20461</v>
      </c>
      <c r="B20098" t="s">
        <v>212</v>
      </c>
    </row>
    <row r="20099" spans="1:2" x14ac:dyDescent="0.25">
      <c r="A20099" t="s">
        <v>20462</v>
      </c>
      <c r="B20099" t="s">
        <v>43</v>
      </c>
    </row>
    <row r="20100" spans="1:2" x14ac:dyDescent="0.25">
      <c r="A20100" t="s">
        <v>20463</v>
      </c>
      <c r="B20100" t="s">
        <v>212</v>
      </c>
    </row>
    <row r="20101" spans="1:2" x14ac:dyDescent="0.25">
      <c r="A20101" t="s">
        <v>20464</v>
      </c>
      <c r="B20101" t="s">
        <v>212</v>
      </c>
    </row>
    <row r="20102" spans="1:2" x14ac:dyDescent="0.25">
      <c r="A20102" t="s">
        <v>20465</v>
      </c>
      <c r="B20102" t="s">
        <v>212</v>
      </c>
    </row>
    <row r="20103" spans="1:2" x14ac:dyDescent="0.25">
      <c r="A20103" t="s">
        <v>20466</v>
      </c>
      <c r="B20103" t="s">
        <v>213</v>
      </c>
    </row>
    <row r="20104" spans="1:2" x14ac:dyDescent="0.25">
      <c r="A20104" t="s">
        <v>20467</v>
      </c>
      <c r="B20104" t="s">
        <v>213</v>
      </c>
    </row>
    <row r="20105" spans="1:2" x14ac:dyDescent="0.25">
      <c r="A20105" t="s">
        <v>20468</v>
      </c>
      <c r="B20105" t="s">
        <v>213</v>
      </c>
    </row>
    <row r="20106" spans="1:2" x14ac:dyDescent="0.25">
      <c r="A20106" t="s">
        <v>20469</v>
      </c>
      <c r="B20106" t="s">
        <v>213</v>
      </c>
    </row>
    <row r="20107" spans="1:2" x14ac:dyDescent="0.25">
      <c r="A20107" t="s">
        <v>20470</v>
      </c>
      <c r="B20107" t="s">
        <v>213</v>
      </c>
    </row>
    <row r="20108" spans="1:2" x14ac:dyDescent="0.25">
      <c r="A20108" t="s">
        <v>20471</v>
      </c>
      <c r="B20108" t="s">
        <v>213</v>
      </c>
    </row>
    <row r="20109" spans="1:2" x14ac:dyDescent="0.25">
      <c r="A20109" t="s">
        <v>20472</v>
      </c>
      <c r="B20109" t="s">
        <v>213</v>
      </c>
    </row>
    <row r="20110" spans="1:2" x14ac:dyDescent="0.25">
      <c r="A20110" t="s">
        <v>20473</v>
      </c>
      <c r="B20110" t="s">
        <v>203</v>
      </c>
    </row>
    <row r="20111" spans="1:2" x14ac:dyDescent="0.25">
      <c r="A20111" t="s">
        <v>20474</v>
      </c>
      <c r="B20111" t="s">
        <v>212</v>
      </c>
    </row>
    <row r="20112" spans="1:2" x14ac:dyDescent="0.25">
      <c r="A20112" t="s">
        <v>20475</v>
      </c>
      <c r="B20112" t="s">
        <v>212</v>
      </c>
    </row>
    <row r="20113" spans="1:2" x14ac:dyDescent="0.25">
      <c r="A20113" t="s">
        <v>20476</v>
      </c>
      <c r="B20113" t="s">
        <v>213</v>
      </c>
    </row>
    <row r="20114" spans="1:2" x14ac:dyDescent="0.25">
      <c r="A20114" t="s">
        <v>20477</v>
      </c>
      <c r="B20114" t="s">
        <v>43</v>
      </c>
    </row>
    <row r="20115" spans="1:2" x14ac:dyDescent="0.25">
      <c r="A20115" t="s">
        <v>20478</v>
      </c>
      <c r="B20115" t="s">
        <v>213</v>
      </c>
    </row>
    <row r="20116" spans="1:2" x14ac:dyDescent="0.25">
      <c r="A20116" t="s">
        <v>20479</v>
      </c>
      <c r="B20116" t="s">
        <v>43</v>
      </c>
    </row>
    <row r="20117" spans="1:2" x14ac:dyDescent="0.25">
      <c r="A20117" t="s">
        <v>20480</v>
      </c>
      <c r="B20117" t="s">
        <v>203</v>
      </c>
    </row>
    <row r="20118" spans="1:2" x14ac:dyDescent="0.25">
      <c r="A20118" t="s">
        <v>20481</v>
      </c>
      <c r="B20118" t="s">
        <v>213</v>
      </c>
    </row>
    <row r="20119" spans="1:2" x14ac:dyDescent="0.25">
      <c r="A20119" t="s">
        <v>20482</v>
      </c>
      <c r="B20119" t="s">
        <v>212</v>
      </c>
    </row>
    <row r="20120" spans="1:2" x14ac:dyDescent="0.25">
      <c r="A20120" t="s">
        <v>20483</v>
      </c>
      <c r="B20120" t="s">
        <v>212</v>
      </c>
    </row>
    <row r="20121" spans="1:2" x14ac:dyDescent="0.25">
      <c r="A20121" t="s">
        <v>20484</v>
      </c>
      <c r="B20121" t="s">
        <v>212</v>
      </c>
    </row>
    <row r="20122" spans="1:2" x14ac:dyDescent="0.25">
      <c r="A20122" t="s">
        <v>20485</v>
      </c>
      <c r="B20122" t="s">
        <v>212</v>
      </c>
    </row>
    <row r="20123" spans="1:2" x14ac:dyDescent="0.25">
      <c r="A20123" t="s">
        <v>20486</v>
      </c>
      <c r="B20123" t="s">
        <v>212</v>
      </c>
    </row>
    <row r="20124" spans="1:2" x14ac:dyDescent="0.25">
      <c r="A20124" t="s">
        <v>20487</v>
      </c>
      <c r="B20124" t="s">
        <v>212</v>
      </c>
    </row>
    <row r="20125" spans="1:2" x14ac:dyDescent="0.25">
      <c r="A20125" t="s">
        <v>20488</v>
      </c>
      <c r="B20125" t="s">
        <v>212</v>
      </c>
    </row>
    <row r="20126" spans="1:2" x14ac:dyDescent="0.25">
      <c r="A20126" t="s">
        <v>20489</v>
      </c>
      <c r="B20126" t="s">
        <v>212</v>
      </c>
    </row>
    <row r="20127" spans="1:2" x14ac:dyDescent="0.25">
      <c r="A20127" t="s">
        <v>20490</v>
      </c>
      <c r="B20127" t="s">
        <v>212</v>
      </c>
    </row>
    <row r="20128" spans="1:2" x14ac:dyDescent="0.25">
      <c r="A20128" t="s">
        <v>20491</v>
      </c>
      <c r="B20128" t="s">
        <v>213</v>
      </c>
    </row>
    <row r="20129" spans="1:2" x14ac:dyDescent="0.25">
      <c r="A20129" t="s">
        <v>20492</v>
      </c>
      <c r="B20129" t="s">
        <v>203</v>
      </c>
    </row>
    <row r="20130" spans="1:2" x14ac:dyDescent="0.25">
      <c r="A20130" t="s">
        <v>20493</v>
      </c>
      <c r="B20130" t="s">
        <v>203</v>
      </c>
    </row>
    <row r="20131" spans="1:2" x14ac:dyDescent="0.25">
      <c r="A20131" t="s">
        <v>20494</v>
      </c>
      <c r="B20131" t="s">
        <v>212</v>
      </c>
    </row>
    <row r="20132" spans="1:2" x14ac:dyDescent="0.25">
      <c r="A20132" t="s">
        <v>20495</v>
      </c>
      <c r="B20132" t="s">
        <v>212</v>
      </c>
    </row>
    <row r="20133" spans="1:2" x14ac:dyDescent="0.25">
      <c r="A20133" t="s">
        <v>20496</v>
      </c>
      <c r="B20133" t="s">
        <v>212</v>
      </c>
    </row>
    <row r="20134" spans="1:2" x14ac:dyDescent="0.25">
      <c r="A20134" t="s">
        <v>20497</v>
      </c>
      <c r="B20134" t="s">
        <v>43</v>
      </c>
    </row>
    <row r="20135" spans="1:2" x14ac:dyDescent="0.25">
      <c r="A20135" t="s">
        <v>20498</v>
      </c>
      <c r="B20135" t="s">
        <v>212</v>
      </c>
    </row>
    <row r="20136" spans="1:2" x14ac:dyDescent="0.25">
      <c r="A20136" t="s">
        <v>20499</v>
      </c>
      <c r="B20136" t="s">
        <v>43</v>
      </c>
    </row>
    <row r="20137" spans="1:2" x14ac:dyDescent="0.25">
      <c r="A20137" t="s">
        <v>20500</v>
      </c>
      <c r="B20137" t="s">
        <v>203</v>
      </c>
    </row>
    <row r="20138" spans="1:2" x14ac:dyDescent="0.25">
      <c r="A20138" t="s">
        <v>20501</v>
      </c>
      <c r="B20138" t="s">
        <v>212</v>
      </c>
    </row>
    <row r="20139" spans="1:2" x14ac:dyDescent="0.25">
      <c r="A20139" t="s">
        <v>20502</v>
      </c>
      <c r="B20139" t="s">
        <v>43</v>
      </c>
    </row>
    <row r="20140" spans="1:2" x14ac:dyDescent="0.25">
      <c r="A20140" t="s">
        <v>20503</v>
      </c>
      <c r="B20140" t="s">
        <v>203</v>
      </c>
    </row>
    <row r="20141" spans="1:2" x14ac:dyDescent="0.25">
      <c r="A20141" t="s">
        <v>20504</v>
      </c>
      <c r="B20141" t="s">
        <v>203</v>
      </c>
    </row>
    <row r="20142" spans="1:2" x14ac:dyDescent="0.25">
      <c r="A20142" t="s">
        <v>20505</v>
      </c>
      <c r="B20142" t="s">
        <v>212</v>
      </c>
    </row>
    <row r="20143" spans="1:2" x14ac:dyDescent="0.25">
      <c r="A20143" t="s">
        <v>20506</v>
      </c>
      <c r="B20143" t="s">
        <v>212</v>
      </c>
    </row>
    <row r="20144" spans="1:2" x14ac:dyDescent="0.25">
      <c r="A20144" t="s">
        <v>20507</v>
      </c>
      <c r="B20144" t="s">
        <v>212</v>
      </c>
    </row>
    <row r="20145" spans="1:2" x14ac:dyDescent="0.25">
      <c r="A20145" t="s">
        <v>20508</v>
      </c>
      <c r="B20145" t="s">
        <v>212</v>
      </c>
    </row>
    <row r="20146" spans="1:2" x14ac:dyDescent="0.25">
      <c r="A20146" t="s">
        <v>20509</v>
      </c>
      <c r="B20146" t="s">
        <v>212</v>
      </c>
    </row>
    <row r="20147" spans="1:2" x14ac:dyDescent="0.25">
      <c r="A20147" t="s">
        <v>20510</v>
      </c>
      <c r="B20147" t="s">
        <v>212</v>
      </c>
    </row>
    <row r="20148" spans="1:2" x14ac:dyDescent="0.25">
      <c r="A20148" t="s">
        <v>20511</v>
      </c>
      <c r="B20148" t="s">
        <v>203</v>
      </c>
    </row>
    <row r="20149" spans="1:2" x14ac:dyDescent="0.25">
      <c r="A20149" t="s">
        <v>20512</v>
      </c>
      <c r="B20149" t="s">
        <v>213</v>
      </c>
    </row>
    <row r="20150" spans="1:2" x14ac:dyDescent="0.25">
      <c r="A20150" t="s">
        <v>20513</v>
      </c>
      <c r="B20150" t="s">
        <v>203</v>
      </c>
    </row>
    <row r="20151" spans="1:2" x14ac:dyDescent="0.25">
      <c r="A20151" t="s">
        <v>20514</v>
      </c>
      <c r="B20151" t="s">
        <v>213</v>
      </c>
    </row>
    <row r="20152" spans="1:2" x14ac:dyDescent="0.25">
      <c r="A20152" t="s">
        <v>20515</v>
      </c>
      <c r="B20152" t="s">
        <v>203</v>
      </c>
    </row>
    <row r="20153" spans="1:2" x14ac:dyDescent="0.25">
      <c r="A20153" t="s">
        <v>20516</v>
      </c>
      <c r="B20153" t="s">
        <v>203</v>
      </c>
    </row>
    <row r="20154" spans="1:2" x14ac:dyDescent="0.25">
      <c r="A20154" t="s">
        <v>20517</v>
      </c>
      <c r="B20154" t="s">
        <v>212</v>
      </c>
    </row>
    <row r="20155" spans="1:2" x14ac:dyDescent="0.25">
      <c r="A20155" t="s">
        <v>20518</v>
      </c>
      <c r="B20155" t="s">
        <v>212</v>
      </c>
    </row>
    <row r="20156" spans="1:2" x14ac:dyDescent="0.25">
      <c r="A20156" t="s">
        <v>20519</v>
      </c>
      <c r="B20156" t="s">
        <v>203</v>
      </c>
    </row>
    <row r="20157" spans="1:2" x14ac:dyDescent="0.25">
      <c r="A20157" t="s">
        <v>20520</v>
      </c>
      <c r="B20157" t="s">
        <v>212</v>
      </c>
    </row>
    <row r="20158" spans="1:2" x14ac:dyDescent="0.25">
      <c r="A20158" t="s">
        <v>20521</v>
      </c>
      <c r="B20158" t="s">
        <v>212</v>
      </c>
    </row>
    <row r="20159" spans="1:2" x14ac:dyDescent="0.25">
      <c r="A20159" t="s">
        <v>20522</v>
      </c>
      <c r="B20159" t="s">
        <v>43</v>
      </c>
    </row>
    <row r="20160" spans="1:2" x14ac:dyDescent="0.25">
      <c r="A20160" t="s">
        <v>20523</v>
      </c>
      <c r="B20160" t="s">
        <v>212</v>
      </c>
    </row>
    <row r="20161" spans="1:2" x14ac:dyDescent="0.25">
      <c r="A20161" t="s">
        <v>20524</v>
      </c>
      <c r="B20161" t="s">
        <v>212</v>
      </c>
    </row>
    <row r="20162" spans="1:2" x14ac:dyDescent="0.25">
      <c r="A20162" t="s">
        <v>20525</v>
      </c>
      <c r="B20162" t="s">
        <v>212</v>
      </c>
    </row>
    <row r="20163" spans="1:2" x14ac:dyDescent="0.25">
      <c r="A20163" t="s">
        <v>20526</v>
      </c>
      <c r="B20163" t="s">
        <v>213</v>
      </c>
    </row>
    <row r="20164" spans="1:2" x14ac:dyDescent="0.25">
      <c r="A20164" t="s">
        <v>20527</v>
      </c>
      <c r="B20164" t="s">
        <v>213</v>
      </c>
    </row>
    <row r="20165" spans="1:2" x14ac:dyDescent="0.25">
      <c r="A20165" t="s">
        <v>20528</v>
      </c>
      <c r="B20165" t="s">
        <v>203</v>
      </c>
    </row>
    <row r="20166" spans="1:2" x14ac:dyDescent="0.25">
      <c r="A20166" t="s">
        <v>20529</v>
      </c>
      <c r="B20166" t="s">
        <v>213</v>
      </c>
    </row>
    <row r="20167" spans="1:2" x14ac:dyDescent="0.25">
      <c r="A20167" t="s">
        <v>20530</v>
      </c>
      <c r="B20167" t="s">
        <v>203</v>
      </c>
    </row>
    <row r="20168" spans="1:2" x14ac:dyDescent="0.25">
      <c r="A20168" t="s">
        <v>20531</v>
      </c>
      <c r="B20168" t="s">
        <v>212</v>
      </c>
    </row>
    <row r="20169" spans="1:2" x14ac:dyDescent="0.25">
      <c r="A20169" t="s">
        <v>20532</v>
      </c>
      <c r="B20169" t="s">
        <v>203</v>
      </c>
    </row>
    <row r="20170" spans="1:2" x14ac:dyDescent="0.25">
      <c r="A20170" t="s">
        <v>20533</v>
      </c>
      <c r="B20170" t="s">
        <v>212</v>
      </c>
    </row>
    <row r="20171" spans="1:2" x14ac:dyDescent="0.25">
      <c r="A20171" t="s">
        <v>20534</v>
      </c>
      <c r="B20171" t="s">
        <v>212</v>
      </c>
    </row>
    <row r="20172" spans="1:2" x14ac:dyDescent="0.25">
      <c r="A20172" t="s">
        <v>20535</v>
      </c>
      <c r="B20172" t="s">
        <v>212</v>
      </c>
    </row>
    <row r="20173" spans="1:2" x14ac:dyDescent="0.25">
      <c r="A20173" t="s">
        <v>20536</v>
      </c>
      <c r="B20173" t="s">
        <v>212</v>
      </c>
    </row>
    <row r="20174" spans="1:2" x14ac:dyDescent="0.25">
      <c r="A20174" t="s">
        <v>20537</v>
      </c>
      <c r="B20174" t="s">
        <v>212</v>
      </c>
    </row>
    <row r="20175" spans="1:2" x14ac:dyDescent="0.25">
      <c r="A20175" t="s">
        <v>20538</v>
      </c>
      <c r="B20175" t="s">
        <v>212</v>
      </c>
    </row>
    <row r="20176" spans="1:2" x14ac:dyDescent="0.25">
      <c r="A20176" t="s">
        <v>20539</v>
      </c>
      <c r="B20176" t="s">
        <v>213</v>
      </c>
    </row>
    <row r="20177" spans="1:2" x14ac:dyDescent="0.25">
      <c r="A20177" t="s">
        <v>20540</v>
      </c>
      <c r="B20177" t="s">
        <v>213</v>
      </c>
    </row>
    <row r="20178" spans="1:2" x14ac:dyDescent="0.25">
      <c r="A20178" t="s">
        <v>20541</v>
      </c>
      <c r="B20178" t="s">
        <v>213</v>
      </c>
    </row>
    <row r="20179" spans="1:2" x14ac:dyDescent="0.25">
      <c r="A20179" t="s">
        <v>20542</v>
      </c>
      <c r="B20179" t="s">
        <v>212</v>
      </c>
    </row>
    <row r="20180" spans="1:2" x14ac:dyDescent="0.25">
      <c r="A20180" t="s">
        <v>20543</v>
      </c>
      <c r="B20180" t="s">
        <v>212</v>
      </c>
    </row>
    <row r="20181" spans="1:2" x14ac:dyDescent="0.25">
      <c r="A20181" t="s">
        <v>20544</v>
      </c>
      <c r="B20181" t="s">
        <v>212</v>
      </c>
    </row>
    <row r="20182" spans="1:2" x14ac:dyDescent="0.25">
      <c r="A20182" t="s">
        <v>20545</v>
      </c>
      <c r="B20182" t="s">
        <v>213</v>
      </c>
    </row>
    <row r="20183" spans="1:2" x14ac:dyDescent="0.25">
      <c r="A20183" t="s">
        <v>20546</v>
      </c>
      <c r="B20183" t="s">
        <v>213</v>
      </c>
    </row>
    <row r="20184" spans="1:2" x14ac:dyDescent="0.25">
      <c r="A20184" t="s">
        <v>20547</v>
      </c>
      <c r="B20184" t="s">
        <v>212</v>
      </c>
    </row>
    <row r="20185" spans="1:2" x14ac:dyDescent="0.25">
      <c r="A20185" t="s">
        <v>20548</v>
      </c>
      <c r="B20185" t="s">
        <v>212</v>
      </c>
    </row>
    <row r="20186" spans="1:2" x14ac:dyDescent="0.25">
      <c r="A20186" t="s">
        <v>20549</v>
      </c>
      <c r="B20186" t="s">
        <v>212</v>
      </c>
    </row>
    <row r="20187" spans="1:2" x14ac:dyDescent="0.25">
      <c r="A20187" t="s">
        <v>20550</v>
      </c>
      <c r="B20187" t="s">
        <v>212</v>
      </c>
    </row>
    <row r="20188" spans="1:2" x14ac:dyDescent="0.25">
      <c r="A20188" t="s">
        <v>20551</v>
      </c>
      <c r="B20188" t="s">
        <v>212</v>
      </c>
    </row>
    <row r="20189" spans="1:2" x14ac:dyDescent="0.25">
      <c r="A20189" t="s">
        <v>20552</v>
      </c>
      <c r="B20189" t="s">
        <v>212</v>
      </c>
    </row>
    <row r="20190" spans="1:2" x14ac:dyDescent="0.25">
      <c r="A20190" t="s">
        <v>20553</v>
      </c>
      <c r="B20190" t="s">
        <v>212</v>
      </c>
    </row>
    <row r="20191" spans="1:2" x14ac:dyDescent="0.25">
      <c r="A20191" t="s">
        <v>20554</v>
      </c>
      <c r="B20191" t="s">
        <v>212</v>
      </c>
    </row>
    <row r="20192" spans="1:2" x14ac:dyDescent="0.25">
      <c r="A20192" t="s">
        <v>20555</v>
      </c>
      <c r="B20192" t="s">
        <v>212</v>
      </c>
    </row>
    <row r="20193" spans="1:2" x14ac:dyDescent="0.25">
      <c r="A20193" t="s">
        <v>20556</v>
      </c>
      <c r="B20193" t="s">
        <v>212</v>
      </c>
    </row>
    <row r="20194" spans="1:2" x14ac:dyDescent="0.25">
      <c r="A20194" t="s">
        <v>20557</v>
      </c>
      <c r="B20194" t="s">
        <v>212</v>
      </c>
    </row>
    <row r="20195" spans="1:2" x14ac:dyDescent="0.25">
      <c r="A20195" t="s">
        <v>20558</v>
      </c>
      <c r="B20195" t="s">
        <v>212</v>
      </c>
    </row>
    <row r="20196" spans="1:2" x14ac:dyDescent="0.25">
      <c r="A20196" t="s">
        <v>20559</v>
      </c>
      <c r="B20196" t="s">
        <v>212</v>
      </c>
    </row>
    <row r="20197" spans="1:2" x14ac:dyDescent="0.25">
      <c r="A20197" t="s">
        <v>20560</v>
      </c>
      <c r="B20197" t="s">
        <v>212</v>
      </c>
    </row>
    <row r="20198" spans="1:2" x14ac:dyDescent="0.25">
      <c r="A20198" t="s">
        <v>20561</v>
      </c>
      <c r="B20198" t="s">
        <v>212</v>
      </c>
    </row>
    <row r="20199" spans="1:2" x14ac:dyDescent="0.25">
      <c r="A20199" t="s">
        <v>20562</v>
      </c>
      <c r="B20199" t="s">
        <v>212</v>
      </c>
    </row>
    <row r="20200" spans="1:2" x14ac:dyDescent="0.25">
      <c r="A20200" t="s">
        <v>20563</v>
      </c>
      <c r="B20200" t="s">
        <v>212</v>
      </c>
    </row>
    <row r="20201" spans="1:2" x14ac:dyDescent="0.25">
      <c r="A20201" t="s">
        <v>20564</v>
      </c>
      <c r="B20201" t="s">
        <v>212</v>
      </c>
    </row>
    <row r="20202" spans="1:2" x14ac:dyDescent="0.25">
      <c r="A20202" t="s">
        <v>20565</v>
      </c>
      <c r="B20202" t="s">
        <v>212</v>
      </c>
    </row>
    <row r="20203" spans="1:2" x14ac:dyDescent="0.25">
      <c r="A20203" t="s">
        <v>20566</v>
      </c>
      <c r="B20203" t="s">
        <v>212</v>
      </c>
    </row>
    <row r="20204" spans="1:2" x14ac:dyDescent="0.25">
      <c r="A20204" t="s">
        <v>20567</v>
      </c>
      <c r="B20204" t="s">
        <v>212</v>
      </c>
    </row>
    <row r="20205" spans="1:2" x14ac:dyDescent="0.25">
      <c r="A20205" t="s">
        <v>20568</v>
      </c>
      <c r="B20205" t="s">
        <v>212</v>
      </c>
    </row>
    <row r="20206" spans="1:2" x14ac:dyDescent="0.25">
      <c r="A20206" t="s">
        <v>20569</v>
      </c>
      <c r="B20206" t="s">
        <v>212</v>
      </c>
    </row>
    <row r="20207" spans="1:2" x14ac:dyDescent="0.25">
      <c r="A20207" t="s">
        <v>20570</v>
      </c>
      <c r="B20207" t="s">
        <v>212</v>
      </c>
    </row>
    <row r="20208" spans="1:2" x14ac:dyDescent="0.25">
      <c r="A20208" t="s">
        <v>20571</v>
      </c>
      <c r="B20208" t="s">
        <v>212</v>
      </c>
    </row>
    <row r="20209" spans="1:2" x14ac:dyDescent="0.25">
      <c r="A20209" t="s">
        <v>20572</v>
      </c>
      <c r="B20209" t="s">
        <v>212</v>
      </c>
    </row>
    <row r="20210" spans="1:2" x14ac:dyDescent="0.25">
      <c r="A20210" t="s">
        <v>20573</v>
      </c>
      <c r="B20210" t="s">
        <v>212</v>
      </c>
    </row>
    <row r="20211" spans="1:2" x14ac:dyDescent="0.25">
      <c r="A20211" t="s">
        <v>20574</v>
      </c>
      <c r="B20211" t="s">
        <v>212</v>
      </c>
    </row>
    <row r="20212" spans="1:2" x14ac:dyDescent="0.25">
      <c r="A20212" t="s">
        <v>20575</v>
      </c>
      <c r="B20212" t="s">
        <v>212</v>
      </c>
    </row>
    <row r="20213" spans="1:2" x14ac:dyDescent="0.25">
      <c r="A20213" t="s">
        <v>20576</v>
      </c>
      <c r="B20213" t="s">
        <v>212</v>
      </c>
    </row>
    <row r="20214" spans="1:2" x14ac:dyDescent="0.25">
      <c r="A20214" t="s">
        <v>20577</v>
      </c>
      <c r="B20214" t="s">
        <v>212</v>
      </c>
    </row>
    <row r="20215" spans="1:2" x14ac:dyDescent="0.25">
      <c r="A20215" t="s">
        <v>20578</v>
      </c>
      <c r="B20215" t="s">
        <v>212</v>
      </c>
    </row>
    <row r="20216" spans="1:2" x14ac:dyDescent="0.25">
      <c r="A20216" t="s">
        <v>20579</v>
      </c>
      <c r="B20216" t="s">
        <v>212</v>
      </c>
    </row>
    <row r="20217" spans="1:2" x14ac:dyDescent="0.25">
      <c r="A20217" t="s">
        <v>20580</v>
      </c>
      <c r="B20217" t="s">
        <v>212</v>
      </c>
    </row>
    <row r="20218" spans="1:2" x14ac:dyDescent="0.25">
      <c r="A20218" t="s">
        <v>20581</v>
      </c>
      <c r="B20218" t="s">
        <v>212</v>
      </c>
    </row>
    <row r="20219" spans="1:2" x14ac:dyDescent="0.25">
      <c r="A20219" t="s">
        <v>20582</v>
      </c>
      <c r="B20219" t="s">
        <v>212</v>
      </c>
    </row>
    <row r="20220" spans="1:2" x14ac:dyDescent="0.25">
      <c r="A20220" t="s">
        <v>20583</v>
      </c>
      <c r="B20220" t="s">
        <v>212</v>
      </c>
    </row>
    <row r="20221" spans="1:2" x14ac:dyDescent="0.25">
      <c r="A20221" t="s">
        <v>20584</v>
      </c>
      <c r="B20221" t="s">
        <v>212</v>
      </c>
    </row>
    <row r="20222" spans="1:2" x14ac:dyDescent="0.25">
      <c r="A20222" t="s">
        <v>20585</v>
      </c>
      <c r="B20222" t="s">
        <v>212</v>
      </c>
    </row>
    <row r="20223" spans="1:2" x14ac:dyDescent="0.25">
      <c r="A20223" t="s">
        <v>20586</v>
      </c>
      <c r="B20223" t="s">
        <v>212</v>
      </c>
    </row>
    <row r="20224" spans="1:2" x14ac:dyDescent="0.25">
      <c r="A20224" t="s">
        <v>20587</v>
      </c>
      <c r="B20224" t="s">
        <v>212</v>
      </c>
    </row>
    <row r="20225" spans="1:2" x14ac:dyDescent="0.25">
      <c r="A20225" t="s">
        <v>20588</v>
      </c>
      <c r="B20225" t="s">
        <v>212</v>
      </c>
    </row>
    <row r="20226" spans="1:2" x14ac:dyDescent="0.25">
      <c r="A20226" t="s">
        <v>20589</v>
      </c>
      <c r="B20226" t="s">
        <v>212</v>
      </c>
    </row>
    <row r="20227" spans="1:2" x14ac:dyDescent="0.25">
      <c r="A20227" t="s">
        <v>20590</v>
      </c>
      <c r="B20227" t="s">
        <v>212</v>
      </c>
    </row>
    <row r="20228" spans="1:2" x14ac:dyDescent="0.25">
      <c r="A20228" t="s">
        <v>20591</v>
      </c>
      <c r="B20228" t="s">
        <v>212</v>
      </c>
    </row>
    <row r="20229" spans="1:2" x14ac:dyDescent="0.25">
      <c r="A20229" t="s">
        <v>20592</v>
      </c>
      <c r="B20229" t="s">
        <v>212</v>
      </c>
    </row>
    <row r="20230" spans="1:2" x14ac:dyDescent="0.25">
      <c r="A20230" t="s">
        <v>20593</v>
      </c>
      <c r="B20230" t="s">
        <v>212</v>
      </c>
    </row>
    <row r="20231" spans="1:2" x14ac:dyDescent="0.25">
      <c r="A20231" t="s">
        <v>20594</v>
      </c>
      <c r="B20231" t="s">
        <v>212</v>
      </c>
    </row>
    <row r="20232" spans="1:2" x14ac:dyDescent="0.25">
      <c r="A20232" t="s">
        <v>20595</v>
      </c>
      <c r="B20232" t="s">
        <v>212</v>
      </c>
    </row>
    <row r="20233" spans="1:2" x14ac:dyDescent="0.25">
      <c r="A20233" t="s">
        <v>20596</v>
      </c>
      <c r="B20233" t="s">
        <v>212</v>
      </c>
    </row>
    <row r="20234" spans="1:2" x14ac:dyDescent="0.25">
      <c r="A20234" t="s">
        <v>20597</v>
      </c>
      <c r="B20234" t="s">
        <v>212</v>
      </c>
    </row>
    <row r="20235" spans="1:2" x14ac:dyDescent="0.25">
      <c r="A20235" t="s">
        <v>20598</v>
      </c>
      <c r="B20235" t="s">
        <v>212</v>
      </c>
    </row>
    <row r="20236" spans="1:2" x14ac:dyDescent="0.25">
      <c r="A20236" t="s">
        <v>20599</v>
      </c>
      <c r="B20236" t="s">
        <v>212</v>
      </c>
    </row>
    <row r="20237" spans="1:2" x14ac:dyDescent="0.25">
      <c r="A20237" t="s">
        <v>20600</v>
      </c>
      <c r="B20237" t="s">
        <v>212</v>
      </c>
    </row>
    <row r="20238" spans="1:2" x14ac:dyDescent="0.25">
      <c r="A20238" t="s">
        <v>20601</v>
      </c>
      <c r="B20238" t="s">
        <v>212</v>
      </c>
    </row>
    <row r="20239" spans="1:2" x14ac:dyDescent="0.25">
      <c r="A20239" t="s">
        <v>20602</v>
      </c>
      <c r="B20239" t="s">
        <v>212</v>
      </c>
    </row>
    <row r="20240" spans="1:2" x14ac:dyDescent="0.25">
      <c r="A20240" t="s">
        <v>20603</v>
      </c>
      <c r="B20240" t="s">
        <v>212</v>
      </c>
    </row>
    <row r="20241" spans="1:2" x14ac:dyDescent="0.25">
      <c r="A20241" t="s">
        <v>20604</v>
      </c>
      <c r="B20241" t="s">
        <v>212</v>
      </c>
    </row>
    <row r="20242" spans="1:2" x14ac:dyDescent="0.25">
      <c r="A20242" t="s">
        <v>20605</v>
      </c>
      <c r="B20242" t="s">
        <v>212</v>
      </c>
    </row>
    <row r="20243" spans="1:2" x14ac:dyDescent="0.25">
      <c r="A20243" t="s">
        <v>20606</v>
      </c>
      <c r="B20243" t="s">
        <v>212</v>
      </c>
    </row>
    <row r="20244" spans="1:2" x14ac:dyDescent="0.25">
      <c r="A20244" t="s">
        <v>20607</v>
      </c>
      <c r="B20244" t="s">
        <v>212</v>
      </c>
    </row>
    <row r="20245" spans="1:2" x14ac:dyDescent="0.25">
      <c r="A20245" t="s">
        <v>20608</v>
      </c>
      <c r="B20245" t="s">
        <v>212</v>
      </c>
    </row>
    <row r="20246" spans="1:2" x14ac:dyDescent="0.25">
      <c r="A20246" t="s">
        <v>20609</v>
      </c>
      <c r="B20246" t="s">
        <v>212</v>
      </c>
    </row>
    <row r="20247" spans="1:2" x14ac:dyDescent="0.25">
      <c r="A20247" t="s">
        <v>20610</v>
      </c>
      <c r="B20247" t="s">
        <v>212</v>
      </c>
    </row>
    <row r="20248" spans="1:2" x14ac:dyDescent="0.25">
      <c r="A20248" t="s">
        <v>20611</v>
      </c>
      <c r="B20248" t="s">
        <v>212</v>
      </c>
    </row>
    <row r="20249" spans="1:2" x14ac:dyDescent="0.25">
      <c r="A20249" t="s">
        <v>20612</v>
      </c>
      <c r="B20249" t="s">
        <v>212</v>
      </c>
    </row>
    <row r="20250" spans="1:2" x14ac:dyDescent="0.25">
      <c r="A20250" t="s">
        <v>20613</v>
      </c>
      <c r="B20250" t="s">
        <v>212</v>
      </c>
    </row>
    <row r="20251" spans="1:2" x14ac:dyDescent="0.25">
      <c r="A20251" t="s">
        <v>20614</v>
      </c>
      <c r="B20251" t="s">
        <v>212</v>
      </c>
    </row>
    <row r="20252" spans="1:2" x14ac:dyDescent="0.25">
      <c r="A20252" t="s">
        <v>20615</v>
      </c>
      <c r="B20252" t="s">
        <v>212</v>
      </c>
    </row>
    <row r="20253" spans="1:2" x14ac:dyDescent="0.25">
      <c r="A20253" t="s">
        <v>20616</v>
      </c>
      <c r="B20253" t="s">
        <v>212</v>
      </c>
    </row>
    <row r="20254" spans="1:2" x14ac:dyDescent="0.25">
      <c r="A20254" t="s">
        <v>20617</v>
      </c>
      <c r="B20254" t="s">
        <v>212</v>
      </c>
    </row>
    <row r="20255" spans="1:2" x14ac:dyDescent="0.25">
      <c r="A20255" t="s">
        <v>20618</v>
      </c>
      <c r="B20255" t="s">
        <v>212</v>
      </c>
    </row>
    <row r="20256" spans="1:2" x14ac:dyDescent="0.25">
      <c r="A20256" t="s">
        <v>20619</v>
      </c>
      <c r="B20256" t="s">
        <v>212</v>
      </c>
    </row>
    <row r="20257" spans="1:2" x14ac:dyDescent="0.25">
      <c r="A20257" t="s">
        <v>20620</v>
      </c>
      <c r="B20257" t="s">
        <v>212</v>
      </c>
    </row>
    <row r="20258" spans="1:2" x14ac:dyDescent="0.25">
      <c r="A20258" t="s">
        <v>20621</v>
      </c>
      <c r="B20258" t="s">
        <v>212</v>
      </c>
    </row>
    <row r="20259" spans="1:2" x14ac:dyDescent="0.25">
      <c r="A20259" t="s">
        <v>20622</v>
      </c>
      <c r="B20259" t="s">
        <v>212</v>
      </c>
    </row>
    <row r="20260" spans="1:2" x14ac:dyDescent="0.25">
      <c r="A20260" t="s">
        <v>20623</v>
      </c>
      <c r="B20260" t="s">
        <v>212</v>
      </c>
    </row>
    <row r="20261" spans="1:2" x14ac:dyDescent="0.25">
      <c r="A20261" t="s">
        <v>20624</v>
      </c>
      <c r="B20261" t="s">
        <v>212</v>
      </c>
    </row>
    <row r="20262" spans="1:2" x14ac:dyDescent="0.25">
      <c r="A20262" t="s">
        <v>20625</v>
      </c>
      <c r="B20262" t="s">
        <v>212</v>
      </c>
    </row>
    <row r="20263" spans="1:2" x14ac:dyDescent="0.25">
      <c r="A20263" t="s">
        <v>20626</v>
      </c>
      <c r="B20263" t="s">
        <v>212</v>
      </c>
    </row>
    <row r="20264" spans="1:2" x14ac:dyDescent="0.25">
      <c r="A20264" t="s">
        <v>20627</v>
      </c>
      <c r="B20264" t="s">
        <v>212</v>
      </c>
    </row>
    <row r="20265" spans="1:2" x14ac:dyDescent="0.25">
      <c r="A20265" t="s">
        <v>20628</v>
      </c>
      <c r="B20265" t="s">
        <v>212</v>
      </c>
    </row>
    <row r="20266" spans="1:2" x14ac:dyDescent="0.25">
      <c r="A20266" t="s">
        <v>20629</v>
      </c>
      <c r="B20266" t="s">
        <v>212</v>
      </c>
    </row>
    <row r="20267" spans="1:2" x14ac:dyDescent="0.25">
      <c r="A20267" t="s">
        <v>20630</v>
      </c>
      <c r="B20267" t="s">
        <v>212</v>
      </c>
    </row>
    <row r="20268" spans="1:2" x14ac:dyDescent="0.25">
      <c r="A20268" t="s">
        <v>20631</v>
      </c>
      <c r="B20268" t="s">
        <v>212</v>
      </c>
    </row>
    <row r="20269" spans="1:2" x14ac:dyDescent="0.25">
      <c r="A20269" t="s">
        <v>20632</v>
      </c>
      <c r="B20269" t="s">
        <v>212</v>
      </c>
    </row>
    <row r="20270" spans="1:2" x14ac:dyDescent="0.25">
      <c r="A20270" t="s">
        <v>20633</v>
      </c>
      <c r="B20270" t="s">
        <v>212</v>
      </c>
    </row>
    <row r="20271" spans="1:2" x14ac:dyDescent="0.25">
      <c r="A20271" t="s">
        <v>20634</v>
      </c>
      <c r="B20271" t="s">
        <v>212</v>
      </c>
    </row>
    <row r="20272" spans="1:2" x14ac:dyDescent="0.25">
      <c r="A20272" t="s">
        <v>20635</v>
      </c>
      <c r="B20272" t="s">
        <v>212</v>
      </c>
    </row>
    <row r="20273" spans="1:2" x14ac:dyDescent="0.25">
      <c r="A20273" t="s">
        <v>20636</v>
      </c>
      <c r="B20273" t="s">
        <v>212</v>
      </c>
    </row>
    <row r="20274" spans="1:2" x14ac:dyDescent="0.25">
      <c r="A20274" t="s">
        <v>20637</v>
      </c>
      <c r="B20274" t="s">
        <v>212</v>
      </c>
    </row>
    <row r="20275" spans="1:2" x14ac:dyDescent="0.25">
      <c r="A20275" t="s">
        <v>20638</v>
      </c>
      <c r="B20275" t="s">
        <v>212</v>
      </c>
    </row>
    <row r="20276" spans="1:2" x14ac:dyDescent="0.25">
      <c r="A20276" t="s">
        <v>20639</v>
      </c>
      <c r="B20276" t="s">
        <v>212</v>
      </c>
    </row>
    <row r="20277" spans="1:2" x14ac:dyDescent="0.25">
      <c r="A20277" t="s">
        <v>20640</v>
      </c>
      <c r="B20277" t="s">
        <v>212</v>
      </c>
    </row>
    <row r="20278" spans="1:2" x14ac:dyDescent="0.25">
      <c r="A20278" t="s">
        <v>20641</v>
      </c>
      <c r="B20278" t="s">
        <v>212</v>
      </c>
    </row>
    <row r="20279" spans="1:2" x14ac:dyDescent="0.25">
      <c r="A20279" t="s">
        <v>20642</v>
      </c>
      <c r="B20279" t="s">
        <v>212</v>
      </c>
    </row>
    <row r="20280" spans="1:2" x14ac:dyDescent="0.25">
      <c r="A20280" t="s">
        <v>20643</v>
      </c>
      <c r="B20280" t="s">
        <v>212</v>
      </c>
    </row>
    <row r="20281" spans="1:2" x14ac:dyDescent="0.25">
      <c r="A20281" t="s">
        <v>20644</v>
      </c>
      <c r="B20281" t="s">
        <v>212</v>
      </c>
    </row>
    <row r="20282" spans="1:2" x14ac:dyDescent="0.25">
      <c r="A20282" t="s">
        <v>20645</v>
      </c>
      <c r="B20282" t="s">
        <v>212</v>
      </c>
    </row>
    <row r="20283" spans="1:2" x14ac:dyDescent="0.25">
      <c r="A20283" t="s">
        <v>20646</v>
      </c>
      <c r="B20283" t="s">
        <v>43</v>
      </c>
    </row>
    <row r="20284" spans="1:2" x14ac:dyDescent="0.25">
      <c r="A20284" t="s">
        <v>20647</v>
      </c>
      <c r="B20284" t="s">
        <v>212</v>
      </c>
    </row>
    <row r="20285" spans="1:2" x14ac:dyDescent="0.25">
      <c r="A20285" t="s">
        <v>20648</v>
      </c>
      <c r="B20285" t="s">
        <v>212</v>
      </c>
    </row>
    <row r="20286" spans="1:2" x14ac:dyDescent="0.25">
      <c r="A20286" t="s">
        <v>20649</v>
      </c>
      <c r="B20286" t="s">
        <v>212</v>
      </c>
    </row>
    <row r="20287" spans="1:2" x14ac:dyDescent="0.25">
      <c r="A20287" t="s">
        <v>20650</v>
      </c>
      <c r="B20287" t="s">
        <v>212</v>
      </c>
    </row>
    <row r="20288" spans="1:2" x14ac:dyDescent="0.25">
      <c r="A20288" t="s">
        <v>20651</v>
      </c>
      <c r="B20288" t="s">
        <v>212</v>
      </c>
    </row>
    <row r="20289" spans="1:2" x14ac:dyDescent="0.25">
      <c r="A20289" t="s">
        <v>20652</v>
      </c>
      <c r="B20289" t="s">
        <v>212</v>
      </c>
    </row>
    <row r="20290" spans="1:2" x14ac:dyDescent="0.25">
      <c r="A20290" t="s">
        <v>20653</v>
      </c>
      <c r="B20290" t="s">
        <v>212</v>
      </c>
    </row>
    <row r="20291" spans="1:2" x14ac:dyDescent="0.25">
      <c r="A20291" t="s">
        <v>20654</v>
      </c>
      <c r="B20291" t="s">
        <v>212</v>
      </c>
    </row>
    <row r="20292" spans="1:2" x14ac:dyDescent="0.25">
      <c r="A20292" t="s">
        <v>20655</v>
      </c>
      <c r="B20292" t="s">
        <v>212</v>
      </c>
    </row>
    <row r="20293" spans="1:2" x14ac:dyDescent="0.25">
      <c r="A20293" t="s">
        <v>20656</v>
      </c>
      <c r="B20293" t="s">
        <v>212</v>
      </c>
    </row>
    <row r="20294" spans="1:2" x14ac:dyDescent="0.25">
      <c r="A20294" t="s">
        <v>20657</v>
      </c>
      <c r="B20294" t="s">
        <v>212</v>
      </c>
    </row>
    <row r="20295" spans="1:2" x14ac:dyDescent="0.25">
      <c r="A20295" t="s">
        <v>20658</v>
      </c>
      <c r="B20295" t="s">
        <v>212</v>
      </c>
    </row>
    <row r="20296" spans="1:2" x14ac:dyDescent="0.25">
      <c r="A20296" t="s">
        <v>20659</v>
      </c>
      <c r="B20296" t="s">
        <v>212</v>
      </c>
    </row>
    <row r="20297" spans="1:2" x14ac:dyDescent="0.25">
      <c r="A20297" t="s">
        <v>20660</v>
      </c>
      <c r="B20297" t="s">
        <v>212</v>
      </c>
    </row>
    <row r="20298" spans="1:2" x14ac:dyDescent="0.25">
      <c r="A20298" t="s">
        <v>20661</v>
      </c>
      <c r="B20298" t="s">
        <v>212</v>
      </c>
    </row>
    <row r="20299" spans="1:2" x14ac:dyDescent="0.25">
      <c r="A20299" t="s">
        <v>20662</v>
      </c>
      <c r="B20299" t="s">
        <v>212</v>
      </c>
    </row>
    <row r="20300" spans="1:2" x14ac:dyDescent="0.25">
      <c r="A20300" t="s">
        <v>20663</v>
      </c>
      <c r="B20300" t="s">
        <v>212</v>
      </c>
    </row>
    <row r="20301" spans="1:2" x14ac:dyDescent="0.25">
      <c r="A20301" t="s">
        <v>20664</v>
      </c>
      <c r="B20301" t="s">
        <v>212</v>
      </c>
    </row>
    <row r="20302" spans="1:2" x14ac:dyDescent="0.25">
      <c r="A20302" t="s">
        <v>20665</v>
      </c>
      <c r="B20302" t="s">
        <v>212</v>
      </c>
    </row>
    <row r="20303" spans="1:2" x14ac:dyDescent="0.25">
      <c r="A20303" t="s">
        <v>20666</v>
      </c>
      <c r="B20303" t="s">
        <v>212</v>
      </c>
    </row>
    <row r="20304" spans="1:2" x14ac:dyDescent="0.25">
      <c r="A20304" t="s">
        <v>20667</v>
      </c>
      <c r="B20304" t="s">
        <v>212</v>
      </c>
    </row>
    <row r="20305" spans="1:2" x14ac:dyDescent="0.25">
      <c r="A20305" t="s">
        <v>20668</v>
      </c>
      <c r="B20305" t="s">
        <v>212</v>
      </c>
    </row>
    <row r="20306" spans="1:2" x14ac:dyDescent="0.25">
      <c r="A20306" t="s">
        <v>20669</v>
      </c>
      <c r="B20306" t="s">
        <v>212</v>
      </c>
    </row>
    <row r="20307" spans="1:2" x14ac:dyDescent="0.25">
      <c r="A20307" t="s">
        <v>20670</v>
      </c>
      <c r="B20307" t="s">
        <v>212</v>
      </c>
    </row>
    <row r="20308" spans="1:2" x14ac:dyDescent="0.25">
      <c r="A20308" t="s">
        <v>20671</v>
      </c>
      <c r="B20308" t="s">
        <v>53</v>
      </c>
    </row>
    <row r="20309" spans="1:2" x14ac:dyDescent="0.25">
      <c r="A20309" t="s">
        <v>20672</v>
      </c>
      <c r="B20309" t="s">
        <v>53</v>
      </c>
    </row>
    <row r="20310" spans="1:2" x14ac:dyDescent="0.25">
      <c r="A20310" t="s">
        <v>20673</v>
      </c>
      <c r="B20310" t="s">
        <v>52</v>
      </c>
    </row>
    <row r="20311" spans="1:2" x14ac:dyDescent="0.25">
      <c r="A20311" t="s">
        <v>20674</v>
      </c>
      <c r="B20311" t="s">
        <v>55</v>
      </c>
    </row>
    <row r="20312" spans="1:2" x14ac:dyDescent="0.25">
      <c r="A20312" t="s">
        <v>20675</v>
      </c>
      <c r="B20312" t="s">
        <v>53</v>
      </c>
    </row>
    <row r="20313" spans="1:2" x14ac:dyDescent="0.25">
      <c r="A20313" t="s">
        <v>20676</v>
      </c>
      <c r="B20313" t="s">
        <v>81</v>
      </c>
    </row>
    <row r="20314" spans="1:2" x14ac:dyDescent="0.25">
      <c r="A20314" t="s">
        <v>20677</v>
      </c>
      <c r="B20314" t="s">
        <v>214</v>
      </c>
    </row>
    <row r="20315" spans="1:2" x14ac:dyDescent="0.25">
      <c r="A20315" t="s">
        <v>20678</v>
      </c>
      <c r="B20315" t="s">
        <v>53</v>
      </c>
    </row>
    <row r="20316" spans="1:2" x14ac:dyDescent="0.25">
      <c r="A20316" t="s">
        <v>20679</v>
      </c>
      <c r="B20316" t="s">
        <v>214</v>
      </c>
    </row>
    <row r="20317" spans="1:2" x14ac:dyDescent="0.25">
      <c r="A20317" t="s">
        <v>20680</v>
      </c>
      <c r="B20317" t="s">
        <v>81</v>
      </c>
    </row>
    <row r="20318" spans="1:2" x14ac:dyDescent="0.25">
      <c r="A20318" t="s">
        <v>20681</v>
      </c>
      <c r="B20318" t="s">
        <v>53</v>
      </c>
    </row>
    <row r="20319" spans="1:2" x14ac:dyDescent="0.25">
      <c r="A20319" t="s">
        <v>20682</v>
      </c>
      <c r="B20319" t="s">
        <v>52</v>
      </c>
    </row>
    <row r="20320" spans="1:2" x14ac:dyDescent="0.25">
      <c r="A20320" t="s">
        <v>20683</v>
      </c>
      <c r="B20320" t="s">
        <v>55</v>
      </c>
    </row>
    <row r="20321" spans="1:2" x14ac:dyDescent="0.25">
      <c r="A20321" t="s">
        <v>20684</v>
      </c>
      <c r="B20321" t="s">
        <v>53</v>
      </c>
    </row>
    <row r="20322" spans="1:2" x14ac:dyDescent="0.25">
      <c r="A20322" t="s">
        <v>20685</v>
      </c>
      <c r="B20322" t="s">
        <v>52</v>
      </c>
    </row>
    <row r="20323" spans="1:2" x14ac:dyDescent="0.25">
      <c r="A20323" t="s">
        <v>20686</v>
      </c>
      <c r="B20323" t="s">
        <v>53</v>
      </c>
    </row>
    <row r="20324" spans="1:2" x14ac:dyDescent="0.25">
      <c r="A20324" t="s">
        <v>20687</v>
      </c>
      <c r="B20324" t="s">
        <v>53</v>
      </c>
    </row>
    <row r="20325" spans="1:2" x14ac:dyDescent="0.25">
      <c r="A20325" t="s">
        <v>20688</v>
      </c>
      <c r="B20325" t="s">
        <v>55</v>
      </c>
    </row>
    <row r="20326" spans="1:2" x14ac:dyDescent="0.25">
      <c r="A20326" t="s">
        <v>20689</v>
      </c>
      <c r="B20326" t="s">
        <v>81</v>
      </c>
    </row>
    <row r="20327" spans="1:2" x14ac:dyDescent="0.25">
      <c r="A20327" t="s">
        <v>20690</v>
      </c>
      <c r="B20327" t="s">
        <v>52</v>
      </c>
    </row>
    <row r="20328" spans="1:2" x14ac:dyDescent="0.25">
      <c r="A20328" t="s">
        <v>20691</v>
      </c>
      <c r="B20328" t="s">
        <v>53</v>
      </c>
    </row>
    <row r="20329" spans="1:2" x14ac:dyDescent="0.25">
      <c r="A20329" t="s">
        <v>20692</v>
      </c>
      <c r="B20329" t="s">
        <v>52</v>
      </c>
    </row>
    <row r="20330" spans="1:2" x14ac:dyDescent="0.25">
      <c r="A20330" t="s">
        <v>20693</v>
      </c>
      <c r="B20330" t="s">
        <v>53</v>
      </c>
    </row>
    <row r="20331" spans="1:2" x14ac:dyDescent="0.25">
      <c r="A20331" t="s">
        <v>20694</v>
      </c>
      <c r="B20331" t="s">
        <v>53</v>
      </c>
    </row>
    <row r="20332" spans="1:2" x14ac:dyDescent="0.25">
      <c r="A20332" t="s">
        <v>20695</v>
      </c>
      <c r="B20332" t="s">
        <v>52</v>
      </c>
    </row>
    <row r="20333" spans="1:2" x14ac:dyDescent="0.25">
      <c r="A20333" t="s">
        <v>20696</v>
      </c>
      <c r="B20333" t="s">
        <v>52</v>
      </c>
    </row>
    <row r="20334" spans="1:2" x14ac:dyDescent="0.25">
      <c r="A20334" t="s">
        <v>20697</v>
      </c>
      <c r="B20334" t="s">
        <v>52</v>
      </c>
    </row>
    <row r="20335" spans="1:2" x14ac:dyDescent="0.25">
      <c r="A20335" t="s">
        <v>20698</v>
      </c>
      <c r="B20335" t="s">
        <v>52</v>
      </c>
    </row>
    <row r="20336" spans="1:2" x14ac:dyDescent="0.25">
      <c r="A20336" t="s">
        <v>20699</v>
      </c>
      <c r="B20336" t="s">
        <v>55</v>
      </c>
    </row>
    <row r="20337" spans="1:2" x14ac:dyDescent="0.25">
      <c r="A20337" t="s">
        <v>20700</v>
      </c>
      <c r="B20337" t="s">
        <v>53</v>
      </c>
    </row>
    <row r="20338" spans="1:2" x14ac:dyDescent="0.25">
      <c r="A20338" t="s">
        <v>20701</v>
      </c>
      <c r="B20338" t="s">
        <v>212</v>
      </c>
    </row>
    <row r="20339" spans="1:2" x14ac:dyDescent="0.25">
      <c r="A20339" t="s">
        <v>20702</v>
      </c>
      <c r="B20339" t="s">
        <v>55</v>
      </c>
    </row>
    <row r="20340" spans="1:2" x14ac:dyDescent="0.25">
      <c r="A20340" t="s">
        <v>20703</v>
      </c>
      <c r="B20340" t="s">
        <v>53</v>
      </c>
    </row>
    <row r="20341" spans="1:2" x14ac:dyDescent="0.25">
      <c r="A20341" t="s">
        <v>20704</v>
      </c>
      <c r="B20341" t="s">
        <v>55</v>
      </c>
    </row>
    <row r="20342" spans="1:2" x14ac:dyDescent="0.25">
      <c r="A20342" t="s">
        <v>20705</v>
      </c>
      <c r="B20342" t="s">
        <v>52</v>
      </c>
    </row>
    <row r="20343" spans="1:2" x14ac:dyDescent="0.25">
      <c r="A20343" t="s">
        <v>20706</v>
      </c>
      <c r="B20343" t="s">
        <v>53</v>
      </c>
    </row>
    <row r="20344" spans="1:2" x14ac:dyDescent="0.25">
      <c r="A20344" t="s">
        <v>20707</v>
      </c>
      <c r="B20344" t="s">
        <v>52</v>
      </c>
    </row>
    <row r="20345" spans="1:2" x14ac:dyDescent="0.25">
      <c r="A20345" t="s">
        <v>20708</v>
      </c>
      <c r="B20345" t="s">
        <v>53</v>
      </c>
    </row>
    <row r="20346" spans="1:2" x14ac:dyDescent="0.25">
      <c r="A20346" t="s">
        <v>20709</v>
      </c>
      <c r="B20346" t="s">
        <v>53</v>
      </c>
    </row>
    <row r="20347" spans="1:2" x14ac:dyDescent="0.25">
      <c r="A20347" t="s">
        <v>20710</v>
      </c>
      <c r="B20347" t="s">
        <v>55</v>
      </c>
    </row>
    <row r="20348" spans="1:2" x14ac:dyDescent="0.25">
      <c r="A20348" t="s">
        <v>20711</v>
      </c>
      <c r="B20348" t="s">
        <v>53</v>
      </c>
    </row>
    <row r="20349" spans="1:2" x14ac:dyDescent="0.25">
      <c r="A20349" t="s">
        <v>20712</v>
      </c>
      <c r="B20349" t="s">
        <v>52</v>
      </c>
    </row>
    <row r="20350" spans="1:2" x14ac:dyDescent="0.25">
      <c r="A20350" t="s">
        <v>20713</v>
      </c>
      <c r="B20350" t="s">
        <v>52</v>
      </c>
    </row>
    <row r="20351" spans="1:2" x14ac:dyDescent="0.25">
      <c r="A20351" t="s">
        <v>20714</v>
      </c>
      <c r="B20351" t="s">
        <v>81</v>
      </c>
    </row>
    <row r="20352" spans="1:2" x14ac:dyDescent="0.25">
      <c r="A20352" t="s">
        <v>20715</v>
      </c>
      <c r="B20352" t="s">
        <v>55</v>
      </c>
    </row>
    <row r="20353" spans="1:2" x14ac:dyDescent="0.25">
      <c r="A20353" t="s">
        <v>20716</v>
      </c>
      <c r="B20353" t="s">
        <v>212</v>
      </c>
    </row>
    <row r="20354" spans="1:2" x14ac:dyDescent="0.25">
      <c r="A20354" t="s">
        <v>20717</v>
      </c>
      <c r="B20354" t="s">
        <v>52</v>
      </c>
    </row>
    <row r="20355" spans="1:2" x14ac:dyDescent="0.25">
      <c r="A20355" t="s">
        <v>20718</v>
      </c>
      <c r="B20355" t="s">
        <v>55</v>
      </c>
    </row>
    <row r="20356" spans="1:2" x14ac:dyDescent="0.25">
      <c r="A20356" t="s">
        <v>20719</v>
      </c>
      <c r="B20356" t="s">
        <v>53</v>
      </c>
    </row>
    <row r="20357" spans="1:2" x14ac:dyDescent="0.25">
      <c r="A20357" t="s">
        <v>20720</v>
      </c>
      <c r="B20357" t="s">
        <v>53</v>
      </c>
    </row>
    <row r="20358" spans="1:2" x14ac:dyDescent="0.25">
      <c r="A20358" t="s">
        <v>20721</v>
      </c>
      <c r="B20358" t="s">
        <v>53</v>
      </c>
    </row>
    <row r="20359" spans="1:2" x14ac:dyDescent="0.25">
      <c r="A20359" t="s">
        <v>20722</v>
      </c>
      <c r="B20359" t="s">
        <v>53</v>
      </c>
    </row>
    <row r="20360" spans="1:2" x14ac:dyDescent="0.25">
      <c r="A20360" t="s">
        <v>20723</v>
      </c>
      <c r="B20360" t="s">
        <v>53</v>
      </c>
    </row>
    <row r="20361" spans="1:2" x14ac:dyDescent="0.25">
      <c r="A20361" t="s">
        <v>20724</v>
      </c>
      <c r="B20361" t="s">
        <v>53</v>
      </c>
    </row>
    <row r="20362" spans="1:2" x14ac:dyDescent="0.25">
      <c r="A20362" t="s">
        <v>20725</v>
      </c>
      <c r="B20362" t="s">
        <v>53</v>
      </c>
    </row>
    <row r="20363" spans="1:2" x14ac:dyDescent="0.25">
      <c r="A20363" t="s">
        <v>20726</v>
      </c>
      <c r="B20363" t="s">
        <v>53</v>
      </c>
    </row>
    <row r="20364" spans="1:2" x14ac:dyDescent="0.25">
      <c r="A20364" t="s">
        <v>20727</v>
      </c>
      <c r="B20364" t="s">
        <v>52</v>
      </c>
    </row>
    <row r="20365" spans="1:2" x14ac:dyDescent="0.25">
      <c r="A20365" t="s">
        <v>20728</v>
      </c>
      <c r="B20365" t="s">
        <v>53</v>
      </c>
    </row>
    <row r="20366" spans="1:2" x14ac:dyDescent="0.25">
      <c r="A20366" t="s">
        <v>20729</v>
      </c>
      <c r="B20366" t="s">
        <v>81</v>
      </c>
    </row>
    <row r="20367" spans="1:2" x14ac:dyDescent="0.25">
      <c r="A20367" t="s">
        <v>20730</v>
      </c>
      <c r="B20367" t="s">
        <v>52</v>
      </c>
    </row>
    <row r="20368" spans="1:2" x14ac:dyDescent="0.25">
      <c r="A20368" t="s">
        <v>20731</v>
      </c>
      <c r="B20368" t="s">
        <v>52</v>
      </c>
    </row>
    <row r="20369" spans="1:2" x14ac:dyDescent="0.25">
      <c r="A20369" t="s">
        <v>20732</v>
      </c>
      <c r="B20369" t="s">
        <v>52</v>
      </c>
    </row>
    <row r="20370" spans="1:2" x14ac:dyDescent="0.25">
      <c r="A20370" t="s">
        <v>20733</v>
      </c>
      <c r="B20370" t="s">
        <v>52</v>
      </c>
    </row>
    <row r="20371" spans="1:2" x14ac:dyDescent="0.25">
      <c r="A20371" t="s">
        <v>20734</v>
      </c>
      <c r="B20371" t="s">
        <v>52</v>
      </c>
    </row>
    <row r="20372" spans="1:2" x14ac:dyDescent="0.25">
      <c r="A20372" t="s">
        <v>20735</v>
      </c>
      <c r="B20372" t="s">
        <v>52</v>
      </c>
    </row>
    <row r="20373" spans="1:2" x14ac:dyDescent="0.25">
      <c r="A20373" t="s">
        <v>20736</v>
      </c>
      <c r="B20373" t="s">
        <v>52</v>
      </c>
    </row>
    <row r="20374" spans="1:2" x14ac:dyDescent="0.25">
      <c r="A20374" t="s">
        <v>20737</v>
      </c>
      <c r="B20374" t="s">
        <v>52</v>
      </c>
    </row>
    <row r="20375" spans="1:2" x14ac:dyDescent="0.25">
      <c r="A20375" t="s">
        <v>20738</v>
      </c>
      <c r="B20375" t="s">
        <v>52</v>
      </c>
    </row>
    <row r="20376" spans="1:2" x14ac:dyDescent="0.25">
      <c r="A20376" t="s">
        <v>20739</v>
      </c>
      <c r="B20376" t="s">
        <v>52</v>
      </c>
    </row>
    <row r="20377" spans="1:2" x14ac:dyDescent="0.25">
      <c r="A20377" t="s">
        <v>20740</v>
      </c>
      <c r="B20377" t="s">
        <v>52</v>
      </c>
    </row>
    <row r="20378" spans="1:2" x14ac:dyDescent="0.25">
      <c r="A20378" t="s">
        <v>20741</v>
      </c>
      <c r="B20378" t="s">
        <v>52</v>
      </c>
    </row>
    <row r="20379" spans="1:2" x14ac:dyDescent="0.25">
      <c r="A20379" t="s">
        <v>20742</v>
      </c>
      <c r="B20379" t="s">
        <v>52</v>
      </c>
    </row>
    <row r="20380" spans="1:2" x14ac:dyDescent="0.25">
      <c r="A20380" t="s">
        <v>20743</v>
      </c>
      <c r="B20380" t="s">
        <v>52</v>
      </c>
    </row>
    <row r="20381" spans="1:2" x14ac:dyDescent="0.25">
      <c r="A20381" t="s">
        <v>20744</v>
      </c>
      <c r="B20381" t="s">
        <v>52</v>
      </c>
    </row>
    <row r="20382" spans="1:2" x14ac:dyDescent="0.25">
      <c r="A20382" t="s">
        <v>20745</v>
      </c>
      <c r="B20382" t="s">
        <v>52</v>
      </c>
    </row>
    <row r="20383" spans="1:2" x14ac:dyDescent="0.25">
      <c r="A20383" t="s">
        <v>20746</v>
      </c>
      <c r="B20383" t="s">
        <v>52</v>
      </c>
    </row>
    <row r="20384" spans="1:2" x14ac:dyDescent="0.25">
      <c r="A20384" t="s">
        <v>20747</v>
      </c>
      <c r="B20384" t="s">
        <v>52</v>
      </c>
    </row>
    <row r="20385" spans="1:2" x14ac:dyDescent="0.25">
      <c r="A20385" t="s">
        <v>20748</v>
      </c>
      <c r="B20385" t="s">
        <v>52</v>
      </c>
    </row>
    <row r="20386" spans="1:2" x14ac:dyDescent="0.25">
      <c r="A20386" t="s">
        <v>20749</v>
      </c>
      <c r="B20386" t="s">
        <v>52</v>
      </c>
    </row>
    <row r="20387" spans="1:2" x14ac:dyDescent="0.25">
      <c r="A20387" t="s">
        <v>20750</v>
      </c>
      <c r="B20387" t="s">
        <v>52</v>
      </c>
    </row>
    <row r="20388" spans="1:2" x14ac:dyDescent="0.25">
      <c r="A20388" t="s">
        <v>20751</v>
      </c>
      <c r="B20388" t="s">
        <v>214</v>
      </c>
    </row>
    <row r="20389" spans="1:2" x14ac:dyDescent="0.25">
      <c r="A20389" t="s">
        <v>20752</v>
      </c>
      <c r="B20389" t="s">
        <v>214</v>
      </c>
    </row>
    <row r="20390" spans="1:2" x14ac:dyDescent="0.25">
      <c r="A20390" t="s">
        <v>20753</v>
      </c>
      <c r="B20390" t="s">
        <v>214</v>
      </c>
    </row>
    <row r="20391" spans="1:2" x14ac:dyDescent="0.25">
      <c r="A20391" t="s">
        <v>20754</v>
      </c>
      <c r="B20391" t="s">
        <v>214</v>
      </c>
    </row>
    <row r="20392" spans="1:2" x14ac:dyDescent="0.25">
      <c r="A20392" t="s">
        <v>20755</v>
      </c>
      <c r="B20392" t="s">
        <v>214</v>
      </c>
    </row>
    <row r="20393" spans="1:2" x14ac:dyDescent="0.25">
      <c r="A20393" t="s">
        <v>20756</v>
      </c>
      <c r="B20393" t="s">
        <v>214</v>
      </c>
    </row>
    <row r="20394" spans="1:2" x14ac:dyDescent="0.25">
      <c r="A20394" t="s">
        <v>20757</v>
      </c>
      <c r="B20394" t="s">
        <v>214</v>
      </c>
    </row>
    <row r="20395" spans="1:2" x14ac:dyDescent="0.25">
      <c r="A20395" t="s">
        <v>20758</v>
      </c>
      <c r="B20395" t="s">
        <v>214</v>
      </c>
    </row>
    <row r="20396" spans="1:2" x14ac:dyDescent="0.25">
      <c r="A20396" t="s">
        <v>20759</v>
      </c>
      <c r="B20396" t="s">
        <v>214</v>
      </c>
    </row>
    <row r="20397" spans="1:2" x14ac:dyDescent="0.25">
      <c r="A20397" t="s">
        <v>20760</v>
      </c>
      <c r="B20397" t="s">
        <v>81</v>
      </c>
    </row>
    <row r="20398" spans="1:2" x14ac:dyDescent="0.25">
      <c r="A20398" t="s">
        <v>20761</v>
      </c>
      <c r="B20398" t="s">
        <v>214</v>
      </c>
    </row>
    <row r="20399" spans="1:2" x14ac:dyDescent="0.25">
      <c r="A20399" t="s">
        <v>20762</v>
      </c>
      <c r="B20399" t="s">
        <v>52</v>
      </c>
    </row>
    <row r="20400" spans="1:2" x14ac:dyDescent="0.25">
      <c r="A20400" t="s">
        <v>20763</v>
      </c>
      <c r="B20400" t="s">
        <v>214</v>
      </c>
    </row>
    <row r="20401" spans="1:2" x14ac:dyDescent="0.25">
      <c r="A20401" t="s">
        <v>20764</v>
      </c>
      <c r="B20401" t="s">
        <v>214</v>
      </c>
    </row>
    <row r="20402" spans="1:2" x14ac:dyDescent="0.25">
      <c r="A20402" t="s">
        <v>20765</v>
      </c>
      <c r="B20402" t="s">
        <v>49</v>
      </c>
    </row>
    <row r="20403" spans="1:2" x14ac:dyDescent="0.25">
      <c r="A20403" t="s">
        <v>20766</v>
      </c>
      <c r="B20403" t="s">
        <v>214</v>
      </c>
    </row>
    <row r="20404" spans="1:2" x14ac:dyDescent="0.25">
      <c r="A20404" t="s">
        <v>20767</v>
      </c>
      <c r="B20404" t="s">
        <v>53</v>
      </c>
    </row>
    <row r="20405" spans="1:2" x14ac:dyDescent="0.25">
      <c r="A20405" t="s">
        <v>20768</v>
      </c>
      <c r="B20405" t="s">
        <v>56</v>
      </c>
    </row>
    <row r="20406" spans="1:2" x14ac:dyDescent="0.25">
      <c r="A20406" t="s">
        <v>20769</v>
      </c>
      <c r="B20406" t="s">
        <v>53</v>
      </c>
    </row>
    <row r="20407" spans="1:2" x14ac:dyDescent="0.25">
      <c r="A20407" t="s">
        <v>20770</v>
      </c>
      <c r="B20407" t="s">
        <v>56</v>
      </c>
    </row>
    <row r="20408" spans="1:2" x14ac:dyDescent="0.25">
      <c r="A20408" t="s">
        <v>20771</v>
      </c>
      <c r="B20408" t="s">
        <v>53</v>
      </c>
    </row>
    <row r="20409" spans="1:2" x14ac:dyDescent="0.25">
      <c r="A20409" t="s">
        <v>20772</v>
      </c>
      <c r="B20409" t="s">
        <v>53</v>
      </c>
    </row>
    <row r="20410" spans="1:2" x14ac:dyDescent="0.25">
      <c r="A20410" t="s">
        <v>20773</v>
      </c>
      <c r="B20410" t="s">
        <v>214</v>
      </c>
    </row>
    <row r="20411" spans="1:2" x14ac:dyDescent="0.25">
      <c r="A20411" t="s">
        <v>20774</v>
      </c>
      <c r="B20411" t="s">
        <v>52</v>
      </c>
    </row>
    <row r="20412" spans="1:2" x14ac:dyDescent="0.25">
      <c r="A20412" t="s">
        <v>20775</v>
      </c>
      <c r="B20412" t="s">
        <v>53</v>
      </c>
    </row>
    <row r="20413" spans="1:2" x14ac:dyDescent="0.25">
      <c r="A20413" t="s">
        <v>20776</v>
      </c>
      <c r="B20413" t="s">
        <v>214</v>
      </c>
    </row>
    <row r="20414" spans="1:2" x14ac:dyDescent="0.25">
      <c r="A20414" t="s">
        <v>20777</v>
      </c>
      <c r="B20414" t="s">
        <v>53</v>
      </c>
    </row>
    <row r="20415" spans="1:2" x14ac:dyDescent="0.25">
      <c r="A20415" t="s">
        <v>20778</v>
      </c>
      <c r="B20415" t="s">
        <v>56</v>
      </c>
    </row>
    <row r="20416" spans="1:2" x14ac:dyDescent="0.25">
      <c r="A20416" t="s">
        <v>20779</v>
      </c>
      <c r="B20416" t="s">
        <v>53</v>
      </c>
    </row>
    <row r="20417" spans="1:2" x14ac:dyDescent="0.25">
      <c r="A20417" t="s">
        <v>20780</v>
      </c>
      <c r="B20417" t="s">
        <v>53</v>
      </c>
    </row>
    <row r="20418" spans="1:2" x14ac:dyDescent="0.25">
      <c r="A20418" t="s">
        <v>20781</v>
      </c>
      <c r="B20418" t="s">
        <v>214</v>
      </c>
    </row>
    <row r="20419" spans="1:2" x14ac:dyDescent="0.25">
      <c r="A20419" t="s">
        <v>20782</v>
      </c>
      <c r="B20419" t="s">
        <v>53</v>
      </c>
    </row>
    <row r="20420" spans="1:2" x14ac:dyDescent="0.25">
      <c r="A20420" t="s">
        <v>20783</v>
      </c>
      <c r="B20420" t="s">
        <v>53</v>
      </c>
    </row>
    <row r="20421" spans="1:2" x14ac:dyDescent="0.25">
      <c r="A20421" t="s">
        <v>20784</v>
      </c>
      <c r="B20421" t="s">
        <v>214</v>
      </c>
    </row>
    <row r="20422" spans="1:2" x14ac:dyDescent="0.25">
      <c r="A20422" t="s">
        <v>20785</v>
      </c>
      <c r="B20422" t="s">
        <v>53</v>
      </c>
    </row>
    <row r="20423" spans="1:2" x14ac:dyDescent="0.25">
      <c r="A20423" t="s">
        <v>20786</v>
      </c>
      <c r="B20423" t="s">
        <v>53</v>
      </c>
    </row>
    <row r="20424" spans="1:2" x14ac:dyDescent="0.25">
      <c r="A20424" t="s">
        <v>20787</v>
      </c>
      <c r="B20424" t="s">
        <v>214</v>
      </c>
    </row>
    <row r="20425" spans="1:2" x14ac:dyDescent="0.25">
      <c r="A20425" t="s">
        <v>20788</v>
      </c>
      <c r="B20425" t="s">
        <v>214</v>
      </c>
    </row>
    <row r="20426" spans="1:2" x14ac:dyDescent="0.25">
      <c r="A20426" t="s">
        <v>20789</v>
      </c>
      <c r="B20426" t="s">
        <v>56</v>
      </c>
    </row>
    <row r="20427" spans="1:2" x14ac:dyDescent="0.25">
      <c r="A20427" t="s">
        <v>20790</v>
      </c>
      <c r="B20427" t="s">
        <v>56</v>
      </c>
    </row>
    <row r="20428" spans="1:2" x14ac:dyDescent="0.25">
      <c r="A20428" t="s">
        <v>20791</v>
      </c>
      <c r="B20428" t="s">
        <v>56</v>
      </c>
    </row>
    <row r="20429" spans="1:2" x14ac:dyDescent="0.25">
      <c r="A20429" t="s">
        <v>20792</v>
      </c>
      <c r="B20429" t="s">
        <v>53</v>
      </c>
    </row>
    <row r="20430" spans="1:2" x14ac:dyDescent="0.25">
      <c r="A20430" t="s">
        <v>20793</v>
      </c>
      <c r="B20430" t="s">
        <v>214</v>
      </c>
    </row>
    <row r="20431" spans="1:2" x14ac:dyDescent="0.25">
      <c r="A20431" t="s">
        <v>20794</v>
      </c>
      <c r="B20431" t="s">
        <v>214</v>
      </c>
    </row>
    <row r="20432" spans="1:2" x14ac:dyDescent="0.25">
      <c r="A20432" t="s">
        <v>20795</v>
      </c>
      <c r="B20432" t="s">
        <v>53</v>
      </c>
    </row>
    <row r="20433" spans="1:2" x14ac:dyDescent="0.25">
      <c r="A20433" t="s">
        <v>20796</v>
      </c>
      <c r="B20433" t="s">
        <v>52</v>
      </c>
    </row>
    <row r="20434" spans="1:2" x14ac:dyDescent="0.25">
      <c r="A20434" t="s">
        <v>20797</v>
      </c>
      <c r="B20434" t="s">
        <v>53</v>
      </c>
    </row>
    <row r="20435" spans="1:2" x14ac:dyDescent="0.25">
      <c r="A20435" t="s">
        <v>20798</v>
      </c>
      <c r="B20435" t="s">
        <v>53</v>
      </c>
    </row>
    <row r="20436" spans="1:2" x14ac:dyDescent="0.25">
      <c r="A20436" t="s">
        <v>20799</v>
      </c>
      <c r="B20436" t="s">
        <v>214</v>
      </c>
    </row>
    <row r="20437" spans="1:2" x14ac:dyDescent="0.25">
      <c r="A20437" t="s">
        <v>20800</v>
      </c>
      <c r="B20437" t="s">
        <v>53</v>
      </c>
    </row>
    <row r="20438" spans="1:2" x14ac:dyDescent="0.25">
      <c r="A20438" t="s">
        <v>20801</v>
      </c>
      <c r="B20438" t="s">
        <v>56</v>
      </c>
    </row>
    <row r="20439" spans="1:2" x14ac:dyDescent="0.25">
      <c r="A20439" t="s">
        <v>20802</v>
      </c>
      <c r="B20439" t="s">
        <v>81</v>
      </c>
    </row>
    <row r="20440" spans="1:2" x14ac:dyDescent="0.25">
      <c r="A20440" t="s">
        <v>20803</v>
      </c>
      <c r="B20440" t="s">
        <v>81</v>
      </c>
    </row>
    <row r="20441" spans="1:2" x14ac:dyDescent="0.25">
      <c r="A20441" t="s">
        <v>20804</v>
      </c>
      <c r="B20441" t="s">
        <v>53</v>
      </c>
    </row>
    <row r="20442" spans="1:2" x14ac:dyDescent="0.25">
      <c r="A20442" t="s">
        <v>20805</v>
      </c>
      <c r="B20442" t="s">
        <v>49</v>
      </c>
    </row>
    <row r="20443" spans="1:2" x14ac:dyDescent="0.25">
      <c r="A20443" t="s">
        <v>20806</v>
      </c>
      <c r="B20443" t="s">
        <v>214</v>
      </c>
    </row>
    <row r="20444" spans="1:2" x14ac:dyDescent="0.25">
      <c r="A20444" t="s">
        <v>20807</v>
      </c>
      <c r="B20444" t="s">
        <v>56</v>
      </c>
    </row>
    <row r="20445" spans="1:2" x14ac:dyDescent="0.25">
      <c r="A20445" t="s">
        <v>20808</v>
      </c>
      <c r="B20445" t="s">
        <v>56</v>
      </c>
    </row>
    <row r="20446" spans="1:2" x14ac:dyDescent="0.25">
      <c r="A20446" t="s">
        <v>20809</v>
      </c>
      <c r="B20446" t="s">
        <v>56</v>
      </c>
    </row>
    <row r="20447" spans="1:2" x14ac:dyDescent="0.25">
      <c r="A20447" t="s">
        <v>20810</v>
      </c>
      <c r="B20447" t="s">
        <v>56</v>
      </c>
    </row>
    <row r="20448" spans="1:2" x14ac:dyDescent="0.25">
      <c r="A20448" t="s">
        <v>20811</v>
      </c>
      <c r="B20448" t="s">
        <v>53</v>
      </c>
    </row>
    <row r="20449" spans="1:2" x14ac:dyDescent="0.25">
      <c r="A20449" t="s">
        <v>20812</v>
      </c>
      <c r="B20449" t="s">
        <v>81</v>
      </c>
    </row>
    <row r="20450" spans="1:2" x14ac:dyDescent="0.25">
      <c r="A20450" t="s">
        <v>20813</v>
      </c>
      <c r="B20450" t="s">
        <v>53</v>
      </c>
    </row>
    <row r="20451" spans="1:2" x14ac:dyDescent="0.25">
      <c r="A20451" t="s">
        <v>20814</v>
      </c>
      <c r="B20451" t="s">
        <v>214</v>
      </c>
    </row>
    <row r="20452" spans="1:2" x14ac:dyDescent="0.25">
      <c r="A20452" t="s">
        <v>20815</v>
      </c>
      <c r="B20452" t="s">
        <v>214</v>
      </c>
    </row>
    <row r="20453" spans="1:2" x14ac:dyDescent="0.25">
      <c r="A20453" t="s">
        <v>20816</v>
      </c>
      <c r="B20453" t="s">
        <v>214</v>
      </c>
    </row>
    <row r="20454" spans="1:2" x14ac:dyDescent="0.25">
      <c r="A20454" t="s">
        <v>20817</v>
      </c>
      <c r="B20454" t="s">
        <v>214</v>
      </c>
    </row>
    <row r="20455" spans="1:2" x14ac:dyDescent="0.25">
      <c r="A20455" t="s">
        <v>20818</v>
      </c>
      <c r="B20455" t="s">
        <v>53</v>
      </c>
    </row>
    <row r="20456" spans="1:2" x14ac:dyDescent="0.25">
      <c r="A20456" t="s">
        <v>20819</v>
      </c>
      <c r="B20456" t="s">
        <v>53</v>
      </c>
    </row>
    <row r="20457" spans="1:2" x14ac:dyDescent="0.25">
      <c r="A20457" t="s">
        <v>20820</v>
      </c>
      <c r="B20457" t="s">
        <v>214</v>
      </c>
    </row>
    <row r="20458" spans="1:2" x14ac:dyDescent="0.25">
      <c r="A20458" t="s">
        <v>20821</v>
      </c>
      <c r="B20458" t="s">
        <v>53</v>
      </c>
    </row>
    <row r="20459" spans="1:2" x14ac:dyDescent="0.25">
      <c r="A20459" t="s">
        <v>20822</v>
      </c>
      <c r="B20459" t="s">
        <v>214</v>
      </c>
    </row>
    <row r="20460" spans="1:2" x14ac:dyDescent="0.25">
      <c r="A20460" t="s">
        <v>20823</v>
      </c>
      <c r="B20460" t="s">
        <v>53</v>
      </c>
    </row>
    <row r="20461" spans="1:2" x14ac:dyDescent="0.25">
      <c r="A20461" t="s">
        <v>20824</v>
      </c>
      <c r="B20461" t="s">
        <v>53</v>
      </c>
    </row>
    <row r="20462" spans="1:2" x14ac:dyDescent="0.25">
      <c r="A20462" t="s">
        <v>20825</v>
      </c>
      <c r="B20462" t="s">
        <v>55</v>
      </c>
    </row>
    <row r="20463" spans="1:2" x14ac:dyDescent="0.25">
      <c r="A20463" t="s">
        <v>20826</v>
      </c>
      <c r="B20463" t="s">
        <v>53</v>
      </c>
    </row>
    <row r="20464" spans="1:2" x14ac:dyDescent="0.25">
      <c r="A20464" t="s">
        <v>20827</v>
      </c>
      <c r="B20464" t="s">
        <v>53</v>
      </c>
    </row>
    <row r="20465" spans="1:2" x14ac:dyDescent="0.25">
      <c r="A20465" t="s">
        <v>20828</v>
      </c>
      <c r="B20465" t="s">
        <v>81</v>
      </c>
    </row>
    <row r="20466" spans="1:2" x14ac:dyDescent="0.25">
      <c r="A20466" t="s">
        <v>20829</v>
      </c>
      <c r="B20466" t="s">
        <v>53</v>
      </c>
    </row>
    <row r="20467" spans="1:2" x14ac:dyDescent="0.25">
      <c r="A20467" t="s">
        <v>20830</v>
      </c>
      <c r="B20467" t="s">
        <v>214</v>
      </c>
    </row>
    <row r="20468" spans="1:2" x14ac:dyDescent="0.25">
      <c r="A20468" t="s">
        <v>20831</v>
      </c>
      <c r="B20468" t="s">
        <v>53</v>
      </c>
    </row>
    <row r="20469" spans="1:2" x14ac:dyDescent="0.25">
      <c r="A20469" t="s">
        <v>20832</v>
      </c>
      <c r="B20469" t="s">
        <v>214</v>
      </c>
    </row>
    <row r="20470" spans="1:2" x14ac:dyDescent="0.25">
      <c r="A20470" t="s">
        <v>20833</v>
      </c>
      <c r="B20470" t="s">
        <v>53</v>
      </c>
    </row>
    <row r="20471" spans="1:2" x14ac:dyDescent="0.25">
      <c r="A20471" t="s">
        <v>20834</v>
      </c>
      <c r="B20471" t="s">
        <v>53</v>
      </c>
    </row>
    <row r="20472" spans="1:2" x14ac:dyDescent="0.25">
      <c r="A20472" t="s">
        <v>20835</v>
      </c>
      <c r="B20472" t="s">
        <v>53</v>
      </c>
    </row>
    <row r="20473" spans="1:2" x14ac:dyDescent="0.25">
      <c r="A20473" t="s">
        <v>20836</v>
      </c>
      <c r="B20473" t="s">
        <v>81</v>
      </c>
    </row>
    <row r="20474" spans="1:2" x14ac:dyDescent="0.25">
      <c r="A20474" t="s">
        <v>20837</v>
      </c>
      <c r="B20474" t="s">
        <v>53</v>
      </c>
    </row>
    <row r="20475" spans="1:2" x14ac:dyDescent="0.25">
      <c r="A20475" t="s">
        <v>20838</v>
      </c>
      <c r="B20475" t="s">
        <v>53</v>
      </c>
    </row>
    <row r="20476" spans="1:2" x14ac:dyDescent="0.25">
      <c r="A20476" t="s">
        <v>20839</v>
      </c>
      <c r="B20476" t="s">
        <v>53</v>
      </c>
    </row>
    <row r="20477" spans="1:2" x14ac:dyDescent="0.25">
      <c r="A20477" t="s">
        <v>20840</v>
      </c>
      <c r="B20477" t="s">
        <v>81</v>
      </c>
    </row>
    <row r="20478" spans="1:2" x14ac:dyDescent="0.25">
      <c r="A20478" t="s">
        <v>20841</v>
      </c>
      <c r="B20478" t="s">
        <v>53</v>
      </c>
    </row>
    <row r="20479" spans="1:2" x14ac:dyDescent="0.25">
      <c r="A20479" t="s">
        <v>20842</v>
      </c>
      <c r="B20479" t="s">
        <v>53</v>
      </c>
    </row>
    <row r="20480" spans="1:2" x14ac:dyDescent="0.25">
      <c r="A20480" t="s">
        <v>20843</v>
      </c>
      <c r="B20480" t="s">
        <v>53</v>
      </c>
    </row>
    <row r="20481" spans="1:2" x14ac:dyDescent="0.25">
      <c r="A20481" t="s">
        <v>20844</v>
      </c>
      <c r="B20481" t="s">
        <v>214</v>
      </c>
    </row>
    <row r="20482" spans="1:2" x14ac:dyDescent="0.25">
      <c r="A20482" t="s">
        <v>20845</v>
      </c>
      <c r="B20482" t="s">
        <v>81</v>
      </c>
    </row>
    <row r="20483" spans="1:2" x14ac:dyDescent="0.25">
      <c r="A20483" t="s">
        <v>20846</v>
      </c>
      <c r="B20483" t="s">
        <v>81</v>
      </c>
    </row>
    <row r="20484" spans="1:2" x14ac:dyDescent="0.25">
      <c r="A20484" t="s">
        <v>20847</v>
      </c>
      <c r="B20484" t="s">
        <v>81</v>
      </c>
    </row>
    <row r="20485" spans="1:2" x14ac:dyDescent="0.25">
      <c r="A20485" t="s">
        <v>20848</v>
      </c>
      <c r="B20485" t="s">
        <v>53</v>
      </c>
    </row>
    <row r="20486" spans="1:2" x14ac:dyDescent="0.25">
      <c r="A20486" t="s">
        <v>20849</v>
      </c>
      <c r="B20486" t="s">
        <v>53</v>
      </c>
    </row>
    <row r="20487" spans="1:2" x14ac:dyDescent="0.25">
      <c r="A20487" t="s">
        <v>20850</v>
      </c>
      <c r="B20487" t="s">
        <v>53</v>
      </c>
    </row>
    <row r="20488" spans="1:2" x14ac:dyDescent="0.25">
      <c r="A20488" t="s">
        <v>20851</v>
      </c>
      <c r="B20488" t="s">
        <v>53</v>
      </c>
    </row>
    <row r="20489" spans="1:2" x14ac:dyDescent="0.25">
      <c r="A20489" t="s">
        <v>20852</v>
      </c>
      <c r="B20489" t="s">
        <v>53</v>
      </c>
    </row>
    <row r="20490" spans="1:2" x14ac:dyDescent="0.25">
      <c r="A20490" t="s">
        <v>20853</v>
      </c>
      <c r="B20490" t="s">
        <v>53</v>
      </c>
    </row>
    <row r="20491" spans="1:2" x14ac:dyDescent="0.25">
      <c r="A20491" t="s">
        <v>20854</v>
      </c>
      <c r="B20491" t="s">
        <v>55</v>
      </c>
    </row>
    <row r="20492" spans="1:2" x14ac:dyDescent="0.25">
      <c r="A20492" t="s">
        <v>20855</v>
      </c>
      <c r="B20492" t="s">
        <v>53</v>
      </c>
    </row>
    <row r="20493" spans="1:2" x14ac:dyDescent="0.25">
      <c r="A20493" t="s">
        <v>20856</v>
      </c>
      <c r="B20493" t="s">
        <v>53</v>
      </c>
    </row>
    <row r="20494" spans="1:2" x14ac:dyDescent="0.25">
      <c r="A20494" t="s">
        <v>20857</v>
      </c>
      <c r="B20494" t="s">
        <v>81</v>
      </c>
    </row>
    <row r="20495" spans="1:2" x14ac:dyDescent="0.25">
      <c r="A20495" t="s">
        <v>20858</v>
      </c>
      <c r="B20495" t="s">
        <v>81</v>
      </c>
    </row>
    <row r="20496" spans="1:2" x14ac:dyDescent="0.25">
      <c r="A20496" t="s">
        <v>20859</v>
      </c>
      <c r="B20496" t="s">
        <v>81</v>
      </c>
    </row>
    <row r="20497" spans="1:2" x14ac:dyDescent="0.25">
      <c r="A20497" t="s">
        <v>20860</v>
      </c>
      <c r="B20497" t="s">
        <v>81</v>
      </c>
    </row>
    <row r="20498" spans="1:2" x14ac:dyDescent="0.25">
      <c r="A20498" t="s">
        <v>20861</v>
      </c>
      <c r="B20498" t="s">
        <v>53</v>
      </c>
    </row>
    <row r="20499" spans="1:2" x14ac:dyDescent="0.25">
      <c r="A20499" t="s">
        <v>20862</v>
      </c>
      <c r="B20499" t="s">
        <v>53</v>
      </c>
    </row>
    <row r="20500" spans="1:2" x14ac:dyDescent="0.25">
      <c r="A20500" t="s">
        <v>20863</v>
      </c>
      <c r="B20500" t="s">
        <v>81</v>
      </c>
    </row>
    <row r="20501" spans="1:2" x14ac:dyDescent="0.25">
      <c r="A20501" t="s">
        <v>20864</v>
      </c>
      <c r="B20501" t="s">
        <v>214</v>
      </c>
    </row>
    <row r="20502" spans="1:2" x14ac:dyDescent="0.25">
      <c r="A20502" t="s">
        <v>20865</v>
      </c>
      <c r="B20502" t="s">
        <v>49</v>
      </c>
    </row>
    <row r="20503" spans="1:2" x14ac:dyDescent="0.25">
      <c r="A20503" t="s">
        <v>20866</v>
      </c>
      <c r="B20503" t="s">
        <v>61</v>
      </c>
    </row>
    <row r="20504" spans="1:2" x14ac:dyDescent="0.25">
      <c r="A20504" t="s">
        <v>20867</v>
      </c>
      <c r="B20504" t="s">
        <v>215</v>
      </c>
    </row>
    <row r="20505" spans="1:2" x14ac:dyDescent="0.25">
      <c r="A20505" t="s">
        <v>20868</v>
      </c>
      <c r="B20505" t="s">
        <v>49</v>
      </c>
    </row>
    <row r="20506" spans="1:2" x14ac:dyDescent="0.25">
      <c r="A20506" t="s">
        <v>20869</v>
      </c>
      <c r="B20506" t="s">
        <v>49</v>
      </c>
    </row>
    <row r="20507" spans="1:2" x14ac:dyDescent="0.25">
      <c r="A20507" t="s">
        <v>20870</v>
      </c>
      <c r="B20507" t="s">
        <v>32</v>
      </c>
    </row>
    <row r="20508" spans="1:2" x14ac:dyDescent="0.25">
      <c r="A20508" t="s">
        <v>20871</v>
      </c>
      <c r="B20508" t="s">
        <v>61</v>
      </c>
    </row>
    <row r="20509" spans="1:2" x14ac:dyDescent="0.25">
      <c r="A20509" t="s">
        <v>20872</v>
      </c>
      <c r="B20509" t="s">
        <v>45</v>
      </c>
    </row>
    <row r="20510" spans="1:2" x14ac:dyDescent="0.25">
      <c r="A20510" t="s">
        <v>20873</v>
      </c>
      <c r="B20510" t="s">
        <v>45</v>
      </c>
    </row>
    <row r="20511" spans="1:2" x14ac:dyDescent="0.25">
      <c r="A20511" t="s">
        <v>20874</v>
      </c>
      <c r="B20511" t="s">
        <v>215</v>
      </c>
    </row>
    <row r="20512" spans="1:2" x14ac:dyDescent="0.25">
      <c r="A20512" t="s">
        <v>20875</v>
      </c>
      <c r="B20512" t="s">
        <v>61</v>
      </c>
    </row>
    <row r="20513" spans="1:2" x14ac:dyDescent="0.25">
      <c r="A20513" t="s">
        <v>20876</v>
      </c>
      <c r="B20513" t="s">
        <v>43</v>
      </c>
    </row>
    <row r="20514" spans="1:2" x14ac:dyDescent="0.25">
      <c r="A20514" t="s">
        <v>20877</v>
      </c>
      <c r="B20514" t="s">
        <v>81</v>
      </c>
    </row>
    <row r="20515" spans="1:2" x14ac:dyDescent="0.25">
      <c r="A20515" t="s">
        <v>20878</v>
      </c>
      <c r="B20515" t="s">
        <v>45</v>
      </c>
    </row>
    <row r="20516" spans="1:2" x14ac:dyDescent="0.25">
      <c r="A20516" t="s">
        <v>20879</v>
      </c>
      <c r="B20516" t="s">
        <v>215</v>
      </c>
    </row>
    <row r="20517" spans="1:2" x14ac:dyDescent="0.25">
      <c r="A20517" t="s">
        <v>20880</v>
      </c>
      <c r="B20517" t="s">
        <v>32</v>
      </c>
    </row>
    <row r="20518" spans="1:2" x14ac:dyDescent="0.25">
      <c r="A20518" t="s">
        <v>20881</v>
      </c>
      <c r="B20518" t="s">
        <v>215</v>
      </c>
    </row>
    <row r="20519" spans="1:2" x14ac:dyDescent="0.25">
      <c r="A20519" t="s">
        <v>20882</v>
      </c>
      <c r="B20519" t="s">
        <v>32</v>
      </c>
    </row>
    <row r="20520" spans="1:2" x14ac:dyDescent="0.25">
      <c r="A20520" t="s">
        <v>20883</v>
      </c>
      <c r="B20520" t="s">
        <v>215</v>
      </c>
    </row>
    <row r="20521" spans="1:2" x14ac:dyDescent="0.25">
      <c r="A20521" t="s">
        <v>20884</v>
      </c>
      <c r="B20521" t="s">
        <v>215</v>
      </c>
    </row>
    <row r="20522" spans="1:2" x14ac:dyDescent="0.25">
      <c r="A20522" t="s">
        <v>20885</v>
      </c>
      <c r="B20522" t="s">
        <v>215</v>
      </c>
    </row>
    <row r="20523" spans="1:2" x14ac:dyDescent="0.25">
      <c r="A20523" t="s">
        <v>20886</v>
      </c>
      <c r="B20523" t="s">
        <v>215</v>
      </c>
    </row>
    <row r="20524" spans="1:2" x14ac:dyDescent="0.25">
      <c r="A20524" t="s">
        <v>20887</v>
      </c>
      <c r="B20524" t="s">
        <v>215</v>
      </c>
    </row>
    <row r="20525" spans="1:2" x14ac:dyDescent="0.25">
      <c r="A20525" t="s">
        <v>20888</v>
      </c>
      <c r="B20525" t="s">
        <v>45</v>
      </c>
    </row>
    <row r="20526" spans="1:2" x14ac:dyDescent="0.25">
      <c r="A20526" t="s">
        <v>20889</v>
      </c>
      <c r="B20526" t="s">
        <v>49</v>
      </c>
    </row>
    <row r="20527" spans="1:2" x14ac:dyDescent="0.25">
      <c r="A20527" t="s">
        <v>20890</v>
      </c>
      <c r="B20527" t="s">
        <v>32</v>
      </c>
    </row>
    <row r="20528" spans="1:2" x14ac:dyDescent="0.25">
      <c r="A20528" t="s">
        <v>20891</v>
      </c>
      <c r="B20528" t="s">
        <v>49</v>
      </c>
    </row>
    <row r="20529" spans="1:2" x14ac:dyDescent="0.25">
      <c r="A20529" t="s">
        <v>20892</v>
      </c>
      <c r="B20529" t="s">
        <v>32</v>
      </c>
    </row>
    <row r="20530" spans="1:2" x14ac:dyDescent="0.25">
      <c r="A20530" t="s">
        <v>20893</v>
      </c>
      <c r="B20530" t="s">
        <v>45</v>
      </c>
    </row>
    <row r="20531" spans="1:2" x14ac:dyDescent="0.25">
      <c r="A20531" t="s">
        <v>20894</v>
      </c>
      <c r="B20531" t="s">
        <v>32</v>
      </c>
    </row>
    <row r="20532" spans="1:2" x14ac:dyDescent="0.25">
      <c r="A20532" t="s">
        <v>20895</v>
      </c>
      <c r="B20532" t="s">
        <v>43</v>
      </c>
    </row>
    <row r="20533" spans="1:2" x14ac:dyDescent="0.25">
      <c r="A20533" t="s">
        <v>20896</v>
      </c>
      <c r="B20533" t="s">
        <v>215</v>
      </c>
    </row>
    <row r="20534" spans="1:2" x14ac:dyDescent="0.25">
      <c r="A20534" t="s">
        <v>20897</v>
      </c>
      <c r="B20534" t="s">
        <v>45</v>
      </c>
    </row>
    <row r="20535" spans="1:2" x14ac:dyDescent="0.25">
      <c r="A20535" t="s">
        <v>20898</v>
      </c>
      <c r="B20535" t="s">
        <v>215</v>
      </c>
    </row>
    <row r="20536" spans="1:2" x14ac:dyDescent="0.25">
      <c r="A20536" t="s">
        <v>20899</v>
      </c>
      <c r="B20536" t="s">
        <v>81</v>
      </c>
    </row>
    <row r="20537" spans="1:2" x14ac:dyDescent="0.25">
      <c r="A20537" t="s">
        <v>20900</v>
      </c>
      <c r="B20537" t="s">
        <v>215</v>
      </c>
    </row>
    <row r="20538" spans="1:2" x14ac:dyDescent="0.25">
      <c r="A20538" t="s">
        <v>20901</v>
      </c>
      <c r="B20538" t="s">
        <v>43</v>
      </c>
    </row>
    <row r="20539" spans="1:2" x14ac:dyDescent="0.25">
      <c r="A20539" t="s">
        <v>20902</v>
      </c>
      <c r="B20539" t="s">
        <v>43</v>
      </c>
    </row>
    <row r="20540" spans="1:2" x14ac:dyDescent="0.25">
      <c r="A20540" t="s">
        <v>20903</v>
      </c>
      <c r="B20540" t="s">
        <v>61</v>
      </c>
    </row>
    <row r="20541" spans="1:2" x14ac:dyDescent="0.25">
      <c r="A20541" t="s">
        <v>20904</v>
      </c>
      <c r="B20541" t="s">
        <v>61</v>
      </c>
    </row>
    <row r="20542" spans="1:2" x14ac:dyDescent="0.25">
      <c r="A20542" t="s">
        <v>20905</v>
      </c>
      <c r="B20542" t="s">
        <v>49</v>
      </c>
    </row>
    <row r="20543" spans="1:2" x14ac:dyDescent="0.25">
      <c r="A20543" t="s">
        <v>20906</v>
      </c>
      <c r="B20543" t="s">
        <v>81</v>
      </c>
    </row>
    <row r="20544" spans="1:2" x14ac:dyDescent="0.25">
      <c r="A20544" t="s">
        <v>20907</v>
      </c>
      <c r="B20544" t="s">
        <v>61</v>
      </c>
    </row>
    <row r="20545" spans="1:2" x14ac:dyDescent="0.25">
      <c r="A20545" t="s">
        <v>20908</v>
      </c>
      <c r="B20545" t="s">
        <v>45</v>
      </c>
    </row>
    <row r="20546" spans="1:2" x14ac:dyDescent="0.25">
      <c r="A20546" t="s">
        <v>20909</v>
      </c>
      <c r="B20546" t="s">
        <v>61</v>
      </c>
    </row>
    <row r="20547" spans="1:2" x14ac:dyDescent="0.25">
      <c r="A20547" t="s">
        <v>20910</v>
      </c>
      <c r="B20547" t="s">
        <v>45</v>
      </c>
    </row>
    <row r="20548" spans="1:2" x14ac:dyDescent="0.25">
      <c r="A20548" t="s">
        <v>20911</v>
      </c>
      <c r="B20548" t="s">
        <v>32</v>
      </c>
    </row>
    <row r="20549" spans="1:2" x14ac:dyDescent="0.25">
      <c r="A20549" t="s">
        <v>20912</v>
      </c>
      <c r="B20549" t="s">
        <v>215</v>
      </c>
    </row>
    <row r="20550" spans="1:2" x14ac:dyDescent="0.25">
      <c r="A20550" t="s">
        <v>20913</v>
      </c>
      <c r="B20550" t="s">
        <v>43</v>
      </c>
    </row>
    <row r="20551" spans="1:2" x14ac:dyDescent="0.25">
      <c r="A20551" t="s">
        <v>20914</v>
      </c>
      <c r="B20551" t="s">
        <v>49</v>
      </c>
    </row>
    <row r="20552" spans="1:2" x14ac:dyDescent="0.25">
      <c r="A20552" t="s">
        <v>20915</v>
      </c>
      <c r="B20552" t="s">
        <v>81</v>
      </c>
    </row>
    <row r="20553" spans="1:2" x14ac:dyDescent="0.25">
      <c r="A20553" t="s">
        <v>20916</v>
      </c>
      <c r="B20553" t="s">
        <v>61</v>
      </c>
    </row>
    <row r="20554" spans="1:2" x14ac:dyDescent="0.25">
      <c r="A20554" t="s">
        <v>20917</v>
      </c>
      <c r="B20554" t="s">
        <v>61</v>
      </c>
    </row>
    <row r="20555" spans="1:2" x14ac:dyDescent="0.25">
      <c r="A20555" t="s">
        <v>20918</v>
      </c>
      <c r="B20555" t="s">
        <v>61</v>
      </c>
    </row>
    <row r="20556" spans="1:2" x14ac:dyDescent="0.25">
      <c r="A20556" t="s">
        <v>20919</v>
      </c>
      <c r="B20556" t="s">
        <v>215</v>
      </c>
    </row>
    <row r="20557" spans="1:2" x14ac:dyDescent="0.25">
      <c r="A20557" t="s">
        <v>20920</v>
      </c>
      <c r="B20557" t="s">
        <v>49</v>
      </c>
    </row>
    <row r="20558" spans="1:2" x14ac:dyDescent="0.25">
      <c r="A20558" t="s">
        <v>20921</v>
      </c>
      <c r="B20558" t="s">
        <v>215</v>
      </c>
    </row>
    <row r="20559" spans="1:2" x14ac:dyDescent="0.25">
      <c r="A20559" t="s">
        <v>20922</v>
      </c>
      <c r="B20559" t="s">
        <v>61</v>
      </c>
    </row>
    <row r="20560" spans="1:2" x14ac:dyDescent="0.25">
      <c r="A20560" t="s">
        <v>20923</v>
      </c>
      <c r="B20560" t="s">
        <v>32</v>
      </c>
    </row>
    <row r="20561" spans="1:2" x14ac:dyDescent="0.25">
      <c r="A20561" t="s">
        <v>20924</v>
      </c>
      <c r="B20561" t="s">
        <v>81</v>
      </c>
    </row>
    <row r="20562" spans="1:2" x14ac:dyDescent="0.25">
      <c r="A20562" t="s">
        <v>20925</v>
      </c>
      <c r="B20562" t="s">
        <v>61</v>
      </c>
    </row>
    <row r="20563" spans="1:2" x14ac:dyDescent="0.25">
      <c r="A20563" t="s">
        <v>20926</v>
      </c>
      <c r="B20563" t="s">
        <v>49</v>
      </c>
    </row>
    <row r="20564" spans="1:2" x14ac:dyDescent="0.25">
      <c r="A20564" t="s">
        <v>20927</v>
      </c>
      <c r="B20564" t="s">
        <v>81</v>
      </c>
    </row>
    <row r="20565" spans="1:2" x14ac:dyDescent="0.25">
      <c r="A20565" t="s">
        <v>20928</v>
      </c>
      <c r="B20565" t="s">
        <v>61</v>
      </c>
    </row>
    <row r="20566" spans="1:2" x14ac:dyDescent="0.25">
      <c r="A20566" t="s">
        <v>20929</v>
      </c>
      <c r="B20566" t="s">
        <v>49</v>
      </c>
    </row>
    <row r="20567" spans="1:2" x14ac:dyDescent="0.25">
      <c r="A20567" t="s">
        <v>20930</v>
      </c>
      <c r="B20567" t="s">
        <v>61</v>
      </c>
    </row>
    <row r="20568" spans="1:2" x14ac:dyDescent="0.25">
      <c r="A20568" t="s">
        <v>20931</v>
      </c>
      <c r="B20568" t="s">
        <v>215</v>
      </c>
    </row>
    <row r="20569" spans="1:2" x14ac:dyDescent="0.25">
      <c r="A20569" t="s">
        <v>20932</v>
      </c>
      <c r="B20569" t="s">
        <v>49</v>
      </c>
    </row>
    <row r="20570" spans="1:2" x14ac:dyDescent="0.25">
      <c r="A20570" t="s">
        <v>20933</v>
      </c>
      <c r="B20570" t="s">
        <v>61</v>
      </c>
    </row>
    <row r="20571" spans="1:2" x14ac:dyDescent="0.25">
      <c r="A20571" t="s">
        <v>20934</v>
      </c>
      <c r="B20571" t="s">
        <v>32</v>
      </c>
    </row>
    <row r="20572" spans="1:2" x14ac:dyDescent="0.25">
      <c r="A20572" t="s">
        <v>20935</v>
      </c>
      <c r="B20572" t="s">
        <v>49</v>
      </c>
    </row>
    <row r="20573" spans="1:2" x14ac:dyDescent="0.25">
      <c r="A20573" t="s">
        <v>20936</v>
      </c>
      <c r="B20573" t="s">
        <v>61</v>
      </c>
    </row>
    <row r="20574" spans="1:2" x14ac:dyDescent="0.25">
      <c r="A20574" t="s">
        <v>20937</v>
      </c>
      <c r="B20574" t="s">
        <v>81</v>
      </c>
    </row>
    <row r="20575" spans="1:2" x14ac:dyDescent="0.25">
      <c r="A20575" t="s">
        <v>20938</v>
      </c>
      <c r="B20575" t="s">
        <v>61</v>
      </c>
    </row>
    <row r="20576" spans="1:2" x14ac:dyDescent="0.25">
      <c r="A20576" t="s">
        <v>20939</v>
      </c>
      <c r="B20576" t="s">
        <v>45</v>
      </c>
    </row>
    <row r="20577" spans="1:2" x14ac:dyDescent="0.25">
      <c r="A20577" t="s">
        <v>20940</v>
      </c>
      <c r="B20577" t="s">
        <v>45</v>
      </c>
    </row>
    <row r="20578" spans="1:2" x14ac:dyDescent="0.25">
      <c r="A20578" t="s">
        <v>20941</v>
      </c>
      <c r="B20578" t="s">
        <v>45</v>
      </c>
    </row>
    <row r="20579" spans="1:2" x14ac:dyDescent="0.25">
      <c r="A20579" t="s">
        <v>20942</v>
      </c>
      <c r="B20579" t="s">
        <v>61</v>
      </c>
    </row>
    <row r="20580" spans="1:2" x14ac:dyDescent="0.25">
      <c r="A20580" t="s">
        <v>20943</v>
      </c>
      <c r="B20580" t="s">
        <v>45</v>
      </c>
    </row>
    <row r="20581" spans="1:2" x14ac:dyDescent="0.25">
      <c r="A20581" t="s">
        <v>20944</v>
      </c>
      <c r="B20581" t="s">
        <v>49</v>
      </c>
    </row>
    <row r="20582" spans="1:2" x14ac:dyDescent="0.25">
      <c r="A20582" t="s">
        <v>20945</v>
      </c>
      <c r="B20582" t="s">
        <v>215</v>
      </c>
    </row>
    <row r="20583" spans="1:2" x14ac:dyDescent="0.25">
      <c r="A20583" t="s">
        <v>20946</v>
      </c>
      <c r="B20583" t="s">
        <v>45</v>
      </c>
    </row>
    <row r="20584" spans="1:2" x14ac:dyDescent="0.25">
      <c r="A20584" t="s">
        <v>20947</v>
      </c>
      <c r="B20584" t="s">
        <v>215</v>
      </c>
    </row>
    <row r="20585" spans="1:2" x14ac:dyDescent="0.25">
      <c r="A20585" t="s">
        <v>20948</v>
      </c>
      <c r="B20585" t="s">
        <v>61</v>
      </c>
    </row>
    <row r="20586" spans="1:2" x14ac:dyDescent="0.25">
      <c r="A20586" t="s">
        <v>20949</v>
      </c>
      <c r="B20586" t="s">
        <v>32</v>
      </c>
    </row>
    <row r="20587" spans="1:2" x14ac:dyDescent="0.25">
      <c r="A20587" t="s">
        <v>20950</v>
      </c>
      <c r="B20587" t="s">
        <v>215</v>
      </c>
    </row>
    <row r="20588" spans="1:2" x14ac:dyDescent="0.25">
      <c r="A20588" t="s">
        <v>20951</v>
      </c>
      <c r="B20588" t="s">
        <v>61</v>
      </c>
    </row>
    <row r="20589" spans="1:2" x14ac:dyDescent="0.25">
      <c r="A20589" t="s">
        <v>20952</v>
      </c>
      <c r="B20589" t="s">
        <v>60</v>
      </c>
    </row>
    <row r="20590" spans="1:2" x14ac:dyDescent="0.25">
      <c r="A20590" t="s">
        <v>20953</v>
      </c>
      <c r="B20590" t="s">
        <v>215</v>
      </c>
    </row>
    <row r="20591" spans="1:2" x14ac:dyDescent="0.25">
      <c r="A20591" t="s">
        <v>20954</v>
      </c>
      <c r="B20591" t="s">
        <v>32</v>
      </c>
    </row>
    <row r="20592" spans="1:2" x14ac:dyDescent="0.25">
      <c r="A20592" t="s">
        <v>20955</v>
      </c>
      <c r="B20592" t="s">
        <v>215</v>
      </c>
    </row>
    <row r="20593" spans="1:2" x14ac:dyDescent="0.25">
      <c r="A20593" t="s">
        <v>20956</v>
      </c>
      <c r="B20593" t="s">
        <v>215</v>
      </c>
    </row>
    <row r="20594" spans="1:2" x14ac:dyDescent="0.25">
      <c r="A20594" t="s">
        <v>20957</v>
      </c>
      <c r="B20594" t="s">
        <v>215</v>
      </c>
    </row>
    <row r="20595" spans="1:2" x14ac:dyDescent="0.25">
      <c r="A20595" t="s">
        <v>20958</v>
      </c>
      <c r="B20595" t="s">
        <v>215</v>
      </c>
    </row>
    <row r="20596" spans="1:2" x14ac:dyDescent="0.25">
      <c r="A20596" t="s">
        <v>20959</v>
      </c>
      <c r="B20596" t="s">
        <v>215</v>
      </c>
    </row>
    <row r="20597" spans="1:2" x14ac:dyDescent="0.25">
      <c r="A20597" t="s">
        <v>20960</v>
      </c>
      <c r="B20597" t="s">
        <v>215</v>
      </c>
    </row>
    <row r="20598" spans="1:2" x14ac:dyDescent="0.25">
      <c r="A20598" t="s">
        <v>20961</v>
      </c>
      <c r="B20598" t="s">
        <v>215</v>
      </c>
    </row>
    <row r="20599" spans="1:2" x14ac:dyDescent="0.25">
      <c r="A20599" t="s">
        <v>20962</v>
      </c>
      <c r="B20599" t="s">
        <v>215</v>
      </c>
    </row>
    <row r="20600" spans="1:2" x14ac:dyDescent="0.25">
      <c r="A20600" t="s">
        <v>20963</v>
      </c>
      <c r="B20600" t="s">
        <v>215</v>
      </c>
    </row>
    <row r="20601" spans="1:2" x14ac:dyDescent="0.25">
      <c r="A20601" t="s">
        <v>20964</v>
      </c>
      <c r="B20601" t="s">
        <v>215</v>
      </c>
    </row>
    <row r="20602" spans="1:2" x14ac:dyDescent="0.25">
      <c r="A20602" t="s">
        <v>20965</v>
      </c>
      <c r="B20602" t="s">
        <v>215</v>
      </c>
    </row>
    <row r="20603" spans="1:2" x14ac:dyDescent="0.25">
      <c r="A20603" t="s">
        <v>20966</v>
      </c>
      <c r="B20603" t="s">
        <v>215</v>
      </c>
    </row>
    <row r="20604" spans="1:2" x14ac:dyDescent="0.25">
      <c r="A20604" t="s">
        <v>20967</v>
      </c>
      <c r="B20604" t="s">
        <v>215</v>
      </c>
    </row>
    <row r="20605" spans="1:2" x14ac:dyDescent="0.25">
      <c r="A20605" t="s">
        <v>20968</v>
      </c>
      <c r="B20605" t="s">
        <v>215</v>
      </c>
    </row>
    <row r="20606" spans="1:2" x14ac:dyDescent="0.25">
      <c r="A20606" t="s">
        <v>20969</v>
      </c>
      <c r="B20606" t="s">
        <v>215</v>
      </c>
    </row>
    <row r="20607" spans="1:2" x14ac:dyDescent="0.25">
      <c r="A20607" t="s">
        <v>20970</v>
      </c>
      <c r="B20607" t="s">
        <v>215</v>
      </c>
    </row>
    <row r="20608" spans="1:2" x14ac:dyDescent="0.25">
      <c r="A20608" t="s">
        <v>20971</v>
      </c>
      <c r="B20608" t="s">
        <v>215</v>
      </c>
    </row>
    <row r="20609" spans="1:2" x14ac:dyDescent="0.25">
      <c r="A20609" t="s">
        <v>20972</v>
      </c>
      <c r="B20609" t="s">
        <v>215</v>
      </c>
    </row>
    <row r="20610" spans="1:2" x14ac:dyDescent="0.25">
      <c r="A20610" t="s">
        <v>20973</v>
      </c>
      <c r="B20610" t="s">
        <v>215</v>
      </c>
    </row>
    <row r="20611" spans="1:2" x14ac:dyDescent="0.25">
      <c r="A20611" t="s">
        <v>20974</v>
      </c>
      <c r="B20611" t="s">
        <v>215</v>
      </c>
    </row>
    <row r="20612" spans="1:2" x14ac:dyDescent="0.25">
      <c r="A20612" t="s">
        <v>20975</v>
      </c>
      <c r="B20612" t="s">
        <v>216</v>
      </c>
    </row>
    <row r="20613" spans="1:2" x14ac:dyDescent="0.25">
      <c r="A20613" t="s">
        <v>20976</v>
      </c>
      <c r="B20613" t="s">
        <v>216</v>
      </c>
    </row>
    <row r="20614" spans="1:2" x14ac:dyDescent="0.25">
      <c r="A20614" t="s">
        <v>20977</v>
      </c>
      <c r="B20614" t="s">
        <v>216</v>
      </c>
    </row>
    <row r="20615" spans="1:2" x14ac:dyDescent="0.25">
      <c r="A20615" t="s">
        <v>20978</v>
      </c>
      <c r="B20615" t="s">
        <v>216</v>
      </c>
    </row>
    <row r="20616" spans="1:2" x14ac:dyDescent="0.25">
      <c r="A20616" t="s">
        <v>20979</v>
      </c>
      <c r="B20616" t="s">
        <v>216</v>
      </c>
    </row>
    <row r="20617" spans="1:2" x14ac:dyDescent="0.25">
      <c r="A20617" t="s">
        <v>20980</v>
      </c>
      <c r="B20617" t="s">
        <v>216</v>
      </c>
    </row>
    <row r="20618" spans="1:2" x14ac:dyDescent="0.25">
      <c r="A20618" t="s">
        <v>20981</v>
      </c>
      <c r="B20618" t="s">
        <v>216</v>
      </c>
    </row>
    <row r="20619" spans="1:2" x14ac:dyDescent="0.25">
      <c r="A20619" t="s">
        <v>20982</v>
      </c>
      <c r="B20619" t="s">
        <v>216</v>
      </c>
    </row>
    <row r="20620" spans="1:2" x14ac:dyDescent="0.25">
      <c r="A20620" t="s">
        <v>20983</v>
      </c>
      <c r="B20620" t="s">
        <v>216</v>
      </c>
    </row>
    <row r="20621" spans="1:2" x14ac:dyDescent="0.25">
      <c r="A20621" t="s">
        <v>20984</v>
      </c>
      <c r="B20621" t="s">
        <v>96</v>
      </c>
    </row>
    <row r="20622" spans="1:2" x14ac:dyDescent="0.25">
      <c r="A20622" t="s">
        <v>20985</v>
      </c>
      <c r="B20622" t="s">
        <v>216</v>
      </c>
    </row>
    <row r="20623" spans="1:2" x14ac:dyDescent="0.25">
      <c r="A20623" t="s">
        <v>20986</v>
      </c>
      <c r="B20623" t="s">
        <v>216</v>
      </c>
    </row>
    <row r="20624" spans="1:2" x14ac:dyDescent="0.25">
      <c r="A20624" t="s">
        <v>20987</v>
      </c>
      <c r="B20624" t="s">
        <v>96</v>
      </c>
    </row>
    <row r="20625" spans="1:2" x14ac:dyDescent="0.25">
      <c r="A20625" t="s">
        <v>20988</v>
      </c>
      <c r="B20625" t="s">
        <v>216</v>
      </c>
    </row>
    <row r="20626" spans="1:2" x14ac:dyDescent="0.25">
      <c r="A20626" t="s">
        <v>20989</v>
      </c>
      <c r="B20626" t="s">
        <v>216</v>
      </c>
    </row>
    <row r="20627" spans="1:2" x14ac:dyDescent="0.25">
      <c r="A20627" t="s">
        <v>20990</v>
      </c>
      <c r="B20627" t="s">
        <v>216</v>
      </c>
    </row>
    <row r="20628" spans="1:2" x14ac:dyDescent="0.25">
      <c r="A20628" t="s">
        <v>20991</v>
      </c>
      <c r="B20628" t="s">
        <v>216</v>
      </c>
    </row>
    <row r="20629" spans="1:2" x14ac:dyDescent="0.25">
      <c r="A20629" t="s">
        <v>20992</v>
      </c>
      <c r="B20629" t="s">
        <v>216</v>
      </c>
    </row>
    <row r="20630" spans="1:2" x14ac:dyDescent="0.25">
      <c r="A20630" t="s">
        <v>20993</v>
      </c>
      <c r="B20630" t="s">
        <v>216</v>
      </c>
    </row>
    <row r="20631" spans="1:2" x14ac:dyDescent="0.25">
      <c r="A20631" t="s">
        <v>20994</v>
      </c>
      <c r="B20631" t="s">
        <v>216</v>
      </c>
    </row>
    <row r="20632" spans="1:2" x14ac:dyDescent="0.25">
      <c r="A20632" t="s">
        <v>20995</v>
      </c>
      <c r="B20632" t="s">
        <v>215</v>
      </c>
    </row>
    <row r="20633" spans="1:2" x14ac:dyDescent="0.25">
      <c r="A20633" t="s">
        <v>20996</v>
      </c>
      <c r="B20633" t="s">
        <v>81</v>
      </c>
    </row>
    <row r="20634" spans="1:2" x14ac:dyDescent="0.25">
      <c r="A20634" t="s">
        <v>20997</v>
      </c>
      <c r="B20634" t="s">
        <v>81</v>
      </c>
    </row>
    <row r="20635" spans="1:2" x14ac:dyDescent="0.25">
      <c r="A20635" t="s">
        <v>20998</v>
      </c>
      <c r="B20635" t="s">
        <v>216</v>
      </c>
    </row>
    <row r="20636" spans="1:2" x14ac:dyDescent="0.25">
      <c r="A20636" t="s">
        <v>20999</v>
      </c>
      <c r="B20636" t="s">
        <v>96</v>
      </c>
    </row>
    <row r="20637" spans="1:2" x14ac:dyDescent="0.25">
      <c r="A20637" t="s">
        <v>21000</v>
      </c>
      <c r="B20637" t="s">
        <v>96</v>
      </c>
    </row>
    <row r="20638" spans="1:2" x14ac:dyDescent="0.25">
      <c r="A20638" t="s">
        <v>21001</v>
      </c>
      <c r="B20638" t="s">
        <v>53</v>
      </c>
    </row>
    <row r="20639" spans="1:2" x14ac:dyDescent="0.25">
      <c r="A20639" t="s">
        <v>21002</v>
      </c>
      <c r="B20639" t="s">
        <v>216</v>
      </c>
    </row>
    <row r="20640" spans="1:2" x14ac:dyDescent="0.25">
      <c r="A20640" t="s">
        <v>21003</v>
      </c>
      <c r="B20640" t="s">
        <v>49</v>
      </c>
    </row>
    <row r="20641" spans="1:2" x14ac:dyDescent="0.25">
      <c r="A20641" t="s">
        <v>21004</v>
      </c>
      <c r="B20641" t="s">
        <v>52</v>
      </c>
    </row>
    <row r="20642" spans="1:2" x14ac:dyDescent="0.25">
      <c r="A20642" t="s">
        <v>21005</v>
      </c>
      <c r="B20642" t="s">
        <v>49</v>
      </c>
    </row>
    <row r="20643" spans="1:2" x14ac:dyDescent="0.25">
      <c r="A20643" t="s">
        <v>21006</v>
      </c>
      <c r="B20643" t="s">
        <v>216</v>
      </c>
    </row>
    <row r="20644" spans="1:2" x14ac:dyDescent="0.25">
      <c r="A20644" t="s">
        <v>21007</v>
      </c>
      <c r="B20644" t="s">
        <v>216</v>
      </c>
    </row>
    <row r="20645" spans="1:2" x14ac:dyDescent="0.25">
      <c r="A20645" t="s">
        <v>21008</v>
      </c>
      <c r="B20645" t="s">
        <v>60</v>
      </c>
    </row>
    <row r="20646" spans="1:2" x14ac:dyDescent="0.25">
      <c r="A20646" t="s">
        <v>21009</v>
      </c>
      <c r="B20646" t="s">
        <v>53</v>
      </c>
    </row>
    <row r="20647" spans="1:2" x14ac:dyDescent="0.25">
      <c r="A20647" t="s">
        <v>21010</v>
      </c>
      <c r="B20647" t="s">
        <v>216</v>
      </c>
    </row>
    <row r="20648" spans="1:2" x14ac:dyDescent="0.25">
      <c r="A20648" t="s">
        <v>21011</v>
      </c>
      <c r="B20648" t="s">
        <v>81</v>
      </c>
    </row>
    <row r="20649" spans="1:2" x14ac:dyDescent="0.25">
      <c r="A20649" t="s">
        <v>21012</v>
      </c>
      <c r="B20649" t="s">
        <v>81</v>
      </c>
    </row>
    <row r="20650" spans="1:2" x14ac:dyDescent="0.25">
      <c r="A20650" t="s">
        <v>21013</v>
      </c>
      <c r="B20650" t="s">
        <v>49</v>
      </c>
    </row>
    <row r="20651" spans="1:2" x14ac:dyDescent="0.25">
      <c r="A20651" t="s">
        <v>21014</v>
      </c>
      <c r="B20651" t="s">
        <v>216</v>
      </c>
    </row>
    <row r="20652" spans="1:2" x14ac:dyDescent="0.25">
      <c r="A20652" t="s">
        <v>21015</v>
      </c>
      <c r="B20652" t="s">
        <v>49</v>
      </c>
    </row>
    <row r="20653" spans="1:2" x14ac:dyDescent="0.25">
      <c r="A20653" t="s">
        <v>21016</v>
      </c>
      <c r="B20653" t="s">
        <v>96</v>
      </c>
    </row>
    <row r="20654" spans="1:2" x14ac:dyDescent="0.25">
      <c r="A20654" t="s">
        <v>21017</v>
      </c>
      <c r="B20654" t="s">
        <v>96</v>
      </c>
    </row>
    <row r="20655" spans="1:2" x14ac:dyDescent="0.25">
      <c r="A20655" t="s">
        <v>21018</v>
      </c>
      <c r="B20655" t="s">
        <v>60</v>
      </c>
    </row>
    <row r="20656" spans="1:2" x14ac:dyDescent="0.25">
      <c r="A20656" t="s">
        <v>21019</v>
      </c>
      <c r="B20656" t="s">
        <v>52</v>
      </c>
    </row>
    <row r="20657" spans="1:2" x14ac:dyDescent="0.25">
      <c r="A20657" t="s">
        <v>21020</v>
      </c>
      <c r="B20657" t="s">
        <v>216</v>
      </c>
    </row>
    <row r="20658" spans="1:2" x14ac:dyDescent="0.25">
      <c r="A20658" t="s">
        <v>21021</v>
      </c>
      <c r="B20658" t="s">
        <v>60</v>
      </c>
    </row>
    <row r="20659" spans="1:2" x14ac:dyDescent="0.25">
      <c r="A20659" t="s">
        <v>21022</v>
      </c>
      <c r="B20659" t="s">
        <v>216</v>
      </c>
    </row>
    <row r="20660" spans="1:2" x14ac:dyDescent="0.25">
      <c r="A20660" t="s">
        <v>21023</v>
      </c>
      <c r="B20660" t="s">
        <v>216</v>
      </c>
    </row>
    <row r="20661" spans="1:2" x14ac:dyDescent="0.25">
      <c r="A20661" t="s">
        <v>21024</v>
      </c>
      <c r="B20661" t="s">
        <v>216</v>
      </c>
    </row>
    <row r="20662" spans="1:2" x14ac:dyDescent="0.25">
      <c r="A20662" t="s">
        <v>21025</v>
      </c>
      <c r="B20662" t="s">
        <v>96</v>
      </c>
    </row>
    <row r="20663" spans="1:2" x14ac:dyDescent="0.25">
      <c r="A20663" t="s">
        <v>21026</v>
      </c>
      <c r="B20663" t="s">
        <v>96</v>
      </c>
    </row>
    <row r="20664" spans="1:2" x14ac:dyDescent="0.25">
      <c r="A20664" t="s">
        <v>21027</v>
      </c>
      <c r="B20664" t="s">
        <v>96</v>
      </c>
    </row>
    <row r="20665" spans="1:2" x14ac:dyDescent="0.25">
      <c r="A20665" t="s">
        <v>21028</v>
      </c>
      <c r="B20665" t="s">
        <v>60</v>
      </c>
    </row>
    <row r="20666" spans="1:2" x14ac:dyDescent="0.25">
      <c r="A20666" t="s">
        <v>21029</v>
      </c>
      <c r="B20666" t="s">
        <v>60</v>
      </c>
    </row>
    <row r="20667" spans="1:2" x14ac:dyDescent="0.25">
      <c r="A20667" t="s">
        <v>21030</v>
      </c>
      <c r="B20667" t="s">
        <v>52</v>
      </c>
    </row>
    <row r="20668" spans="1:2" x14ac:dyDescent="0.25">
      <c r="A20668" t="s">
        <v>21031</v>
      </c>
      <c r="B20668" t="s">
        <v>96</v>
      </c>
    </row>
    <row r="20669" spans="1:2" x14ac:dyDescent="0.25">
      <c r="A20669" t="s">
        <v>21032</v>
      </c>
      <c r="B20669" t="s">
        <v>96</v>
      </c>
    </row>
    <row r="20670" spans="1:2" x14ac:dyDescent="0.25">
      <c r="A20670" t="s">
        <v>21033</v>
      </c>
      <c r="B20670" t="s">
        <v>96</v>
      </c>
    </row>
    <row r="20671" spans="1:2" x14ac:dyDescent="0.25">
      <c r="A20671" t="s">
        <v>21034</v>
      </c>
      <c r="B20671" t="s">
        <v>96</v>
      </c>
    </row>
    <row r="20672" spans="1:2" x14ac:dyDescent="0.25">
      <c r="A20672" t="s">
        <v>21035</v>
      </c>
      <c r="B20672" t="s">
        <v>49</v>
      </c>
    </row>
    <row r="20673" spans="1:2" x14ac:dyDescent="0.25">
      <c r="A20673" t="s">
        <v>21036</v>
      </c>
      <c r="B20673" t="s">
        <v>52</v>
      </c>
    </row>
    <row r="20674" spans="1:2" x14ac:dyDescent="0.25">
      <c r="A20674" t="s">
        <v>21037</v>
      </c>
      <c r="B20674" t="s">
        <v>216</v>
      </c>
    </row>
    <row r="20675" spans="1:2" x14ac:dyDescent="0.25">
      <c r="A20675" t="s">
        <v>21038</v>
      </c>
      <c r="B20675" t="s">
        <v>96</v>
      </c>
    </row>
    <row r="20676" spans="1:2" x14ac:dyDescent="0.25">
      <c r="A20676" t="s">
        <v>21039</v>
      </c>
      <c r="B20676" t="s">
        <v>96</v>
      </c>
    </row>
    <row r="20677" spans="1:2" x14ac:dyDescent="0.25">
      <c r="A20677" t="s">
        <v>21040</v>
      </c>
      <c r="B20677" t="s">
        <v>49</v>
      </c>
    </row>
    <row r="20678" spans="1:2" x14ac:dyDescent="0.25">
      <c r="A20678" t="s">
        <v>21041</v>
      </c>
      <c r="B20678" t="s">
        <v>60</v>
      </c>
    </row>
    <row r="20679" spans="1:2" x14ac:dyDescent="0.25">
      <c r="A20679" t="s">
        <v>21042</v>
      </c>
      <c r="B20679" t="s">
        <v>216</v>
      </c>
    </row>
    <row r="20680" spans="1:2" x14ac:dyDescent="0.25">
      <c r="A20680" t="s">
        <v>21043</v>
      </c>
      <c r="B20680" t="s">
        <v>49</v>
      </c>
    </row>
    <row r="20681" spans="1:2" x14ac:dyDescent="0.25">
      <c r="A20681" t="s">
        <v>21044</v>
      </c>
      <c r="B20681" t="s">
        <v>215</v>
      </c>
    </row>
    <row r="20682" spans="1:2" x14ac:dyDescent="0.25">
      <c r="A20682" t="s">
        <v>21045</v>
      </c>
      <c r="B20682" t="s">
        <v>216</v>
      </c>
    </row>
    <row r="20683" spans="1:2" x14ac:dyDescent="0.25">
      <c r="A20683" t="s">
        <v>21046</v>
      </c>
      <c r="B20683" t="s">
        <v>96</v>
      </c>
    </row>
    <row r="20684" spans="1:2" x14ac:dyDescent="0.25">
      <c r="A20684" t="s">
        <v>21047</v>
      </c>
      <c r="B20684" t="s">
        <v>96</v>
      </c>
    </row>
    <row r="20685" spans="1:2" x14ac:dyDescent="0.25">
      <c r="A20685" t="s">
        <v>21048</v>
      </c>
      <c r="B20685" t="s">
        <v>96</v>
      </c>
    </row>
    <row r="20686" spans="1:2" x14ac:dyDescent="0.25">
      <c r="A20686" t="s">
        <v>21049</v>
      </c>
      <c r="B20686" t="s">
        <v>216</v>
      </c>
    </row>
    <row r="20687" spans="1:2" x14ac:dyDescent="0.25">
      <c r="A20687" t="s">
        <v>21050</v>
      </c>
      <c r="B20687" t="s">
        <v>53</v>
      </c>
    </row>
    <row r="20688" spans="1:2" x14ac:dyDescent="0.25">
      <c r="A20688" t="s">
        <v>21051</v>
      </c>
      <c r="B20688" t="s">
        <v>216</v>
      </c>
    </row>
    <row r="20689" spans="1:2" x14ac:dyDescent="0.25">
      <c r="A20689" t="s">
        <v>21052</v>
      </c>
      <c r="B20689" t="s">
        <v>81</v>
      </c>
    </row>
    <row r="20690" spans="1:2" x14ac:dyDescent="0.25">
      <c r="A20690" t="s">
        <v>21053</v>
      </c>
      <c r="B20690" t="s">
        <v>81</v>
      </c>
    </row>
    <row r="20691" spans="1:2" x14ac:dyDescent="0.25">
      <c r="A20691" t="s">
        <v>21054</v>
      </c>
      <c r="B20691" t="s">
        <v>216</v>
      </c>
    </row>
    <row r="20692" spans="1:2" x14ac:dyDescent="0.25">
      <c r="A20692" t="s">
        <v>21055</v>
      </c>
      <c r="B20692" t="s">
        <v>216</v>
      </c>
    </row>
    <row r="20693" spans="1:2" x14ac:dyDescent="0.25">
      <c r="A20693" t="s">
        <v>21056</v>
      </c>
      <c r="B20693" t="s">
        <v>53</v>
      </c>
    </row>
    <row r="20694" spans="1:2" x14ac:dyDescent="0.25">
      <c r="A20694" t="s">
        <v>21057</v>
      </c>
      <c r="B20694" t="s">
        <v>96</v>
      </c>
    </row>
    <row r="20695" spans="1:2" x14ac:dyDescent="0.25">
      <c r="A20695" t="s">
        <v>21058</v>
      </c>
      <c r="B20695" t="s">
        <v>49</v>
      </c>
    </row>
    <row r="20696" spans="1:2" x14ac:dyDescent="0.25">
      <c r="A20696" t="s">
        <v>21059</v>
      </c>
      <c r="B20696" t="s">
        <v>216</v>
      </c>
    </row>
    <row r="20697" spans="1:2" x14ac:dyDescent="0.25">
      <c r="A20697" t="s">
        <v>21060</v>
      </c>
      <c r="B20697" t="s">
        <v>49</v>
      </c>
    </row>
    <row r="20698" spans="1:2" x14ac:dyDescent="0.25">
      <c r="A20698" t="s">
        <v>21061</v>
      </c>
      <c r="B20698" t="s">
        <v>53</v>
      </c>
    </row>
    <row r="20699" spans="1:2" x14ac:dyDescent="0.25">
      <c r="A20699" t="s">
        <v>21062</v>
      </c>
      <c r="B20699" t="s">
        <v>52</v>
      </c>
    </row>
    <row r="20700" spans="1:2" x14ac:dyDescent="0.25">
      <c r="A20700" t="s">
        <v>21063</v>
      </c>
      <c r="B20700" t="s">
        <v>215</v>
      </c>
    </row>
    <row r="20701" spans="1:2" x14ac:dyDescent="0.25">
      <c r="A20701" t="s">
        <v>21064</v>
      </c>
      <c r="B20701" t="s">
        <v>216</v>
      </c>
    </row>
    <row r="20702" spans="1:2" x14ac:dyDescent="0.25">
      <c r="A20702" t="s">
        <v>21065</v>
      </c>
      <c r="B20702" t="s">
        <v>81</v>
      </c>
    </row>
    <row r="20703" spans="1:2" x14ac:dyDescent="0.25">
      <c r="A20703" t="s">
        <v>21066</v>
      </c>
      <c r="B20703" t="s">
        <v>49</v>
      </c>
    </row>
    <row r="20704" spans="1:2" x14ac:dyDescent="0.25">
      <c r="A20704" t="s">
        <v>21067</v>
      </c>
      <c r="B20704" t="s">
        <v>81</v>
      </c>
    </row>
    <row r="20705" spans="1:2" x14ac:dyDescent="0.25">
      <c r="A20705" t="s">
        <v>21068</v>
      </c>
      <c r="B20705" t="s">
        <v>81</v>
      </c>
    </row>
    <row r="20706" spans="1:2" x14ac:dyDescent="0.25">
      <c r="A20706" t="s">
        <v>21069</v>
      </c>
      <c r="B20706" t="s">
        <v>81</v>
      </c>
    </row>
    <row r="20707" spans="1:2" x14ac:dyDescent="0.25">
      <c r="A20707" t="s">
        <v>21070</v>
      </c>
      <c r="B20707" t="s">
        <v>81</v>
      </c>
    </row>
    <row r="20708" spans="1:2" x14ac:dyDescent="0.25">
      <c r="A20708" t="s">
        <v>21071</v>
      </c>
      <c r="B20708" t="s">
        <v>81</v>
      </c>
    </row>
    <row r="20709" spans="1:2" x14ac:dyDescent="0.25">
      <c r="A20709" t="s">
        <v>21072</v>
      </c>
      <c r="B20709" t="s">
        <v>81</v>
      </c>
    </row>
    <row r="20710" spans="1:2" x14ac:dyDescent="0.25">
      <c r="A20710" t="s">
        <v>21073</v>
      </c>
      <c r="B20710" t="s">
        <v>81</v>
      </c>
    </row>
    <row r="20711" spans="1:2" x14ac:dyDescent="0.25">
      <c r="A20711" t="s">
        <v>21074</v>
      </c>
      <c r="B20711" t="s">
        <v>52</v>
      </c>
    </row>
    <row r="20712" spans="1:2" x14ac:dyDescent="0.25">
      <c r="A20712" t="s">
        <v>21075</v>
      </c>
      <c r="B20712" t="s">
        <v>81</v>
      </c>
    </row>
    <row r="20713" spans="1:2" x14ac:dyDescent="0.25">
      <c r="A20713" t="s">
        <v>21076</v>
      </c>
      <c r="B20713" t="s">
        <v>81</v>
      </c>
    </row>
    <row r="20714" spans="1:2" x14ac:dyDescent="0.25">
      <c r="A20714" t="s">
        <v>21077</v>
      </c>
      <c r="B20714" t="s">
        <v>81</v>
      </c>
    </row>
    <row r="20715" spans="1:2" x14ac:dyDescent="0.25">
      <c r="A20715" t="s">
        <v>21078</v>
      </c>
      <c r="B20715" t="s">
        <v>81</v>
      </c>
    </row>
    <row r="20716" spans="1:2" x14ac:dyDescent="0.25">
      <c r="A20716" t="s">
        <v>21079</v>
      </c>
      <c r="B20716" t="s">
        <v>81</v>
      </c>
    </row>
    <row r="20717" spans="1:2" x14ac:dyDescent="0.25">
      <c r="A20717" t="s">
        <v>21080</v>
      </c>
      <c r="B20717" t="s">
        <v>81</v>
      </c>
    </row>
    <row r="20718" spans="1:2" x14ac:dyDescent="0.25">
      <c r="A20718" t="s">
        <v>21081</v>
      </c>
      <c r="B20718" t="s">
        <v>81</v>
      </c>
    </row>
    <row r="20719" spans="1:2" x14ac:dyDescent="0.25">
      <c r="A20719" t="s">
        <v>21082</v>
      </c>
      <c r="B20719" t="s">
        <v>81</v>
      </c>
    </row>
    <row r="20720" spans="1:2" x14ac:dyDescent="0.25">
      <c r="A20720" t="s">
        <v>21083</v>
      </c>
      <c r="B20720" t="s">
        <v>81</v>
      </c>
    </row>
    <row r="20721" spans="1:2" x14ac:dyDescent="0.25">
      <c r="A20721" t="s">
        <v>21084</v>
      </c>
      <c r="B20721" t="s">
        <v>81</v>
      </c>
    </row>
    <row r="20722" spans="1:2" x14ac:dyDescent="0.25">
      <c r="A20722" t="s">
        <v>21085</v>
      </c>
      <c r="B20722" t="s">
        <v>81</v>
      </c>
    </row>
    <row r="20723" spans="1:2" x14ac:dyDescent="0.25">
      <c r="A20723" t="s">
        <v>21086</v>
      </c>
      <c r="B20723" t="s">
        <v>52</v>
      </c>
    </row>
    <row r="20724" spans="1:2" x14ac:dyDescent="0.25">
      <c r="A20724" t="s">
        <v>21087</v>
      </c>
      <c r="B20724" t="s">
        <v>45</v>
      </c>
    </row>
    <row r="20725" spans="1:2" x14ac:dyDescent="0.25">
      <c r="A20725" t="s">
        <v>21088</v>
      </c>
      <c r="B20725" t="s">
        <v>45</v>
      </c>
    </row>
    <row r="20726" spans="1:2" x14ac:dyDescent="0.25">
      <c r="A20726" t="s">
        <v>21089</v>
      </c>
      <c r="B20726" t="s">
        <v>45</v>
      </c>
    </row>
    <row r="20727" spans="1:2" x14ac:dyDescent="0.25">
      <c r="A20727" t="s">
        <v>21090</v>
      </c>
      <c r="B20727" t="s">
        <v>45</v>
      </c>
    </row>
    <row r="20728" spans="1:2" x14ac:dyDescent="0.25">
      <c r="A20728" t="s">
        <v>21091</v>
      </c>
      <c r="B20728" t="s">
        <v>61</v>
      </c>
    </row>
    <row r="20729" spans="1:2" x14ac:dyDescent="0.25">
      <c r="A20729" t="s">
        <v>21092</v>
      </c>
      <c r="B20729" t="s">
        <v>61</v>
      </c>
    </row>
    <row r="20730" spans="1:2" x14ac:dyDescent="0.25">
      <c r="A20730" t="s">
        <v>21093</v>
      </c>
      <c r="B20730" t="s">
        <v>216</v>
      </c>
    </row>
    <row r="20731" spans="1:2" x14ac:dyDescent="0.25">
      <c r="A20731" t="s">
        <v>21094</v>
      </c>
      <c r="B20731" t="s">
        <v>53</v>
      </c>
    </row>
    <row r="20732" spans="1:2" x14ac:dyDescent="0.25">
      <c r="A20732" t="s">
        <v>21095</v>
      </c>
      <c r="B20732" t="s">
        <v>61</v>
      </c>
    </row>
    <row r="20733" spans="1:2" x14ac:dyDescent="0.25">
      <c r="A20733" t="s">
        <v>21096</v>
      </c>
      <c r="B20733" t="s">
        <v>61</v>
      </c>
    </row>
    <row r="20734" spans="1:2" x14ac:dyDescent="0.25">
      <c r="A20734" t="s">
        <v>21097</v>
      </c>
      <c r="B20734" t="s">
        <v>45</v>
      </c>
    </row>
    <row r="20735" spans="1:2" x14ac:dyDescent="0.25">
      <c r="A20735" t="s">
        <v>21098</v>
      </c>
      <c r="B20735" t="s">
        <v>53</v>
      </c>
    </row>
    <row r="20736" spans="1:2" x14ac:dyDescent="0.25">
      <c r="A20736" t="s">
        <v>21099</v>
      </c>
      <c r="B20736" t="s">
        <v>61</v>
      </c>
    </row>
    <row r="20737" spans="1:2" x14ac:dyDescent="0.25">
      <c r="A20737" t="s">
        <v>21100</v>
      </c>
      <c r="B20737" t="s">
        <v>45</v>
      </c>
    </row>
    <row r="20738" spans="1:2" x14ac:dyDescent="0.25">
      <c r="A20738" t="s">
        <v>21101</v>
      </c>
      <c r="B20738" t="s">
        <v>61</v>
      </c>
    </row>
    <row r="20739" spans="1:2" x14ac:dyDescent="0.25">
      <c r="A20739" t="s">
        <v>21102</v>
      </c>
      <c r="B20739" t="s">
        <v>61</v>
      </c>
    </row>
    <row r="20740" spans="1:2" x14ac:dyDescent="0.25">
      <c r="A20740" t="s">
        <v>21103</v>
      </c>
      <c r="B20740" t="s">
        <v>45</v>
      </c>
    </row>
    <row r="20741" spans="1:2" x14ac:dyDescent="0.25">
      <c r="A20741" t="s">
        <v>21104</v>
      </c>
      <c r="B20741" t="s">
        <v>61</v>
      </c>
    </row>
    <row r="20742" spans="1:2" x14ac:dyDescent="0.25">
      <c r="A20742" t="s">
        <v>21105</v>
      </c>
      <c r="B20742" t="s">
        <v>53</v>
      </c>
    </row>
    <row r="20743" spans="1:2" x14ac:dyDescent="0.25">
      <c r="A20743" t="s">
        <v>21106</v>
      </c>
      <c r="B20743" t="s">
        <v>45</v>
      </c>
    </row>
    <row r="20744" spans="1:2" x14ac:dyDescent="0.25">
      <c r="A20744" t="s">
        <v>21107</v>
      </c>
      <c r="B20744" t="s">
        <v>45</v>
      </c>
    </row>
    <row r="20745" spans="1:2" x14ac:dyDescent="0.25">
      <c r="A20745" t="s">
        <v>21108</v>
      </c>
      <c r="B20745" t="s">
        <v>53</v>
      </c>
    </row>
    <row r="20746" spans="1:2" x14ac:dyDescent="0.25">
      <c r="A20746" t="s">
        <v>21109</v>
      </c>
      <c r="B20746" t="s">
        <v>216</v>
      </c>
    </row>
    <row r="20747" spans="1:2" x14ac:dyDescent="0.25">
      <c r="A20747" t="s">
        <v>21110</v>
      </c>
      <c r="B20747" t="s">
        <v>45</v>
      </c>
    </row>
    <row r="20748" spans="1:2" x14ac:dyDescent="0.25">
      <c r="A20748" t="s">
        <v>21111</v>
      </c>
      <c r="B20748" t="s">
        <v>61</v>
      </c>
    </row>
    <row r="20749" spans="1:2" x14ac:dyDescent="0.25">
      <c r="A20749" t="s">
        <v>21112</v>
      </c>
      <c r="B20749" t="s">
        <v>61</v>
      </c>
    </row>
    <row r="20750" spans="1:2" x14ac:dyDescent="0.25">
      <c r="A20750" t="s">
        <v>21113</v>
      </c>
      <c r="B20750" t="s">
        <v>53</v>
      </c>
    </row>
    <row r="20751" spans="1:2" x14ac:dyDescent="0.25">
      <c r="A20751" t="s">
        <v>21114</v>
      </c>
      <c r="B20751" t="s">
        <v>53</v>
      </c>
    </row>
    <row r="20752" spans="1:2" x14ac:dyDescent="0.25">
      <c r="A20752" t="s">
        <v>21115</v>
      </c>
      <c r="B20752" t="s">
        <v>215</v>
      </c>
    </row>
    <row r="20753" spans="1:2" x14ac:dyDescent="0.25">
      <c r="A20753" t="s">
        <v>21116</v>
      </c>
      <c r="B20753" t="s">
        <v>53</v>
      </c>
    </row>
    <row r="20754" spans="1:2" x14ac:dyDescent="0.25">
      <c r="A20754" t="s">
        <v>21117</v>
      </c>
      <c r="B20754" t="s">
        <v>61</v>
      </c>
    </row>
    <row r="20755" spans="1:2" x14ac:dyDescent="0.25">
      <c r="A20755" t="s">
        <v>21118</v>
      </c>
      <c r="B20755" t="s">
        <v>45</v>
      </c>
    </row>
    <row r="20756" spans="1:2" x14ac:dyDescent="0.25">
      <c r="A20756" t="s">
        <v>21119</v>
      </c>
      <c r="B20756" t="s">
        <v>53</v>
      </c>
    </row>
    <row r="20757" spans="1:2" x14ac:dyDescent="0.25">
      <c r="A20757" t="s">
        <v>21120</v>
      </c>
      <c r="B20757" t="s">
        <v>61</v>
      </c>
    </row>
    <row r="20758" spans="1:2" x14ac:dyDescent="0.25">
      <c r="A20758" t="s">
        <v>21121</v>
      </c>
      <c r="B20758" t="s">
        <v>53</v>
      </c>
    </row>
    <row r="20759" spans="1:2" x14ac:dyDescent="0.25">
      <c r="A20759" t="s">
        <v>21122</v>
      </c>
      <c r="B20759" t="s">
        <v>53</v>
      </c>
    </row>
    <row r="20760" spans="1:2" x14ac:dyDescent="0.25">
      <c r="A20760" t="s">
        <v>21123</v>
      </c>
      <c r="B20760" t="s">
        <v>45</v>
      </c>
    </row>
    <row r="20761" spans="1:2" x14ac:dyDescent="0.25">
      <c r="A20761" t="s">
        <v>21124</v>
      </c>
      <c r="B20761" t="s">
        <v>45</v>
      </c>
    </row>
    <row r="20762" spans="1:2" x14ac:dyDescent="0.25">
      <c r="A20762" t="s">
        <v>21125</v>
      </c>
      <c r="B20762" t="s">
        <v>53</v>
      </c>
    </row>
    <row r="20763" spans="1:2" x14ac:dyDescent="0.25">
      <c r="A20763" t="s">
        <v>21126</v>
      </c>
      <c r="B20763" t="s">
        <v>45</v>
      </c>
    </row>
    <row r="20764" spans="1:2" x14ac:dyDescent="0.25">
      <c r="A20764" t="s">
        <v>21127</v>
      </c>
      <c r="B20764" t="s">
        <v>215</v>
      </c>
    </row>
    <row r="20765" spans="1:2" x14ac:dyDescent="0.25">
      <c r="A20765" t="s">
        <v>21128</v>
      </c>
      <c r="B20765" t="s">
        <v>61</v>
      </c>
    </row>
    <row r="20766" spans="1:2" x14ac:dyDescent="0.25">
      <c r="A20766" t="s">
        <v>21129</v>
      </c>
      <c r="B20766" t="s">
        <v>53</v>
      </c>
    </row>
    <row r="20767" spans="1:2" x14ac:dyDescent="0.25">
      <c r="A20767" t="s">
        <v>21130</v>
      </c>
      <c r="B20767" t="s">
        <v>203</v>
      </c>
    </row>
    <row r="20768" spans="1:2" x14ac:dyDescent="0.25">
      <c r="A20768" t="s">
        <v>21131</v>
      </c>
      <c r="B20768" t="s">
        <v>61</v>
      </c>
    </row>
    <row r="20769" spans="1:2" x14ac:dyDescent="0.25">
      <c r="A20769" t="s">
        <v>21132</v>
      </c>
      <c r="B20769" t="s">
        <v>45</v>
      </c>
    </row>
    <row r="20770" spans="1:2" x14ac:dyDescent="0.25">
      <c r="A20770" t="s">
        <v>21133</v>
      </c>
      <c r="B20770" t="s">
        <v>203</v>
      </c>
    </row>
    <row r="20771" spans="1:2" x14ac:dyDescent="0.25">
      <c r="A20771" t="s">
        <v>21134</v>
      </c>
      <c r="B20771" t="s">
        <v>53</v>
      </c>
    </row>
    <row r="20772" spans="1:2" x14ac:dyDescent="0.25">
      <c r="A20772" t="s">
        <v>21135</v>
      </c>
      <c r="B20772" t="s">
        <v>45</v>
      </c>
    </row>
    <row r="20773" spans="1:2" x14ac:dyDescent="0.25">
      <c r="A20773" t="s">
        <v>21136</v>
      </c>
      <c r="B20773" t="s">
        <v>53</v>
      </c>
    </row>
    <row r="20774" spans="1:2" x14ac:dyDescent="0.25">
      <c r="A20774" t="s">
        <v>21137</v>
      </c>
      <c r="B20774" t="s">
        <v>61</v>
      </c>
    </row>
    <row r="20775" spans="1:2" x14ac:dyDescent="0.25">
      <c r="A20775" t="s">
        <v>21138</v>
      </c>
      <c r="B20775" t="s">
        <v>45</v>
      </c>
    </row>
    <row r="20776" spans="1:2" x14ac:dyDescent="0.25">
      <c r="A20776" t="s">
        <v>21139</v>
      </c>
      <c r="B20776" t="s">
        <v>61</v>
      </c>
    </row>
    <row r="20777" spans="1:2" x14ac:dyDescent="0.25">
      <c r="A20777" t="s">
        <v>21140</v>
      </c>
      <c r="B20777" t="s">
        <v>53</v>
      </c>
    </row>
    <row r="20778" spans="1:2" x14ac:dyDescent="0.25">
      <c r="A20778" t="s">
        <v>21141</v>
      </c>
      <c r="B20778" t="s">
        <v>53</v>
      </c>
    </row>
    <row r="20779" spans="1:2" x14ac:dyDescent="0.25">
      <c r="A20779" t="s">
        <v>21142</v>
      </c>
      <c r="B20779" t="s">
        <v>45</v>
      </c>
    </row>
    <row r="20780" spans="1:2" x14ac:dyDescent="0.25">
      <c r="A20780" t="s">
        <v>21143</v>
      </c>
      <c r="B20780" t="s">
        <v>45</v>
      </c>
    </row>
    <row r="20781" spans="1:2" x14ac:dyDescent="0.25">
      <c r="A20781" t="s">
        <v>21144</v>
      </c>
      <c r="B20781" t="s">
        <v>215</v>
      </c>
    </row>
    <row r="20782" spans="1:2" x14ac:dyDescent="0.25">
      <c r="A20782" t="s">
        <v>21145</v>
      </c>
      <c r="B20782" t="s">
        <v>61</v>
      </c>
    </row>
    <row r="20783" spans="1:2" x14ac:dyDescent="0.25">
      <c r="A20783" t="s">
        <v>21146</v>
      </c>
      <c r="B20783" t="s">
        <v>61</v>
      </c>
    </row>
    <row r="20784" spans="1:2" x14ac:dyDescent="0.25">
      <c r="A20784" t="s">
        <v>21147</v>
      </c>
      <c r="B20784" t="s">
        <v>53</v>
      </c>
    </row>
    <row r="20785" spans="1:2" x14ac:dyDescent="0.25">
      <c r="A20785" t="s">
        <v>21148</v>
      </c>
      <c r="B20785" t="s">
        <v>61</v>
      </c>
    </row>
    <row r="20786" spans="1:2" x14ac:dyDescent="0.25">
      <c r="A20786" t="s">
        <v>21149</v>
      </c>
      <c r="B20786" t="s">
        <v>217</v>
      </c>
    </row>
    <row r="20787" spans="1:2" x14ac:dyDescent="0.25">
      <c r="A20787" t="s">
        <v>21150</v>
      </c>
      <c r="B20787" t="s">
        <v>217</v>
      </c>
    </row>
    <row r="20788" spans="1:2" x14ac:dyDescent="0.25">
      <c r="A20788" t="s">
        <v>21151</v>
      </c>
      <c r="B20788" t="s">
        <v>218</v>
      </c>
    </row>
    <row r="20789" spans="1:2" x14ac:dyDescent="0.25">
      <c r="A20789" t="s">
        <v>21152</v>
      </c>
      <c r="B20789" t="s">
        <v>49</v>
      </c>
    </row>
    <row r="20790" spans="1:2" x14ac:dyDescent="0.25">
      <c r="A20790" t="s">
        <v>21153</v>
      </c>
      <c r="B20790" t="s">
        <v>53</v>
      </c>
    </row>
    <row r="20791" spans="1:2" x14ac:dyDescent="0.25">
      <c r="A20791" t="s">
        <v>21154</v>
      </c>
      <c r="B20791" t="s">
        <v>217</v>
      </c>
    </row>
    <row r="20792" spans="1:2" x14ac:dyDescent="0.25">
      <c r="A20792" t="s">
        <v>21155</v>
      </c>
      <c r="B20792" t="s">
        <v>53</v>
      </c>
    </row>
    <row r="20793" spans="1:2" x14ac:dyDescent="0.25">
      <c r="A20793" t="s">
        <v>21156</v>
      </c>
      <c r="B20793" t="s">
        <v>53</v>
      </c>
    </row>
    <row r="20794" spans="1:2" x14ac:dyDescent="0.25">
      <c r="A20794" t="s">
        <v>21157</v>
      </c>
      <c r="B20794" t="s">
        <v>61</v>
      </c>
    </row>
    <row r="20795" spans="1:2" x14ac:dyDescent="0.25">
      <c r="A20795" t="s">
        <v>21158</v>
      </c>
      <c r="B20795" t="s">
        <v>96</v>
      </c>
    </row>
    <row r="20796" spans="1:2" x14ac:dyDescent="0.25">
      <c r="A20796" t="s">
        <v>21159</v>
      </c>
      <c r="B20796" t="s">
        <v>53</v>
      </c>
    </row>
    <row r="20797" spans="1:2" x14ac:dyDescent="0.25">
      <c r="A20797" t="s">
        <v>21160</v>
      </c>
      <c r="B20797" t="s">
        <v>96</v>
      </c>
    </row>
    <row r="20798" spans="1:2" x14ac:dyDescent="0.25">
      <c r="A20798" t="s">
        <v>21161</v>
      </c>
      <c r="B20798" t="s">
        <v>217</v>
      </c>
    </row>
    <row r="20799" spans="1:2" x14ac:dyDescent="0.25">
      <c r="A20799" t="s">
        <v>21162</v>
      </c>
      <c r="B20799" t="s">
        <v>217</v>
      </c>
    </row>
    <row r="20800" spans="1:2" x14ac:dyDescent="0.25">
      <c r="A20800" t="s">
        <v>21163</v>
      </c>
      <c r="B20800" t="s">
        <v>217</v>
      </c>
    </row>
    <row r="20801" spans="1:2" x14ac:dyDescent="0.25">
      <c r="A20801" t="s">
        <v>21164</v>
      </c>
      <c r="B20801" t="s">
        <v>218</v>
      </c>
    </row>
    <row r="20802" spans="1:2" x14ac:dyDescent="0.25">
      <c r="A20802" t="s">
        <v>21165</v>
      </c>
      <c r="B20802" t="s">
        <v>217</v>
      </c>
    </row>
    <row r="20803" spans="1:2" x14ac:dyDescent="0.25">
      <c r="A20803" t="s">
        <v>21166</v>
      </c>
      <c r="B20803" t="s">
        <v>53</v>
      </c>
    </row>
    <row r="20804" spans="1:2" x14ac:dyDescent="0.25">
      <c r="A20804" t="s">
        <v>21167</v>
      </c>
      <c r="B20804" t="s">
        <v>217</v>
      </c>
    </row>
    <row r="20805" spans="1:2" x14ac:dyDescent="0.25">
      <c r="A20805" t="s">
        <v>21168</v>
      </c>
      <c r="B20805" t="s">
        <v>45</v>
      </c>
    </row>
    <row r="20806" spans="1:2" x14ac:dyDescent="0.25">
      <c r="A20806" t="s">
        <v>21169</v>
      </c>
      <c r="B20806" t="s">
        <v>96</v>
      </c>
    </row>
    <row r="20807" spans="1:2" x14ac:dyDescent="0.25">
      <c r="A20807" t="s">
        <v>21170</v>
      </c>
      <c r="B20807" t="s">
        <v>60</v>
      </c>
    </row>
    <row r="20808" spans="1:2" x14ac:dyDescent="0.25">
      <c r="A20808" t="s">
        <v>21171</v>
      </c>
      <c r="B20808" t="s">
        <v>217</v>
      </c>
    </row>
    <row r="20809" spans="1:2" x14ac:dyDescent="0.25">
      <c r="A20809" t="s">
        <v>21172</v>
      </c>
      <c r="B20809" t="s">
        <v>53</v>
      </c>
    </row>
    <row r="20810" spans="1:2" x14ac:dyDescent="0.25">
      <c r="A20810" t="s">
        <v>21173</v>
      </c>
      <c r="B20810" t="s">
        <v>96</v>
      </c>
    </row>
    <row r="20811" spans="1:2" x14ac:dyDescent="0.25">
      <c r="A20811" t="s">
        <v>21174</v>
      </c>
      <c r="B20811" t="s">
        <v>45</v>
      </c>
    </row>
    <row r="20812" spans="1:2" x14ac:dyDescent="0.25">
      <c r="A20812" t="s">
        <v>21175</v>
      </c>
      <c r="B20812" t="s">
        <v>217</v>
      </c>
    </row>
    <row r="20813" spans="1:2" x14ac:dyDescent="0.25">
      <c r="A20813" t="s">
        <v>21176</v>
      </c>
      <c r="B20813" t="s">
        <v>217</v>
      </c>
    </row>
    <row r="20814" spans="1:2" x14ac:dyDescent="0.25">
      <c r="A20814" t="s">
        <v>21177</v>
      </c>
      <c r="B20814" t="s">
        <v>53</v>
      </c>
    </row>
    <row r="20815" spans="1:2" x14ac:dyDescent="0.25">
      <c r="A20815" t="s">
        <v>21178</v>
      </c>
      <c r="B20815" t="s">
        <v>60</v>
      </c>
    </row>
    <row r="20816" spans="1:2" x14ac:dyDescent="0.25">
      <c r="A20816" t="s">
        <v>21179</v>
      </c>
      <c r="B20816" t="s">
        <v>96</v>
      </c>
    </row>
    <row r="20817" spans="1:2" x14ac:dyDescent="0.25">
      <c r="A20817" t="s">
        <v>21180</v>
      </c>
      <c r="B20817" t="s">
        <v>53</v>
      </c>
    </row>
    <row r="20818" spans="1:2" x14ac:dyDescent="0.25">
      <c r="A20818" t="s">
        <v>21181</v>
      </c>
      <c r="B20818" t="s">
        <v>53</v>
      </c>
    </row>
    <row r="20819" spans="1:2" x14ac:dyDescent="0.25">
      <c r="A20819" t="s">
        <v>21182</v>
      </c>
      <c r="B20819" t="s">
        <v>53</v>
      </c>
    </row>
    <row r="20820" spans="1:2" x14ac:dyDescent="0.25">
      <c r="A20820" t="s">
        <v>21183</v>
      </c>
      <c r="B20820" t="s">
        <v>45</v>
      </c>
    </row>
    <row r="20821" spans="1:2" x14ac:dyDescent="0.25">
      <c r="A20821" t="s">
        <v>21184</v>
      </c>
      <c r="B20821" t="s">
        <v>53</v>
      </c>
    </row>
    <row r="20822" spans="1:2" x14ac:dyDescent="0.25">
      <c r="A20822" t="s">
        <v>21185</v>
      </c>
      <c r="B20822" t="s">
        <v>217</v>
      </c>
    </row>
    <row r="20823" spans="1:2" x14ac:dyDescent="0.25">
      <c r="A20823" t="s">
        <v>21186</v>
      </c>
      <c r="B20823" t="s">
        <v>53</v>
      </c>
    </row>
    <row r="20824" spans="1:2" x14ac:dyDescent="0.25">
      <c r="A20824" t="s">
        <v>21187</v>
      </c>
      <c r="B20824" t="s">
        <v>217</v>
      </c>
    </row>
    <row r="20825" spans="1:2" x14ac:dyDescent="0.25">
      <c r="A20825" t="s">
        <v>21188</v>
      </c>
      <c r="B20825" t="s">
        <v>96</v>
      </c>
    </row>
    <row r="20826" spans="1:2" x14ac:dyDescent="0.25">
      <c r="A20826" t="s">
        <v>21189</v>
      </c>
      <c r="B20826" t="s">
        <v>217</v>
      </c>
    </row>
    <row r="20827" spans="1:2" x14ac:dyDescent="0.25">
      <c r="A20827" t="s">
        <v>21190</v>
      </c>
      <c r="B20827" t="s">
        <v>53</v>
      </c>
    </row>
    <row r="20828" spans="1:2" x14ac:dyDescent="0.25">
      <c r="A20828" t="s">
        <v>21191</v>
      </c>
      <c r="B20828" t="s">
        <v>45</v>
      </c>
    </row>
    <row r="20829" spans="1:2" x14ac:dyDescent="0.25">
      <c r="A20829" t="s">
        <v>21192</v>
      </c>
      <c r="B20829" t="s">
        <v>96</v>
      </c>
    </row>
    <row r="20830" spans="1:2" x14ac:dyDescent="0.25">
      <c r="A20830" t="s">
        <v>21193</v>
      </c>
      <c r="B20830" t="s">
        <v>53</v>
      </c>
    </row>
    <row r="20831" spans="1:2" x14ac:dyDescent="0.25">
      <c r="A20831" t="s">
        <v>21194</v>
      </c>
      <c r="B20831" t="s">
        <v>217</v>
      </c>
    </row>
    <row r="20832" spans="1:2" x14ac:dyDescent="0.25">
      <c r="A20832" t="s">
        <v>21195</v>
      </c>
      <c r="B20832" t="s">
        <v>217</v>
      </c>
    </row>
    <row r="20833" spans="1:2" x14ac:dyDescent="0.25">
      <c r="A20833" t="s">
        <v>21196</v>
      </c>
      <c r="B20833" t="s">
        <v>217</v>
      </c>
    </row>
    <row r="20834" spans="1:2" x14ac:dyDescent="0.25">
      <c r="A20834" t="s">
        <v>21197</v>
      </c>
      <c r="B20834" t="s">
        <v>217</v>
      </c>
    </row>
    <row r="20835" spans="1:2" x14ac:dyDescent="0.25">
      <c r="A20835" t="s">
        <v>21198</v>
      </c>
      <c r="B20835" t="s">
        <v>217</v>
      </c>
    </row>
    <row r="20836" spans="1:2" x14ac:dyDescent="0.25">
      <c r="A20836" t="s">
        <v>21199</v>
      </c>
      <c r="B20836" t="s">
        <v>53</v>
      </c>
    </row>
    <row r="20837" spans="1:2" x14ac:dyDescent="0.25">
      <c r="A20837" t="s">
        <v>21200</v>
      </c>
      <c r="B20837" t="s">
        <v>217</v>
      </c>
    </row>
    <row r="20838" spans="1:2" x14ac:dyDescent="0.25">
      <c r="A20838" t="s">
        <v>21201</v>
      </c>
      <c r="B20838" t="s">
        <v>217</v>
      </c>
    </row>
    <row r="20839" spans="1:2" x14ac:dyDescent="0.25">
      <c r="A20839" t="s">
        <v>21202</v>
      </c>
      <c r="B20839" t="s">
        <v>53</v>
      </c>
    </row>
    <row r="20840" spans="1:2" x14ac:dyDescent="0.25">
      <c r="A20840" t="s">
        <v>21203</v>
      </c>
      <c r="B20840" t="s">
        <v>96</v>
      </c>
    </row>
    <row r="20841" spans="1:2" x14ac:dyDescent="0.25">
      <c r="A20841" t="s">
        <v>21204</v>
      </c>
      <c r="B20841" t="s">
        <v>96</v>
      </c>
    </row>
    <row r="20842" spans="1:2" x14ac:dyDescent="0.25">
      <c r="A20842" t="s">
        <v>21205</v>
      </c>
      <c r="B20842" t="s">
        <v>218</v>
      </c>
    </row>
    <row r="20843" spans="1:2" x14ac:dyDescent="0.25">
      <c r="A20843" t="s">
        <v>21206</v>
      </c>
      <c r="B20843" t="s">
        <v>53</v>
      </c>
    </row>
    <row r="20844" spans="1:2" x14ac:dyDescent="0.25">
      <c r="A20844" t="s">
        <v>21207</v>
      </c>
      <c r="B20844" t="s">
        <v>219</v>
      </c>
    </row>
    <row r="20845" spans="1:2" x14ac:dyDescent="0.25">
      <c r="A20845" t="s">
        <v>21208</v>
      </c>
      <c r="B20845" t="s">
        <v>53</v>
      </c>
    </row>
    <row r="20846" spans="1:2" x14ac:dyDescent="0.25">
      <c r="A20846" t="s">
        <v>21209</v>
      </c>
      <c r="B20846" t="s">
        <v>53</v>
      </c>
    </row>
    <row r="20847" spans="1:2" x14ac:dyDescent="0.25">
      <c r="A20847" t="s">
        <v>21210</v>
      </c>
      <c r="B20847" t="s">
        <v>218</v>
      </c>
    </row>
    <row r="20848" spans="1:2" x14ac:dyDescent="0.25">
      <c r="A20848" t="s">
        <v>21211</v>
      </c>
      <c r="B20848" t="s">
        <v>96</v>
      </c>
    </row>
    <row r="20849" spans="1:2" x14ac:dyDescent="0.25">
      <c r="A20849" t="s">
        <v>21212</v>
      </c>
      <c r="B20849" t="s">
        <v>218</v>
      </c>
    </row>
    <row r="20850" spans="1:2" x14ac:dyDescent="0.25">
      <c r="A20850" t="s">
        <v>21213</v>
      </c>
      <c r="B20850" t="s">
        <v>217</v>
      </c>
    </row>
    <row r="20851" spans="1:2" x14ac:dyDescent="0.25">
      <c r="A20851" t="s">
        <v>21214</v>
      </c>
      <c r="B20851" t="s">
        <v>96</v>
      </c>
    </row>
    <row r="20852" spans="1:2" x14ac:dyDescent="0.25">
      <c r="A20852" t="s">
        <v>21215</v>
      </c>
      <c r="B20852" t="s">
        <v>53</v>
      </c>
    </row>
    <row r="20853" spans="1:2" x14ac:dyDescent="0.25">
      <c r="A20853" t="s">
        <v>21216</v>
      </c>
      <c r="B20853" t="s">
        <v>53</v>
      </c>
    </row>
    <row r="20854" spans="1:2" x14ac:dyDescent="0.25">
      <c r="A20854" t="s">
        <v>21217</v>
      </c>
      <c r="B20854" t="s">
        <v>217</v>
      </c>
    </row>
    <row r="20855" spans="1:2" x14ac:dyDescent="0.25">
      <c r="A20855" t="s">
        <v>21218</v>
      </c>
      <c r="B20855" t="s">
        <v>217</v>
      </c>
    </row>
    <row r="20856" spans="1:2" x14ac:dyDescent="0.25">
      <c r="A20856" t="s">
        <v>21219</v>
      </c>
      <c r="B20856" t="s">
        <v>217</v>
      </c>
    </row>
    <row r="20857" spans="1:2" x14ac:dyDescent="0.25">
      <c r="A20857" t="s">
        <v>21220</v>
      </c>
      <c r="B20857" t="s">
        <v>218</v>
      </c>
    </row>
    <row r="20858" spans="1:2" x14ac:dyDescent="0.25">
      <c r="A20858" t="s">
        <v>21221</v>
      </c>
      <c r="B20858" t="s">
        <v>217</v>
      </c>
    </row>
    <row r="20859" spans="1:2" x14ac:dyDescent="0.25">
      <c r="A20859" t="s">
        <v>21222</v>
      </c>
      <c r="B20859" t="s">
        <v>217</v>
      </c>
    </row>
    <row r="20860" spans="1:2" x14ac:dyDescent="0.25">
      <c r="A20860" t="s">
        <v>21223</v>
      </c>
      <c r="B20860" t="s">
        <v>217</v>
      </c>
    </row>
    <row r="20861" spans="1:2" x14ac:dyDescent="0.25">
      <c r="A20861" t="s">
        <v>21224</v>
      </c>
      <c r="B20861" t="s">
        <v>217</v>
      </c>
    </row>
    <row r="20862" spans="1:2" x14ac:dyDescent="0.25">
      <c r="A20862" t="s">
        <v>21225</v>
      </c>
      <c r="B20862" t="s">
        <v>217</v>
      </c>
    </row>
    <row r="20863" spans="1:2" x14ac:dyDescent="0.25">
      <c r="A20863" t="s">
        <v>21226</v>
      </c>
      <c r="B20863" t="s">
        <v>219</v>
      </c>
    </row>
    <row r="20864" spans="1:2" x14ac:dyDescent="0.25">
      <c r="A20864" t="s">
        <v>21227</v>
      </c>
      <c r="B20864" t="s">
        <v>217</v>
      </c>
    </row>
    <row r="20865" spans="1:2" x14ac:dyDescent="0.25">
      <c r="A20865" t="s">
        <v>21228</v>
      </c>
      <c r="B20865" t="s">
        <v>217</v>
      </c>
    </row>
    <row r="20866" spans="1:2" x14ac:dyDescent="0.25">
      <c r="A20866" t="s">
        <v>21229</v>
      </c>
      <c r="B20866" t="s">
        <v>53</v>
      </c>
    </row>
    <row r="20867" spans="1:2" x14ac:dyDescent="0.25">
      <c r="A20867" t="s">
        <v>21230</v>
      </c>
      <c r="B20867" t="s">
        <v>218</v>
      </c>
    </row>
    <row r="20868" spans="1:2" x14ac:dyDescent="0.25">
      <c r="A20868" t="s">
        <v>21231</v>
      </c>
      <c r="B20868" t="s">
        <v>218</v>
      </c>
    </row>
    <row r="20869" spans="1:2" x14ac:dyDescent="0.25">
      <c r="A20869" t="s">
        <v>21232</v>
      </c>
      <c r="B20869" t="s">
        <v>218</v>
      </c>
    </row>
    <row r="20870" spans="1:2" x14ac:dyDescent="0.25">
      <c r="A20870" t="s">
        <v>21233</v>
      </c>
      <c r="B20870" t="s">
        <v>218</v>
      </c>
    </row>
    <row r="20871" spans="1:2" x14ac:dyDescent="0.25">
      <c r="A20871" t="s">
        <v>21234</v>
      </c>
      <c r="B20871" t="s">
        <v>218</v>
      </c>
    </row>
    <row r="20872" spans="1:2" x14ac:dyDescent="0.25">
      <c r="A20872" t="s">
        <v>21235</v>
      </c>
      <c r="B20872" t="s">
        <v>218</v>
      </c>
    </row>
    <row r="20873" spans="1:2" x14ac:dyDescent="0.25">
      <c r="A20873" t="s">
        <v>21236</v>
      </c>
      <c r="B20873" t="s">
        <v>218</v>
      </c>
    </row>
    <row r="20874" spans="1:2" x14ac:dyDescent="0.25">
      <c r="A20874" t="s">
        <v>21237</v>
      </c>
      <c r="B20874" t="s">
        <v>53</v>
      </c>
    </row>
    <row r="20875" spans="1:2" x14ac:dyDescent="0.25">
      <c r="A20875" t="s">
        <v>21238</v>
      </c>
      <c r="B20875" t="s">
        <v>217</v>
      </c>
    </row>
    <row r="20876" spans="1:2" x14ac:dyDescent="0.25">
      <c r="A20876" t="s">
        <v>21239</v>
      </c>
      <c r="B20876" t="s">
        <v>53</v>
      </c>
    </row>
    <row r="20877" spans="1:2" x14ac:dyDescent="0.25">
      <c r="A20877" t="s">
        <v>21240</v>
      </c>
      <c r="B20877" t="s">
        <v>96</v>
      </c>
    </row>
    <row r="20878" spans="1:2" x14ac:dyDescent="0.25">
      <c r="A20878" t="s">
        <v>21241</v>
      </c>
      <c r="B20878" t="s">
        <v>218</v>
      </c>
    </row>
    <row r="20879" spans="1:2" x14ac:dyDescent="0.25">
      <c r="A20879" t="s">
        <v>21242</v>
      </c>
      <c r="B20879" t="s">
        <v>53</v>
      </c>
    </row>
    <row r="20880" spans="1:2" x14ac:dyDescent="0.25">
      <c r="A20880" t="s">
        <v>21243</v>
      </c>
      <c r="B20880" t="s">
        <v>96</v>
      </c>
    </row>
    <row r="20881" spans="1:2" x14ac:dyDescent="0.25">
      <c r="A20881" t="s">
        <v>21244</v>
      </c>
      <c r="B20881" t="s">
        <v>53</v>
      </c>
    </row>
    <row r="20882" spans="1:2" x14ac:dyDescent="0.25">
      <c r="A20882" t="s">
        <v>21245</v>
      </c>
      <c r="B20882" t="s">
        <v>53</v>
      </c>
    </row>
    <row r="20883" spans="1:2" x14ac:dyDescent="0.25">
      <c r="A20883" t="s">
        <v>21246</v>
      </c>
      <c r="B20883" t="s">
        <v>218</v>
      </c>
    </row>
    <row r="20884" spans="1:2" x14ac:dyDescent="0.25">
      <c r="A20884" t="s">
        <v>21247</v>
      </c>
      <c r="B20884" t="s">
        <v>218</v>
      </c>
    </row>
    <row r="20885" spans="1:2" x14ac:dyDescent="0.25">
      <c r="A20885" t="s">
        <v>21248</v>
      </c>
      <c r="B20885" t="s">
        <v>53</v>
      </c>
    </row>
    <row r="20886" spans="1:2" x14ac:dyDescent="0.25">
      <c r="A20886" t="s">
        <v>21249</v>
      </c>
      <c r="B20886" t="s">
        <v>53</v>
      </c>
    </row>
    <row r="20887" spans="1:2" x14ac:dyDescent="0.25">
      <c r="A20887" t="s">
        <v>21250</v>
      </c>
      <c r="B20887" t="s">
        <v>217</v>
      </c>
    </row>
    <row r="20888" spans="1:2" x14ac:dyDescent="0.25">
      <c r="A20888" t="s">
        <v>21251</v>
      </c>
      <c r="B20888" t="s">
        <v>218</v>
      </c>
    </row>
    <row r="20889" spans="1:2" x14ac:dyDescent="0.25">
      <c r="A20889" t="s">
        <v>21252</v>
      </c>
      <c r="B20889" t="s">
        <v>218</v>
      </c>
    </row>
    <row r="20890" spans="1:2" x14ac:dyDescent="0.25">
      <c r="A20890" t="s">
        <v>21253</v>
      </c>
      <c r="B20890" t="s">
        <v>217</v>
      </c>
    </row>
    <row r="20891" spans="1:2" x14ac:dyDescent="0.25">
      <c r="A20891" t="s">
        <v>21254</v>
      </c>
      <c r="B20891" t="s">
        <v>217</v>
      </c>
    </row>
    <row r="20892" spans="1:2" x14ac:dyDescent="0.25">
      <c r="A20892" t="s">
        <v>21255</v>
      </c>
      <c r="B20892" t="s">
        <v>217</v>
      </c>
    </row>
    <row r="20893" spans="1:2" x14ac:dyDescent="0.25">
      <c r="A20893" t="s">
        <v>21256</v>
      </c>
      <c r="B20893" t="s">
        <v>217</v>
      </c>
    </row>
    <row r="20894" spans="1:2" x14ac:dyDescent="0.25">
      <c r="A20894" t="s">
        <v>21257</v>
      </c>
      <c r="B20894" t="s">
        <v>217</v>
      </c>
    </row>
    <row r="20895" spans="1:2" x14ac:dyDescent="0.25">
      <c r="A20895" t="s">
        <v>21258</v>
      </c>
      <c r="B20895" t="s">
        <v>217</v>
      </c>
    </row>
    <row r="20896" spans="1:2" x14ac:dyDescent="0.25">
      <c r="A20896" t="s">
        <v>21259</v>
      </c>
      <c r="B20896" t="s">
        <v>217</v>
      </c>
    </row>
    <row r="20897" spans="1:2" x14ac:dyDescent="0.25">
      <c r="A20897" t="s">
        <v>21260</v>
      </c>
      <c r="B20897" t="s">
        <v>217</v>
      </c>
    </row>
    <row r="20898" spans="1:2" x14ac:dyDescent="0.25">
      <c r="A20898" t="s">
        <v>21261</v>
      </c>
      <c r="B20898" t="s">
        <v>217</v>
      </c>
    </row>
    <row r="20899" spans="1:2" x14ac:dyDescent="0.25">
      <c r="A20899" t="s">
        <v>21262</v>
      </c>
      <c r="B20899" t="s">
        <v>217</v>
      </c>
    </row>
    <row r="20900" spans="1:2" x14ac:dyDescent="0.25">
      <c r="A20900" t="s">
        <v>21263</v>
      </c>
      <c r="B20900" t="s">
        <v>217</v>
      </c>
    </row>
    <row r="20901" spans="1:2" x14ac:dyDescent="0.25">
      <c r="A20901" t="s">
        <v>21264</v>
      </c>
      <c r="B20901" t="s">
        <v>217</v>
      </c>
    </row>
    <row r="20902" spans="1:2" x14ac:dyDescent="0.25">
      <c r="A20902" t="s">
        <v>21265</v>
      </c>
      <c r="B20902" t="s">
        <v>217</v>
      </c>
    </row>
    <row r="20903" spans="1:2" x14ac:dyDescent="0.25">
      <c r="A20903" t="s">
        <v>21266</v>
      </c>
      <c r="B20903" t="s">
        <v>217</v>
      </c>
    </row>
    <row r="20904" spans="1:2" x14ac:dyDescent="0.25">
      <c r="A20904" t="s">
        <v>21267</v>
      </c>
      <c r="B20904" t="s">
        <v>217</v>
      </c>
    </row>
    <row r="20905" spans="1:2" x14ac:dyDescent="0.25">
      <c r="A20905" t="s">
        <v>21268</v>
      </c>
      <c r="B20905" t="s">
        <v>217</v>
      </c>
    </row>
    <row r="20906" spans="1:2" x14ac:dyDescent="0.25">
      <c r="A20906" t="s">
        <v>21269</v>
      </c>
      <c r="B20906" t="s">
        <v>217</v>
      </c>
    </row>
    <row r="20907" spans="1:2" x14ac:dyDescent="0.25">
      <c r="A20907" t="s">
        <v>21270</v>
      </c>
      <c r="B20907" t="s">
        <v>217</v>
      </c>
    </row>
    <row r="20908" spans="1:2" x14ac:dyDescent="0.25">
      <c r="A20908" t="s">
        <v>21271</v>
      </c>
      <c r="B20908" t="s">
        <v>217</v>
      </c>
    </row>
    <row r="20909" spans="1:2" x14ac:dyDescent="0.25">
      <c r="A20909" t="s">
        <v>21272</v>
      </c>
      <c r="B20909" t="s">
        <v>217</v>
      </c>
    </row>
    <row r="20910" spans="1:2" x14ac:dyDescent="0.25">
      <c r="A20910" t="s">
        <v>21273</v>
      </c>
      <c r="B20910" t="s">
        <v>217</v>
      </c>
    </row>
    <row r="20911" spans="1:2" x14ac:dyDescent="0.25">
      <c r="A20911" t="s">
        <v>21274</v>
      </c>
      <c r="B20911" t="s">
        <v>217</v>
      </c>
    </row>
    <row r="20912" spans="1:2" x14ac:dyDescent="0.25">
      <c r="A20912" t="s">
        <v>21275</v>
      </c>
      <c r="B20912" t="s">
        <v>217</v>
      </c>
    </row>
    <row r="20913" spans="1:2" x14ac:dyDescent="0.25">
      <c r="A20913" t="s">
        <v>21276</v>
      </c>
      <c r="B20913" t="s">
        <v>217</v>
      </c>
    </row>
    <row r="20914" spans="1:2" x14ac:dyDescent="0.25">
      <c r="A20914" t="s">
        <v>21277</v>
      </c>
      <c r="B20914" t="s">
        <v>217</v>
      </c>
    </row>
    <row r="20915" spans="1:2" x14ac:dyDescent="0.25">
      <c r="A20915" t="s">
        <v>21278</v>
      </c>
      <c r="B20915" t="s">
        <v>217</v>
      </c>
    </row>
    <row r="20916" spans="1:2" x14ac:dyDescent="0.25">
      <c r="A20916" t="s">
        <v>21279</v>
      </c>
      <c r="B20916" t="s">
        <v>217</v>
      </c>
    </row>
    <row r="20917" spans="1:2" x14ac:dyDescent="0.25">
      <c r="A20917" t="s">
        <v>21280</v>
      </c>
      <c r="B20917" t="s">
        <v>217</v>
      </c>
    </row>
    <row r="20918" spans="1:2" x14ac:dyDescent="0.25">
      <c r="A20918" t="s">
        <v>21281</v>
      </c>
      <c r="B20918" t="s">
        <v>217</v>
      </c>
    </row>
    <row r="20919" spans="1:2" x14ac:dyDescent="0.25">
      <c r="A20919" t="s">
        <v>21282</v>
      </c>
      <c r="B20919" t="s">
        <v>217</v>
      </c>
    </row>
    <row r="20920" spans="1:2" x14ac:dyDescent="0.25">
      <c r="A20920" t="s">
        <v>21283</v>
      </c>
      <c r="B20920" t="s">
        <v>219</v>
      </c>
    </row>
    <row r="20921" spans="1:2" x14ac:dyDescent="0.25">
      <c r="A20921" t="s">
        <v>21284</v>
      </c>
      <c r="B20921" t="s">
        <v>219</v>
      </c>
    </row>
    <row r="20922" spans="1:2" x14ac:dyDescent="0.25">
      <c r="A20922" t="s">
        <v>21285</v>
      </c>
      <c r="B20922" t="s">
        <v>81</v>
      </c>
    </row>
    <row r="20923" spans="1:2" x14ac:dyDescent="0.25">
      <c r="A20923" t="s">
        <v>21286</v>
      </c>
      <c r="B20923" t="s">
        <v>81</v>
      </c>
    </row>
    <row r="20924" spans="1:2" x14ac:dyDescent="0.25">
      <c r="A20924" t="s">
        <v>21287</v>
      </c>
      <c r="B20924" t="s">
        <v>219</v>
      </c>
    </row>
    <row r="20925" spans="1:2" x14ac:dyDescent="0.25">
      <c r="A20925" t="s">
        <v>21288</v>
      </c>
      <c r="B20925" t="s">
        <v>219</v>
      </c>
    </row>
    <row r="20926" spans="1:2" x14ac:dyDescent="0.25">
      <c r="A20926" t="s">
        <v>21289</v>
      </c>
      <c r="B20926" t="s">
        <v>81</v>
      </c>
    </row>
    <row r="20927" spans="1:2" x14ac:dyDescent="0.25">
      <c r="A20927" t="s">
        <v>21290</v>
      </c>
      <c r="B20927" t="s">
        <v>219</v>
      </c>
    </row>
    <row r="20928" spans="1:2" x14ac:dyDescent="0.25">
      <c r="A20928" t="s">
        <v>21291</v>
      </c>
      <c r="B20928" t="s">
        <v>219</v>
      </c>
    </row>
    <row r="20929" spans="1:2" x14ac:dyDescent="0.25">
      <c r="A20929" t="s">
        <v>21292</v>
      </c>
      <c r="B20929" t="s">
        <v>219</v>
      </c>
    </row>
    <row r="20930" spans="1:2" x14ac:dyDescent="0.25">
      <c r="A20930" t="s">
        <v>21293</v>
      </c>
      <c r="B20930" t="s">
        <v>219</v>
      </c>
    </row>
    <row r="20931" spans="1:2" x14ac:dyDescent="0.25">
      <c r="A20931" t="s">
        <v>21294</v>
      </c>
      <c r="B20931" t="s">
        <v>219</v>
      </c>
    </row>
    <row r="20932" spans="1:2" x14ac:dyDescent="0.25">
      <c r="A20932" t="s">
        <v>21295</v>
      </c>
      <c r="B20932" t="s">
        <v>219</v>
      </c>
    </row>
    <row r="20933" spans="1:2" x14ac:dyDescent="0.25">
      <c r="A20933" t="s">
        <v>21296</v>
      </c>
      <c r="B20933" t="s">
        <v>81</v>
      </c>
    </row>
    <row r="20934" spans="1:2" x14ac:dyDescent="0.25">
      <c r="A20934" t="s">
        <v>21297</v>
      </c>
      <c r="B20934" t="s">
        <v>49</v>
      </c>
    </row>
    <row r="20935" spans="1:2" x14ac:dyDescent="0.25">
      <c r="A20935" t="s">
        <v>21298</v>
      </c>
      <c r="B20935" t="s">
        <v>219</v>
      </c>
    </row>
    <row r="20936" spans="1:2" x14ac:dyDescent="0.25">
      <c r="A20936" t="s">
        <v>21299</v>
      </c>
      <c r="B20936" t="s">
        <v>219</v>
      </c>
    </row>
    <row r="20937" spans="1:2" x14ac:dyDescent="0.25">
      <c r="A20937" t="s">
        <v>21300</v>
      </c>
      <c r="B20937" t="s">
        <v>81</v>
      </c>
    </row>
    <row r="20938" spans="1:2" x14ac:dyDescent="0.25">
      <c r="A20938" t="s">
        <v>21301</v>
      </c>
      <c r="B20938" t="s">
        <v>219</v>
      </c>
    </row>
    <row r="20939" spans="1:2" x14ac:dyDescent="0.25">
      <c r="A20939" t="s">
        <v>21302</v>
      </c>
      <c r="B20939" t="s">
        <v>81</v>
      </c>
    </row>
    <row r="20940" spans="1:2" x14ac:dyDescent="0.25">
      <c r="A20940" t="s">
        <v>21303</v>
      </c>
      <c r="B20940" t="s">
        <v>219</v>
      </c>
    </row>
    <row r="20941" spans="1:2" x14ac:dyDescent="0.25">
      <c r="A20941" t="s">
        <v>21304</v>
      </c>
      <c r="B20941" t="s">
        <v>49</v>
      </c>
    </row>
    <row r="20942" spans="1:2" x14ac:dyDescent="0.25">
      <c r="A20942" t="s">
        <v>21305</v>
      </c>
      <c r="B20942" t="s">
        <v>81</v>
      </c>
    </row>
    <row r="20943" spans="1:2" x14ac:dyDescent="0.25">
      <c r="A20943" t="s">
        <v>21306</v>
      </c>
      <c r="B20943" t="s">
        <v>81</v>
      </c>
    </row>
    <row r="20944" spans="1:2" x14ac:dyDescent="0.25">
      <c r="A20944" t="s">
        <v>21307</v>
      </c>
      <c r="B20944" t="s">
        <v>219</v>
      </c>
    </row>
    <row r="20945" spans="1:2" x14ac:dyDescent="0.25">
      <c r="A20945" t="s">
        <v>21308</v>
      </c>
      <c r="B20945" t="s">
        <v>219</v>
      </c>
    </row>
    <row r="20946" spans="1:2" x14ac:dyDescent="0.25">
      <c r="A20946" t="s">
        <v>21309</v>
      </c>
      <c r="B20946" t="s">
        <v>219</v>
      </c>
    </row>
    <row r="20947" spans="1:2" x14ac:dyDescent="0.25">
      <c r="A20947" t="s">
        <v>21310</v>
      </c>
      <c r="B20947" t="s">
        <v>219</v>
      </c>
    </row>
    <row r="20948" spans="1:2" x14ac:dyDescent="0.25">
      <c r="A20948" t="s">
        <v>21311</v>
      </c>
      <c r="B20948" t="s">
        <v>219</v>
      </c>
    </row>
    <row r="20949" spans="1:2" x14ac:dyDescent="0.25">
      <c r="A20949" t="s">
        <v>21312</v>
      </c>
      <c r="B20949" t="s">
        <v>49</v>
      </c>
    </row>
    <row r="20950" spans="1:2" x14ac:dyDescent="0.25">
      <c r="A20950" t="s">
        <v>21313</v>
      </c>
      <c r="B20950" t="s">
        <v>219</v>
      </c>
    </row>
    <row r="20951" spans="1:2" x14ac:dyDescent="0.25">
      <c r="A20951" t="s">
        <v>21314</v>
      </c>
      <c r="B20951" t="s">
        <v>49</v>
      </c>
    </row>
    <row r="20952" spans="1:2" x14ac:dyDescent="0.25">
      <c r="A20952" t="s">
        <v>21315</v>
      </c>
      <c r="B20952" t="s">
        <v>219</v>
      </c>
    </row>
    <row r="20953" spans="1:2" x14ac:dyDescent="0.25">
      <c r="A20953" t="s">
        <v>21316</v>
      </c>
      <c r="B20953" t="s">
        <v>49</v>
      </c>
    </row>
    <row r="20954" spans="1:2" x14ac:dyDescent="0.25">
      <c r="A20954" t="s">
        <v>21317</v>
      </c>
      <c r="B20954" t="s">
        <v>219</v>
      </c>
    </row>
    <row r="20955" spans="1:2" x14ac:dyDescent="0.25">
      <c r="A20955" t="s">
        <v>21318</v>
      </c>
      <c r="B20955" t="s">
        <v>81</v>
      </c>
    </row>
    <row r="20956" spans="1:2" x14ac:dyDescent="0.25">
      <c r="A20956" t="s">
        <v>21319</v>
      </c>
      <c r="B20956" t="s">
        <v>81</v>
      </c>
    </row>
    <row r="20957" spans="1:2" x14ac:dyDescent="0.25">
      <c r="A20957" t="s">
        <v>21320</v>
      </c>
      <c r="B20957" t="s">
        <v>219</v>
      </c>
    </row>
    <row r="20958" spans="1:2" x14ac:dyDescent="0.25">
      <c r="A20958" t="s">
        <v>21321</v>
      </c>
      <c r="B20958" t="s">
        <v>219</v>
      </c>
    </row>
    <row r="20959" spans="1:2" x14ac:dyDescent="0.25">
      <c r="A20959" t="s">
        <v>21322</v>
      </c>
      <c r="B20959" t="s">
        <v>81</v>
      </c>
    </row>
    <row r="20960" spans="1:2" x14ac:dyDescent="0.25">
      <c r="A20960" t="s">
        <v>21323</v>
      </c>
      <c r="B20960" t="s">
        <v>219</v>
      </c>
    </row>
    <row r="20961" spans="1:2" x14ac:dyDescent="0.25">
      <c r="A20961" t="s">
        <v>21324</v>
      </c>
      <c r="B20961" t="s">
        <v>219</v>
      </c>
    </row>
    <row r="20962" spans="1:2" x14ac:dyDescent="0.25">
      <c r="A20962" t="s">
        <v>21325</v>
      </c>
      <c r="B20962" t="s">
        <v>49</v>
      </c>
    </row>
    <row r="20963" spans="1:2" x14ac:dyDescent="0.25">
      <c r="A20963" t="s">
        <v>21326</v>
      </c>
      <c r="B20963" t="s">
        <v>49</v>
      </c>
    </row>
    <row r="20964" spans="1:2" x14ac:dyDescent="0.25">
      <c r="A20964" t="s">
        <v>21327</v>
      </c>
      <c r="B20964" t="s">
        <v>81</v>
      </c>
    </row>
    <row r="20965" spans="1:2" x14ac:dyDescent="0.25">
      <c r="A20965" t="s">
        <v>21328</v>
      </c>
      <c r="B20965" t="s">
        <v>81</v>
      </c>
    </row>
    <row r="20966" spans="1:2" x14ac:dyDescent="0.25">
      <c r="A20966" t="s">
        <v>21329</v>
      </c>
      <c r="B20966" t="s">
        <v>219</v>
      </c>
    </row>
    <row r="20967" spans="1:2" x14ac:dyDescent="0.25">
      <c r="A20967" t="s">
        <v>21330</v>
      </c>
      <c r="B20967" t="s">
        <v>219</v>
      </c>
    </row>
    <row r="20968" spans="1:2" x14ac:dyDescent="0.25">
      <c r="A20968" t="s">
        <v>21331</v>
      </c>
      <c r="B20968" t="s">
        <v>219</v>
      </c>
    </row>
    <row r="20969" spans="1:2" x14ac:dyDescent="0.25">
      <c r="A20969" t="s">
        <v>21332</v>
      </c>
      <c r="B20969" t="s">
        <v>49</v>
      </c>
    </row>
    <row r="20970" spans="1:2" x14ac:dyDescent="0.25">
      <c r="A20970" t="s">
        <v>21333</v>
      </c>
      <c r="B20970" t="s">
        <v>219</v>
      </c>
    </row>
    <row r="20971" spans="1:2" x14ac:dyDescent="0.25">
      <c r="A20971" t="s">
        <v>21334</v>
      </c>
      <c r="B20971" t="s">
        <v>81</v>
      </c>
    </row>
    <row r="20972" spans="1:2" x14ac:dyDescent="0.25">
      <c r="A20972" t="s">
        <v>21335</v>
      </c>
      <c r="B20972" t="s">
        <v>219</v>
      </c>
    </row>
    <row r="20973" spans="1:2" x14ac:dyDescent="0.25">
      <c r="A20973" t="s">
        <v>21336</v>
      </c>
      <c r="B20973" t="s">
        <v>219</v>
      </c>
    </row>
    <row r="20974" spans="1:2" x14ac:dyDescent="0.25">
      <c r="A20974" t="s">
        <v>21337</v>
      </c>
      <c r="B20974" t="s">
        <v>219</v>
      </c>
    </row>
    <row r="20975" spans="1:2" x14ac:dyDescent="0.25">
      <c r="A20975" t="s">
        <v>21338</v>
      </c>
      <c r="B20975" t="s">
        <v>219</v>
      </c>
    </row>
    <row r="20976" spans="1:2" x14ac:dyDescent="0.25">
      <c r="A20976" t="s">
        <v>21339</v>
      </c>
      <c r="B20976" t="s">
        <v>219</v>
      </c>
    </row>
    <row r="20977" spans="1:2" x14ac:dyDescent="0.25">
      <c r="A20977" t="s">
        <v>21340</v>
      </c>
      <c r="B20977" t="s">
        <v>81</v>
      </c>
    </row>
    <row r="20978" spans="1:2" x14ac:dyDescent="0.25">
      <c r="A20978" t="s">
        <v>21341</v>
      </c>
      <c r="B20978" t="s">
        <v>49</v>
      </c>
    </row>
    <row r="20979" spans="1:2" x14ac:dyDescent="0.25">
      <c r="A20979" t="s">
        <v>21342</v>
      </c>
      <c r="B20979" t="s">
        <v>49</v>
      </c>
    </row>
    <row r="20980" spans="1:2" x14ac:dyDescent="0.25">
      <c r="A20980" t="s">
        <v>21343</v>
      </c>
      <c r="B20980" t="s">
        <v>81</v>
      </c>
    </row>
    <row r="20981" spans="1:2" x14ac:dyDescent="0.25">
      <c r="A20981" t="s">
        <v>21344</v>
      </c>
      <c r="B20981" t="s">
        <v>219</v>
      </c>
    </row>
    <row r="20982" spans="1:2" x14ac:dyDescent="0.25">
      <c r="A20982" t="s">
        <v>21345</v>
      </c>
      <c r="B20982" t="s">
        <v>219</v>
      </c>
    </row>
    <row r="20983" spans="1:2" x14ac:dyDescent="0.25">
      <c r="A20983" t="s">
        <v>21346</v>
      </c>
      <c r="B20983" t="s">
        <v>219</v>
      </c>
    </row>
    <row r="20984" spans="1:2" x14ac:dyDescent="0.25">
      <c r="A20984" t="s">
        <v>21347</v>
      </c>
      <c r="B20984" t="s">
        <v>219</v>
      </c>
    </row>
    <row r="20985" spans="1:2" x14ac:dyDescent="0.25">
      <c r="A20985" t="s">
        <v>21348</v>
      </c>
      <c r="B20985" t="s">
        <v>219</v>
      </c>
    </row>
    <row r="20986" spans="1:2" x14ac:dyDescent="0.25">
      <c r="A20986" t="s">
        <v>21349</v>
      </c>
      <c r="B20986" t="s">
        <v>49</v>
      </c>
    </row>
    <row r="20987" spans="1:2" x14ac:dyDescent="0.25">
      <c r="A20987" t="s">
        <v>21350</v>
      </c>
      <c r="B20987" t="s">
        <v>219</v>
      </c>
    </row>
    <row r="20988" spans="1:2" x14ac:dyDescent="0.25">
      <c r="A20988" t="s">
        <v>21351</v>
      </c>
      <c r="B20988" t="s">
        <v>219</v>
      </c>
    </row>
    <row r="20989" spans="1:2" x14ac:dyDescent="0.25">
      <c r="A20989" t="s">
        <v>21352</v>
      </c>
      <c r="B20989" t="s">
        <v>219</v>
      </c>
    </row>
    <row r="20990" spans="1:2" x14ac:dyDescent="0.25">
      <c r="A20990" t="s">
        <v>21353</v>
      </c>
      <c r="B20990" t="s">
        <v>49</v>
      </c>
    </row>
    <row r="20991" spans="1:2" x14ac:dyDescent="0.25">
      <c r="A20991" t="s">
        <v>21354</v>
      </c>
      <c r="B20991" t="s">
        <v>49</v>
      </c>
    </row>
    <row r="20992" spans="1:2" x14ac:dyDescent="0.25">
      <c r="A20992" t="s">
        <v>21355</v>
      </c>
      <c r="B20992" t="s">
        <v>96</v>
      </c>
    </row>
    <row r="20993" spans="1:2" x14ac:dyDescent="0.25">
      <c r="A20993" t="s">
        <v>21356</v>
      </c>
      <c r="B20993" t="s">
        <v>81</v>
      </c>
    </row>
    <row r="20994" spans="1:2" x14ac:dyDescent="0.25">
      <c r="A20994" t="s">
        <v>21357</v>
      </c>
      <c r="B20994" t="s">
        <v>53</v>
      </c>
    </row>
    <row r="20995" spans="1:2" x14ac:dyDescent="0.25">
      <c r="A20995" t="s">
        <v>21358</v>
      </c>
      <c r="B20995" t="s">
        <v>220</v>
      </c>
    </row>
    <row r="20996" spans="1:2" x14ac:dyDescent="0.25">
      <c r="A20996" t="s">
        <v>21359</v>
      </c>
      <c r="B20996" t="s">
        <v>96</v>
      </c>
    </row>
    <row r="20997" spans="1:2" x14ac:dyDescent="0.25">
      <c r="A20997" t="s">
        <v>21360</v>
      </c>
      <c r="B20997" t="s">
        <v>96</v>
      </c>
    </row>
    <row r="20998" spans="1:2" x14ac:dyDescent="0.25">
      <c r="A20998" t="s">
        <v>21361</v>
      </c>
      <c r="B20998" t="s">
        <v>96</v>
      </c>
    </row>
    <row r="20999" spans="1:2" x14ac:dyDescent="0.25">
      <c r="A20999" t="s">
        <v>21362</v>
      </c>
      <c r="B20999" t="s">
        <v>220</v>
      </c>
    </row>
    <row r="21000" spans="1:2" x14ac:dyDescent="0.25">
      <c r="A21000" t="s">
        <v>21363</v>
      </c>
      <c r="B21000" t="s">
        <v>96</v>
      </c>
    </row>
    <row r="21001" spans="1:2" x14ac:dyDescent="0.25">
      <c r="A21001" t="s">
        <v>21364</v>
      </c>
      <c r="B21001" t="s">
        <v>49</v>
      </c>
    </row>
    <row r="21002" spans="1:2" x14ac:dyDescent="0.25">
      <c r="A21002" t="s">
        <v>21365</v>
      </c>
      <c r="B21002" t="s">
        <v>96</v>
      </c>
    </row>
    <row r="21003" spans="1:2" x14ac:dyDescent="0.25">
      <c r="A21003" t="s">
        <v>21366</v>
      </c>
      <c r="B21003" t="s">
        <v>220</v>
      </c>
    </row>
    <row r="21004" spans="1:2" x14ac:dyDescent="0.25">
      <c r="A21004" t="s">
        <v>21367</v>
      </c>
      <c r="B21004" t="s">
        <v>96</v>
      </c>
    </row>
    <row r="21005" spans="1:2" x14ac:dyDescent="0.25">
      <c r="A21005" t="s">
        <v>21368</v>
      </c>
      <c r="B21005" t="s">
        <v>49</v>
      </c>
    </row>
    <row r="21006" spans="1:2" x14ac:dyDescent="0.25">
      <c r="A21006" t="s">
        <v>21369</v>
      </c>
      <c r="B21006" t="s">
        <v>96</v>
      </c>
    </row>
    <row r="21007" spans="1:2" x14ac:dyDescent="0.25">
      <c r="A21007" t="s">
        <v>21370</v>
      </c>
      <c r="B21007" t="s">
        <v>96</v>
      </c>
    </row>
    <row r="21008" spans="1:2" x14ac:dyDescent="0.25">
      <c r="A21008" t="s">
        <v>21371</v>
      </c>
      <c r="B21008" t="s">
        <v>220</v>
      </c>
    </row>
    <row r="21009" spans="1:2" x14ac:dyDescent="0.25">
      <c r="A21009" t="s">
        <v>21372</v>
      </c>
      <c r="B21009" t="s">
        <v>220</v>
      </c>
    </row>
    <row r="21010" spans="1:2" x14ac:dyDescent="0.25">
      <c r="A21010" t="s">
        <v>21373</v>
      </c>
      <c r="B21010" t="s">
        <v>220</v>
      </c>
    </row>
    <row r="21011" spans="1:2" x14ac:dyDescent="0.25">
      <c r="A21011" t="s">
        <v>21374</v>
      </c>
      <c r="B21011" t="s">
        <v>96</v>
      </c>
    </row>
    <row r="21012" spans="1:2" x14ac:dyDescent="0.25">
      <c r="A21012" t="s">
        <v>21375</v>
      </c>
      <c r="B21012" t="s">
        <v>220</v>
      </c>
    </row>
    <row r="21013" spans="1:2" x14ac:dyDescent="0.25">
      <c r="A21013" t="s">
        <v>21376</v>
      </c>
      <c r="B21013" t="s">
        <v>81</v>
      </c>
    </row>
    <row r="21014" spans="1:2" x14ac:dyDescent="0.25">
      <c r="A21014" t="s">
        <v>21377</v>
      </c>
      <c r="B21014" t="s">
        <v>45</v>
      </c>
    </row>
    <row r="21015" spans="1:2" x14ac:dyDescent="0.25">
      <c r="A21015" t="s">
        <v>21378</v>
      </c>
      <c r="B21015" t="s">
        <v>52</v>
      </c>
    </row>
    <row r="21016" spans="1:2" x14ac:dyDescent="0.25">
      <c r="A21016" t="s">
        <v>21379</v>
      </c>
      <c r="B21016" t="s">
        <v>45</v>
      </c>
    </row>
    <row r="21017" spans="1:2" x14ac:dyDescent="0.25">
      <c r="A21017" t="s">
        <v>21380</v>
      </c>
      <c r="B21017" t="s">
        <v>45</v>
      </c>
    </row>
    <row r="21018" spans="1:2" x14ac:dyDescent="0.25">
      <c r="A21018" t="s">
        <v>21381</v>
      </c>
      <c r="B21018" t="s">
        <v>220</v>
      </c>
    </row>
    <row r="21019" spans="1:2" x14ac:dyDescent="0.25">
      <c r="A21019" t="s">
        <v>21382</v>
      </c>
      <c r="B21019" t="s">
        <v>96</v>
      </c>
    </row>
    <row r="21020" spans="1:2" x14ac:dyDescent="0.25">
      <c r="A21020" t="s">
        <v>21383</v>
      </c>
      <c r="B21020" t="s">
        <v>52</v>
      </c>
    </row>
    <row r="21021" spans="1:2" x14ac:dyDescent="0.25">
      <c r="A21021" t="s">
        <v>21384</v>
      </c>
      <c r="B21021" t="s">
        <v>52</v>
      </c>
    </row>
    <row r="21022" spans="1:2" x14ac:dyDescent="0.25">
      <c r="A21022" t="s">
        <v>21385</v>
      </c>
      <c r="B21022" t="s">
        <v>96</v>
      </c>
    </row>
    <row r="21023" spans="1:2" x14ac:dyDescent="0.25">
      <c r="A21023" t="s">
        <v>21386</v>
      </c>
      <c r="B21023" t="s">
        <v>52</v>
      </c>
    </row>
    <row r="21024" spans="1:2" x14ac:dyDescent="0.25">
      <c r="A21024" t="s">
        <v>21387</v>
      </c>
      <c r="B21024" t="s">
        <v>81</v>
      </c>
    </row>
    <row r="21025" spans="1:2" x14ac:dyDescent="0.25">
      <c r="A21025" t="s">
        <v>21388</v>
      </c>
      <c r="B21025" t="s">
        <v>220</v>
      </c>
    </row>
    <row r="21026" spans="1:2" x14ac:dyDescent="0.25">
      <c r="A21026" t="s">
        <v>21389</v>
      </c>
      <c r="B21026" t="s">
        <v>53</v>
      </c>
    </row>
    <row r="21027" spans="1:2" x14ac:dyDescent="0.25">
      <c r="A21027" t="s">
        <v>21390</v>
      </c>
      <c r="B21027" t="s">
        <v>81</v>
      </c>
    </row>
    <row r="21028" spans="1:2" x14ac:dyDescent="0.25">
      <c r="A21028" t="s">
        <v>21391</v>
      </c>
      <c r="B21028" t="s">
        <v>220</v>
      </c>
    </row>
    <row r="21029" spans="1:2" x14ac:dyDescent="0.25">
      <c r="A21029" t="s">
        <v>21392</v>
      </c>
      <c r="B21029" t="s">
        <v>49</v>
      </c>
    </row>
    <row r="21030" spans="1:2" x14ac:dyDescent="0.25">
      <c r="A21030" t="s">
        <v>21393</v>
      </c>
      <c r="B21030" t="s">
        <v>45</v>
      </c>
    </row>
    <row r="21031" spans="1:2" x14ac:dyDescent="0.25">
      <c r="A21031" t="s">
        <v>21394</v>
      </c>
      <c r="B21031" t="s">
        <v>220</v>
      </c>
    </row>
    <row r="21032" spans="1:2" x14ac:dyDescent="0.25">
      <c r="A21032" t="s">
        <v>21395</v>
      </c>
      <c r="B21032" t="s">
        <v>81</v>
      </c>
    </row>
    <row r="21033" spans="1:2" x14ac:dyDescent="0.25">
      <c r="A21033" t="s">
        <v>21396</v>
      </c>
      <c r="B21033" t="s">
        <v>96</v>
      </c>
    </row>
    <row r="21034" spans="1:2" x14ac:dyDescent="0.25">
      <c r="A21034" t="s">
        <v>21397</v>
      </c>
      <c r="B21034" t="s">
        <v>53</v>
      </c>
    </row>
    <row r="21035" spans="1:2" x14ac:dyDescent="0.25">
      <c r="A21035" t="s">
        <v>21398</v>
      </c>
      <c r="B21035" t="s">
        <v>53</v>
      </c>
    </row>
    <row r="21036" spans="1:2" x14ac:dyDescent="0.25">
      <c r="A21036" t="s">
        <v>21399</v>
      </c>
      <c r="B21036" t="s">
        <v>52</v>
      </c>
    </row>
    <row r="21037" spans="1:2" x14ac:dyDescent="0.25">
      <c r="A21037" t="s">
        <v>21400</v>
      </c>
      <c r="B21037" t="s">
        <v>220</v>
      </c>
    </row>
    <row r="21038" spans="1:2" x14ac:dyDescent="0.25">
      <c r="A21038" t="s">
        <v>21401</v>
      </c>
      <c r="B21038" t="s">
        <v>49</v>
      </c>
    </row>
    <row r="21039" spans="1:2" x14ac:dyDescent="0.25">
      <c r="A21039" t="s">
        <v>21402</v>
      </c>
      <c r="B21039" t="s">
        <v>53</v>
      </c>
    </row>
    <row r="21040" spans="1:2" x14ac:dyDescent="0.25">
      <c r="A21040" t="s">
        <v>21403</v>
      </c>
      <c r="B21040" t="s">
        <v>96</v>
      </c>
    </row>
    <row r="21041" spans="1:2" x14ac:dyDescent="0.25">
      <c r="A21041" t="s">
        <v>21404</v>
      </c>
      <c r="B21041" t="s">
        <v>52</v>
      </c>
    </row>
    <row r="21042" spans="1:2" x14ac:dyDescent="0.25">
      <c r="A21042" t="s">
        <v>21405</v>
      </c>
      <c r="B21042" t="s">
        <v>81</v>
      </c>
    </row>
    <row r="21043" spans="1:2" x14ac:dyDescent="0.25">
      <c r="A21043" t="s">
        <v>21406</v>
      </c>
      <c r="B21043" t="s">
        <v>220</v>
      </c>
    </row>
    <row r="21044" spans="1:2" x14ac:dyDescent="0.25">
      <c r="A21044" t="s">
        <v>21407</v>
      </c>
      <c r="B21044" t="s">
        <v>96</v>
      </c>
    </row>
    <row r="21045" spans="1:2" x14ac:dyDescent="0.25">
      <c r="A21045" t="s">
        <v>21408</v>
      </c>
      <c r="B21045" t="s">
        <v>96</v>
      </c>
    </row>
    <row r="21046" spans="1:2" x14ac:dyDescent="0.25">
      <c r="A21046" t="s">
        <v>21409</v>
      </c>
      <c r="B21046" t="s">
        <v>220</v>
      </c>
    </row>
    <row r="21047" spans="1:2" x14ac:dyDescent="0.25">
      <c r="A21047" t="s">
        <v>21410</v>
      </c>
      <c r="B21047" t="s">
        <v>53</v>
      </c>
    </row>
    <row r="21048" spans="1:2" x14ac:dyDescent="0.25">
      <c r="A21048" t="s">
        <v>21411</v>
      </c>
      <c r="B21048" t="s">
        <v>52</v>
      </c>
    </row>
    <row r="21049" spans="1:2" x14ac:dyDescent="0.25">
      <c r="A21049" t="s">
        <v>21412</v>
      </c>
      <c r="B21049" t="s">
        <v>52</v>
      </c>
    </row>
    <row r="21050" spans="1:2" x14ac:dyDescent="0.25">
      <c r="A21050" t="s">
        <v>21413</v>
      </c>
      <c r="B21050" t="s">
        <v>52</v>
      </c>
    </row>
    <row r="21051" spans="1:2" x14ac:dyDescent="0.25">
      <c r="A21051" t="s">
        <v>21414</v>
      </c>
      <c r="B21051" t="s">
        <v>220</v>
      </c>
    </row>
    <row r="21052" spans="1:2" x14ac:dyDescent="0.25">
      <c r="A21052" t="s">
        <v>21415</v>
      </c>
      <c r="B21052" t="s">
        <v>220</v>
      </c>
    </row>
    <row r="21053" spans="1:2" x14ac:dyDescent="0.25">
      <c r="A21053" t="s">
        <v>21416</v>
      </c>
      <c r="B21053" t="s">
        <v>96</v>
      </c>
    </row>
    <row r="21054" spans="1:2" x14ac:dyDescent="0.25">
      <c r="A21054" t="s">
        <v>21417</v>
      </c>
      <c r="B21054" t="s">
        <v>220</v>
      </c>
    </row>
    <row r="21055" spans="1:2" x14ac:dyDescent="0.25">
      <c r="A21055" t="s">
        <v>21418</v>
      </c>
      <c r="B21055" t="s">
        <v>220</v>
      </c>
    </row>
    <row r="21056" spans="1:2" x14ac:dyDescent="0.25">
      <c r="A21056" t="s">
        <v>21419</v>
      </c>
      <c r="B21056" t="s">
        <v>220</v>
      </c>
    </row>
    <row r="21057" spans="1:2" x14ac:dyDescent="0.25">
      <c r="A21057" t="s">
        <v>21420</v>
      </c>
      <c r="B21057" t="s">
        <v>220</v>
      </c>
    </row>
    <row r="21058" spans="1:2" x14ac:dyDescent="0.25">
      <c r="A21058" t="s">
        <v>21421</v>
      </c>
      <c r="B21058" t="s">
        <v>220</v>
      </c>
    </row>
    <row r="21059" spans="1:2" x14ac:dyDescent="0.25">
      <c r="A21059" t="s">
        <v>21422</v>
      </c>
      <c r="B21059" t="s">
        <v>49</v>
      </c>
    </row>
    <row r="21060" spans="1:2" x14ac:dyDescent="0.25">
      <c r="A21060" t="s">
        <v>21423</v>
      </c>
      <c r="B21060" t="s">
        <v>49</v>
      </c>
    </row>
    <row r="21061" spans="1:2" x14ac:dyDescent="0.25">
      <c r="A21061" t="s">
        <v>21424</v>
      </c>
      <c r="B21061" t="s">
        <v>220</v>
      </c>
    </row>
    <row r="21062" spans="1:2" x14ac:dyDescent="0.25">
      <c r="A21062" t="s">
        <v>21425</v>
      </c>
      <c r="B21062" t="s">
        <v>45</v>
      </c>
    </row>
    <row r="21063" spans="1:2" x14ac:dyDescent="0.25">
      <c r="A21063" t="s">
        <v>21426</v>
      </c>
      <c r="B21063" t="s">
        <v>96</v>
      </c>
    </row>
    <row r="21064" spans="1:2" x14ac:dyDescent="0.25">
      <c r="A21064" t="s">
        <v>21427</v>
      </c>
      <c r="B21064" t="s">
        <v>45</v>
      </c>
    </row>
    <row r="21065" spans="1:2" x14ac:dyDescent="0.25">
      <c r="A21065" t="s">
        <v>21428</v>
      </c>
      <c r="B21065" t="s">
        <v>49</v>
      </c>
    </row>
    <row r="21066" spans="1:2" x14ac:dyDescent="0.25">
      <c r="A21066" t="s">
        <v>21429</v>
      </c>
      <c r="B21066" t="s">
        <v>52</v>
      </c>
    </row>
    <row r="21067" spans="1:2" x14ac:dyDescent="0.25">
      <c r="A21067" t="s">
        <v>21430</v>
      </c>
      <c r="B21067" t="s">
        <v>52</v>
      </c>
    </row>
    <row r="21068" spans="1:2" x14ac:dyDescent="0.25">
      <c r="A21068" t="s">
        <v>21431</v>
      </c>
      <c r="B21068" t="s">
        <v>53</v>
      </c>
    </row>
    <row r="21069" spans="1:2" x14ac:dyDescent="0.25">
      <c r="A21069" t="s">
        <v>21432</v>
      </c>
      <c r="B21069" t="s">
        <v>53</v>
      </c>
    </row>
    <row r="21070" spans="1:2" x14ac:dyDescent="0.25">
      <c r="A21070" t="s">
        <v>21433</v>
      </c>
      <c r="B21070" t="s">
        <v>81</v>
      </c>
    </row>
    <row r="21071" spans="1:2" x14ac:dyDescent="0.25">
      <c r="A21071" t="s">
        <v>21434</v>
      </c>
      <c r="B21071" t="s">
        <v>221</v>
      </c>
    </row>
    <row r="21072" spans="1:2" x14ac:dyDescent="0.25">
      <c r="A21072" t="s">
        <v>21435</v>
      </c>
      <c r="B21072" t="s">
        <v>53</v>
      </c>
    </row>
    <row r="21073" spans="1:2" x14ac:dyDescent="0.25">
      <c r="A21073" t="s">
        <v>21436</v>
      </c>
      <c r="B21073" t="s">
        <v>221</v>
      </c>
    </row>
    <row r="21074" spans="1:2" x14ac:dyDescent="0.25">
      <c r="A21074" t="s">
        <v>21437</v>
      </c>
      <c r="B21074" t="s">
        <v>52</v>
      </c>
    </row>
    <row r="21075" spans="1:2" x14ac:dyDescent="0.25">
      <c r="A21075" t="s">
        <v>21438</v>
      </c>
      <c r="B21075" t="s">
        <v>53</v>
      </c>
    </row>
    <row r="21076" spans="1:2" x14ac:dyDescent="0.25">
      <c r="A21076" t="s">
        <v>21439</v>
      </c>
      <c r="B21076" t="s">
        <v>49</v>
      </c>
    </row>
    <row r="21077" spans="1:2" x14ac:dyDescent="0.25">
      <c r="A21077" t="s">
        <v>21440</v>
      </c>
      <c r="B21077" t="s">
        <v>81</v>
      </c>
    </row>
    <row r="21078" spans="1:2" x14ac:dyDescent="0.25">
      <c r="A21078" t="s">
        <v>21441</v>
      </c>
      <c r="B21078" t="s">
        <v>221</v>
      </c>
    </row>
    <row r="21079" spans="1:2" x14ac:dyDescent="0.25">
      <c r="A21079" t="s">
        <v>21442</v>
      </c>
      <c r="B21079" t="s">
        <v>53</v>
      </c>
    </row>
    <row r="21080" spans="1:2" x14ac:dyDescent="0.25">
      <c r="A21080" t="s">
        <v>21443</v>
      </c>
      <c r="B21080" t="s">
        <v>53</v>
      </c>
    </row>
    <row r="21081" spans="1:2" x14ac:dyDescent="0.25">
      <c r="A21081" t="s">
        <v>21444</v>
      </c>
      <c r="B21081" t="s">
        <v>53</v>
      </c>
    </row>
    <row r="21082" spans="1:2" x14ac:dyDescent="0.25">
      <c r="A21082" t="s">
        <v>21445</v>
      </c>
      <c r="B21082" t="s">
        <v>53</v>
      </c>
    </row>
    <row r="21083" spans="1:2" x14ac:dyDescent="0.25">
      <c r="A21083" t="s">
        <v>21446</v>
      </c>
      <c r="B21083" t="s">
        <v>53</v>
      </c>
    </row>
    <row r="21084" spans="1:2" x14ac:dyDescent="0.25">
      <c r="A21084" t="s">
        <v>21447</v>
      </c>
      <c r="B21084" t="s">
        <v>53</v>
      </c>
    </row>
    <row r="21085" spans="1:2" x14ac:dyDescent="0.25">
      <c r="A21085" t="s">
        <v>21448</v>
      </c>
      <c r="B21085" t="s">
        <v>81</v>
      </c>
    </row>
    <row r="21086" spans="1:2" x14ac:dyDescent="0.25">
      <c r="A21086" t="s">
        <v>21449</v>
      </c>
      <c r="B21086" t="s">
        <v>52</v>
      </c>
    </row>
    <row r="21087" spans="1:2" x14ac:dyDescent="0.25">
      <c r="A21087" t="s">
        <v>21450</v>
      </c>
      <c r="B21087" t="s">
        <v>221</v>
      </c>
    </row>
    <row r="21088" spans="1:2" x14ac:dyDescent="0.25">
      <c r="A21088" t="s">
        <v>21451</v>
      </c>
      <c r="B21088" t="s">
        <v>52</v>
      </c>
    </row>
    <row r="21089" spans="1:2" x14ac:dyDescent="0.25">
      <c r="A21089" t="s">
        <v>21452</v>
      </c>
      <c r="B21089" t="s">
        <v>81</v>
      </c>
    </row>
    <row r="21090" spans="1:2" x14ac:dyDescent="0.25">
      <c r="A21090" t="s">
        <v>21453</v>
      </c>
      <c r="B21090" t="s">
        <v>49</v>
      </c>
    </row>
    <row r="21091" spans="1:2" x14ac:dyDescent="0.25">
      <c r="A21091" t="s">
        <v>21454</v>
      </c>
      <c r="B21091" t="s">
        <v>81</v>
      </c>
    </row>
    <row r="21092" spans="1:2" x14ac:dyDescent="0.25">
      <c r="A21092" t="s">
        <v>21455</v>
      </c>
      <c r="B21092" t="s">
        <v>53</v>
      </c>
    </row>
    <row r="21093" spans="1:2" x14ac:dyDescent="0.25">
      <c r="A21093" t="s">
        <v>21456</v>
      </c>
      <c r="B21093" t="s">
        <v>53</v>
      </c>
    </row>
    <row r="21094" spans="1:2" x14ac:dyDescent="0.25">
      <c r="A21094" t="s">
        <v>21457</v>
      </c>
      <c r="B21094" t="s">
        <v>49</v>
      </c>
    </row>
    <row r="21095" spans="1:2" x14ac:dyDescent="0.25">
      <c r="A21095" t="s">
        <v>21458</v>
      </c>
      <c r="B21095" t="s">
        <v>221</v>
      </c>
    </row>
    <row r="21096" spans="1:2" x14ac:dyDescent="0.25">
      <c r="A21096" t="s">
        <v>21459</v>
      </c>
      <c r="B21096" t="s">
        <v>53</v>
      </c>
    </row>
    <row r="21097" spans="1:2" x14ac:dyDescent="0.25">
      <c r="A21097" t="s">
        <v>21460</v>
      </c>
      <c r="B21097" t="s">
        <v>53</v>
      </c>
    </row>
    <row r="21098" spans="1:2" x14ac:dyDescent="0.25">
      <c r="A21098" t="s">
        <v>21461</v>
      </c>
      <c r="B21098" t="s">
        <v>53</v>
      </c>
    </row>
    <row r="21099" spans="1:2" x14ac:dyDescent="0.25">
      <c r="A21099" t="s">
        <v>21462</v>
      </c>
      <c r="B21099" t="s">
        <v>221</v>
      </c>
    </row>
    <row r="21100" spans="1:2" x14ac:dyDescent="0.25">
      <c r="A21100" t="s">
        <v>21463</v>
      </c>
      <c r="B21100" t="s">
        <v>52</v>
      </c>
    </row>
    <row r="21101" spans="1:2" x14ac:dyDescent="0.25">
      <c r="A21101" t="s">
        <v>21464</v>
      </c>
      <c r="B21101" t="s">
        <v>53</v>
      </c>
    </row>
    <row r="21102" spans="1:2" x14ac:dyDescent="0.25">
      <c r="A21102" t="s">
        <v>21465</v>
      </c>
      <c r="B21102" t="s">
        <v>49</v>
      </c>
    </row>
    <row r="21103" spans="1:2" x14ac:dyDescent="0.25">
      <c r="A21103" t="s">
        <v>21466</v>
      </c>
      <c r="B21103" t="s">
        <v>221</v>
      </c>
    </row>
    <row r="21104" spans="1:2" x14ac:dyDescent="0.25">
      <c r="A21104" t="s">
        <v>21467</v>
      </c>
      <c r="B21104" t="s">
        <v>53</v>
      </c>
    </row>
    <row r="21105" spans="1:2" x14ac:dyDescent="0.25">
      <c r="A21105" t="s">
        <v>21468</v>
      </c>
      <c r="B21105" t="s">
        <v>221</v>
      </c>
    </row>
    <row r="21106" spans="1:2" x14ac:dyDescent="0.25">
      <c r="A21106" t="s">
        <v>21469</v>
      </c>
      <c r="B21106" t="s">
        <v>53</v>
      </c>
    </row>
    <row r="21107" spans="1:2" x14ac:dyDescent="0.25">
      <c r="A21107" t="s">
        <v>21470</v>
      </c>
      <c r="B21107" t="s">
        <v>53</v>
      </c>
    </row>
    <row r="21108" spans="1:2" x14ac:dyDescent="0.25">
      <c r="A21108" t="s">
        <v>21471</v>
      </c>
      <c r="B21108" t="s">
        <v>81</v>
      </c>
    </row>
    <row r="21109" spans="1:2" x14ac:dyDescent="0.25">
      <c r="A21109" t="s">
        <v>21472</v>
      </c>
      <c r="B21109" t="s">
        <v>221</v>
      </c>
    </row>
    <row r="21110" spans="1:2" x14ac:dyDescent="0.25">
      <c r="A21110" t="s">
        <v>21473</v>
      </c>
      <c r="B21110" t="s">
        <v>221</v>
      </c>
    </row>
    <row r="21111" spans="1:2" x14ac:dyDescent="0.25">
      <c r="A21111" t="s">
        <v>21474</v>
      </c>
      <c r="B21111" t="s">
        <v>53</v>
      </c>
    </row>
    <row r="21112" spans="1:2" x14ac:dyDescent="0.25">
      <c r="A21112" t="s">
        <v>21475</v>
      </c>
      <c r="B21112" t="s">
        <v>52</v>
      </c>
    </row>
    <row r="21113" spans="1:2" x14ac:dyDescent="0.25">
      <c r="A21113" t="s">
        <v>21476</v>
      </c>
      <c r="B21113" t="s">
        <v>221</v>
      </c>
    </row>
    <row r="21114" spans="1:2" x14ac:dyDescent="0.25">
      <c r="A21114" t="s">
        <v>21477</v>
      </c>
      <c r="B21114" t="s">
        <v>81</v>
      </c>
    </row>
    <row r="21115" spans="1:2" x14ac:dyDescent="0.25">
      <c r="A21115" t="s">
        <v>21478</v>
      </c>
      <c r="B21115" t="s">
        <v>53</v>
      </c>
    </row>
    <row r="21116" spans="1:2" x14ac:dyDescent="0.25">
      <c r="A21116" t="s">
        <v>21479</v>
      </c>
      <c r="B21116" t="s">
        <v>53</v>
      </c>
    </row>
    <row r="21117" spans="1:2" x14ac:dyDescent="0.25">
      <c r="A21117" t="s">
        <v>21480</v>
      </c>
      <c r="B21117" t="s">
        <v>52</v>
      </c>
    </row>
    <row r="21118" spans="1:2" x14ac:dyDescent="0.25">
      <c r="A21118" t="s">
        <v>21481</v>
      </c>
      <c r="B21118" t="s">
        <v>52</v>
      </c>
    </row>
    <row r="21119" spans="1:2" x14ac:dyDescent="0.25">
      <c r="A21119" t="s">
        <v>21482</v>
      </c>
      <c r="B21119" t="s">
        <v>81</v>
      </c>
    </row>
    <row r="21120" spans="1:2" x14ac:dyDescent="0.25">
      <c r="A21120" t="s">
        <v>21483</v>
      </c>
      <c r="B21120" t="s">
        <v>221</v>
      </c>
    </row>
    <row r="21121" spans="1:2" x14ac:dyDescent="0.25">
      <c r="A21121" t="s">
        <v>21484</v>
      </c>
      <c r="B21121" t="s">
        <v>81</v>
      </c>
    </row>
    <row r="21122" spans="1:2" x14ac:dyDescent="0.25">
      <c r="A21122" t="s">
        <v>21485</v>
      </c>
      <c r="B21122" t="s">
        <v>52</v>
      </c>
    </row>
    <row r="21123" spans="1:2" x14ac:dyDescent="0.25">
      <c r="A21123" t="s">
        <v>21486</v>
      </c>
      <c r="B21123" t="s">
        <v>49</v>
      </c>
    </row>
    <row r="21124" spans="1:2" x14ac:dyDescent="0.25">
      <c r="A21124" t="s">
        <v>21487</v>
      </c>
      <c r="B21124" t="s">
        <v>53</v>
      </c>
    </row>
    <row r="21125" spans="1:2" x14ac:dyDescent="0.25">
      <c r="A21125" t="s">
        <v>21488</v>
      </c>
      <c r="B21125" t="s">
        <v>221</v>
      </c>
    </row>
    <row r="21126" spans="1:2" x14ac:dyDescent="0.25">
      <c r="A21126" t="s">
        <v>21489</v>
      </c>
      <c r="B21126" t="s">
        <v>53</v>
      </c>
    </row>
    <row r="21127" spans="1:2" x14ac:dyDescent="0.25">
      <c r="A21127" t="s">
        <v>21490</v>
      </c>
      <c r="B21127" t="s">
        <v>53</v>
      </c>
    </row>
    <row r="21128" spans="1:2" x14ac:dyDescent="0.25">
      <c r="A21128" t="s">
        <v>21491</v>
      </c>
      <c r="B21128" t="s">
        <v>53</v>
      </c>
    </row>
    <row r="21129" spans="1:2" x14ac:dyDescent="0.25">
      <c r="A21129" t="s">
        <v>21492</v>
      </c>
      <c r="B21129" t="s">
        <v>52</v>
      </c>
    </row>
    <row r="21130" spans="1:2" x14ac:dyDescent="0.25">
      <c r="A21130" t="s">
        <v>21493</v>
      </c>
      <c r="B21130" t="s">
        <v>53</v>
      </c>
    </row>
    <row r="21131" spans="1:2" x14ac:dyDescent="0.25">
      <c r="A21131" t="s">
        <v>21494</v>
      </c>
      <c r="B21131" t="s">
        <v>81</v>
      </c>
    </row>
    <row r="21132" spans="1:2" x14ac:dyDescent="0.25">
      <c r="A21132" t="s">
        <v>21495</v>
      </c>
      <c r="B21132" t="s">
        <v>53</v>
      </c>
    </row>
    <row r="21133" spans="1:2" x14ac:dyDescent="0.25">
      <c r="A21133" t="s">
        <v>21496</v>
      </c>
      <c r="B21133" t="s">
        <v>53</v>
      </c>
    </row>
    <row r="21134" spans="1:2" x14ac:dyDescent="0.25">
      <c r="A21134" t="s">
        <v>21497</v>
      </c>
      <c r="B21134" t="s">
        <v>53</v>
      </c>
    </row>
    <row r="21135" spans="1:2" x14ac:dyDescent="0.25">
      <c r="A21135" t="s">
        <v>21498</v>
      </c>
      <c r="B21135" t="s">
        <v>81</v>
      </c>
    </row>
    <row r="21136" spans="1:2" x14ac:dyDescent="0.25">
      <c r="A21136" t="s">
        <v>21499</v>
      </c>
      <c r="B21136" t="s">
        <v>81</v>
      </c>
    </row>
    <row r="21137" spans="1:2" x14ac:dyDescent="0.25">
      <c r="A21137" t="s">
        <v>21500</v>
      </c>
      <c r="B21137" t="s">
        <v>81</v>
      </c>
    </row>
    <row r="21138" spans="1:2" x14ac:dyDescent="0.25">
      <c r="A21138" t="s">
        <v>21501</v>
      </c>
      <c r="B21138" t="s">
        <v>53</v>
      </c>
    </row>
    <row r="21139" spans="1:2" x14ac:dyDescent="0.25">
      <c r="A21139" t="s">
        <v>21502</v>
      </c>
      <c r="B21139" t="s">
        <v>81</v>
      </c>
    </row>
    <row r="21140" spans="1:2" x14ac:dyDescent="0.25">
      <c r="A21140" t="s">
        <v>21503</v>
      </c>
      <c r="B21140" t="s">
        <v>52</v>
      </c>
    </row>
    <row r="21141" spans="1:2" x14ac:dyDescent="0.25">
      <c r="A21141" t="s">
        <v>21504</v>
      </c>
      <c r="B21141" t="s">
        <v>81</v>
      </c>
    </row>
    <row r="21142" spans="1:2" x14ac:dyDescent="0.25">
      <c r="A21142" t="s">
        <v>21505</v>
      </c>
      <c r="B21142" t="s">
        <v>81</v>
      </c>
    </row>
    <row r="21143" spans="1:2" x14ac:dyDescent="0.25">
      <c r="A21143" t="s">
        <v>21506</v>
      </c>
      <c r="B21143" t="s">
        <v>81</v>
      </c>
    </row>
    <row r="21144" spans="1:2" x14ac:dyDescent="0.25">
      <c r="A21144" t="s">
        <v>21507</v>
      </c>
      <c r="B21144" t="s">
        <v>81</v>
      </c>
    </row>
    <row r="21145" spans="1:2" x14ac:dyDescent="0.25">
      <c r="A21145" t="s">
        <v>21508</v>
      </c>
      <c r="B21145" t="s">
        <v>81</v>
      </c>
    </row>
    <row r="21146" spans="1:2" x14ac:dyDescent="0.25">
      <c r="A21146" t="s">
        <v>21509</v>
      </c>
      <c r="B21146" t="s">
        <v>53</v>
      </c>
    </row>
    <row r="21147" spans="1:2" x14ac:dyDescent="0.25">
      <c r="A21147" t="s">
        <v>21510</v>
      </c>
      <c r="B21147" t="s">
        <v>53</v>
      </c>
    </row>
    <row r="21148" spans="1:2" x14ac:dyDescent="0.25">
      <c r="A21148" t="s">
        <v>21511</v>
      </c>
      <c r="B21148" t="s">
        <v>81</v>
      </c>
    </row>
    <row r="21149" spans="1:2" x14ac:dyDescent="0.25">
      <c r="A21149" t="s">
        <v>21512</v>
      </c>
      <c r="B21149" t="s">
        <v>81</v>
      </c>
    </row>
    <row r="21150" spans="1:2" x14ac:dyDescent="0.25">
      <c r="A21150" t="s">
        <v>21513</v>
      </c>
      <c r="B21150" t="s">
        <v>81</v>
      </c>
    </row>
    <row r="21151" spans="1:2" x14ac:dyDescent="0.25">
      <c r="A21151" t="s">
        <v>21514</v>
      </c>
      <c r="B21151" t="s">
        <v>81</v>
      </c>
    </row>
    <row r="21152" spans="1:2" x14ac:dyDescent="0.25">
      <c r="A21152" t="s">
        <v>21515</v>
      </c>
      <c r="B21152" t="s">
        <v>81</v>
      </c>
    </row>
    <row r="21153" spans="1:2" x14ac:dyDescent="0.25">
      <c r="A21153" t="s">
        <v>21516</v>
      </c>
      <c r="B21153" t="s">
        <v>81</v>
      </c>
    </row>
    <row r="21154" spans="1:2" x14ac:dyDescent="0.25">
      <c r="A21154" t="s">
        <v>21517</v>
      </c>
      <c r="B21154" t="s">
        <v>81</v>
      </c>
    </row>
    <row r="21155" spans="1:2" x14ac:dyDescent="0.25">
      <c r="A21155" t="s">
        <v>21518</v>
      </c>
      <c r="B21155" t="s">
        <v>81</v>
      </c>
    </row>
    <row r="21156" spans="1:2" x14ac:dyDescent="0.25">
      <c r="A21156" t="s">
        <v>21519</v>
      </c>
      <c r="B21156" t="s">
        <v>81</v>
      </c>
    </row>
    <row r="21157" spans="1:2" x14ac:dyDescent="0.25">
      <c r="A21157" t="s">
        <v>21520</v>
      </c>
      <c r="B21157" t="s">
        <v>81</v>
      </c>
    </row>
    <row r="21158" spans="1:2" x14ac:dyDescent="0.25">
      <c r="A21158" t="s">
        <v>21521</v>
      </c>
      <c r="B21158" t="s">
        <v>52</v>
      </c>
    </row>
    <row r="21159" spans="1:2" x14ac:dyDescent="0.25">
      <c r="A21159" t="s">
        <v>21522</v>
      </c>
      <c r="B21159" t="s">
        <v>81</v>
      </c>
    </row>
    <row r="21160" spans="1:2" x14ac:dyDescent="0.25">
      <c r="A21160" t="s">
        <v>21523</v>
      </c>
      <c r="B21160" t="s">
        <v>81</v>
      </c>
    </row>
    <row r="21161" spans="1:2" x14ac:dyDescent="0.25">
      <c r="A21161" t="s">
        <v>21524</v>
      </c>
      <c r="B21161" t="s">
        <v>53</v>
      </c>
    </row>
    <row r="21162" spans="1:2" x14ac:dyDescent="0.25">
      <c r="A21162" t="s">
        <v>21525</v>
      </c>
      <c r="B21162" t="s">
        <v>52</v>
      </c>
    </row>
    <row r="21163" spans="1:2" x14ac:dyDescent="0.25">
      <c r="A21163" t="s">
        <v>21526</v>
      </c>
      <c r="B21163" t="s">
        <v>81</v>
      </c>
    </row>
    <row r="21164" spans="1:2" x14ac:dyDescent="0.25">
      <c r="A21164" t="s">
        <v>21527</v>
      </c>
      <c r="B21164" t="s">
        <v>53</v>
      </c>
    </row>
    <row r="21165" spans="1:2" x14ac:dyDescent="0.25">
      <c r="A21165" t="s">
        <v>21528</v>
      </c>
      <c r="B21165" t="s">
        <v>81</v>
      </c>
    </row>
    <row r="21166" spans="1:2" x14ac:dyDescent="0.25">
      <c r="A21166" t="s">
        <v>21529</v>
      </c>
      <c r="B21166" t="s">
        <v>81</v>
      </c>
    </row>
    <row r="21167" spans="1:2" x14ac:dyDescent="0.25">
      <c r="A21167" t="s">
        <v>21530</v>
      </c>
      <c r="B21167" t="s">
        <v>81</v>
      </c>
    </row>
    <row r="21168" spans="1:2" x14ac:dyDescent="0.25">
      <c r="A21168" t="s">
        <v>21531</v>
      </c>
      <c r="B21168" t="s">
        <v>81</v>
      </c>
    </row>
    <row r="21169" spans="1:2" x14ac:dyDescent="0.25">
      <c r="A21169" t="s">
        <v>21532</v>
      </c>
      <c r="B21169" t="s">
        <v>52</v>
      </c>
    </row>
    <row r="21170" spans="1:2" x14ac:dyDescent="0.25">
      <c r="A21170" t="s">
        <v>21533</v>
      </c>
      <c r="B21170" t="s">
        <v>81</v>
      </c>
    </row>
    <row r="21171" spans="1:2" x14ac:dyDescent="0.25">
      <c r="A21171" t="s">
        <v>21534</v>
      </c>
      <c r="B21171" t="s">
        <v>81</v>
      </c>
    </row>
    <row r="21172" spans="1:2" x14ac:dyDescent="0.25">
      <c r="A21172" t="s">
        <v>21535</v>
      </c>
      <c r="B21172" t="s">
        <v>53</v>
      </c>
    </row>
    <row r="21173" spans="1:2" x14ac:dyDescent="0.25">
      <c r="A21173" t="s">
        <v>21536</v>
      </c>
      <c r="B21173" t="s">
        <v>81</v>
      </c>
    </row>
    <row r="21174" spans="1:2" x14ac:dyDescent="0.25">
      <c r="A21174" t="s">
        <v>21537</v>
      </c>
      <c r="B21174" t="s">
        <v>81</v>
      </c>
    </row>
    <row r="21175" spans="1:2" x14ac:dyDescent="0.25">
      <c r="A21175" t="s">
        <v>21538</v>
      </c>
      <c r="B21175" t="s">
        <v>81</v>
      </c>
    </row>
    <row r="21176" spans="1:2" x14ac:dyDescent="0.25">
      <c r="A21176" t="s">
        <v>21539</v>
      </c>
      <c r="B21176" t="s">
        <v>81</v>
      </c>
    </row>
    <row r="21177" spans="1:2" x14ac:dyDescent="0.25">
      <c r="A21177" t="s">
        <v>21540</v>
      </c>
      <c r="B21177" t="s">
        <v>52</v>
      </c>
    </row>
    <row r="21178" spans="1:2" x14ac:dyDescent="0.25">
      <c r="A21178" t="s">
        <v>21541</v>
      </c>
      <c r="B21178" t="s">
        <v>52</v>
      </c>
    </row>
    <row r="21179" spans="1:2" x14ac:dyDescent="0.25">
      <c r="A21179" t="s">
        <v>21542</v>
      </c>
      <c r="B21179" t="s">
        <v>53</v>
      </c>
    </row>
    <row r="21180" spans="1:2" x14ac:dyDescent="0.25">
      <c r="A21180" t="s">
        <v>21543</v>
      </c>
      <c r="B21180" t="s">
        <v>81</v>
      </c>
    </row>
    <row r="21181" spans="1:2" x14ac:dyDescent="0.25">
      <c r="A21181" t="s">
        <v>21544</v>
      </c>
      <c r="B21181" t="s">
        <v>60</v>
      </c>
    </row>
    <row r="21182" spans="1:2" x14ac:dyDescent="0.25">
      <c r="A21182" t="s">
        <v>21545</v>
      </c>
      <c r="B21182" t="s">
        <v>122</v>
      </c>
    </row>
    <row r="21183" spans="1:2" x14ac:dyDescent="0.25">
      <c r="A21183" t="s">
        <v>21546</v>
      </c>
      <c r="B21183" t="s">
        <v>60</v>
      </c>
    </row>
    <row r="21184" spans="1:2" x14ac:dyDescent="0.25">
      <c r="A21184" t="s">
        <v>21547</v>
      </c>
      <c r="B21184" t="s">
        <v>53</v>
      </c>
    </row>
    <row r="21185" spans="1:2" x14ac:dyDescent="0.25">
      <c r="A21185" t="s">
        <v>21548</v>
      </c>
      <c r="B21185" t="s">
        <v>53</v>
      </c>
    </row>
    <row r="21186" spans="1:2" x14ac:dyDescent="0.25">
      <c r="A21186" t="s">
        <v>21549</v>
      </c>
      <c r="B21186" t="s">
        <v>222</v>
      </c>
    </row>
    <row r="21187" spans="1:2" x14ac:dyDescent="0.25">
      <c r="A21187" t="s">
        <v>21550</v>
      </c>
      <c r="B21187" t="s">
        <v>122</v>
      </c>
    </row>
    <row r="21188" spans="1:2" x14ac:dyDescent="0.25">
      <c r="A21188" t="s">
        <v>21551</v>
      </c>
      <c r="B21188" t="s">
        <v>222</v>
      </c>
    </row>
    <row r="21189" spans="1:2" x14ac:dyDescent="0.25">
      <c r="A21189" t="s">
        <v>21552</v>
      </c>
      <c r="B21189" t="s">
        <v>55</v>
      </c>
    </row>
    <row r="21190" spans="1:2" x14ac:dyDescent="0.25">
      <c r="A21190" t="s">
        <v>21553</v>
      </c>
      <c r="B21190" t="s">
        <v>55</v>
      </c>
    </row>
    <row r="21191" spans="1:2" x14ac:dyDescent="0.25">
      <c r="A21191" t="s">
        <v>21554</v>
      </c>
      <c r="B21191" t="s">
        <v>55</v>
      </c>
    </row>
    <row r="21192" spans="1:2" x14ac:dyDescent="0.25">
      <c r="A21192" t="s">
        <v>21555</v>
      </c>
      <c r="B21192" t="s">
        <v>55</v>
      </c>
    </row>
    <row r="21193" spans="1:2" x14ac:dyDescent="0.25">
      <c r="A21193" t="s">
        <v>21556</v>
      </c>
      <c r="B21193" t="s">
        <v>55</v>
      </c>
    </row>
    <row r="21194" spans="1:2" x14ac:dyDescent="0.25">
      <c r="A21194" t="s">
        <v>21557</v>
      </c>
      <c r="B21194" t="s">
        <v>122</v>
      </c>
    </row>
    <row r="21195" spans="1:2" x14ac:dyDescent="0.25">
      <c r="A21195" t="s">
        <v>21558</v>
      </c>
      <c r="B21195" t="s">
        <v>222</v>
      </c>
    </row>
    <row r="21196" spans="1:2" x14ac:dyDescent="0.25">
      <c r="A21196" t="s">
        <v>21559</v>
      </c>
      <c r="B21196" t="s">
        <v>122</v>
      </c>
    </row>
    <row r="21197" spans="1:2" x14ac:dyDescent="0.25">
      <c r="A21197" t="s">
        <v>21560</v>
      </c>
      <c r="B21197" t="s">
        <v>222</v>
      </c>
    </row>
    <row r="21198" spans="1:2" x14ac:dyDescent="0.25">
      <c r="A21198" t="s">
        <v>21561</v>
      </c>
      <c r="B21198" t="s">
        <v>126</v>
      </c>
    </row>
    <row r="21199" spans="1:2" x14ac:dyDescent="0.25">
      <c r="A21199" t="s">
        <v>21562</v>
      </c>
      <c r="B21199" t="s">
        <v>60</v>
      </c>
    </row>
    <row r="21200" spans="1:2" x14ac:dyDescent="0.25">
      <c r="A21200" t="s">
        <v>21563</v>
      </c>
      <c r="B21200" t="s">
        <v>49</v>
      </c>
    </row>
    <row r="21201" spans="1:2" x14ac:dyDescent="0.25">
      <c r="A21201" t="s">
        <v>21564</v>
      </c>
      <c r="B21201" t="s">
        <v>81</v>
      </c>
    </row>
    <row r="21202" spans="1:2" x14ac:dyDescent="0.25">
      <c r="A21202" t="s">
        <v>21565</v>
      </c>
      <c r="B21202" t="s">
        <v>60</v>
      </c>
    </row>
    <row r="21203" spans="1:2" x14ac:dyDescent="0.25">
      <c r="A21203" t="s">
        <v>21566</v>
      </c>
      <c r="B21203" t="s">
        <v>81</v>
      </c>
    </row>
    <row r="21204" spans="1:2" x14ac:dyDescent="0.25">
      <c r="A21204" t="s">
        <v>21567</v>
      </c>
      <c r="B21204" t="s">
        <v>222</v>
      </c>
    </row>
    <row r="21205" spans="1:2" x14ac:dyDescent="0.25">
      <c r="A21205" t="s">
        <v>21568</v>
      </c>
      <c r="B21205" t="s">
        <v>60</v>
      </c>
    </row>
    <row r="21206" spans="1:2" x14ac:dyDescent="0.25">
      <c r="A21206" t="s">
        <v>21569</v>
      </c>
      <c r="B21206" t="s">
        <v>53</v>
      </c>
    </row>
    <row r="21207" spans="1:2" x14ac:dyDescent="0.25">
      <c r="A21207" t="s">
        <v>21570</v>
      </c>
      <c r="B21207" t="s">
        <v>222</v>
      </c>
    </row>
    <row r="21208" spans="1:2" x14ac:dyDescent="0.25">
      <c r="A21208" t="s">
        <v>21571</v>
      </c>
      <c r="B21208" t="s">
        <v>81</v>
      </c>
    </row>
    <row r="21209" spans="1:2" x14ac:dyDescent="0.25">
      <c r="A21209" t="s">
        <v>21572</v>
      </c>
      <c r="B21209" t="s">
        <v>81</v>
      </c>
    </row>
    <row r="21210" spans="1:2" x14ac:dyDescent="0.25">
      <c r="A21210" t="s">
        <v>21573</v>
      </c>
      <c r="B21210" t="s">
        <v>60</v>
      </c>
    </row>
    <row r="21211" spans="1:2" x14ac:dyDescent="0.25">
      <c r="A21211" t="s">
        <v>21574</v>
      </c>
      <c r="B21211" t="s">
        <v>60</v>
      </c>
    </row>
    <row r="21212" spans="1:2" x14ac:dyDescent="0.25">
      <c r="A21212" t="s">
        <v>21575</v>
      </c>
      <c r="B21212" t="s">
        <v>81</v>
      </c>
    </row>
    <row r="21213" spans="1:2" x14ac:dyDescent="0.25">
      <c r="A21213" t="s">
        <v>21576</v>
      </c>
      <c r="B21213" t="s">
        <v>122</v>
      </c>
    </row>
    <row r="21214" spans="1:2" x14ac:dyDescent="0.25">
      <c r="A21214" t="s">
        <v>21577</v>
      </c>
      <c r="B21214" t="s">
        <v>126</v>
      </c>
    </row>
    <row r="21215" spans="1:2" x14ac:dyDescent="0.25">
      <c r="A21215" t="s">
        <v>21578</v>
      </c>
      <c r="B21215" t="s">
        <v>53</v>
      </c>
    </row>
    <row r="21216" spans="1:2" x14ac:dyDescent="0.25">
      <c r="A21216" t="s">
        <v>21579</v>
      </c>
      <c r="B21216" t="s">
        <v>53</v>
      </c>
    </row>
    <row r="21217" spans="1:2" x14ac:dyDescent="0.25">
      <c r="A21217" t="s">
        <v>21580</v>
      </c>
      <c r="B21217" t="s">
        <v>55</v>
      </c>
    </row>
    <row r="21218" spans="1:2" x14ac:dyDescent="0.25">
      <c r="A21218" t="s">
        <v>21581</v>
      </c>
      <c r="B21218" t="s">
        <v>60</v>
      </c>
    </row>
    <row r="21219" spans="1:2" x14ac:dyDescent="0.25">
      <c r="A21219" t="s">
        <v>21582</v>
      </c>
      <c r="B21219" t="s">
        <v>60</v>
      </c>
    </row>
    <row r="21220" spans="1:2" x14ac:dyDescent="0.25">
      <c r="A21220" t="s">
        <v>21583</v>
      </c>
      <c r="B21220" t="s">
        <v>81</v>
      </c>
    </row>
    <row r="21221" spans="1:2" x14ac:dyDescent="0.25">
      <c r="A21221" t="s">
        <v>21584</v>
      </c>
      <c r="B21221" t="s">
        <v>122</v>
      </c>
    </row>
    <row r="21222" spans="1:2" x14ac:dyDescent="0.25">
      <c r="A21222" t="s">
        <v>21585</v>
      </c>
      <c r="B21222" t="s">
        <v>53</v>
      </c>
    </row>
    <row r="21223" spans="1:2" x14ac:dyDescent="0.25">
      <c r="A21223" t="s">
        <v>21586</v>
      </c>
      <c r="B21223" t="s">
        <v>122</v>
      </c>
    </row>
    <row r="21224" spans="1:2" x14ac:dyDescent="0.25">
      <c r="A21224" t="s">
        <v>21587</v>
      </c>
      <c r="B21224" t="s">
        <v>81</v>
      </c>
    </row>
    <row r="21225" spans="1:2" x14ac:dyDescent="0.25">
      <c r="A21225" t="s">
        <v>21588</v>
      </c>
      <c r="B21225" t="s">
        <v>55</v>
      </c>
    </row>
    <row r="21226" spans="1:2" x14ac:dyDescent="0.25">
      <c r="A21226" t="s">
        <v>21589</v>
      </c>
      <c r="B21226" t="s">
        <v>55</v>
      </c>
    </row>
    <row r="21227" spans="1:2" x14ac:dyDescent="0.25">
      <c r="A21227" t="s">
        <v>21590</v>
      </c>
      <c r="B21227" t="s">
        <v>53</v>
      </c>
    </row>
    <row r="21228" spans="1:2" x14ac:dyDescent="0.25">
      <c r="A21228" t="s">
        <v>21591</v>
      </c>
      <c r="B21228" t="s">
        <v>126</v>
      </c>
    </row>
    <row r="21229" spans="1:2" x14ac:dyDescent="0.25">
      <c r="A21229" t="s">
        <v>21592</v>
      </c>
      <c r="B21229" t="s">
        <v>122</v>
      </c>
    </row>
    <row r="21230" spans="1:2" x14ac:dyDescent="0.25">
      <c r="A21230" t="s">
        <v>21593</v>
      </c>
      <c r="B21230" t="s">
        <v>122</v>
      </c>
    </row>
    <row r="21231" spans="1:2" x14ac:dyDescent="0.25">
      <c r="A21231" t="s">
        <v>21594</v>
      </c>
      <c r="B21231" t="s">
        <v>60</v>
      </c>
    </row>
    <row r="21232" spans="1:2" x14ac:dyDescent="0.25">
      <c r="A21232" t="s">
        <v>21595</v>
      </c>
      <c r="B21232" t="s">
        <v>53</v>
      </c>
    </row>
    <row r="21233" spans="1:2" x14ac:dyDescent="0.25">
      <c r="A21233" t="s">
        <v>21596</v>
      </c>
      <c r="B21233" t="s">
        <v>60</v>
      </c>
    </row>
    <row r="21234" spans="1:2" x14ac:dyDescent="0.25">
      <c r="A21234" t="s">
        <v>21597</v>
      </c>
      <c r="B21234" t="s">
        <v>122</v>
      </c>
    </row>
    <row r="21235" spans="1:2" x14ac:dyDescent="0.25">
      <c r="A21235" t="s">
        <v>21598</v>
      </c>
      <c r="B21235" t="s">
        <v>122</v>
      </c>
    </row>
    <row r="21236" spans="1:2" x14ac:dyDescent="0.25">
      <c r="A21236" t="s">
        <v>21599</v>
      </c>
      <c r="B21236" t="s">
        <v>60</v>
      </c>
    </row>
    <row r="21237" spans="1:2" x14ac:dyDescent="0.25">
      <c r="A21237" t="s">
        <v>21600</v>
      </c>
      <c r="B21237" t="s">
        <v>122</v>
      </c>
    </row>
    <row r="21238" spans="1:2" x14ac:dyDescent="0.25">
      <c r="A21238" t="s">
        <v>21601</v>
      </c>
      <c r="B21238" t="s">
        <v>81</v>
      </c>
    </row>
    <row r="21239" spans="1:2" x14ac:dyDescent="0.25">
      <c r="A21239" t="s">
        <v>21602</v>
      </c>
      <c r="B21239" t="s">
        <v>60</v>
      </c>
    </row>
    <row r="21240" spans="1:2" x14ac:dyDescent="0.25">
      <c r="A21240" t="s">
        <v>21603</v>
      </c>
      <c r="B21240" t="s">
        <v>60</v>
      </c>
    </row>
    <row r="21241" spans="1:2" x14ac:dyDescent="0.25">
      <c r="A21241" t="s">
        <v>21604</v>
      </c>
      <c r="B21241" t="s">
        <v>126</v>
      </c>
    </row>
    <row r="21242" spans="1:2" x14ac:dyDescent="0.25">
      <c r="A21242" t="s">
        <v>21605</v>
      </c>
      <c r="B21242" t="s">
        <v>60</v>
      </c>
    </row>
    <row r="21243" spans="1:2" x14ac:dyDescent="0.25">
      <c r="A21243" t="s">
        <v>21606</v>
      </c>
      <c r="B21243" t="s">
        <v>222</v>
      </c>
    </row>
    <row r="21244" spans="1:2" x14ac:dyDescent="0.25">
      <c r="A21244" t="s">
        <v>21607</v>
      </c>
      <c r="B21244" t="s">
        <v>122</v>
      </c>
    </row>
    <row r="21245" spans="1:2" x14ac:dyDescent="0.25">
      <c r="A21245" t="s">
        <v>21608</v>
      </c>
      <c r="B21245" t="s">
        <v>53</v>
      </c>
    </row>
    <row r="21246" spans="1:2" x14ac:dyDescent="0.25">
      <c r="A21246" t="s">
        <v>21609</v>
      </c>
      <c r="B21246" t="s">
        <v>126</v>
      </c>
    </row>
    <row r="21247" spans="1:2" x14ac:dyDescent="0.25">
      <c r="A21247" t="s">
        <v>21610</v>
      </c>
      <c r="B21247" t="s">
        <v>53</v>
      </c>
    </row>
    <row r="21248" spans="1:2" x14ac:dyDescent="0.25">
      <c r="A21248" t="s">
        <v>21611</v>
      </c>
      <c r="B21248" t="s">
        <v>81</v>
      </c>
    </row>
    <row r="21249" spans="1:2" x14ac:dyDescent="0.25">
      <c r="A21249" t="s">
        <v>21612</v>
      </c>
      <c r="B21249" t="s">
        <v>126</v>
      </c>
    </row>
    <row r="21250" spans="1:2" x14ac:dyDescent="0.25">
      <c r="A21250" t="s">
        <v>21613</v>
      </c>
      <c r="B21250" t="s">
        <v>53</v>
      </c>
    </row>
    <row r="21251" spans="1:2" x14ac:dyDescent="0.25">
      <c r="A21251" t="s">
        <v>21614</v>
      </c>
      <c r="B21251" t="s">
        <v>122</v>
      </c>
    </row>
    <row r="21252" spans="1:2" x14ac:dyDescent="0.25">
      <c r="A21252" t="s">
        <v>21615</v>
      </c>
      <c r="B21252" t="s">
        <v>49</v>
      </c>
    </row>
    <row r="21253" spans="1:2" x14ac:dyDescent="0.25">
      <c r="A21253" t="s">
        <v>21616</v>
      </c>
      <c r="B21253" t="s">
        <v>55</v>
      </c>
    </row>
    <row r="21254" spans="1:2" x14ac:dyDescent="0.25">
      <c r="A21254" t="s">
        <v>21617</v>
      </c>
      <c r="B21254" t="s">
        <v>53</v>
      </c>
    </row>
    <row r="21255" spans="1:2" x14ac:dyDescent="0.25">
      <c r="A21255" t="s">
        <v>21618</v>
      </c>
      <c r="B21255" t="s">
        <v>122</v>
      </c>
    </row>
    <row r="21256" spans="1:2" x14ac:dyDescent="0.25">
      <c r="A21256" t="s">
        <v>21619</v>
      </c>
      <c r="B21256" t="s">
        <v>122</v>
      </c>
    </row>
    <row r="21257" spans="1:2" x14ac:dyDescent="0.25">
      <c r="A21257" t="s">
        <v>21620</v>
      </c>
      <c r="B21257" t="s">
        <v>60</v>
      </c>
    </row>
    <row r="21258" spans="1:2" x14ac:dyDescent="0.25">
      <c r="A21258" t="s">
        <v>21621</v>
      </c>
      <c r="B21258" t="s">
        <v>126</v>
      </c>
    </row>
    <row r="21259" spans="1:2" x14ac:dyDescent="0.25">
      <c r="A21259" t="s">
        <v>21622</v>
      </c>
      <c r="B21259" t="s">
        <v>222</v>
      </c>
    </row>
    <row r="21260" spans="1:2" x14ac:dyDescent="0.25">
      <c r="A21260" t="s">
        <v>21623</v>
      </c>
      <c r="B21260" t="s">
        <v>53</v>
      </c>
    </row>
    <row r="21261" spans="1:2" x14ac:dyDescent="0.25">
      <c r="A21261" t="s">
        <v>21624</v>
      </c>
      <c r="B21261" t="s">
        <v>60</v>
      </c>
    </row>
    <row r="21262" spans="1:2" x14ac:dyDescent="0.25">
      <c r="A21262" t="s">
        <v>21625</v>
      </c>
      <c r="B21262" t="s">
        <v>53</v>
      </c>
    </row>
    <row r="21263" spans="1:2" x14ac:dyDescent="0.25">
      <c r="A21263" t="s">
        <v>21626</v>
      </c>
      <c r="B21263" t="s">
        <v>126</v>
      </c>
    </row>
    <row r="21264" spans="1:2" x14ac:dyDescent="0.25">
      <c r="A21264" t="s">
        <v>21627</v>
      </c>
      <c r="B21264" t="s">
        <v>60</v>
      </c>
    </row>
    <row r="21265" spans="1:2" x14ac:dyDescent="0.25">
      <c r="A21265" t="s">
        <v>21628</v>
      </c>
      <c r="B21265" t="s">
        <v>53</v>
      </c>
    </row>
    <row r="21266" spans="1:2" x14ac:dyDescent="0.25">
      <c r="A21266" t="s">
        <v>21629</v>
      </c>
      <c r="B21266" t="s">
        <v>53</v>
      </c>
    </row>
    <row r="21267" spans="1:2" x14ac:dyDescent="0.25">
      <c r="A21267" t="s">
        <v>21630</v>
      </c>
      <c r="B21267" t="s">
        <v>53</v>
      </c>
    </row>
    <row r="21268" spans="1:2" x14ac:dyDescent="0.25">
      <c r="A21268" t="s">
        <v>21631</v>
      </c>
      <c r="B21268" t="s">
        <v>122</v>
      </c>
    </row>
    <row r="21269" spans="1:2" x14ac:dyDescent="0.25">
      <c r="A21269" t="s">
        <v>21632</v>
      </c>
      <c r="B21269" t="s">
        <v>55</v>
      </c>
    </row>
    <row r="21270" spans="1:2" x14ac:dyDescent="0.25">
      <c r="A21270" t="s">
        <v>21633</v>
      </c>
      <c r="B21270" t="s">
        <v>60</v>
      </c>
    </row>
    <row r="21271" spans="1:2" x14ac:dyDescent="0.25">
      <c r="A21271" t="s">
        <v>21634</v>
      </c>
      <c r="B21271" t="s">
        <v>53</v>
      </c>
    </row>
    <row r="21272" spans="1:2" x14ac:dyDescent="0.25">
      <c r="A21272" t="s">
        <v>21635</v>
      </c>
      <c r="B21272" t="s">
        <v>81</v>
      </c>
    </row>
    <row r="21273" spans="1:2" x14ac:dyDescent="0.25">
      <c r="A21273" t="s">
        <v>21636</v>
      </c>
      <c r="B21273" t="s">
        <v>60</v>
      </c>
    </row>
    <row r="21274" spans="1:2" x14ac:dyDescent="0.25">
      <c r="A21274" t="s">
        <v>21637</v>
      </c>
      <c r="B21274" t="s">
        <v>122</v>
      </c>
    </row>
    <row r="21275" spans="1:2" x14ac:dyDescent="0.25">
      <c r="A21275" t="s">
        <v>21638</v>
      </c>
      <c r="B21275" t="s">
        <v>53</v>
      </c>
    </row>
    <row r="21276" spans="1:2" x14ac:dyDescent="0.25">
      <c r="A21276" t="s">
        <v>21639</v>
      </c>
      <c r="B21276" t="s">
        <v>222</v>
      </c>
    </row>
    <row r="21277" spans="1:2" x14ac:dyDescent="0.25">
      <c r="A21277" t="s">
        <v>21640</v>
      </c>
      <c r="B21277" t="s">
        <v>53</v>
      </c>
    </row>
    <row r="21278" spans="1:2" x14ac:dyDescent="0.25">
      <c r="A21278" t="s">
        <v>21641</v>
      </c>
      <c r="B21278" t="s">
        <v>122</v>
      </c>
    </row>
    <row r="21279" spans="1:2" x14ac:dyDescent="0.25">
      <c r="A21279" t="s">
        <v>21642</v>
      </c>
      <c r="B21279" t="s">
        <v>55</v>
      </c>
    </row>
    <row r="21280" spans="1:2" x14ac:dyDescent="0.25">
      <c r="A21280" t="s">
        <v>21643</v>
      </c>
      <c r="B21280" t="s">
        <v>81</v>
      </c>
    </row>
    <row r="21281" spans="1:2" x14ac:dyDescent="0.25">
      <c r="A21281" t="s">
        <v>21644</v>
      </c>
      <c r="B21281" t="s">
        <v>49</v>
      </c>
    </row>
    <row r="21282" spans="1:2" x14ac:dyDescent="0.25">
      <c r="A21282" t="s">
        <v>21645</v>
      </c>
      <c r="B21282" t="s">
        <v>81</v>
      </c>
    </row>
    <row r="21283" spans="1:2" x14ac:dyDescent="0.25">
      <c r="A21283" t="s">
        <v>21646</v>
      </c>
      <c r="B21283" t="s">
        <v>53</v>
      </c>
    </row>
    <row r="21284" spans="1:2" x14ac:dyDescent="0.25">
      <c r="A21284" t="s">
        <v>21647</v>
      </c>
      <c r="B21284" t="s">
        <v>60</v>
      </c>
    </row>
    <row r="21285" spans="1:2" x14ac:dyDescent="0.25">
      <c r="A21285" t="s">
        <v>21648</v>
      </c>
      <c r="B21285" t="s">
        <v>122</v>
      </c>
    </row>
    <row r="21286" spans="1:2" x14ac:dyDescent="0.25">
      <c r="A21286" t="s">
        <v>21649</v>
      </c>
      <c r="B21286" t="s">
        <v>53</v>
      </c>
    </row>
    <row r="21287" spans="1:2" x14ac:dyDescent="0.25">
      <c r="A21287" t="s">
        <v>21650</v>
      </c>
      <c r="B21287" t="s">
        <v>53</v>
      </c>
    </row>
    <row r="21288" spans="1:2" x14ac:dyDescent="0.25">
      <c r="A21288" t="s">
        <v>21651</v>
      </c>
      <c r="B21288" t="s">
        <v>49</v>
      </c>
    </row>
    <row r="21289" spans="1:2" x14ac:dyDescent="0.25">
      <c r="A21289" t="s">
        <v>21652</v>
      </c>
      <c r="B21289" t="s">
        <v>122</v>
      </c>
    </row>
    <row r="21290" spans="1:2" x14ac:dyDescent="0.25">
      <c r="A21290" t="s">
        <v>21653</v>
      </c>
      <c r="B21290" t="s">
        <v>60</v>
      </c>
    </row>
    <row r="21291" spans="1:2" x14ac:dyDescent="0.25">
      <c r="A21291" t="s">
        <v>21654</v>
      </c>
      <c r="B21291" t="s">
        <v>60</v>
      </c>
    </row>
    <row r="21292" spans="1:2" x14ac:dyDescent="0.25">
      <c r="A21292" t="s">
        <v>21655</v>
      </c>
      <c r="B21292" t="s">
        <v>122</v>
      </c>
    </row>
    <row r="21293" spans="1:2" x14ac:dyDescent="0.25">
      <c r="A21293" t="s">
        <v>21656</v>
      </c>
      <c r="B21293" t="s">
        <v>53</v>
      </c>
    </row>
    <row r="21294" spans="1:2" x14ac:dyDescent="0.25">
      <c r="A21294" t="s">
        <v>21657</v>
      </c>
      <c r="B21294" t="s">
        <v>53</v>
      </c>
    </row>
    <row r="21295" spans="1:2" x14ac:dyDescent="0.25">
      <c r="A21295" t="s">
        <v>21658</v>
      </c>
      <c r="B21295" t="s">
        <v>122</v>
      </c>
    </row>
    <row r="21296" spans="1:2" x14ac:dyDescent="0.25">
      <c r="A21296" t="s">
        <v>21659</v>
      </c>
      <c r="B21296" t="s">
        <v>81</v>
      </c>
    </row>
    <row r="21297" spans="1:2" x14ac:dyDescent="0.25">
      <c r="A21297" t="s">
        <v>21660</v>
      </c>
      <c r="B21297" t="s">
        <v>81</v>
      </c>
    </row>
    <row r="21298" spans="1:2" x14ac:dyDescent="0.25">
      <c r="A21298" t="s">
        <v>21661</v>
      </c>
      <c r="B21298" t="s">
        <v>81</v>
      </c>
    </row>
    <row r="21299" spans="1:2" x14ac:dyDescent="0.25">
      <c r="A21299" t="s">
        <v>21662</v>
      </c>
      <c r="B21299" t="s">
        <v>55</v>
      </c>
    </row>
    <row r="21300" spans="1:2" x14ac:dyDescent="0.25">
      <c r="A21300" t="s">
        <v>21663</v>
      </c>
      <c r="B21300" t="s">
        <v>60</v>
      </c>
    </row>
    <row r="21301" spans="1:2" x14ac:dyDescent="0.25">
      <c r="A21301" t="s">
        <v>21664</v>
      </c>
      <c r="B21301" t="s">
        <v>81</v>
      </c>
    </row>
    <row r="21302" spans="1:2" x14ac:dyDescent="0.25">
      <c r="A21302" t="s">
        <v>21665</v>
      </c>
      <c r="B21302" t="s">
        <v>53</v>
      </c>
    </row>
    <row r="21303" spans="1:2" x14ac:dyDescent="0.25">
      <c r="A21303" t="s">
        <v>21666</v>
      </c>
      <c r="B21303" t="s">
        <v>53</v>
      </c>
    </row>
    <row r="21304" spans="1:2" x14ac:dyDescent="0.25">
      <c r="A21304" t="s">
        <v>21667</v>
      </c>
      <c r="B21304" t="s">
        <v>60</v>
      </c>
    </row>
    <row r="21305" spans="1:2" x14ac:dyDescent="0.25">
      <c r="A21305" t="s">
        <v>21668</v>
      </c>
      <c r="B21305" t="s">
        <v>55</v>
      </c>
    </row>
    <row r="21306" spans="1:2" x14ac:dyDescent="0.25">
      <c r="A21306" t="s">
        <v>21669</v>
      </c>
      <c r="B21306" t="s">
        <v>53</v>
      </c>
    </row>
    <row r="21307" spans="1:2" x14ac:dyDescent="0.25">
      <c r="A21307" t="s">
        <v>21670</v>
      </c>
      <c r="B21307" t="s">
        <v>53</v>
      </c>
    </row>
    <row r="21308" spans="1:2" x14ac:dyDescent="0.25">
      <c r="A21308" t="s">
        <v>21671</v>
      </c>
      <c r="B21308" t="s">
        <v>60</v>
      </c>
    </row>
    <row r="21309" spans="1:2" x14ac:dyDescent="0.25">
      <c r="A21309" t="s">
        <v>21672</v>
      </c>
      <c r="B21309" t="s">
        <v>122</v>
      </c>
    </row>
    <row r="21310" spans="1:2" x14ac:dyDescent="0.25">
      <c r="A21310" t="s">
        <v>21673</v>
      </c>
      <c r="B21310" t="s">
        <v>60</v>
      </c>
    </row>
    <row r="21311" spans="1:2" x14ac:dyDescent="0.25">
      <c r="A21311" t="s">
        <v>21674</v>
      </c>
      <c r="B21311" t="s">
        <v>60</v>
      </c>
    </row>
    <row r="21312" spans="1:2" x14ac:dyDescent="0.25">
      <c r="A21312" t="s">
        <v>21675</v>
      </c>
      <c r="B21312" t="s">
        <v>81</v>
      </c>
    </row>
    <row r="21313" spans="1:2" x14ac:dyDescent="0.25">
      <c r="A21313" t="s">
        <v>21676</v>
      </c>
      <c r="B21313" t="s">
        <v>222</v>
      </c>
    </row>
    <row r="21314" spans="1:2" x14ac:dyDescent="0.25">
      <c r="A21314" t="s">
        <v>21677</v>
      </c>
      <c r="B21314" t="s">
        <v>81</v>
      </c>
    </row>
    <row r="21315" spans="1:2" x14ac:dyDescent="0.25">
      <c r="A21315" t="s">
        <v>21678</v>
      </c>
      <c r="B21315" t="s">
        <v>53</v>
      </c>
    </row>
    <row r="21316" spans="1:2" x14ac:dyDescent="0.25">
      <c r="A21316" t="s">
        <v>21679</v>
      </c>
      <c r="B21316" t="s">
        <v>122</v>
      </c>
    </row>
    <row r="21317" spans="1:2" x14ac:dyDescent="0.25">
      <c r="A21317" t="s">
        <v>21680</v>
      </c>
      <c r="B21317" t="s">
        <v>81</v>
      </c>
    </row>
    <row r="21318" spans="1:2" x14ac:dyDescent="0.25">
      <c r="A21318" t="s">
        <v>21681</v>
      </c>
      <c r="B21318" t="s">
        <v>55</v>
      </c>
    </row>
    <row r="21319" spans="1:2" x14ac:dyDescent="0.25">
      <c r="A21319" t="s">
        <v>21682</v>
      </c>
      <c r="B21319" t="s">
        <v>53</v>
      </c>
    </row>
    <row r="21320" spans="1:2" x14ac:dyDescent="0.25">
      <c r="A21320" t="s">
        <v>21683</v>
      </c>
      <c r="B21320" t="s">
        <v>49</v>
      </c>
    </row>
    <row r="21321" spans="1:2" x14ac:dyDescent="0.25">
      <c r="A21321" t="s">
        <v>21684</v>
      </c>
      <c r="B21321" t="s">
        <v>81</v>
      </c>
    </row>
    <row r="21322" spans="1:2" x14ac:dyDescent="0.25">
      <c r="A21322" t="s">
        <v>21685</v>
      </c>
      <c r="B21322" t="s">
        <v>60</v>
      </c>
    </row>
    <row r="21323" spans="1:2" x14ac:dyDescent="0.25">
      <c r="A21323" t="s">
        <v>21686</v>
      </c>
      <c r="B21323" t="s">
        <v>60</v>
      </c>
    </row>
    <row r="21324" spans="1:2" x14ac:dyDescent="0.25">
      <c r="A21324" t="s">
        <v>21687</v>
      </c>
      <c r="B21324" t="s">
        <v>81</v>
      </c>
    </row>
    <row r="21325" spans="1:2" x14ac:dyDescent="0.25">
      <c r="A21325" t="s">
        <v>21688</v>
      </c>
      <c r="B21325" t="s">
        <v>81</v>
      </c>
    </row>
    <row r="21326" spans="1:2" x14ac:dyDescent="0.25">
      <c r="A21326" t="s">
        <v>21689</v>
      </c>
      <c r="B21326" t="s">
        <v>53</v>
      </c>
    </row>
    <row r="21327" spans="1:2" x14ac:dyDescent="0.25">
      <c r="A21327" t="s">
        <v>21690</v>
      </c>
      <c r="B21327" t="s">
        <v>60</v>
      </c>
    </row>
    <row r="21328" spans="1:2" x14ac:dyDescent="0.25">
      <c r="A21328" t="s">
        <v>21691</v>
      </c>
      <c r="B21328" t="s">
        <v>122</v>
      </c>
    </row>
    <row r="21329" spans="1:2" x14ac:dyDescent="0.25">
      <c r="A21329" t="s">
        <v>21692</v>
      </c>
      <c r="B21329" t="s">
        <v>60</v>
      </c>
    </row>
    <row r="21330" spans="1:2" x14ac:dyDescent="0.25">
      <c r="A21330" t="s">
        <v>21693</v>
      </c>
      <c r="B21330" t="s">
        <v>53</v>
      </c>
    </row>
    <row r="21331" spans="1:2" x14ac:dyDescent="0.25">
      <c r="A21331" t="s">
        <v>21694</v>
      </c>
      <c r="B21331" t="s">
        <v>60</v>
      </c>
    </row>
    <row r="21332" spans="1:2" x14ac:dyDescent="0.25">
      <c r="A21332" t="s">
        <v>21695</v>
      </c>
      <c r="B21332" t="s">
        <v>60</v>
      </c>
    </row>
    <row r="21333" spans="1:2" x14ac:dyDescent="0.25">
      <c r="A21333" t="s">
        <v>21696</v>
      </c>
      <c r="B21333" t="s">
        <v>81</v>
      </c>
    </row>
    <row r="21334" spans="1:2" x14ac:dyDescent="0.25">
      <c r="A21334" t="s">
        <v>21697</v>
      </c>
      <c r="B21334" t="s">
        <v>53</v>
      </c>
    </row>
    <row r="21335" spans="1:2" x14ac:dyDescent="0.25">
      <c r="A21335" t="s">
        <v>21698</v>
      </c>
      <c r="B21335" t="s">
        <v>222</v>
      </c>
    </row>
    <row r="21336" spans="1:2" x14ac:dyDescent="0.25">
      <c r="A21336" t="s">
        <v>21699</v>
      </c>
      <c r="B21336" t="s">
        <v>122</v>
      </c>
    </row>
    <row r="21337" spans="1:2" x14ac:dyDescent="0.25">
      <c r="A21337" t="s">
        <v>21700</v>
      </c>
      <c r="B21337" t="s">
        <v>81</v>
      </c>
    </row>
    <row r="21338" spans="1:2" x14ac:dyDescent="0.25">
      <c r="A21338" t="s">
        <v>21701</v>
      </c>
      <c r="B21338" t="s">
        <v>60</v>
      </c>
    </row>
    <row r="21339" spans="1:2" x14ac:dyDescent="0.25">
      <c r="A21339" t="s">
        <v>21702</v>
      </c>
      <c r="B21339" t="s">
        <v>53</v>
      </c>
    </row>
    <row r="21340" spans="1:2" x14ac:dyDescent="0.25">
      <c r="A21340" t="s">
        <v>21703</v>
      </c>
      <c r="B21340" t="s">
        <v>53</v>
      </c>
    </row>
    <row r="21341" spans="1:2" x14ac:dyDescent="0.25">
      <c r="A21341" t="s">
        <v>21704</v>
      </c>
      <c r="B21341" t="s">
        <v>81</v>
      </c>
    </row>
    <row r="21342" spans="1:2" x14ac:dyDescent="0.25">
      <c r="A21342" t="s">
        <v>21705</v>
      </c>
      <c r="B21342" t="s">
        <v>60</v>
      </c>
    </row>
    <row r="21343" spans="1:2" x14ac:dyDescent="0.25">
      <c r="A21343" t="s">
        <v>21706</v>
      </c>
      <c r="B21343" t="s">
        <v>53</v>
      </c>
    </row>
    <row r="21344" spans="1:2" x14ac:dyDescent="0.25">
      <c r="A21344" t="s">
        <v>21707</v>
      </c>
      <c r="B21344" t="s">
        <v>122</v>
      </c>
    </row>
    <row r="21345" spans="1:2" x14ac:dyDescent="0.25">
      <c r="A21345" t="s">
        <v>21708</v>
      </c>
      <c r="B21345" t="s">
        <v>55</v>
      </c>
    </row>
    <row r="21346" spans="1:2" x14ac:dyDescent="0.25">
      <c r="A21346" t="s">
        <v>21709</v>
      </c>
      <c r="B21346" t="s">
        <v>222</v>
      </c>
    </row>
    <row r="21347" spans="1:2" x14ac:dyDescent="0.25">
      <c r="A21347" t="s">
        <v>21710</v>
      </c>
      <c r="B21347" t="s">
        <v>81</v>
      </c>
    </row>
    <row r="21348" spans="1:2" x14ac:dyDescent="0.25">
      <c r="A21348" t="s">
        <v>21711</v>
      </c>
      <c r="B21348" t="s">
        <v>53</v>
      </c>
    </row>
    <row r="21349" spans="1:2" x14ac:dyDescent="0.25">
      <c r="A21349" t="s">
        <v>21712</v>
      </c>
      <c r="B21349" t="s">
        <v>60</v>
      </c>
    </row>
    <row r="21350" spans="1:2" x14ac:dyDescent="0.25">
      <c r="A21350" t="s">
        <v>21713</v>
      </c>
      <c r="B21350" t="s">
        <v>60</v>
      </c>
    </row>
    <row r="21351" spans="1:2" x14ac:dyDescent="0.25">
      <c r="A21351" t="s">
        <v>21714</v>
      </c>
      <c r="B21351" t="s">
        <v>53</v>
      </c>
    </row>
    <row r="21352" spans="1:2" x14ac:dyDescent="0.25">
      <c r="A21352" t="s">
        <v>21715</v>
      </c>
      <c r="B21352" t="s">
        <v>222</v>
      </c>
    </row>
    <row r="21353" spans="1:2" x14ac:dyDescent="0.25">
      <c r="A21353" t="s">
        <v>21716</v>
      </c>
      <c r="B21353" t="s">
        <v>55</v>
      </c>
    </row>
    <row r="21354" spans="1:2" x14ac:dyDescent="0.25">
      <c r="A21354" t="s">
        <v>21717</v>
      </c>
      <c r="B21354" t="s">
        <v>53</v>
      </c>
    </row>
    <row r="21355" spans="1:2" x14ac:dyDescent="0.25">
      <c r="A21355" t="s">
        <v>21718</v>
      </c>
      <c r="B21355" t="s">
        <v>53</v>
      </c>
    </row>
    <row r="21356" spans="1:2" x14ac:dyDescent="0.25">
      <c r="A21356" t="s">
        <v>21719</v>
      </c>
      <c r="B21356" t="s">
        <v>55</v>
      </c>
    </row>
    <row r="21357" spans="1:2" x14ac:dyDescent="0.25">
      <c r="A21357" t="s">
        <v>21720</v>
      </c>
      <c r="B21357" t="s">
        <v>53</v>
      </c>
    </row>
    <row r="21358" spans="1:2" x14ac:dyDescent="0.25">
      <c r="A21358" t="s">
        <v>21721</v>
      </c>
      <c r="B21358" t="s">
        <v>60</v>
      </c>
    </row>
    <row r="21359" spans="1:2" x14ac:dyDescent="0.25">
      <c r="A21359" t="s">
        <v>21722</v>
      </c>
      <c r="B21359" t="s">
        <v>81</v>
      </c>
    </row>
    <row r="21360" spans="1:2" x14ac:dyDescent="0.25">
      <c r="A21360" t="s">
        <v>21723</v>
      </c>
      <c r="B21360" t="s">
        <v>53</v>
      </c>
    </row>
    <row r="21361" spans="1:2" x14ac:dyDescent="0.25">
      <c r="A21361" t="s">
        <v>21724</v>
      </c>
      <c r="B21361" t="s">
        <v>53</v>
      </c>
    </row>
    <row r="21362" spans="1:2" x14ac:dyDescent="0.25">
      <c r="A21362" t="s">
        <v>21725</v>
      </c>
      <c r="B21362" t="s">
        <v>49</v>
      </c>
    </row>
    <row r="21363" spans="1:2" x14ac:dyDescent="0.25">
      <c r="A21363" t="s">
        <v>21726</v>
      </c>
      <c r="B21363" t="s">
        <v>53</v>
      </c>
    </row>
    <row r="21364" spans="1:2" x14ac:dyDescent="0.25">
      <c r="A21364" t="s">
        <v>21727</v>
      </c>
      <c r="B21364" t="s">
        <v>60</v>
      </c>
    </row>
    <row r="21365" spans="1:2" x14ac:dyDescent="0.25">
      <c r="A21365" t="s">
        <v>21728</v>
      </c>
      <c r="B21365" t="s">
        <v>53</v>
      </c>
    </row>
    <row r="21366" spans="1:2" x14ac:dyDescent="0.25">
      <c r="A21366" t="s">
        <v>21729</v>
      </c>
      <c r="B21366" t="s">
        <v>53</v>
      </c>
    </row>
    <row r="21367" spans="1:2" x14ac:dyDescent="0.25">
      <c r="A21367" t="s">
        <v>21730</v>
      </c>
      <c r="B21367" t="s">
        <v>60</v>
      </c>
    </row>
    <row r="21368" spans="1:2" x14ac:dyDescent="0.25">
      <c r="A21368" t="s">
        <v>21731</v>
      </c>
      <c r="B21368" t="s">
        <v>122</v>
      </c>
    </row>
    <row r="21369" spans="1:2" x14ac:dyDescent="0.25">
      <c r="A21369" t="s">
        <v>21732</v>
      </c>
      <c r="B21369" t="s">
        <v>60</v>
      </c>
    </row>
    <row r="21370" spans="1:2" x14ac:dyDescent="0.25">
      <c r="A21370" t="s">
        <v>21733</v>
      </c>
      <c r="B21370" t="s">
        <v>122</v>
      </c>
    </row>
    <row r="21371" spans="1:2" x14ac:dyDescent="0.25">
      <c r="A21371" t="s">
        <v>21734</v>
      </c>
      <c r="B21371" t="s">
        <v>222</v>
      </c>
    </row>
    <row r="21372" spans="1:2" x14ac:dyDescent="0.25">
      <c r="A21372" t="s">
        <v>21735</v>
      </c>
      <c r="B21372" t="s">
        <v>222</v>
      </c>
    </row>
    <row r="21373" spans="1:2" x14ac:dyDescent="0.25">
      <c r="A21373" t="s">
        <v>21736</v>
      </c>
      <c r="B21373" t="s">
        <v>49</v>
      </c>
    </row>
    <row r="21374" spans="1:2" x14ac:dyDescent="0.25">
      <c r="A21374" t="s">
        <v>21737</v>
      </c>
      <c r="B21374" t="s">
        <v>53</v>
      </c>
    </row>
    <row r="21375" spans="1:2" x14ac:dyDescent="0.25">
      <c r="A21375" t="s">
        <v>21738</v>
      </c>
      <c r="B21375" t="s">
        <v>53</v>
      </c>
    </row>
    <row r="21376" spans="1:2" x14ac:dyDescent="0.25">
      <c r="A21376" t="s">
        <v>21739</v>
      </c>
      <c r="B21376" t="s">
        <v>81</v>
      </c>
    </row>
    <row r="21377" spans="1:2" x14ac:dyDescent="0.25">
      <c r="A21377" t="s">
        <v>21740</v>
      </c>
      <c r="B21377" t="s">
        <v>60</v>
      </c>
    </row>
    <row r="21378" spans="1:2" x14ac:dyDescent="0.25">
      <c r="A21378" t="s">
        <v>21741</v>
      </c>
      <c r="B21378" t="s">
        <v>122</v>
      </c>
    </row>
    <row r="21379" spans="1:2" x14ac:dyDescent="0.25">
      <c r="A21379" t="s">
        <v>21742</v>
      </c>
      <c r="B21379" t="s">
        <v>81</v>
      </c>
    </row>
    <row r="21380" spans="1:2" x14ac:dyDescent="0.25">
      <c r="A21380" t="s">
        <v>21743</v>
      </c>
      <c r="B21380" t="s">
        <v>60</v>
      </c>
    </row>
    <row r="21381" spans="1:2" x14ac:dyDescent="0.25">
      <c r="A21381" t="s">
        <v>21744</v>
      </c>
      <c r="B21381" t="s">
        <v>60</v>
      </c>
    </row>
    <row r="21382" spans="1:2" x14ac:dyDescent="0.25">
      <c r="A21382" t="s">
        <v>21745</v>
      </c>
      <c r="B21382" t="s">
        <v>55</v>
      </c>
    </row>
    <row r="21383" spans="1:2" x14ac:dyDescent="0.25">
      <c r="A21383" t="s">
        <v>21746</v>
      </c>
      <c r="B21383" t="s">
        <v>222</v>
      </c>
    </row>
    <row r="21384" spans="1:2" x14ac:dyDescent="0.25">
      <c r="A21384" t="s">
        <v>21747</v>
      </c>
      <c r="B21384" t="s">
        <v>222</v>
      </c>
    </row>
    <row r="21385" spans="1:2" x14ac:dyDescent="0.25">
      <c r="A21385" t="s">
        <v>21748</v>
      </c>
      <c r="B21385" t="s">
        <v>222</v>
      </c>
    </row>
    <row r="21386" spans="1:2" x14ac:dyDescent="0.25">
      <c r="A21386" t="s">
        <v>21749</v>
      </c>
      <c r="B21386" t="s">
        <v>222</v>
      </c>
    </row>
    <row r="21387" spans="1:2" x14ac:dyDescent="0.25">
      <c r="A21387" t="s">
        <v>21750</v>
      </c>
      <c r="B21387" t="s">
        <v>222</v>
      </c>
    </row>
    <row r="21388" spans="1:2" x14ac:dyDescent="0.25">
      <c r="A21388" t="s">
        <v>21751</v>
      </c>
      <c r="B21388" t="s">
        <v>222</v>
      </c>
    </row>
    <row r="21389" spans="1:2" x14ac:dyDescent="0.25">
      <c r="A21389" t="s">
        <v>21752</v>
      </c>
      <c r="B21389" t="s">
        <v>222</v>
      </c>
    </row>
    <row r="21390" spans="1:2" x14ac:dyDescent="0.25">
      <c r="A21390" t="s">
        <v>21753</v>
      </c>
      <c r="B21390" t="s">
        <v>222</v>
      </c>
    </row>
    <row r="21391" spans="1:2" x14ac:dyDescent="0.25">
      <c r="A21391" t="s">
        <v>21754</v>
      </c>
      <c r="B21391" t="s">
        <v>222</v>
      </c>
    </row>
    <row r="21392" spans="1:2" x14ac:dyDescent="0.25">
      <c r="A21392" t="s">
        <v>21755</v>
      </c>
      <c r="B21392" t="s">
        <v>222</v>
      </c>
    </row>
    <row r="21393" spans="1:2" x14ac:dyDescent="0.25">
      <c r="A21393" t="s">
        <v>21756</v>
      </c>
      <c r="B21393" t="s">
        <v>222</v>
      </c>
    </row>
    <row r="21394" spans="1:2" x14ac:dyDescent="0.25">
      <c r="A21394" t="s">
        <v>21757</v>
      </c>
      <c r="B21394" t="s">
        <v>222</v>
      </c>
    </row>
    <row r="21395" spans="1:2" x14ac:dyDescent="0.25">
      <c r="A21395" t="s">
        <v>21758</v>
      </c>
      <c r="B21395" t="s">
        <v>222</v>
      </c>
    </row>
    <row r="21396" spans="1:2" x14ac:dyDescent="0.25">
      <c r="A21396" t="s">
        <v>21759</v>
      </c>
      <c r="B21396" t="s">
        <v>222</v>
      </c>
    </row>
    <row r="21397" spans="1:2" x14ac:dyDescent="0.25">
      <c r="A21397" t="s">
        <v>21760</v>
      </c>
      <c r="B21397" t="s">
        <v>222</v>
      </c>
    </row>
    <row r="21398" spans="1:2" x14ac:dyDescent="0.25">
      <c r="A21398" t="s">
        <v>21761</v>
      </c>
      <c r="B21398" t="s">
        <v>222</v>
      </c>
    </row>
    <row r="21399" spans="1:2" x14ac:dyDescent="0.25">
      <c r="A21399" t="s">
        <v>21762</v>
      </c>
      <c r="B21399" t="s">
        <v>222</v>
      </c>
    </row>
    <row r="21400" spans="1:2" x14ac:dyDescent="0.25">
      <c r="A21400" t="s">
        <v>21763</v>
      </c>
      <c r="B21400" t="s">
        <v>222</v>
      </c>
    </row>
    <row r="21401" spans="1:2" x14ac:dyDescent="0.25">
      <c r="A21401" t="s">
        <v>21764</v>
      </c>
      <c r="B21401" t="s">
        <v>222</v>
      </c>
    </row>
    <row r="21402" spans="1:2" x14ac:dyDescent="0.25">
      <c r="A21402" t="s">
        <v>21765</v>
      </c>
      <c r="B21402" t="s">
        <v>222</v>
      </c>
    </row>
    <row r="21403" spans="1:2" x14ac:dyDescent="0.25">
      <c r="A21403" t="s">
        <v>21766</v>
      </c>
      <c r="B21403" t="s">
        <v>222</v>
      </c>
    </row>
    <row r="21404" spans="1:2" x14ac:dyDescent="0.25">
      <c r="A21404" t="s">
        <v>21767</v>
      </c>
      <c r="B21404" t="s">
        <v>222</v>
      </c>
    </row>
    <row r="21405" spans="1:2" x14ac:dyDescent="0.25">
      <c r="A21405" t="s">
        <v>21768</v>
      </c>
      <c r="B21405" t="s">
        <v>222</v>
      </c>
    </row>
    <row r="21406" spans="1:2" x14ac:dyDescent="0.25">
      <c r="A21406" t="s">
        <v>21769</v>
      </c>
      <c r="B21406" t="s">
        <v>222</v>
      </c>
    </row>
    <row r="21407" spans="1:2" x14ac:dyDescent="0.25">
      <c r="A21407" t="s">
        <v>21770</v>
      </c>
      <c r="B21407" t="s">
        <v>222</v>
      </c>
    </row>
    <row r="21408" spans="1:2" x14ac:dyDescent="0.25">
      <c r="A21408" t="s">
        <v>21771</v>
      </c>
      <c r="B21408" t="s">
        <v>222</v>
      </c>
    </row>
    <row r="21409" spans="1:2" x14ac:dyDescent="0.25">
      <c r="A21409" t="s">
        <v>21772</v>
      </c>
      <c r="B21409" t="s">
        <v>222</v>
      </c>
    </row>
    <row r="21410" spans="1:2" x14ac:dyDescent="0.25">
      <c r="A21410" t="s">
        <v>21773</v>
      </c>
      <c r="B21410" t="s">
        <v>222</v>
      </c>
    </row>
    <row r="21411" spans="1:2" x14ac:dyDescent="0.25">
      <c r="A21411" t="s">
        <v>21774</v>
      </c>
      <c r="B21411" t="s">
        <v>222</v>
      </c>
    </row>
    <row r="21412" spans="1:2" x14ac:dyDescent="0.25">
      <c r="A21412" t="s">
        <v>21775</v>
      </c>
      <c r="B21412" t="s">
        <v>222</v>
      </c>
    </row>
    <row r="21413" spans="1:2" x14ac:dyDescent="0.25">
      <c r="A21413" t="s">
        <v>21776</v>
      </c>
      <c r="B21413" t="s">
        <v>222</v>
      </c>
    </row>
    <row r="21414" spans="1:2" x14ac:dyDescent="0.25">
      <c r="A21414" t="s">
        <v>21777</v>
      </c>
      <c r="B21414" t="s">
        <v>222</v>
      </c>
    </row>
    <row r="21415" spans="1:2" x14ac:dyDescent="0.25">
      <c r="A21415" t="s">
        <v>21778</v>
      </c>
      <c r="B21415" t="s">
        <v>222</v>
      </c>
    </row>
    <row r="21416" spans="1:2" x14ac:dyDescent="0.25">
      <c r="A21416" t="s">
        <v>21779</v>
      </c>
      <c r="B21416" t="s">
        <v>222</v>
      </c>
    </row>
    <row r="21417" spans="1:2" x14ac:dyDescent="0.25">
      <c r="A21417" t="s">
        <v>21780</v>
      </c>
      <c r="B21417" t="s">
        <v>222</v>
      </c>
    </row>
    <row r="21418" spans="1:2" x14ac:dyDescent="0.25">
      <c r="A21418" t="s">
        <v>21781</v>
      </c>
      <c r="B21418" t="s">
        <v>222</v>
      </c>
    </row>
    <row r="21419" spans="1:2" x14ac:dyDescent="0.25">
      <c r="A21419" t="s">
        <v>21782</v>
      </c>
      <c r="B21419" t="s">
        <v>222</v>
      </c>
    </row>
    <row r="21420" spans="1:2" x14ac:dyDescent="0.25">
      <c r="A21420" t="s">
        <v>21783</v>
      </c>
      <c r="B21420" t="s">
        <v>222</v>
      </c>
    </row>
    <row r="21421" spans="1:2" x14ac:dyDescent="0.25">
      <c r="A21421" t="s">
        <v>21784</v>
      </c>
      <c r="B21421" t="s">
        <v>222</v>
      </c>
    </row>
    <row r="21422" spans="1:2" x14ac:dyDescent="0.25">
      <c r="A21422" t="s">
        <v>21785</v>
      </c>
      <c r="B21422" t="s">
        <v>222</v>
      </c>
    </row>
    <row r="21423" spans="1:2" x14ac:dyDescent="0.25">
      <c r="A21423" t="s">
        <v>21786</v>
      </c>
      <c r="B21423" t="s">
        <v>222</v>
      </c>
    </row>
    <row r="21424" spans="1:2" x14ac:dyDescent="0.25">
      <c r="A21424" t="s">
        <v>21787</v>
      </c>
      <c r="B21424" t="s">
        <v>222</v>
      </c>
    </row>
    <row r="21425" spans="1:2" x14ac:dyDescent="0.25">
      <c r="A21425" t="s">
        <v>21788</v>
      </c>
      <c r="B21425" t="s">
        <v>222</v>
      </c>
    </row>
    <row r="21426" spans="1:2" x14ac:dyDescent="0.25">
      <c r="A21426" t="s">
        <v>21789</v>
      </c>
      <c r="B21426" t="s">
        <v>222</v>
      </c>
    </row>
    <row r="21427" spans="1:2" x14ac:dyDescent="0.25">
      <c r="A21427" t="s">
        <v>21790</v>
      </c>
      <c r="B21427" t="s">
        <v>222</v>
      </c>
    </row>
    <row r="21428" spans="1:2" x14ac:dyDescent="0.25">
      <c r="A21428" t="s">
        <v>21791</v>
      </c>
      <c r="B21428" t="s">
        <v>222</v>
      </c>
    </row>
    <row r="21429" spans="1:2" x14ac:dyDescent="0.25">
      <c r="A21429" t="s">
        <v>21792</v>
      </c>
      <c r="B21429" t="s">
        <v>222</v>
      </c>
    </row>
    <row r="21430" spans="1:2" x14ac:dyDescent="0.25">
      <c r="A21430" t="s">
        <v>21793</v>
      </c>
      <c r="B21430" t="s">
        <v>222</v>
      </c>
    </row>
    <row r="21431" spans="1:2" x14ac:dyDescent="0.25">
      <c r="A21431" t="s">
        <v>21794</v>
      </c>
      <c r="B21431" t="s">
        <v>222</v>
      </c>
    </row>
    <row r="21432" spans="1:2" x14ac:dyDescent="0.25">
      <c r="A21432" t="s">
        <v>21795</v>
      </c>
      <c r="B21432" t="s">
        <v>222</v>
      </c>
    </row>
    <row r="21433" spans="1:2" x14ac:dyDescent="0.25">
      <c r="A21433" t="s">
        <v>21796</v>
      </c>
      <c r="B21433" t="s">
        <v>222</v>
      </c>
    </row>
    <row r="21434" spans="1:2" x14ac:dyDescent="0.25">
      <c r="A21434" t="s">
        <v>21797</v>
      </c>
      <c r="B21434" t="s">
        <v>222</v>
      </c>
    </row>
    <row r="21435" spans="1:2" x14ac:dyDescent="0.25">
      <c r="A21435" t="s">
        <v>21798</v>
      </c>
      <c r="B21435" t="s">
        <v>222</v>
      </c>
    </row>
    <row r="21436" spans="1:2" x14ac:dyDescent="0.25">
      <c r="A21436" t="s">
        <v>21799</v>
      </c>
      <c r="B21436" t="s">
        <v>222</v>
      </c>
    </row>
    <row r="21437" spans="1:2" x14ac:dyDescent="0.25">
      <c r="A21437" t="s">
        <v>21800</v>
      </c>
      <c r="B21437" t="s">
        <v>222</v>
      </c>
    </row>
    <row r="21438" spans="1:2" x14ac:dyDescent="0.25">
      <c r="A21438" t="s">
        <v>21801</v>
      </c>
      <c r="B21438" t="s">
        <v>52</v>
      </c>
    </row>
    <row r="21439" spans="1:2" x14ac:dyDescent="0.25">
      <c r="A21439" t="s">
        <v>21802</v>
      </c>
      <c r="B21439" t="s">
        <v>52</v>
      </c>
    </row>
    <row r="21440" spans="1:2" x14ac:dyDescent="0.25">
      <c r="A21440" t="s">
        <v>21803</v>
      </c>
      <c r="B21440" t="s">
        <v>122</v>
      </c>
    </row>
    <row r="21441" spans="1:2" x14ac:dyDescent="0.25">
      <c r="A21441" t="s">
        <v>21804</v>
      </c>
      <c r="B21441" t="s">
        <v>126</v>
      </c>
    </row>
    <row r="21442" spans="1:2" x14ac:dyDescent="0.25">
      <c r="A21442" t="s">
        <v>21805</v>
      </c>
      <c r="B21442" t="s">
        <v>122</v>
      </c>
    </row>
    <row r="21443" spans="1:2" x14ac:dyDescent="0.25">
      <c r="A21443" t="s">
        <v>21806</v>
      </c>
      <c r="B21443" t="s">
        <v>49</v>
      </c>
    </row>
    <row r="21444" spans="1:2" x14ac:dyDescent="0.25">
      <c r="A21444" t="s">
        <v>21807</v>
      </c>
      <c r="B21444" t="s">
        <v>126</v>
      </c>
    </row>
    <row r="21445" spans="1:2" x14ac:dyDescent="0.25">
      <c r="A21445" t="s">
        <v>21808</v>
      </c>
      <c r="B21445" t="s">
        <v>122</v>
      </c>
    </row>
    <row r="21446" spans="1:2" x14ac:dyDescent="0.25">
      <c r="A21446" t="s">
        <v>21809</v>
      </c>
      <c r="B21446" t="s">
        <v>52</v>
      </c>
    </row>
    <row r="21447" spans="1:2" x14ac:dyDescent="0.25">
      <c r="A21447" t="s">
        <v>21810</v>
      </c>
      <c r="B21447" t="s">
        <v>122</v>
      </c>
    </row>
    <row r="21448" spans="1:2" x14ac:dyDescent="0.25">
      <c r="A21448" t="s">
        <v>21811</v>
      </c>
      <c r="B21448" t="s">
        <v>122</v>
      </c>
    </row>
    <row r="21449" spans="1:2" x14ac:dyDescent="0.25">
      <c r="A21449" t="s">
        <v>21812</v>
      </c>
      <c r="B21449" t="s">
        <v>122</v>
      </c>
    </row>
    <row r="21450" spans="1:2" x14ac:dyDescent="0.25">
      <c r="A21450" t="s">
        <v>21813</v>
      </c>
      <c r="B21450" t="s">
        <v>52</v>
      </c>
    </row>
    <row r="21451" spans="1:2" x14ac:dyDescent="0.25">
      <c r="A21451" t="s">
        <v>21814</v>
      </c>
      <c r="B21451" t="s">
        <v>49</v>
      </c>
    </row>
    <row r="21452" spans="1:2" x14ac:dyDescent="0.25">
      <c r="A21452" t="s">
        <v>21815</v>
      </c>
      <c r="B21452" t="s">
        <v>122</v>
      </c>
    </row>
    <row r="21453" spans="1:2" x14ac:dyDescent="0.25">
      <c r="A21453" t="s">
        <v>21816</v>
      </c>
      <c r="B21453" t="s">
        <v>49</v>
      </c>
    </row>
    <row r="21454" spans="1:2" x14ac:dyDescent="0.25">
      <c r="A21454" t="s">
        <v>21817</v>
      </c>
      <c r="B21454" t="s">
        <v>122</v>
      </c>
    </row>
    <row r="21455" spans="1:2" x14ac:dyDescent="0.25">
      <c r="A21455" t="s">
        <v>21818</v>
      </c>
      <c r="B21455" t="s">
        <v>122</v>
      </c>
    </row>
    <row r="21456" spans="1:2" x14ac:dyDescent="0.25">
      <c r="A21456" t="s">
        <v>21819</v>
      </c>
      <c r="B21456" t="s">
        <v>49</v>
      </c>
    </row>
    <row r="21457" spans="1:2" x14ac:dyDescent="0.25">
      <c r="A21457" t="s">
        <v>21820</v>
      </c>
      <c r="B21457" t="s">
        <v>122</v>
      </c>
    </row>
    <row r="21458" spans="1:2" x14ac:dyDescent="0.25">
      <c r="A21458" t="s">
        <v>21821</v>
      </c>
      <c r="B21458" t="s">
        <v>49</v>
      </c>
    </row>
    <row r="21459" spans="1:2" x14ac:dyDescent="0.25">
      <c r="A21459" t="s">
        <v>21822</v>
      </c>
      <c r="B21459" t="s">
        <v>49</v>
      </c>
    </row>
    <row r="21460" spans="1:2" x14ac:dyDescent="0.25">
      <c r="A21460" t="s">
        <v>21823</v>
      </c>
      <c r="B21460" t="s">
        <v>122</v>
      </c>
    </row>
    <row r="21461" spans="1:2" x14ac:dyDescent="0.25">
      <c r="A21461" t="s">
        <v>21824</v>
      </c>
      <c r="B21461" t="s">
        <v>49</v>
      </c>
    </row>
    <row r="21462" spans="1:2" x14ac:dyDescent="0.25">
      <c r="A21462" t="s">
        <v>21825</v>
      </c>
      <c r="B21462" t="s">
        <v>122</v>
      </c>
    </row>
    <row r="21463" spans="1:2" x14ac:dyDescent="0.25">
      <c r="A21463" t="s">
        <v>21826</v>
      </c>
      <c r="B21463" t="s">
        <v>49</v>
      </c>
    </row>
    <row r="21464" spans="1:2" x14ac:dyDescent="0.25">
      <c r="A21464" t="s">
        <v>21827</v>
      </c>
      <c r="B21464" t="s">
        <v>122</v>
      </c>
    </row>
    <row r="21465" spans="1:2" x14ac:dyDescent="0.25">
      <c r="A21465" t="s">
        <v>21828</v>
      </c>
      <c r="B21465" t="s">
        <v>122</v>
      </c>
    </row>
    <row r="21466" spans="1:2" x14ac:dyDescent="0.25">
      <c r="A21466" t="s">
        <v>21829</v>
      </c>
      <c r="B21466" t="s">
        <v>49</v>
      </c>
    </row>
    <row r="21467" spans="1:2" x14ac:dyDescent="0.25">
      <c r="A21467" t="s">
        <v>21830</v>
      </c>
      <c r="B21467" t="s">
        <v>126</v>
      </c>
    </row>
    <row r="21468" spans="1:2" x14ac:dyDescent="0.25">
      <c r="A21468" t="s">
        <v>21831</v>
      </c>
      <c r="B21468" t="s">
        <v>126</v>
      </c>
    </row>
    <row r="21469" spans="1:2" x14ac:dyDescent="0.25">
      <c r="A21469" t="s">
        <v>21832</v>
      </c>
      <c r="B21469" t="s">
        <v>49</v>
      </c>
    </row>
    <row r="21470" spans="1:2" x14ac:dyDescent="0.25">
      <c r="A21470" t="s">
        <v>21833</v>
      </c>
      <c r="B21470" t="s">
        <v>52</v>
      </c>
    </row>
    <row r="21471" spans="1:2" x14ac:dyDescent="0.25">
      <c r="A21471" t="s">
        <v>21834</v>
      </c>
      <c r="B21471" t="s">
        <v>122</v>
      </c>
    </row>
    <row r="21472" spans="1:2" x14ac:dyDescent="0.25">
      <c r="A21472" t="s">
        <v>21835</v>
      </c>
      <c r="B21472" t="s">
        <v>49</v>
      </c>
    </row>
    <row r="21473" spans="1:2" x14ac:dyDescent="0.25">
      <c r="A21473" t="s">
        <v>21836</v>
      </c>
      <c r="B21473" t="s">
        <v>126</v>
      </c>
    </row>
    <row r="21474" spans="1:2" x14ac:dyDescent="0.25">
      <c r="A21474" t="s">
        <v>21837</v>
      </c>
      <c r="B21474" t="s">
        <v>126</v>
      </c>
    </row>
    <row r="21475" spans="1:2" x14ac:dyDescent="0.25">
      <c r="A21475" t="s">
        <v>21838</v>
      </c>
      <c r="B21475" t="s">
        <v>52</v>
      </c>
    </row>
    <row r="21476" spans="1:2" x14ac:dyDescent="0.25">
      <c r="A21476" t="s">
        <v>21839</v>
      </c>
      <c r="B21476" t="s">
        <v>49</v>
      </c>
    </row>
    <row r="21477" spans="1:2" x14ac:dyDescent="0.25">
      <c r="A21477" t="s">
        <v>21840</v>
      </c>
      <c r="B21477" t="s">
        <v>53</v>
      </c>
    </row>
    <row r="21478" spans="1:2" x14ac:dyDescent="0.25">
      <c r="A21478" t="s">
        <v>21841</v>
      </c>
      <c r="B21478" t="s">
        <v>52</v>
      </c>
    </row>
    <row r="21479" spans="1:2" x14ac:dyDescent="0.25">
      <c r="A21479" t="s">
        <v>21842</v>
      </c>
      <c r="B21479" t="s">
        <v>122</v>
      </c>
    </row>
    <row r="21480" spans="1:2" x14ac:dyDescent="0.25">
      <c r="A21480" t="s">
        <v>21843</v>
      </c>
      <c r="B21480" t="s">
        <v>52</v>
      </c>
    </row>
    <row r="21481" spans="1:2" x14ac:dyDescent="0.25">
      <c r="A21481" t="s">
        <v>21844</v>
      </c>
      <c r="B21481" t="s">
        <v>126</v>
      </c>
    </row>
    <row r="21482" spans="1:2" x14ac:dyDescent="0.25">
      <c r="A21482" t="s">
        <v>21845</v>
      </c>
      <c r="B21482" t="s">
        <v>122</v>
      </c>
    </row>
    <row r="21483" spans="1:2" x14ac:dyDescent="0.25">
      <c r="A21483" t="s">
        <v>21846</v>
      </c>
      <c r="B21483" t="s">
        <v>126</v>
      </c>
    </row>
    <row r="21484" spans="1:2" x14ac:dyDescent="0.25">
      <c r="A21484" t="s">
        <v>21847</v>
      </c>
      <c r="B21484" t="s">
        <v>49</v>
      </c>
    </row>
    <row r="21485" spans="1:2" x14ac:dyDescent="0.25">
      <c r="A21485" t="s">
        <v>21848</v>
      </c>
      <c r="B21485" t="s">
        <v>122</v>
      </c>
    </row>
    <row r="21486" spans="1:2" x14ac:dyDescent="0.25">
      <c r="A21486" t="s">
        <v>21849</v>
      </c>
      <c r="B21486" t="s">
        <v>126</v>
      </c>
    </row>
    <row r="21487" spans="1:2" x14ac:dyDescent="0.25">
      <c r="A21487" t="s">
        <v>21850</v>
      </c>
      <c r="B21487" t="s">
        <v>52</v>
      </c>
    </row>
    <row r="21488" spans="1:2" x14ac:dyDescent="0.25">
      <c r="A21488" t="s">
        <v>21851</v>
      </c>
      <c r="B21488" t="s">
        <v>49</v>
      </c>
    </row>
    <row r="21489" spans="1:2" x14ac:dyDescent="0.25">
      <c r="A21489" t="s">
        <v>21852</v>
      </c>
      <c r="B21489" t="s">
        <v>52</v>
      </c>
    </row>
    <row r="21490" spans="1:2" x14ac:dyDescent="0.25">
      <c r="A21490" t="s">
        <v>21853</v>
      </c>
      <c r="B21490" t="s">
        <v>122</v>
      </c>
    </row>
    <row r="21491" spans="1:2" x14ac:dyDescent="0.25">
      <c r="A21491" t="s">
        <v>21854</v>
      </c>
      <c r="B21491" t="s">
        <v>126</v>
      </c>
    </row>
    <row r="21492" spans="1:2" x14ac:dyDescent="0.25">
      <c r="A21492" t="s">
        <v>21855</v>
      </c>
      <c r="B21492" t="s">
        <v>52</v>
      </c>
    </row>
    <row r="21493" spans="1:2" x14ac:dyDescent="0.25">
      <c r="A21493" t="s">
        <v>21856</v>
      </c>
      <c r="B21493" t="s">
        <v>122</v>
      </c>
    </row>
    <row r="21494" spans="1:2" x14ac:dyDescent="0.25">
      <c r="A21494" t="s">
        <v>21857</v>
      </c>
      <c r="B21494" t="s">
        <v>122</v>
      </c>
    </row>
    <row r="21495" spans="1:2" x14ac:dyDescent="0.25">
      <c r="A21495" t="s">
        <v>21858</v>
      </c>
      <c r="B21495" t="s">
        <v>122</v>
      </c>
    </row>
    <row r="21496" spans="1:2" x14ac:dyDescent="0.25">
      <c r="A21496" t="s">
        <v>21859</v>
      </c>
      <c r="B21496" t="s">
        <v>49</v>
      </c>
    </row>
    <row r="21497" spans="1:2" x14ac:dyDescent="0.25">
      <c r="A21497" t="s">
        <v>21860</v>
      </c>
      <c r="B21497" t="s">
        <v>122</v>
      </c>
    </row>
    <row r="21498" spans="1:2" x14ac:dyDescent="0.25">
      <c r="A21498" t="s">
        <v>21861</v>
      </c>
      <c r="B21498" t="s">
        <v>49</v>
      </c>
    </row>
    <row r="21499" spans="1:2" x14ac:dyDescent="0.25">
      <c r="A21499" t="s">
        <v>21862</v>
      </c>
      <c r="B21499" t="s">
        <v>49</v>
      </c>
    </row>
    <row r="21500" spans="1:2" x14ac:dyDescent="0.25">
      <c r="A21500" t="s">
        <v>21863</v>
      </c>
      <c r="B21500" t="s">
        <v>122</v>
      </c>
    </row>
    <row r="21501" spans="1:2" x14ac:dyDescent="0.25">
      <c r="A21501" t="s">
        <v>21864</v>
      </c>
      <c r="B21501" t="s">
        <v>122</v>
      </c>
    </row>
    <row r="21502" spans="1:2" x14ac:dyDescent="0.25">
      <c r="A21502" t="s">
        <v>21865</v>
      </c>
      <c r="B21502" t="s">
        <v>122</v>
      </c>
    </row>
    <row r="21503" spans="1:2" x14ac:dyDescent="0.25">
      <c r="A21503" t="s">
        <v>21866</v>
      </c>
      <c r="B21503" t="s">
        <v>122</v>
      </c>
    </row>
    <row r="21504" spans="1:2" x14ac:dyDescent="0.25">
      <c r="A21504" t="s">
        <v>21867</v>
      </c>
      <c r="B21504" t="s">
        <v>122</v>
      </c>
    </row>
    <row r="21505" spans="1:2" x14ac:dyDescent="0.25">
      <c r="A21505" t="s">
        <v>21868</v>
      </c>
      <c r="B21505" t="s">
        <v>122</v>
      </c>
    </row>
    <row r="21506" spans="1:2" x14ac:dyDescent="0.25">
      <c r="A21506" t="s">
        <v>21869</v>
      </c>
      <c r="B21506" t="s">
        <v>122</v>
      </c>
    </row>
    <row r="21507" spans="1:2" x14ac:dyDescent="0.25">
      <c r="A21507" t="s">
        <v>21870</v>
      </c>
      <c r="B21507" t="s">
        <v>122</v>
      </c>
    </row>
    <row r="21508" spans="1:2" x14ac:dyDescent="0.25">
      <c r="A21508" t="s">
        <v>21871</v>
      </c>
      <c r="B21508" t="s">
        <v>122</v>
      </c>
    </row>
    <row r="21509" spans="1:2" x14ac:dyDescent="0.25">
      <c r="A21509" t="s">
        <v>21872</v>
      </c>
      <c r="B21509" t="s">
        <v>126</v>
      </c>
    </row>
    <row r="21510" spans="1:2" x14ac:dyDescent="0.25">
      <c r="A21510" t="s">
        <v>21873</v>
      </c>
      <c r="B21510" t="s">
        <v>126</v>
      </c>
    </row>
    <row r="21511" spans="1:2" x14ac:dyDescent="0.25">
      <c r="A21511" t="s">
        <v>21874</v>
      </c>
      <c r="B21511" t="s">
        <v>49</v>
      </c>
    </row>
    <row r="21512" spans="1:2" x14ac:dyDescent="0.25">
      <c r="A21512" t="s">
        <v>21875</v>
      </c>
      <c r="B21512" t="s">
        <v>49</v>
      </c>
    </row>
    <row r="21513" spans="1:2" x14ac:dyDescent="0.25">
      <c r="A21513" t="s">
        <v>21876</v>
      </c>
      <c r="B21513" t="s">
        <v>122</v>
      </c>
    </row>
    <row r="21514" spans="1:2" x14ac:dyDescent="0.25">
      <c r="A21514" t="s">
        <v>21877</v>
      </c>
      <c r="B21514" t="s">
        <v>122</v>
      </c>
    </row>
    <row r="21515" spans="1:2" x14ac:dyDescent="0.25">
      <c r="A21515" t="s">
        <v>21878</v>
      </c>
      <c r="B21515" t="s">
        <v>49</v>
      </c>
    </row>
    <row r="21516" spans="1:2" x14ac:dyDescent="0.25">
      <c r="A21516" t="s">
        <v>21879</v>
      </c>
      <c r="B21516" t="s">
        <v>122</v>
      </c>
    </row>
    <row r="21517" spans="1:2" x14ac:dyDescent="0.25">
      <c r="A21517" t="s">
        <v>21880</v>
      </c>
      <c r="B21517" t="s">
        <v>126</v>
      </c>
    </row>
    <row r="21518" spans="1:2" x14ac:dyDescent="0.25">
      <c r="A21518" t="s">
        <v>21881</v>
      </c>
      <c r="B21518" t="s">
        <v>49</v>
      </c>
    </row>
    <row r="21519" spans="1:2" x14ac:dyDescent="0.25">
      <c r="A21519" t="s">
        <v>21882</v>
      </c>
      <c r="B21519" t="s">
        <v>49</v>
      </c>
    </row>
    <row r="21520" spans="1:2" x14ac:dyDescent="0.25">
      <c r="A21520" t="s">
        <v>21883</v>
      </c>
      <c r="B21520" t="s">
        <v>122</v>
      </c>
    </row>
    <row r="21521" spans="1:2" x14ac:dyDescent="0.25">
      <c r="A21521" t="s">
        <v>21884</v>
      </c>
      <c r="B21521" t="s">
        <v>122</v>
      </c>
    </row>
    <row r="21522" spans="1:2" x14ac:dyDescent="0.25">
      <c r="A21522" t="s">
        <v>21885</v>
      </c>
      <c r="B21522" t="s">
        <v>122</v>
      </c>
    </row>
    <row r="21523" spans="1:2" x14ac:dyDescent="0.25">
      <c r="A21523" t="s">
        <v>21886</v>
      </c>
      <c r="B21523" t="s">
        <v>122</v>
      </c>
    </row>
    <row r="21524" spans="1:2" x14ac:dyDescent="0.25">
      <c r="A21524" t="s">
        <v>21887</v>
      </c>
      <c r="B21524" t="s">
        <v>126</v>
      </c>
    </row>
    <row r="21525" spans="1:2" x14ac:dyDescent="0.25">
      <c r="A21525" t="s">
        <v>21888</v>
      </c>
      <c r="B21525" t="s">
        <v>122</v>
      </c>
    </row>
    <row r="21526" spans="1:2" x14ac:dyDescent="0.25">
      <c r="A21526" t="s">
        <v>21889</v>
      </c>
      <c r="B21526" t="s">
        <v>122</v>
      </c>
    </row>
    <row r="21527" spans="1:2" x14ac:dyDescent="0.25">
      <c r="A21527" t="s">
        <v>21890</v>
      </c>
      <c r="B21527" t="s">
        <v>122</v>
      </c>
    </row>
    <row r="21528" spans="1:2" x14ac:dyDescent="0.25">
      <c r="A21528" t="s">
        <v>21891</v>
      </c>
      <c r="B21528" t="s">
        <v>122</v>
      </c>
    </row>
    <row r="21529" spans="1:2" x14ac:dyDescent="0.25">
      <c r="A21529" t="s">
        <v>21892</v>
      </c>
      <c r="B21529" t="s">
        <v>122</v>
      </c>
    </row>
    <row r="21530" spans="1:2" x14ac:dyDescent="0.25">
      <c r="A21530" t="s">
        <v>21893</v>
      </c>
      <c r="B21530" t="s">
        <v>122</v>
      </c>
    </row>
    <row r="21531" spans="1:2" x14ac:dyDescent="0.25">
      <c r="A21531" t="s">
        <v>21894</v>
      </c>
      <c r="B21531" t="s">
        <v>122</v>
      </c>
    </row>
    <row r="21532" spans="1:2" x14ac:dyDescent="0.25">
      <c r="A21532" t="s">
        <v>21895</v>
      </c>
      <c r="B21532" t="s">
        <v>122</v>
      </c>
    </row>
    <row r="21533" spans="1:2" x14ac:dyDescent="0.25">
      <c r="A21533" t="s">
        <v>21896</v>
      </c>
      <c r="B21533" t="s">
        <v>122</v>
      </c>
    </row>
    <row r="21534" spans="1:2" x14ac:dyDescent="0.25">
      <c r="A21534" t="s">
        <v>21897</v>
      </c>
      <c r="B21534" t="s">
        <v>122</v>
      </c>
    </row>
    <row r="21535" spans="1:2" x14ac:dyDescent="0.25">
      <c r="A21535" t="s">
        <v>21898</v>
      </c>
      <c r="B21535" t="s">
        <v>122</v>
      </c>
    </row>
    <row r="21536" spans="1:2" x14ac:dyDescent="0.25">
      <c r="A21536" t="s">
        <v>21899</v>
      </c>
      <c r="B21536" t="s">
        <v>122</v>
      </c>
    </row>
    <row r="21537" spans="1:2" x14ac:dyDescent="0.25">
      <c r="A21537" t="s">
        <v>21900</v>
      </c>
      <c r="B21537" t="s">
        <v>122</v>
      </c>
    </row>
    <row r="21538" spans="1:2" x14ac:dyDescent="0.25">
      <c r="A21538" t="s">
        <v>21901</v>
      </c>
      <c r="B21538" t="s">
        <v>122</v>
      </c>
    </row>
    <row r="21539" spans="1:2" x14ac:dyDescent="0.25">
      <c r="A21539" t="s">
        <v>21902</v>
      </c>
      <c r="B21539" t="s">
        <v>49</v>
      </c>
    </row>
    <row r="21540" spans="1:2" x14ac:dyDescent="0.25">
      <c r="A21540" t="s">
        <v>21903</v>
      </c>
      <c r="B21540" t="s">
        <v>122</v>
      </c>
    </row>
    <row r="21541" spans="1:2" x14ac:dyDescent="0.25">
      <c r="A21541" t="s">
        <v>21904</v>
      </c>
      <c r="B21541" t="s">
        <v>49</v>
      </c>
    </row>
    <row r="21542" spans="1:2" x14ac:dyDescent="0.25">
      <c r="A21542" t="s">
        <v>21905</v>
      </c>
      <c r="B21542" t="s">
        <v>122</v>
      </c>
    </row>
    <row r="21543" spans="1:2" x14ac:dyDescent="0.25">
      <c r="A21543" t="s">
        <v>21906</v>
      </c>
      <c r="B21543" t="s">
        <v>49</v>
      </c>
    </row>
    <row r="21544" spans="1:2" x14ac:dyDescent="0.25">
      <c r="A21544" t="s">
        <v>21907</v>
      </c>
      <c r="B21544" t="s">
        <v>49</v>
      </c>
    </row>
    <row r="21545" spans="1:2" x14ac:dyDescent="0.25">
      <c r="A21545" t="s">
        <v>21908</v>
      </c>
      <c r="B21545" t="s">
        <v>122</v>
      </c>
    </row>
    <row r="21546" spans="1:2" x14ac:dyDescent="0.25">
      <c r="A21546" t="s">
        <v>21909</v>
      </c>
      <c r="B21546" t="s">
        <v>122</v>
      </c>
    </row>
    <row r="21547" spans="1:2" x14ac:dyDescent="0.25">
      <c r="A21547" t="s">
        <v>21910</v>
      </c>
      <c r="B21547" t="s">
        <v>122</v>
      </c>
    </row>
    <row r="21548" spans="1:2" x14ac:dyDescent="0.25">
      <c r="A21548" t="s">
        <v>21911</v>
      </c>
      <c r="B21548" t="s">
        <v>122</v>
      </c>
    </row>
    <row r="21549" spans="1:2" x14ac:dyDescent="0.25">
      <c r="A21549" t="s">
        <v>21912</v>
      </c>
      <c r="B21549" t="s">
        <v>122</v>
      </c>
    </row>
    <row r="21550" spans="1:2" x14ac:dyDescent="0.25">
      <c r="A21550" t="s">
        <v>21913</v>
      </c>
      <c r="B21550" t="s">
        <v>122</v>
      </c>
    </row>
    <row r="21551" spans="1:2" x14ac:dyDescent="0.25">
      <c r="A21551" t="s">
        <v>21914</v>
      </c>
      <c r="B21551" t="s">
        <v>49</v>
      </c>
    </row>
    <row r="21552" spans="1:2" x14ac:dyDescent="0.25">
      <c r="A21552" t="s">
        <v>21915</v>
      </c>
      <c r="B21552" t="s">
        <v>122</v>
      </c>
    </row>
    <row r="21553" spans="1:2" x14ac:dyDescent="0.25">
      <c r="A21553" t="s">
        <v>21916</v>
      </c>
      <c r="B21553" t="s">
        <v>49</v>
      </c>
    </row>
    <row r="21554" spans="1:2" x14ac:dyDescent="0.25">
      <c r="A21554" t="s">
        <v>21917</v>
      </c>
      <c r="B21554" t="s">
        <v>122</v>
      </c>
    </row>
    <row r="21555" spans="1:2" x14ac:dyDescent="0.25">
      <c r="A21555" t="s">
        <v>21918</v>
      </c>
      <c r="B21555" t="s">
        <v>122</v>
      </c>
    </row>
    <row r="21556" spans="1:2" x14ac:dyDescent="0.25">
      <c r="A21556" t="s">
        <v>21919</v>
      </c>
      <c r="B21556" t="s">
        <v>122</v>
      </c>
    </row>
    <row r="21557" spans="1:2" x14ac:dyDescent="0.25">
      <c r="A21557" t="s">
        <v>21920</v>
      </c>
      <c r="B21557" t="s">
        <v>49</v>
      </c>
    </row>
    <row r="21558" spans="1:2" x14ac:dyDescent="0.25">
      <c r="A21558" t="s">
        <v>21921</v>
      </c>
      <c r="B21558" t="s">
        <v>49</v>
      </c>
    </row>
    <row r="21559" spans="1:2" x14ac:dyDescent="0.25">
      <c r="A21559" t="s">
        <v>21922</v>
      </c>
      <c r="B21559" t="s">
        <v>122</v>
      </c>
    </row>
    <row r="21560" spans="1:2" x14ac:dyDescent="0.25">
      <c r="A21560" t="s">
        <v>21923</v>
      </c>
      <c r="B21560" t="s">
        <v>49</v>
      </c>
    </row>
    <row r="21561" spans="1:2" x14ac:dyDescent="0.25">
      <c r="A21561" t="s">
        <v>21924</v>
      </c>
      <c r="B21561" t="s">
        <v>122</v>
      </c>
    </row>
    <row r="21562" spans="1:2" x14ac:dyDescent="0.25">
      <c r="A21562" t="s">
        <v>21925</v>
      </c>
      <c r="B21562" t="s">
        <v>122</v>
      </c>
    </row>
    <row r="21563" spans="1:2" x14ac:dyDescent="0.25">
      <c r="A21563" t="s">
        <v>21926</v>
      </c>
      <c r="B21563" t="s">
        <v>49</v>
      </c>
    </row>
    <row r="21564" spans="1:2" x14ac:dyDescent="0.25">
      <c r="A21564" t="s">
        <v>21927</v>
      </c>
      <c r="B21564" t="s">
        <v>122</v>
      </c>
    </row>
    <row r="21565" spans="1:2" x14ac:dyDescent="0.25">
      <c r="A21565" t="s">
        <v>21928</v>
      </c>
      <c r="B21565" t="s">
        <v>122</v>
      </c>
    </row>
    <row r="21566" spans="1:2" x14ac:dyDescent="0.25">
      <c r="A21566" t="s">
        <v>21929</v>
      </c>
      <c r="B21566" t="s">
        <v>53</v>
      </c>
    </row>
    <row r="21567" spans="1:2" x14ac:dyDescent="0.25">
      <c r="A21567" t="s">
        <v>21930</v>
      </c>
      <c r="B21567" t="s">
        <v>49</v>
      </c>
    </row>
    <row r="21568" spans="1:2" x14ac:dyDescent="0.25">
      <c r="A21568" t="s">
        <v>21931</v>
      </c>
      <c r="B21568" t="s">
        <v>122</v>
      </c>
    </row>
    <row r="21569" spans="1:2" x14ac:dyDescent="0.25">
      <c r="A21569" t="s">
        <v>21932</v>
      </c>
      <c r="B21569" t="s">
        <v>126</v>
      </c>
    </row>
    <row r="21570" spans="1:2" x14ac:dyDescent="0.25">
      <c r="A21570" t="s">
        <v>21933</v>
      </c>
      <c r="B21570" t="s">
        <v>53</v>
      </c>
    </row>
    <row r="21571" spans="1:2" x14ac:dyDescent="0.25">
      <c r="A21571" t="s">
        <v>21934</v>
      </c>
      <c r="B21571" t="s">
        <v>126</v>
      </c>
    </row>
    <row r="21572" spans="1:2" x14ac:dyDescent="0.25">
      <c r="A21572" t="s">
        <v>21935</v>
      </c>
      <c r="B21572" t="s">
        <v>53</v>
      </c>
    </row>
    <row r="21573" spans="1:2" x14ac:dyDescent="0.25">
      <c r="A21573" t="s">
        <v>21936</v>
      </c>
      <c r="B21573" t="s">
        <v>126</v>
      </c>
    </row>
    <row r="21574" spans="1:2" x14ac:dyDescent="0.25">
      <c r="A21574" t="s">
        <v>21937</v>
      </c>
      <c r="B21574" t="s">
        <v>126</v>
      </c>
    </row>
    <row r="21575" spans="1:2" x14ac:dyDescent="0.25">
      <c r="A21575" t="s">
        <v>21938</v>
      </c>
      <c r="B21575" t="s">
        <v>126</v>
      </c>
    </row>
    <row r="21576" spans="1:2" x14ac:dyDescent="0.25">
      <c r="A21576" t="s">
        <v>21939</v>
      </c>
      <c r="B21576" t="s">
        <v>49</v>
      </c>
    </row>
    <row r="21577" spans="1:2" x14ac:dyDescent="0.25">
      <c r="A21577" t="s">
        <v>21940</v>
      </c>
      <c r="B21577" t="s">
        <v>126</v>
      </c>
    </row>
    <row r="21578" spans="1:2" x14ac:dyDescent="0.25">
      <c r="A21578" t="s">
        <v>21941</v>
      </c>
      <c r="B21578" t="s">
        <v>83</v>
      </c>
    </row>
    <row r="21579" spans="1:2" x14ac:dyDescent="0.25">
      <c r="A21579" t="s">
        <v>21942</v>
      </c>
      <c r="B21579" t="s">
        <v>126</v>
      </c>
    </row>
    <row r="21580" spans="1:2" x14ac:dyDescent="0.25">
      <c r="A21580" t="s">
        <v>21943</v>
      </c>
      <c r="B21580" t="s">
        <v>122</v>
      </c>
    </row>
    <row r="21581" spans="1:2" x14ac:dyDescent="0.25">
      <c r="A21581" t="s">
        <v>21944</v>
      </c>
      <c r="B21581" t="s">
        <v>83</v>
      </c>
    </row>
    <row r="21582" spans="1:2" x14ac:dyDescent="0.25">
      <c r="A21582" t="s">
        <v>21945</v>
      </c>
      <c r="B21582" t="s">
        <v>83</v>
      </c>
    </row>
    <row r="21583" spans="1:2" x14ac:dyDescent="0.25">
      <c r="A21583" t="s">
        <v>21946</v>
      </c>
      <c r="B21583" t="s">
        <v>122</v>
      </c>
    </row>
    <row r="21584" spans="1:2" x14ac:dyDescent="0.25">
      <c r="A21584" t="s">
        <v>21947</v>
      </c>
      <c r="B21584" t="s">
        <v>126</v>
      </c>
    </row>
    <row r="21585" spans="1:2" x14ac:dyDescent="0.25">
      <c r="A21585" t="s">
        <v>21948</v>
      </c>
      <c r="B21585" t="s">
        <v>122</v>
      </c>
    </row>
    <row r="21586" spans="1:2" x14ac:dyDescent="0.25">
      <c r="A21586" t="s">
        <v>21949</v>
      </c>
      <c r="B21586" t="s">
        <v>83</v>
      </c>
    </row>
    <row r="21587" spans="1:2" x14ac:dyDescent="0.25">
      <c r="A21587" t="s">
        <v>21950</v>
      </c>
      <c r="B21587" t="s">
        <v>52</v>
      </c>
    </row>
    <row r="21588" spans="1:2" x14ac:dyDescent="0.25">
      <c r="A21588" t="s">
        <v>21951</v>
      </c>
      <c r="B21588" t="s">
        <v>83</v>
      </c>
    </row>
    <row r="21589" spans="1:2" x14ac:dyDescent="0.25">
      <c r="A21589" t="s">
        <v>21952</v>
      </c>
      <c r="B21589" t="s">
        <v>83</v>
      </c>
    </row>
    <row r="21590" spans="1:2" x14ac:dyDescent="0.25">
      <c r="A21590" t="s">
        <v>21953</v>
      </c>
      <c r="B21590" t="s">
        <v>126</v>
      </c>
    </row>
    <row r="21591" spans="1:2" x14ac:dyDescent="0.25">
      <c r="A21591" t="s">
        <v>21954</v>
      </c>
      <c r="B21591" t="s">
        <v>83</v>
      </c>
    </row>
    <row r="21592" spans="1:2" x14ac:dyDescent="0.25">
      <c r="A21592" t="s">
        <v>21955</v>
      </c>
      <c r="B21592" t="s">
        <v>53</v>
      </c>
    </row>
    <row r="21593" spans="1:2" x14ac:dyDescent="0.25">
      <c r="A21593" t="s">
        <v>21956</v>
      </c>
      <c r="B21593" t="s">
        <v>53</v>
      </c>
    </row>
    <row r="21594" spans="1:2" x14ac:dyDescent="0.25">
      <c r="A21594" t="s">
        <v>21957</v>
      </c>
      <c r="B21594" t="s">
        <v>49</v>
      </c>
    </row>
    <row r="21595" spans="1:2" x14ac:dyDescent="0.25">
      <c r="A21595" t="s">
        <v>21958</v>
      </c>
      <c r="B21595" t="s">
        <v>53</v>
      </c>
    </row>
    <row r="21596" spans="1:2" x14ac:dyDescent="0.25">
      <c r="A21596" t="s">
        <v>21959</v>
      </c>
      <c r="B21596" t="s">
        <v>52</v>
      </c>
    </row>
    <row r="21597" spans="1:2" x14ac:dyDescent="0.25">
      <c r="A21597" t="s">
        <v>21960</v>
      </c>
      <c r="B21597" t="s">
        <v>122</v>
      </c>
    </row>
    <row r="21598" spans="1:2" x14ac:dyDescent="0.25">
      <c r="A21598" t="s">
        <v>21961</v>
      </c>
      <c r="B21598" t="s">
        <v>122</v>
      </c>
    </row>
    <row r="21599" spans="1:2" x14ac:dyDescent="0.25">
      <c r="A21599" t="s">
        <v>21962</v>
      </c>
      <c r="B21599" t="s">
        <v>83</v>
      </c>
    </row>
    <row r="21600" spans="1:2" x14ac:dyDescent="0.25">
      <c r="A21600" t="s">
        <v>21963</v>
      </c>
      <c r="B21600" t="s">
        <v>122</v>
      </c>
    </row>
    <row r="21601" spans="1:2" x14ac:dyDescent="0.25">
      <c r="A21601" t="s">
        <v>21964</v>
      </c>
      <c r="B21601" t="s">
        <v>126</v>
      </c>
    </row>
    <row r="21602" spans="1:2" x14ac:dyDescent="0.25">
      <c r="A21602" t="s">
        <v>21965</v>
      </c>
      <c r="B21602" t="s">
        <v>83</v>
      </c>
    </row>
    <row r="21603" spans="1:2" x14ac:dyDescent="0.25">
      <c r="A21603" t="s">
        <v>21966</v>
      </c>
      <c r="B21603" t="s">
        <v>49</v>
      </c>
    </row>
    <row r="21604" spans="1:2" x14ac:dyDescent="0.25">
      <c r="A21604" t="s">
        <v>21967</v>
      </c>
      <c r="B21604" t="s">
        <v>83</v>
      </c>
    </row>
    <row r="21605" spans="1:2" x14ac:dyDescent="0.25">
      <c r="A21605" t="s">
        <v>21968</v>
      </c>
      <c r="B21605" t="s">
        <v>83</v>
      </c>
    </row>
    <row r="21606" spans="1:2" x14ac:dyDescent="0.25">
      <c r="A21606" t="s">
        <v>21969</v>
      </c>
      <c r="B21606" t="s">
        <v>49</v>
      </c>
    </row>
    <row r="21607" spans="1:2" x14ac:dyDescent="0.25">
      <c r="A21607" t="s">
        <v>21970</v>
      </c>
      <c r="B21607" t="s">
        <v>53</v>
      </c>
    </row>
    <row r="21608" spans="1:2" x14ac:dyDescent="0.25">
      <c r="A21608" t="s">
        <v>21971</v>
      </c>
      <c r="B21608" t="s">
        <v>52</v>
      </c>
    </row>
    <row r="21609" spans="1:2" x14ac:dyDescent="0.25">
      <c r="A21609" t="s">
        <v>21972</v>
      </c>
      <c r="B21609" t="s">
        <v>49</v>
      </c>
    </row>
    <row r="21610" spans="1:2" x14ac:dyDescent="0.25">
      <c r="A21610" t="s">
        <v>21973</v>
      </c>
      <c r="B21610" t="s">
        <v>126</v>
      </c>
    </row>
    <row r="21611" spans="1:2" x14ac:dyDescent="0.25">
      <c r="A21611" t="s">
        <v>21974</v>
      </c>
      <c r="B21611" t="s">
        <v>49</v>
      </c>
    </row>
    <row r="21612" spans="1:2" x14ac:dyDescent="0.25">
      <c r="A21612" t="s">
        <v>21975</v>
      </c>
      <c r="B21612" t="s">
        <v>83</v>
      </c>
    </row>
    <row r="21613" spans="1:2" x14ac:dyDescent="0.25">
      <c r="A21613" t="s">
        <v>21976</v>
      </c>
      <c r="B21613" t="s">
        <v>122</v>
      </c>
    </row>
    <row r="21614" spans="1:2" x14ac:dyDescent="0.25">
      <c r="A21614" t="s">
        <v>21977</v>
      </c>
      <c r="B21614" t="s">
        <v>122</v>
      </c>
    </row>
    <row r="21615" spans="1:2" x14ac:dyDescent="0.25">
      <c r="A21615" t="s">
        <v>21978</v>
      </c>
      <c r="B21615" t="s">
        <v>81</v>
      </c>
    </row>
    <row r="21616" spans="1:2" x14ac:dyDescent="0.25">
      <c r="A21616" t="s">
        <v>21979</v>
      </c>
      <c r="B21616" t="s">
        <v>126</v>
      </c>
    </row>
    <row r="21617" spans="1:2" x14ac:dyDescent="0.25">
      <c r="A21617" t="s">
        <v>21980</v>
      </c>
      <c r="B21617" t="s">
        <v>83</v>
      </c>
    </row>
    <row r="21618" spans="1:2" x14ac:dyDescent="0.25">
      <c r="A21618" t="s">
        <v>21981</v>
      </c>
      <c r="B21618" t="s">
        <v>53</v>
      </c>
    </row>
    <row r="21619" spans="1:2" x14ac:dyDescent="0.25">
      <c r="A21619" t="s">
        <v>21982</v>
      </c>
      <c r="B21619" t="s">
        <v>53</v>
      </c>
    </row>
    <row r="21620" spans="1:2" x14ac:dyDescent="0.25">
      <c r="A21620" t="s">
        <v>21983</v>
      </c>
      <c r="B21620" t="s">
        <v>126</v>
      </c>
    </row>
    <row r="21621" spans="1:2" x14ac:dyDescent="0.25">
      <c r="A21621" t="s">
        <v>21984</v>
      </c>
      <c r="B21621" t="s">
        <v>53</v>
      </c>
    </row>
    <row r="21622" spans="1:2" x14ac:dyDescent="0.25">
      <c r="A21622" t="s">
        <v>21985</v>
      </c>
      <c r="B21622" t="s">
        <v>126</v>
      </c>
    </row>
    <row r="21623" spans="1:2" x14ac:dyDescent="0.25">
      <c r="A21623" t="s">
        <v>21986</v>
      </c>
      <c r="B21623" t="s">
        <v>126</v>
      </c>
    </row>
    <row r="21624" spans="1:2" x14ac:dyDescent="0.25">
      <c r="A21624" t="s">
        <v>21987</v>
      </c>
      <c r="B21624" t="s">
        <v>126</v>
      </c>
    </row>
    <row r="21625" spans="1:2" x14ac:dyDescent="0.25">
      <c r="A21625" t="s">
        <v>21988</v>
      </c>
      <c r="B21625" t="s">
        <v>52</v>
      </c>
    </row>
    <row r="21626" spans="1:2" x14ac:dyDescent="0.25">
      <c r="A21626" t="s">
        <v>21989</v>
      </c>
      <c r="B21626" t="s">
        <v>83</v>
      </c>
    </row>
    <row r="21627" spans="1:2" x14ac:dyDescent="0.25">
      <c r="A21627" t="s">
        <v>21990</v>
      </c>
      <c r="B21627" t="s">
        <v>52</v>
      </c>
    </row>
    <row r="21628" spans="1:2" x14ac:dyDescent="0.25">
      <c r="A21628" t="s">
        <v>21991</v>
      </c>
      <c r="B21628" t="s">
        <v>83</v>
      </c>
    </row>
    <row r="21629" spans="1:2" x14ac:dyDescent="0.25">
      <c r="A21629" t="s">
        <v>21992</v>
      </c>
      <c r="B21629" t="s">
        <v>126</v>
      </c>
    </row>
    <row r="21630" spans="1:2" x14ac:dyDescent="0.25">
      <c r="A21630" t="s">
        <v>21993</v>
      </c>
      <c r="B21630" t="s">
        <v>49</v>
      </c>
    </row>
    <row r="21631" spans="1:2" x14ac:dyDescent="0.25">
      <c r="A21631" t="s">
        <v>21994</v>
      </c>
      <c r="B21631" t="s">
        <v>53</v>
      </c>
    </row>
    <row r="21632" spans="1:2" x14ac:dyDescent="0.25">
      <c r="A21632" t="s">
        <v>21995</v>
      </c>
      <c r="B21632" t="s">
        <v>83</v>
      </c>
    </row>
    <row r="21633" spans="1:2" x14ac:dyDescent="0.25">
      <c r="A21633" t="s">
        <v>21996</v>
      </c>
      <c r="B21633" t="s">
        <v>52</v>
      </c>
    </row>
    <row r="21634" spans="1:2" x14ac:dyDescent="0.25">
      <c r="A21634" t="s">
        <v>21997</v>
      </c>
      <c r="B21634" t="s">
        <v>122</v>
      </c>
    </row>
    <row r="21635" spans="1:2" x14ac:dyDescent="0.25">
      <c r="A21635" t="s">
        <v>21998</v>
      </c>
      <c r="B21635" t="s">
        <v>52</v>
      </c>
    </row>
    <row r="21636" spans="1:2" x14ac:dyDescent="0.25">
      <c r="A21636" t="s">
        <v>21999</v>
      </c>
      <c r="B21636" t="s">
        <v>52</v>
      </c>
    </row>
    <row r="21637" spans="1:2" x14ac:dyDescent="0.25">
      <c r="A21637" t="s">
        <v>22000</v>
      </c>
      <c r="B21637" t="s">
        <v>83</v>
      </c>
    </row>
    <row r="21638" spans="1:2" x14ac:dyDescent="0.25">
      <c r="A21638" t="s">
        <v>22001</v>
      </c>
      <c r="B21638" t="s">
        <v>126</v>
      </c>
    </row>
    <row r="21639" spans="1:2" x14ac:dyDescent="0.25">
      <c r="A21639" t="s">
        <v>22002</v>
      </c>
      <c r="B21639" t="s">
        <v>49</v>
      </c>
    </row>
    <row r="21640" spans="1:2" x14ac:dyDescent="0.25">
      <c r="A21640" t="s">
        <v>22003</v>
      </c>
      <c r="B21640" t="s">
        <v>83</v>
      </c>
    </row>
    <row r="21641" spans="1:2" x14ac:dyDescent="0.25">
      <c r="A21641" t="s">
        <v>22004</v>
      </c>
      <c r="B21641" t="s">
        <v>83</v>
      </c>
    </row>
    <row r="21642" spans="1:2" x14ac:dyDescent="0.25">
      <c r="A21642" t="s">
        <v>22005</v>
      </c>
      <c r="B21642" t="s">
        <v>83</v>
      </c>
    </row>
    <row r="21643" spans="1:2" x14ac:dyDescent="0.25">
      <c r="A21643" t="s">
        <v>22006</v>
      </c>
      <c r="B21643" t="s">
        <v>83</v>
      </c>
    </row>
    <row r="21644" spans="1:2" x14ac:dyDescent="0.25">
      <c r="A21644" t="s">
        <v>22007</v>
      </c>
      <c r="B21644" t="s">
        <v>83</v>
      </c>
    </row>
    <row r="21645" spans="1:2" x14ac:dyDescent="0.25">
      <c r="A21645" t="s">
        <v>22008</v>
      </c>
      <c r="B21645" t="s">
        <v>53</v>
      </c>
    </row>
    <row r="21646" spans="1:2" x14ac:dyDescent="0.25">
      <c r="A21646" t="s">
        <v>22009</v>
      </c>
      <c r="B21646" t="s">
        <v>53</v>
      </c>
    </row>
    <row r="21647" spans="1:2" x14ac:dyDescent="0.25">
      <c r="A21647" t="s">
        <v>22010</v>
      </c>
      <c r="B21647" t="s">
        <v>53</v>
      </c>
    </row>
    <row r="21648" spans="1:2" x14ac:dyDescent="0.25">
      <c r="A21648" t="s">
        <v>22011</v>
      </c>
      <c r="B21648" t="s">
        <v>126</v>
      </c>
    </row>
    <row r="21649" spans="1:2" x14ac:dyDescent="0.25">
      <c r="A21649" t="s">
        <v>22012</v>
      </c>
      <c r="B21649" t="s">
        <v>122</v>
      </c>
    </row>
    <row r="21650" spans="1:2" x14ac:dyDescent="0.25">
      <c r="A21650" t="s">
        <v>22013</v>
      </c>
      <c r="B21650" t="s">
        <v>126</v>
      </c>
    </row>
    <row r="21651" spans="1:2" x14ac:dyDescent="0.25">
      <c r="A21651" t="s">
        <v>22014</v>
      </c>
      <c r="B21651" t="s">
        <v>122</v>
      </c>
    </row>
    <row r="21652" spans="1:2" x14ac:dyDescent="0.25">
      <c r="A21652" t="s">
        <v>22015</v>
      </c>
      <c r="B21652" t="s">
        <v>81</v>
      </c>
    </row>
    <row r="21653" spans="1:2" x14ac:dyDescent="0.25">
      <c r="A21653" t="s">
        <v>22016</v>
      </c>
      <c r="B21653" t="s">
        <v>126</v>
      </c>
    </row>
    <row r="21654" spans="1:2" x14ac:dyDescent="0.25">
      <c r="A21654" t="s">
        <v>22017</v>
      </c>
      <c r="B21654" t="s">
        <v>81</v>
      </c>
    </row>
    <row r="21655" spans="1:2" x14ac:dyDescent="0.25">
      <c r="A21655" t="s">
        <v>22018</v>
      </c>
      <c r="B21655" t="s">
        <v>53</v>
      </c>
    </row>
    <row r="21656" spans="1:2" x14ac:dyDescent="0.25">
      <c r="A21656" t="s">
        <v>22019</v>
      </c>
      <c r="B21656" t="s">
        <v>122</v>
      </c>
    </row>
    <row r="21657" spans="1:2" x14ac:dyDescent="0.25">
      <c r="A21657" t="s">
        <v>22020</v>
      </c>
      <c r="B21657" t="s">
        <v>122</v>
      </c>
    </row>
    <row r="21658" spans="1:2" x14ac:dyDescent="0.25">
      <c r="A21658" t="s">
        <v>22021</v>
      </c>
      <c r="B21658" t="s">
        <v>122</v>
      </c>
    </row>
    <row r="21659" spans="1:2" x14ac:dyDescent="0.25">
      <c r="A21659" t="s">
        <v>22022</v>
      </c>
      <c r="B21659" t="s">
        <v>122</v>
      </c>
    </row>
    <row r="21660" spans="1:2" x14ac:dyDescent="0.25">
      <c r="A21660" t="s">
        <v>22023</v>
      </c>
      <c r="B21660" t="s">
        <v>126</v>
      </c>
    </row>
    <row r="21661" spans="1:2" x14ac:dyDescent="0.25">
      <c r="A21661" t="s">
        <v>22024</v>
      </c>
      <c r="B21661" t="s">
        <v>122</v>
      </c>
    </row>
    <row r="21662" spans="1:2" x14ac:dyDescent="0.25">
      <c r="A21662" t="s">
        <v>22025</v>
      </c>
      <c r="B21662" t="s">
        <v>126</v>
      </c>
    </row>
    <row r="21663" spans="1:2" x14ac:dyDescent="0.25">
      <c r="A21663" t="s">
        <v>22026</v>
      </c>
      <c r="B21663" t="s">
        <v>122</v>
      </c>
    </row>
    <row r="21664" spans="1:2" x14ac:dyDescent="0.25">
      <c r="A21664" t="s">
        <v>22027</v>
      </c>
      <c r="B21664" t="s">
        <v>122</v>
      </c>
    </row>
    <row r="21665" spans="1:2" x14ac:dyDescent="0.25">
      <c r="A21665" t="s">
        <v>22028</v>
      </c>
      <c r="B21665" t="s">
        <v>81</v>
      </c>
    </row>
    <row r="21666" spans="1:2" x14ac:dyDescent="0.25">
      <c r="A21666" t="s">
        <v>22029</v>
      </c>
      <c r="B21666" t="s">
        <v>122</v>
      </c>
    </row>
    <row r="21667" spans="1:2" x14ac:dyDescent="0.25">
      <c r="A21667" t="s">
        <v>22030</v>
      </c>
      <c r="B21667" t="s">
        <v>81</v>
      </c>
    </row>
    <row r="21668" spans="1:2" x14ac:dyDescent="0.25">
      <c r="A21668" t="s">
        <v>22031</v>
      </c>
      <c r="B21668" t="s">
        <v>122</v>
      </c>
    </row>
    <row r="21669" spans="1:2" x14ac:dyDescent="0.25">
      <c r="A21669" t="s">
        <v>22032</v>
      </c>
      <c r="B21669" t="s">
        <v>53</v>
      </c>
    </row>
    <row r="21670" spans="1:2" x14ac:dyDescent="0.25">
      <c r="A21670" t="s">
        <v>22033</v>
      </c>
      <c r="B21670" t="s">
        <v>126</v>
      </c>
    </row>
    <row r="21671" spans="1:2" x14ac:dyDescent="0.25">
      <c r="A21671" t="s">
        <v>22034</v>
      </c>
      <c r="B21671" t="s">
        <v>122</v>
      </c>
    </row>
    <row r="21672" spans="1:2" x14ac:dyDescent="0.25">
      <c r="A21672" t="s">
        <v>22035</v>
      </c>
      <c r="B21672" t="s">
        <v>122</v>
      </c>
    </row>
    <row r="21673" spans="1:2" x14ac:dyDescent="0.25">
      <c r="A21673" t="s">
        <v>22036</v>
      </c>
      <c r="B21673" t="s">
        <v>222</v>
      </c>
    </row>
    <row r="21674" spans="1:2" x14ac:dyDescent="0.25">
      <c r="A21674" t="s">
        <v>22037</v>
      </c>
      <c r="B21674" t="s">
        <v>222</v>
      </c>
    </row>
    <row r="21675" spans="1:2" x14ac:dyDescent="0.25">
      <c r="A21675" t="s">
        <v>22038</v>
      </c>
      <c r="B21675" t="s">
        <v>222</v>
      </c>
    </row>
    <row r="21676" spans="1:2" x14ac:dyDescent="0.25">
      <c r="A21676" t="s">
        <v>22039</v>
      </c>
      <c r="B21676" t="s">
        <v>222</v>
      </c>
    </row>
    <row r="21677" spans="1:2" x14ac:dyDescent="0.25">
      <c r="A21677" t="s">
        <v>22040</v>
      </c>
      <c r="B21677" t="s">
        <v>222</v>
      </c>
    </row>
    <row r="21678" spans="1:2" x14ac:dyDescent="0.25">
      <c r="A21678" t="s">
        <v>22041</v>
      </c>
      <c r="B21678" t="s">
        <v>222</v>
      </c>
    </row>
    <row r="21679" spans="1:2" x14ac:dyDescent="0.25">
      <c r="A21679" t="s">
        <v>22042</v>
      </c>
      <c r="B21679" t="s">
        <v>222</v>
      </c>
    </row>
    <row r="21680" spans="1:2" x14ac:dyDescent="0.25">
      <c r="A21680" t="s">
        <v>22043</v>
      </c>
      <c r="B21680" t="s">
        <v>222</v>
      </c>
    </row>
    <row r="21681" spans="1:2" x14ac:dyDescent="0.25">
      <c r="A21681" t="s">
        <v>22044</v>
      </c>
      <c r="B21681" t="s">
        <v>122</v>
      </c>
    </row>
    <row r="21682" spans="1:2" x14ac:dyDescent="0.25">
      <c r="A21682" t="s">
        <v>22045</v>
      </c>
      <c r="B21682" t="s">
        <v>49</v>
      </c>
    </row>
    <row r="21683" spans="1:2" x14ac:dyDescent="0.25">
      <c r="A21683" t="s">
        <v>22046</v>
      </c>
      <c r="B21683" t="s">
        <v>49</v>
      </c>
    </row>
    <row r="21684" spans="1:2" x14ac:dyDescent="0.25">
      <c r="A21684" t="s">
        <v>22047</v>
      </c>
      <c r="B21684" t="s">
        <v>45</v>
      </c>
    </row>
    <row r="21685" spans="1:2" x14ac:dyDescent="0.25">
      <c r="A21685" t="s">
        <v>22048</v>
      </c>
      <c r="B21685" t="s">
        <v>53</v>
      </c>
    </row>
    <row r="21686" spans="1:2" x14ac:dyDescent="0.25">
      <c r="A21686" t="s">
        <v>22049</v>
      </c>
      <c r="B21686" t="s">
        <v>53</v>
      </c>
    </row>
    <row r="21687" spans="1:2" x14ac:dyDescent="0.25">
      <c r="A21687" t="s">
        <v>22050</v>
      </c>
      <c r="B21687" t="s">
        <v>45</v>
      </c>
    </row>
    <row r="21688" spans="1:2" x14ac:dyDescent="0.25">
      <c r="A21688" t="s">
        <v>22051</v>
      </c>
      <c r="B21688" t="s">
        <v>122</v>
      </c>
    </row>
    <row r="21689" spans="1:2" x14ac:dyDescent="0.25">
      <c r="A21689" t="s">
        <v>22052</v>
      </c>
      <c r="B21689" t="s">
        <v>49</v>
      </c>
    </row>
    <row r="21690" spans="1:2" x14ac:dyDescent="0.25">
      <c r="A21690" t="s">
        <v>22053</v>
      </c>
      <c r="B21690" t="s">
        <v>49</v>
      </c>
    </row>
    <row r="21691" spans="1:2" x14ac:dyDescent="0.25">
      <c r="A21691" t="s">
        <v>22054</v>
      </c>
      <c r="B21691" t="s">
        <v>49</v>
      </c>
    </row>
    <row r="21692" spans="1:2" x14ac:dyDescent="0.25">
      <c r="A21692" t="s">
        <v>22055</v>
      </c>
      <c r="B21692" t="s">
        <v>53</v>
      </c>
    </row>
    <row r="21693" spans="1:2" x14ac:dyDescent="0.25">
      <c r="A21693" t="s">
        <v>22056</v>
      </c>
      <c r="B21693" t="s">
        <v>53</v>
      </c>
    </row>
    <row r="21694" spans="1:2" x14ac:dyDescent="0.25">
      <c r="A21694" t="s">
        <v>22057</v>
      </c>
      <c r="B21694" t="s">
        <v>45</v>
      </c>
    </row>
    <row r="21695" spans="1:2" x14ac:dyDescent="0.25">
      <c r="A21695" t="s">
        <v>22058</v>
      </c>
      <c r="B21695" t="s">
        <v>45</v>
      </c>
    </row>
    <row r="21696" spans="1:2" x14ac:dyDescent="0.25">
      <c r="A21696" t="s">
        <v>22059</v>
      </c>
      <c r="B21696" t="s">
        <v>45</v>
      </c>
    </row>
    <row r="21697" spans="1:2" x14ac:dyDescent="0.25">
      <c r="A21697" t="s">
        <v>22060</v>
      </c>
      <c r="B21697" t="s">
        <v>45</v>
      </c>
    </row>
    <row r="21698" spans="1:2" x14ac:dyDescent="0.25">
      <c r="A21698" t="s">
        <v>22061</v>
      </c>
      <c r="B21698" t="s">
        <v>53</v>
      </c>
    </row>
    <row r="21699" spans="1:2" x14ac:dyDescent="0.25">
      <c r="A21699" t="s">
        <v>22062</v>
      </c>
      <c r="B21699" t="s">
        <v>49</v>
      </c>
    </row>
    <row r="21700" spans="1:2" x14ac:dyDescent="0.25">
      <c r="A21700" t="s">
        <v>22063</v>
      </c>
      <c r="B21700" t="s">
        <v>49</v>
      </c>
    </row>
    <row r="21701" spans="1:2" x14ac:dyDescent="0.25">
      <c r="A21701" t="s">
        <v>22064</v>
      </c>
      <c r="B21701" t="s">
        <v>122</v>
      </c>
    </row>
    <row r="21702" spans="1:2" x14ac:dyDescent="0.25">
      <c r="A21702" t="s">
        <v>22065</v>
      </c>
      <c r="B21702" t="s">
        <v>53</v>
      </c>
    </row>
    <row r="21703" spans="1:2" x14ac:dyDescent="0.25">
      <c r="A21703" t="s">
        <v>22066</v>
      </c>
      <c r="B21703" t="s">
        <v>45</v>
      </c>
    </row>
    <row r="21704" spans="1:2" x14ac:dyDescent="0.25">
      <c r="A21704" t="s">
        <v>22067</v>
      </c>
      <c r="B21704" t="s">
        <v>49</v>
      </c>
    </row>
    <row r="21705" spans="1:2" x14ac:dyDescent="0.25">
      <c r="A21705" t="s">
        <v>22068</v>
      </c>
      <c r="B21705" t="s">
        <v>122</v>
      </c>
    </row>
    <row r="21706" spans="1:2" x14ac:dyDescent="0.25">
      <c r="A21706" t="s">
        <v>22069</v>
      </c>
      <c r="B21706" t="s">
        <v>53</v>
      </c>
    </row>
    <row r="21707" spans="1:2" x14ac:dyDescent="0.25">
      <c r="A21707" t="s">
        <v>22070</v>
      </c>
      <c r="B21707" t="s">
        <v>45</v>
      </c>
    </row>
    <row r="21708" spans="1:2" x14ac:dyDescent="0.25">
      <c r="A21708" t="s">
        <v>22071</v>
      </c>
      <c r="B21708" t="s">
        <v>122</v>
      </c>
    </row>
    <row r="21709" spans="1:2" x14ac:dyDescent="0.25">
      <c r="A21709" t="s">
        <v>22072</v>
      </c>
      <c r="B21709" t="s">
        <v>49</v>
      </c>
    </row>
    <row r="21710" spans="1:2" x14ac:dyDescent="0.25">
      <c r="A21710" t="s">
        <v>22073</v>
      </c>
      <c r="B21710" t="s">
        <v>49</v>
      </c>
    </row>
    <row r="21711" spans="1:2" x14ac:dyDescent="0.25">
      <c r="A21711" t="s">
        <v>22074</v>
      </c>
      <c r="B21711" t="s">
        <v>53</v>
      </c>
    </row>
    <row r="21712" spans="1:2" x14ac:dyDescent="0.25">
      <c r="A21712" t="s">
        <v>22075</v>
      </c>
      <c r="B21712" t="s">
        <v>49</v>
      </c>
    </row>
    <row r="21713" spans="1:2" x14ac:dyDescent="0.25">
      <c r="A21713" t="s">
        <v>22076</v>
      </c>
      <c r="B21713" t="s">
        <v>53</v>
      </c>
    </row>
    <row r="21714" spans="1:2" x14ac:dyDescent="0.25">
      <c r="A21714" t="s">
        <v>22077</v>
      </c>
      <c r="B21714" t="s">
        <v>122</v>
      </c>
    </row>
    <row r="21715" spans="1:2" x14ac:dyDescent="0.25">
      <c r="A21715" t="s">
        <v>22078</v>
      </c>
      <c r="B21715" t="s">
        <v>45</v>
      </c>
    </row>
    <row r="21716" spans="1:2" x14ac:dyDescent="0.25">
      <c r="A21716" t="s">
        <v>22079</v>
      </c>
      <c r="B21716" t="s">
        <v>49</v>
      </c>
    </row>
    <row r="21717" spans="1:2" x14ac:dyDescent="0.25">
      <c r="A21717" t="s">
        <v>22080</v>
      </c>
      <c r="B21717" t="s">
        <v>49</v>
      </c>
    </row>
    <row r="21718" spans="1:2" x14ac:dyDescent="0.25">
      <c r="A21718" t="s">
        <v>22081</v>
      </c>
      <c r="B21718" t="s">
        <v>45</v>
      </c>
    </row>
    <row r="21719" spans="1:2" x14ac:dyDescent="0.25">
      <c r="A21719" t="s">
        <v>22082</v>
      </c>
      <c r="B21719" t="s">
        <v>122</v>
      </c>
    </row>
    <row r="21720" spans="1:2" x14ac:dyDescent="0.25">
      <c r="A21720" t="s">
        <v>22083</v>
      </c>
      <c r="B21720" t="s">
        <v>49</v>
      </c>
    </row>
    <row r="21721" spans="1:2" x14ac:dyDescent="0.25">
      <c r="A21721" t="s">
        <v>22084</v>
      </c>
      <c r="B21721" t="s">
        <v>53</v>
      </c>
    </row>
    <row r="21722" spans="1:2" x14ac:dyDescent="0.25">
      <c r="A21722" t="s">
        <v>22085</v>
      </c>
      <c r="B21722" t="s">
        <v>45</v>
      </c>
    </row>
    <row r="21723" spans="1:2" x14ac:dyDescent="0.25">
      <c r="A21723" t="s">
        <v>22086</v>
      </c>
      <c r="B21723" t="s">
        <v>53</v>
      </c>
    </row>
    <row r="21724" spans="1:2" x14ac:dyDescent="0.25">
      <c r="A21724" t="s">
        <v>22087</v>
      </c>
      <c r="B21724" t="s">
        <v>122</v>
      </c>
    </row>
    <row r="21725" spans="1:2" x14ac:dyDescent="0.25">
      <c r="A21725" t="s">
        <v>22088</v>
      </c>
      <c r="B21725" t="s">
        <v>49</v>
      </c>
    </row>
    <row r="21726" spans="1:2" x14ac:dyDescent="0.25">
      <c r="A21726" t="s">
        <v>22089</v>
      </c>
      <c r="B21726" t="s">
        <v>45</v>
      </c>
    </row>
    <row r="21727" spans="1:2" x14ac:dyDescent="0.25">
      <c r="A21727" t="s">
        <v>22090</v>
      </c>
      <c r="B21727" t="s">
        <v>49</v>
      </c>
    </row>
    <row r="21728" spans="1:2" x14ac:dyDescent="0.25">
      <c r="A21728" t="s">
        <v>22091</v>
      </c>
      <c r="B21728" t="s">
        <v>45</v>
      </c>
    </row>
    <row r="21729" spans="1:2" x14ac:dyDescent="0.25">
      <c r="A21729" t="s">
        <v>22092</v>
      </c>
      <c r="B21729" t="s">
        <v>45</v>
      </c>
    </row>
    <row r="21730" spans="1:2" x14ac:dyDescent="0.25">
      <c r="A21730" t="s">
        <v>22093</v>
      </c>
      <c r="B21730" t="s">
        <v>45</v>
      </c>
    </row>
    <row r="21731" spans="1:2" x14ac:dyDescent="0.25">
      <c r="A21731" t="s">
        <v>22094</v>
      </c>
      <c r="B21731" t="s">
        <v>49</v>
      </c>
    </row>
    <row r="21732" spans="1:2" x14ac:dyDescent="0.25">
      <c r="A21732" t="s">
        <v>22095</v>
      </c>
      <c r="B21732" t="s">
        <v>49</v>
      </c>
    </row>
    <row r="21733" spans="1:2" x14ac:dyDescent="0.25">
      <c r="A21733" t="s">
        <v>22096</v>
      </c>
      <c r="B21733" t="s">
        <v>53</v>
      </c>
    </row>
    <row r="21734" spans="1:2" x14ac:dyDescent="0.25">
      <c r="A21734" t="s">
        <v>22097</v>
      </c>
      <c r="B21734" t="s">
        <v>122</v>
      </c>
    </row>
    <row r="21735" spans="1:2" x14ac:dyDescent="0.25">
      <c r="A21735" t="s">
        <v>22098</v>
      </c>
      <c r="B21735" t="s">
        <v>49</v>
      </c>
    </row>
    <row r="21736" spans="1:2" x14ac:dyDescent="0.25">
      <c r="A21736" t="s">
        <v>22099</v>
      </c>
      <c r="B21736" t="s">
        <v>45</v>
      </c>
    </row>
    <row r="21737" spans="1:2" x14ac:dyDescent="0.25">
      <c r="A21737" t="s">
        <v>22100</v>
      </c>
      <c r="B21737" t="s">
        <v>45</v>
      </c>
    </row>
    <row r="21738" spans="1:2" x14ac:dyDescent="0.25">
      <c r="A21738" t="s">
        <v>22101</v>
      </c>
      <c r="B21738" t="s">
        <v>45</v>
      </c>
    </row>
    <row r="21739" spans="1:2" x14ac:dyDescent="0.25">
      <c r="A21739" t="s">
        <v>22102</v>
      </c>
      <c r="B21739" t="s">
        <v>45</v>
      </c>
    </row>
    <row r="21740" spans="1:2" x14ac:dyDescent="0.25">
      <c r="A21740" t="s">
        <v>22103</v>
      </c>
      <c r="B21740" t="s">
        <v>45</v>
      </c>
    </row>
    <row r="21741" spans="1:2" x14ac:dyDescent="0.25">
      <c r="A21741" t="s">
        <v>22104</v>
      </c>
      <c r="B21741" t="s">
        <v>45</v>
      </c>
    </row>
    <row r="21742" spans="1:2" x14ac:dyDescent="0.25">
      <c r="A21742" t="s">
        <v>22105</v>
      </c>
      <c r="B21742" t="s">
        <v>45</v>
      </c>
    </row>
    <row r="21743" spans="1:2" x14ac:dyDescent="0.25">
      <c r="A21743" t="s">
        <v>22106</v>
      </c>
      <c r="B21743" t="s">
        <v>45</v>
      </c>
    </row>
    <row r="21744" spans="1:2" x14ac:dyDescent="0.25">
      <c r="A21744" t="s">
        <v>22107</v>
      </c>
      <c r="B21744" t="s">
        <v>45</v>
      </c>
    </row>
    <row r="21745" spans="1:2" x14ac:dyDescent="0.25">
      <c r="A21745" t="s">
        <v>22108</v>
      </c>
      <c r="B21745" t="s">
        <v>49</v>
      </c>
    </row>
    <row r="21746" spans="1:2" x14ac:dyDescent="0.25">
      <c r="A21746" t="s">
        <v>22109</v>
      </c>
      <c r="B21746" t="s">
        <v>122</v>
      </c>
    </row>
    <row r="21747" spans="1:2" x14ac:dyDescent="0.25">
      <c r="A21747" t="s">
        <v>22110</v>
      </c>
      <c r="B21747" t="s">
        <v>49</v>
      </c>
    </row>
    <row r="21748" spans="1:2" x14ac:dyDescent="0.25">
      <c r="A21748" t="s">
        <v>22111</v>
      </c>
      <c r="B21748" t="s">
        <v>126</v>
      </c>
    </row>
    <row r="21749" spans="1:2" x14ac:dyDescent="0.25">
      <c r="A21749" t="s">
        <v>22112</v>
      </c>
      <c r="B21749" t="s">
        <v>49</v>
      </c>
    </row>
    <row r="21750" spans="1:2" x14ac:dyDescent="0.25">
      <c r="A21750" t="s">
        <v>22113</v>
      </c>
      <c r="B21750" t="s">
        <v>122</v>
      </c>
    </row>
    <row r="21751" spans="1:2" x14ac:dyDescent="0.25">
      <c r="A21751" t="s">
        <v>22114</v>
      </c>
      <c r="B21751" t="s">
        <v>122</v>
      </c>
    </row>
    <row r="21752" spans="1:2" x14ac:dyDescent="0.25">
      <c r="A21752" t="s">
        <v>22115</v>
      </c>
      <c r="B21752" t="s">
        <v>49</v>
      </c>
    </row>
    <row r="21753" spans="1:2" x14ac:dyDescent="0.25">
      <c r="A21753" t="s">
        <v>22116</v>
      </c>
      <c r="B21753" t="s">
        <v>49</v>
      </c>
    </row>
    <row r="21754" spans="1:2" x14ac:dyDescent="0.25">
      <c r="A21754" t="s">
        <v>22117</v>
      </c>
      <c r="B21754" t="s">
        <v>122</v>
      </c>
    </row>
    <row r="21755" spans="1:2" x14ac:dyDescent="0.25">
      <c r="A21755" t="s">
        <v>22118</v>
      </c>
      <c r="B21755" t="s">
        <v>122</v>
      </c>
    </row>
    <row r="21756" spans="1:2" x14ac:dyDescent="0.25">
      <c r="A21756" t="s">
        <v>22119</v>
      </c>
      <c r="B21756" t="s">
        <v>122</v>
      </c>
    </row>
    <row r="21757" spans="1:2" x14ac:dyDescent="0.25">
      <c r="A21757" t="s">
        <v>22120</v>
      </c>
      <c r="B21757" t="s">
        <v>122</v>
      </c>
    </row>
    <row r="21758" spans="1:2" x14ac:dyDescent="0.25">
      <c r="A21758" t="s">
        <v>22121</v>
      </c>
      <c r="B21758" t="s">
        <v>49</v>
      </c>
    </row>
    <row r="21759" spans="1:2" x14ac:dyDescent="0.25">
      <c r="A21759" t="s">
        <v>22122</v>
      </c>
      <c r="B21759" t="s">
        <v>49</v>
      </c>
    </row>
    <row r="21760" spans="1:2" x14ac:dyDescent="0.25">
      <c r="A21760" t="s">
        <v>22123</v>
      </c>
      <c r="B21760" t="s">
        <v>122</v>
      </c>
    </row>
    <row r="21761" spans="1:2" x14ac:dyDescent="0.25">
      <c r="A21761" t="s">
        <v>22124</v>
      </c>
      <c r="B21761" t="s">
        <v>49</v>
      </c>
    </row>
    <row r="21762" spans="1:2" x14ac:dyDescent="0.25">
      <c r="A21762" t="s">
        <v>22125</v>
      </c>
      <c r="B21762" t="s">
        <v>49</v>
      </c>
    </row>
    <row r="21763" spans="1:2" x14ac:dyDescent="0.25">
      <c r="A21763" t="s">
        <v>22126</v>
      </c>
      <c r="B21763" t="s">
        <v>126</v>
      </c>
    </row>
    <row r="21764" spans="1:2" x14ac:dyDescent="0.25">
      <c r="A21764" t="s">
        <v>22127</v>
      </c>
      <c r="B21764" t="s">
        <v>49</v>
      </c>
    </row>
    <row r="21765" spans="1:2" x14ac:dyDescent="0.25">
      <c r="A21765" t="s">
        <v>22128</v>
      </c>
      <c r="B21765" t="s">
        <v>53</v>
      </c>
    </row>
    <row r="21766" spans="1:2" x14ac:dyDescent="0.25">
      <c r="A21766" t="s">
        <v>22129</v>
      </c>
      <c r="B21766" t="s">
        <v>53</v>
      </c>
    </row>
    <row r="21767" spans="1:2" x14ac:dyDescent="0.25">
      <c r="A21767" t="s">
        <v>22130</v>
      </c>
      <c r="B21767" t="s">
        <v>53</v>
      </c>
    </row>
    <row r="21768" spans="1:2" x14ac:dyDescent="0.25">
      <c r="A21768" t="s">
        <v>22131</v>
      </c>
      <c r="B21768" t="s">
        <v>49</v>
      </c>
    </row>
    <row r="21769" spans="1:2" x14ac:dyDescent="0.25">
      <c r="A21769" t="s">
        <v>22132</v>
      </c>
      <c r="B21769" t="s">
        <v>53</v>
      </c>
    </row>
    <row r="21770" spans="1:2" x14ac:dyDescent="0.25">
      <c r="A21770" t="s">
        <v>22133</v>
      </c>
      <c r="B21770" t="s">
        <v>53</v>
      </c>
    </row>
    <row r="21771" spans="1:2" x14ac:dyDescent="0.25">
      <c r="A21771" t="s">
        <v>22134</v>
      </c>
      <c r="B21771" t="s">
        <v>53</v>
      </c>
    </row>
    <row r="21772" spans="1:2" x14ac:dyDescent="0.25">
      <c r="A21772" t="s">
        <v>22135</v>
      </c>
      <c r="B21772" t="s">
        <v>49</v>
      </c>
    </row>
    <row r="21773" spans="1:2" x14ac:dyDescent="0.25">
      <c r="A21773" t="s">
        <v>22136</v>
      </c>
      <c r="B21773" t="s">
        <v>53</v>
      </c>
    </row>
    <row r="21774" spans="1:2" x14ac:dyDescent="0.25">
      <c r="A21774" t="s">
        <v>22137</v>
      </c>
      <c r="B21774" t="s">
        <v>126</v>
      </c>
    </row>
    <row r="21775" spans="1:2" x14ac:dyDescent="0.25">
      <c r="A21775" t="s">
        <v>22138</v>
      </c>
      <c r="B21775" t="s">
        <v>49</v>
      </c>
    </row>
    <row r="21776" spans="1:2" x14ac:dyDescent="0.25">
      <c r="A21776" t="s">
        <v>22139</v>
      </c>
      <c r="B21776" t="s">
        <v>53</v>
      </c>
    </row>
    <row r="21777" spans="1:2" x14ac:dyDescent="0.25">
      <c r="A21777" t="s">
        <v>22140</v>
      </c>
      <c r="B21777" t="s">
        <v>126</v>
      </c>
    </row>
    <row r="21778" spans="1:2" x14ac:dyDescent="0.25">
      <c r="A21778" t="s">
        <v>22141</v>
      </c>
      <c r="B21778" t="s">
        <v>53</v>
      </c>
    </row>
    <row r="21779" spans="1:2" x14ac:dyDescent="0.25">
      <c r="A21779" t="s">
        <v>22142</v>
      </c>
      <c r="B21779" t="s">
        <v>126</v>
      </c>
    </row>
    <row r="21780" spans="1:2" x14ac:dyDescent="0.25">
      <c r="A21780" t="s">
        <v>22143</v>
      </c>
      <c r="B21780" t="s">
        <v>53</v>
      </c>
    </row>
    <row r="21781" spans="1:2" x14ac:dyDescent="0.25">
      <c r="A21781" t="s">
        <v>22144</v>
      </c>
      <c r="B21781" t="s">
        <v>53</v>
      </c>
    </row>
    <row r="21782" spans="1:2" x14ac:dyDescent="0.25">
      <c r="A21782" t="s">
        <v>22145</v>
      </c>
      <c r="B21782" t="s">
        <v>49</v>
      </c>
    </row>
    <row r="21783" spans="1:2" x14ac:dyDescent="0.25">
      <c r="A21783" t="s">
        <v>22146</v>
      </c>
      <c r="B21783" t="s">
        <v>53</v>
      </c>
    </row>
    <row r="21784" spans="1:2" x14ac:dyDescent="0.25">
      <c r="A21784" t="s">
        <v>22147</v>
      </c>
      <c r="B21784" t="s">
        <v>53</v>
      </c>
    </row>
    <row r="21785" spans="1:2" x14ac:dyDescent="0.25">
      <c r="A21785" t="s">
        <v>22148</v>
      </c>
      <c r="B21785" t="s">
        <v>53</v>
      </c>
    </row>
    <row r="21786" spans="1:2" x14ac:dyDescent="0.25">
      <c r="A21786" t="s">
        <v>22149</v>
      </c>
      <c r="B21786" t="s">
        <v>49</v>
      </c>
    </row>
    <row r="21787" spans="1:2" x14ac:dyDescent="0.25">
      <c r="A21787" t="s">
        <v>22150</v>
      </c>
      <c r="B21787" t="s">
        <v>53</v>
      </c>
    </row>
    <row r="21788" spans="1:2" x14ac:dyDescent="0.25">
      <c r="A21788" t="s">
        <v>22151</v>
      </c>
      <c r="B21788" t="s">
        <v>126</v>
      </c>
    </row>
    <row r="21789" spans="1:2" x14ac:dyDescent="0.25">
      <c r="A21789" t="s">
        <v>22152</v>
      </c>
      <c r="B21789" t="s">
        <v>126</v>
      </c>
    </row>
    <row r="21790" spans="1:2" x14ac:dyDescent="0.25">
      <c r="A21790" t="s">
        <v>22153</v>
      </c>
      <c r="B21790" t="s">
        <v>53</v>
      </c>
    </row>
    <row r="21791" spans="1:2" x14ac:dyDescent="0.25">
      <c r="A21791" t="s">
        <v>22154</v>
      </c>
      <c r="B21791" t="s">
        <v>126</v>
      </c>
    </row>
    <row r="21792" spans="1:2" x14ac:dyDescent="0.25">
      <c r="A21792" t="s">
        <v>22155</v>
      </c>
      <c r="B21792" t="s">
        <v>49</v>
      </c>
    </row>
    <row r="21793" spans="1:2" x14ac:dyDescent="0.25">
      <c r="A21793" t="s">
        <v>22156</v>
      </c>
      <c r="B21793" t="s">
        <v>126</v>
      </c>
    </row>
    <row r="21794" spans="1:2" x14ac:dyDescent="0.25">
      <c r="A21794" t="s">
        <v>22157</v>
      </c>
      <c r="B21794" t="s">
        <v>126</v>
      </c>
    </row>
    <row r="21795" spans="1:2" x14ac:dyDescent="0.25">
      <c r="A21795" t="s">
        <v>22158</v>
      </c>
      <c r="B21795" t="s">
        <v>126</v>
      </c>
    </row>
    <row r="21796" spans="1:2" x14ac:dyDescent="0.25">
      <c r="A21796" t="s">
        <v>22159</v>
      </c>
      <c r="B21796" t="s">
        <v>126</v>
      </c>
    </row>
    <row r="21797" spans="1:2" x14ac:dyDescent="0.25">
      <c r="A21797" t="s">
        <v>22160</v>
      </c>
      <c r="B21797" t="s">
        <v>126</v>
      </c>
    </row>
    <row r="21798" spans="1:2" x14ac:dyDescent="0.25">
      <c r="A21798" t="s">
        <v>22161</v>
      </c>
      <c r="B21798" t="s">
        <v>126</v>
      </c>
    </row>
    <row r="21799" spans="1:2" x14ac:dyDescent="0.25">
      <c r="A21799" t="s">
        <v>22162</v>
      </c>
      <c r="B21799" t="s">
        <v>126</v>
      </c>
    </row>
    <row r="21800" spans="1:2" x14ac:dyDescent="0.25">
      <c r="A21800" t="s">
        <v>22163</v>
      </c>
      <c r="B21800" t="s">
        <v>53</v>
      </c>
    </row>
    <row r="21801" spans="1:2" x14ac:dyDescent="0.25">
      <c r="A21801" t="s">
        <v>22164</v>
      </c>
      <c r="B21801" t="s">
        <v>49</v>
      </c>
    </row>
    <row r="21802" spans="1:2" x14ac:dyDescent="0.25">
      <c r="A21802" t="s">
        <v>22165</v>
      </c>
      <c r="B21802" t="s">
        <v>49</v>
      </c>
    </row>
    <row r="21803" spans="1:2" x14ac:dyDescent="0.25">
      <c r="A21803" t="s">
        <v>22166</v>
      </c>
      <c r="B21803" t="s">
        <v>126</v>
      </c>
    </row>
    <row r="21804" spans="1:2" x14ac:dyDescent="0.25">
      <c r="A21804" t="s">
        <v>22167</v>
      </c>
      <c r="B21804" t="s">
        <v>122</v>
      </c>
    </row>
    <row r="21805" spans="1:2" x14ac:dyDescent="0.25">
      <c r="A21805" t="s">
        <v>22168</v>
      </c>
      <c r="B21805" t="s">
        <v>49</v>
      </c>
    </row>
    <row r="21806" spans="1:2" x14ac:dyDescent="0.25">
      <c r="A21806" t="s">
        <v>22169</v>
      </c>
      <c r="B21806" t="s">
        <v>126</v>
      </c>
    </row>
    <row r="21807" spans="1:2" x14ac:dyDescent="0.25">
      <c r="A21807" t="s">
        <v>22170</v>
      </c>
      <c r="B21807" t="s">
        <v>126</v>
      </c>
    </row>
    <row r="21808" spans="1:2" x14ac:dyDescent="0.25">
      <c r="A21808" t="s">
        <v>22171</v>
      </c>
      <c r="B21808" t="s">
        <v>122</v>
      </c>
    </row>
    <row r="21809" spans="1:2" x14ac:dyDescent="0.25">
      <c r="A21809" t="s">
        <v>22172</v>
      </c>
      <c r="B21809" t="s">
        <v>126</v>
      </c>
    </row>
    <row r="21810" spans="1:2" x14ac:dyDescent="0.25">
      <c r="A21810" t="s">
        <v>22173</v>
      </c>
      <c r="B21810" t="s">
        <v>126</v>
      </c>
    </row>
    <row r="21811" spans="1:2" x14ac:dyDescent="0.25">
      <c r="A21811" t="s">
        <v>22174</v>
      </c>
      <c r="B21811" t="s">
        <v>49</v>
      </c>
    </row>
    <row r="21812" spans="1:2" x14ac:dyDescent="0.25">
      <c r="A21812" t="s">
        <v>22175</v>
      </c>
      <c r="B21812" t="s">
        <v>126</v>
      </c>
    </row>
    <row r="21813" spans="1:2" x14ac:dyDescent="0.25">
      <c r="A21813" t="s">
        <v>22176</v>
      </c>
      <c r="B21813" t="s">
        <v>126</v>
      </c>
    </row>
    <row r="21814" spans="1:2" x14ac:dyDescent="0.25">
      <c r="A21814" t="s">
        <v>22177</v>
      </c>
      <c r="B21814" t="s">
        <v>126</v>
      </c>
    </row>
    <row r="21815" spans="1:2" x14ac:dyDescent="0.25">
      <c r="A21815" t="s">
        <v>22178</v>
      </c>
      <c r="B21815" t="s">
        <v>122</v>
      </c>
    </row>
    <row r="21816" spans="1:2" x14ac:dyDescent="0.25">
      <c r="A21816" t="s">
        <v>22179</v>
      </c>
      <c r="B21816" t="s">
        <v>126</v>
      </c>
    </row>
    <row r="21817" spans="1:2" x14ac:dyDescent="0.25">
      <c r="A21817" t="s">
        <v>22180</v>
      </c>
      <c r="B21817" t="s">
        <v>126</v>
      </c>
    </row>
    <row r="21818" spans="1:2" x14ac:dyDescent="0.25">
      <c r="A21818" t="s">
        <v>22181</v>
      </c>
      <c r="B21818" t="s">
        <v>49</v>
      </c>
    </row>
    <row r="21819" spans="1:2" x14ac:dyDescent="0.25">
      <c r="A21819" t="s">
        <v>22182</v>
      </c>
      <c r="B21819" t="s">
        <v>126</v>
      </c>
    </row>
    <row r="21820" spans="1:2" x14ac:dyDescent="0.25">
      <c r="A21820" t="s">
        <v>22183</v>
      </c>
      <c r="B21820" t="s">
        <v>223</v>
      </c>
    </row>
    <row r="21821" spans="1:2" x14ac:dyDescent="0.25">
      <c r="A21821" t="s">
        <v>22184</v>
      </c>
      <c r="B21821" t="s">
        <v>223</v>
      </c>
    </row>
    <row r="21822" spans="1:2" x14ac:dyDescent="0.25">
      <c r="A21822" t="s">
        <v>22185</v>
      </c>
      <c r="B21822" t="s">
        <v>223</v>
      </c>
    </row>
    <row r="21823" spans="1:2" x14ac:dyDescent="0.25">
      <c r="A21823" t="s">
        <v>22186</v>
      </c>
      <c r="B21823" t="s">
        <v>223</v>
      </c>
    </row>
    <row r="21824" spans="1:2" x14ac:dyDescent="0.25">
      <c r="A21824" t="s">
        <v>22187</v>
      </c>
      <c r="B21824" t="s">
        <v>126</v>
      </c>
    </row>
    <row r="21825" spans="1:2" x14ac:dyDescent="0.25">
      <c r="A21825" t="s">
        <v>22188</v>
      </c>
      <c r="B21825" t="s">
        <v>223</v>
      </c>
    </row>
    <row r="21826" spans="1:2" x14ac:dyDescent="0.25">
      <c r="A21826" t="s">
        <v>22189</v>
      </c>
      <c r="B21826" t="s">
        <v>49</v>
      </c>
    </row>
    <row r="21827" spans="1:2" x14ac:dyDescent="0.25">
      <c r="A21827" t="s">
        <v>22190</v>
      </c>
      <c r="B21827" t="s">
        <v>223</v>
      </c>
    </row>
    <row r="21828" spans="1:2" x14ac:dyDescent="0.25">
      <c r="A21828" t="s">
        <v>22191</v>
      </c>
      <c r="B21828" t="s">
        <v>223</v>
      </c>
    </row>
    <row r="21829" spans="1:2" x14ac:dyDescent="0.25">
      <c r="A21829" t="s">
        <v>22192</v>
      </c>
      <c r="B21829" t="s">
        <v>49</v>
      </c>
    </row>
    <row r="21830" spans="1:2" x14ac:dyDescent="0.25">
      <c r="A21830" t="s">
        <v>22193</v>
      </c>
      <c r="B21830" t="s">
        <v>126</v>
      </c>
    </row>
    <row r="21831" spans="1:2" x14ac:dyDescent="0.25">
      <c r="A21831" t="s">
        <v>22194</v>
      </c>
      <c r="B21831" t="s">
        <v>60</v>
      </c>
    </row>
    <row r="21832" spans="1:2" x14ac:dyDescent="0.25">
      <c r="A21832" t="s">
        <v>22195</v>
      </c>
      <c r="B21832" t="s">
        <v>49</v>
      </c>
    </row>
    <row r="21833" spans="1:2" x14ac:dyDescent="0.25">
      <c r="A21833" t="s">
        <v>22196</v>
      </c>
      <c r="B21833" t="s">
        <v>49</v>
      </c>
    </row>
    <row r="21834" spans="1:2" x14ac:dyDescent="0.25">
      <c r="A21834" t="s">
        <v>22197</v>
      </c>
      <c r="B21834" t="s">
        <v>122</v>
      </c>
    </row>
    <row r="21835" spans="1:2" x14ac:dyDescent="0.25">
      <c r="A21835" t="s">
        <v>22198</v>
      </c>
      <c r="B21835" t="s">
        <v>60</v>
      </c>
    </row>
    <row r="21836" spans="1:2" x14ac:dyDescent="0.25">
      <c r="A21836" t="s">
        <v>22199</v>
      </c>
      <c r="B21836" t="s">
        <v>60</v>
      </c>
    </row>
    <row r="21837" spans="1:2" x14ac:dyDescent="0.25">
      <c r="A21837" t="s">
        <v>22200</v>
      </c>
      <c r="B21837" t="s">
        <v>122</v>
      </c>
    </row>
    <row r="21838" spans="1:2" x14ac:dyDescent="0.25">
      <c r="A21838" t="s">
        <v>22201</v>
      </c>
      <c r="B21838" t="s">
        <v>223</v>
      </c>
    </row>
    <row r="21839" spans="1:2" x14ac:dyDescent="0.25">
      <c r="A21839" t="s">
        <v>22202</v>
      </c>
      <c r="B21839" t="s">
        <v>49</v>
      </c>
    </row>
    <row r="21840" spans="1:2" x14ac:dyDescent="0.25">
      <c r="A21840" t="s">
        <v>22203</v>
      </c>
      <c r="B21840" t="s">
        <v>60</v>
      </c>
    </row>
    <row r="21841" spans="1:2" x14ac:dyDescent="0.25">
      <c r="A21841" t="s">
        <v>22204</v>
      </c>
      <c r="B21841" t="s">
        <v>60</v>
      </c>
    </row>
    <row r="21842" spans="1:2" x14ac:dyDescent="0.25">
      <c r="A21842" t="s">
        <v>22205</v>
      </c>
      <c r="B21842" t="s">
        <v>223</v>
      </c>
    </row>
    <row r="21843" spans="1:2" x14ac:dyDescent="0.25">
      <c r="A21843" t="s">
        <v>22206</v>
      </c>
      <c r="B21843" t="s">
        <v>126</v>
      </c>
    </row>
    <row r="21844" spans="1:2" x14ac:dyDescent="0.25">
      <c r="A21844" t="s">
        <v>22207</v>
      </c>
      <c r="B21844" t="s">
        <v>122</v>
      </c>
    </row>
    <row r="21845" spans="1:2" x14ac:dyDescent="0.25">
      <c r="A21845" t="s">
        <v>22208</v>
      </c>
      <c r="B21845" t="s">
        <v>60</v>
      </c>
    </row>
    <row r="21846" spans="1:2" x14ac:dyDescent="0.25">
      <c r="A21846" t="s">
        <v>22209</v>
      </c>
      <c r="B21846" t="s">
        <v>60</v>
      </c>
    </row>
    <row r="21847" spans="1:2" x14ac:dyDescent="0.25">
      <c r="A21847" t="s">
        <v>22210</v>
      </c>
      <c r="B21847" t="s">
        <v>223</v>
      </c>
    </row>
    <row r="21848" spans="1:2" x14ac:dyDescent="0.25">
      <c r="A21848" t="s">
        <v>22211</v>
      </c>
      <c r="B21848" t="s">
        <v>223</v>
      </c>
    </row>
    <row r="21849" spans="1:2" x14ac:dyDescent="0.25">
      <c r="A21849" t="s">
        <v>22212</v>
      </c>
      <c r="B21849" t="s">
        <v>60</v>
      </c>
    </row>
    <row r="21850" spans="1:2" x14ac:dyDescent="0.25">
      <c r="A21850" t="s">
        <v>22213</v>
      </c>
      <c r="B21850" t="s">
        <v>60</v>
      </c>
    </row>
    <row r="21851" spans="1:2" x14ac:dyDescent="0.25">
      <c r="A21851" t="s">
        <v>22214</v>
      </c>
      <c r="B21851" t="s">
        <v>122</v>
      </c>
    </row>
    <row r="21852" spans="1:2" x14ac:dyDescent="0.25">
      <c r="A21852" t="s">
        <v>22215</v>
      </c>
      <c r="B21852" t="s">
        <v>223</v>
      </c>
    </row>
    <row r="21853" spans="1:2" x14ac:dyDescent="0.25">
      <c r="A21853" t="s">
        <v>22216</v>
      </c>
      <c r="B21853" t="s">
        <v>60</v>
      </c>
    </row>
    <row r="21854" spans="1:2" x14ac:dyDescent="0.25">
      <c r="A21854" t="s">
        <v>22217</v>
      </c>
      <c r="B21854" t="s">
        <v>60</v>
      </c>
    </row>
    <row r="21855" spans="1:2" x14ac:dyDescent="0.25">
      <c r="A21855" t="s">
        <v>22218</v>
      </c>
      <c r="B21855" t="s">
        <v>60</v>
      </c>
    </row>
    <row r="21856" spans="1:2" x14ac:dyDescent="0.25">
      <c r="A21856" t="s">
        <v>22219</v>
      </c>
      <c r="B21856" t="s">
        <v>60</v>
      </c>
    </row>
    <row r="21857" spans="1:2" x14ac:dyDescent="0.25">
      <c r="A21857" t="s">
        <v>22220</v>
      </c>
      <c r="B21857" t="s">
        <v>49</v>
      </c>
    </row>
    <row r="21858" spans="1:2" x14ac:dyDescent="0.25">
      <c r="A21858" t="s">
        <v>22221</v>
      </c>
      <c r="B21858" t="s">
        <v>223</v>
      </c>
    </row>
    <row r="21859" spans="1:2" x14ac:dyDescent="0.25">
      <c r="A21859" t="s">
        <v>22222</v>
      </c>
      <c r="B21859" t="s">
        <v>223</v>
      </c>
    </row>
    <row r="21860" spans="1:2" x14ac:dyDescent="0.25">
      <c r="A21860" t="s">
        <v>22223</v>
      </c>
      <c r="B21860" t="s">
        <v>60</v>
      </c>
    </row>
    <row r="21861" spans="1:2" x14ac:dyDescent="0.25">
      <c r="A21861" t="s">
        <v>22224</v>
      </c>
      <c r="B21861" t="s">
        <v>49</v>
      </c>
    </row>
    <row r="21862" spans="1:2" x14ac:dyDescent="0.25">
      <c r="A21862" t="s">
        <v>22225</v>
      </c>
      <c r="B21862" t="s">
        <v>60</v>
      </c>
    </row>
    <row r="21863" spans="1:2" x14ac:dyDescent="0.25">
      <c r="A21863" t="s">
        <v>22226</v>
      </c>
      <c r="B21863" t="s">
        <v>60</v>
      </c>
    </row>
    <row r="21864" spans="1:2" x14ac:dyDescent="0.25">
      <c r="A21864" t="s">
        <v>22227</v>
      </c>
      <c r="B21864" t="s">
        <v>49</v>
      </c>
    </row>
    <row r="21865" spans="1:2" x14ac:dyDescent="0.25">
      <c r="A21865" t="s">
        <v>22228</v>
      </c>
      <c r="B21865" t="s">
        <v>122</v>
      </c>
    </row>
    <row r="21866" spans="1:2" x14ac:dyDescent="0.25">
      <c r="A21866" t="s">
        <v>22229</v>
      </c>
      <c r="B21866" t="s">
        <v>49</v>
      </c>
    </row>
    <row r="21867" spans="1:2" x14ac:dyDescent="0.25">
      <c r="A21867" t="s">
        <v>22230</v>
      </c>
      <c r="B21867" t="s">
        <v>60</v>
      </c>
    </row>
    <row r="21868" spans="1:2" x14ac:dyDescent="0.25">
      <c r="A21868" t="s">
        <v>22231</v>
      </c>
      <c r="B21868" t="s">
        <v>49</v>
      </c>
    </row>
    <row r="21869" spans="1:2" x14ac:dyDescent="0.25">
      <c r="A21869" t="s">
        <v>22232</v>
      </c>
      <c r="B21869" t="s">
        <v>122</v>
      </c>
    </row>
    <row r="21870" spans="1:2" x14ac:dyDescent="0.25">
      <c r="A21870" t="s">
        <v>22233</v>
      </c>
      <c r="B21870" t="s">
        <v>223</v>
      </c>
    </row>
    <row r="21871" spans="1:2" x14ac:dyDescent="0.25">
      <c r="A21871" t="s">
        <v>22234</v>
      </c>
      <c r="B21871" t="s">
        <v>223</v>
      </c>
    </row>
    <row r="21872" spans="1:2" x14ac:dyDescent="0.25">
      <c r="A21872" t="s">
        <v>22235</v>
      </c>
      <c r="B21872" t="s">
        <v>223</v>
      </c>
    </row>
    <row r="21873" spans="1:2" x14ac:dyDescent="0.25">
      <c r="A21873" t="s">
        <v>22236</v>
      </c>
      <c r="B21873" t="s">
        <v>49</v>
      </c>
    </row>
    <row r="21874" spans="1:2" x14ac:dyDescent="0.25">
      <c r="A21874" t="s">
        <v>22237</v>
      </c>
      <c r="B21874" t="s">
        <v>60</v>
      </c>
    </row>
    <row r="21875" spans="1:2" x14ac:dyDescent="0.25">
      <c r="A21875" t="s">
        <v>22238</v>
      </c>
      <c r="B21875" t="s">
        <v>122</v>
      </c>
    </row>
    <row r="21876" spans="1:2" x14ac:dyDescent="0.25">
      <c r="A21876" t="s">
        <v>22239</v>
      </c>
      <c r="B21876" t="s">
        <v>49</v>
      </c>
    </row>
    <row r="21877" spans="1:2" x14ac:dyDescent="0.25">
      <c r="A21877" t="s">
        <v>22240</v>
      </c>
      <c r="B21877" t="s">
        <v>49</v>
      </c>
    </row>
    <row r="21878" spans="1:2" x14ac:dyDescent="0.25">
      <c r="A21878" t="s">
        <v>22241</v>
      </c>
      <c r="B21878" t="s">
        <v>49</v>
      </c>
    </row>
    <row r="21879" spans="1:2" x14ac:dyDescent="0.25">
      <c r="A21879" t="s">
        <v>22242</v>
      </c>
      <c r="B21879" t="s">
        <v>49</v>
      </c>
    </row>
    <row r="21880" spans="1:2" x14ac:dyDescent="0.25">
      <c r="A21880" t="s">
        <v>22243</v>
      </c>
      <c r="B21880" t="s">
        <v>49</v>
      </c>
    </row>
    <row r="21881" spans="1:2" x14ac:dyDescent="0.25">
      <c r="A21881" t="s">
        <v>22244</v>
      </c>
      <c r="B21881" t="s">
        <v>49</v>
      </c>
    </row>
    <row r="21882" spans="1:2" x14ac:dyDescent="0.25">
      <c r="A21882" t="s">
        <v>22245</v>
      </c>
      <c r="B21882" t="s">
        <v>49</v>
      </c>
    </row>
    <row r="21883" spans="1:2" x14ac:dyDescent="0.25">
      <c r="A21883" t="s">
        <v>22246</v>
      </c>
      <c r="B21883" t="s">
        <v>49</v>
      </c>
    </row>
    <row r="21884" spans="1:2" x14ac:dyDescent="0.25">
      <c r="A21884" t="s">
        <v>22247</v>
      </c>
      <c r="B21884" t="s">
        <v>49</v>
      </c>
    </row>
    <row r="21885" spans="1:2" x14ac:dyDescent="0.25">
      <c r="A21885" t="s">
        <v>22248</v>
      </c>
      <c r="B21885" t="s">
        <v>126</v>
      </c>
    </row>
    <row r="21886" spans="1:2" x14ac:dyDescent="0.25">
      <c r="A21886" t="s">
        <v>22249</v>
      </c>
      <c r="B21886" t="s">
        <v>126</v>
      </c>
    </row>
    <row r="21887" spans="1:2" x14ac:dyDescent="0.25">
      <c r="A21887" t="s">
        <v>22250</v>
      </c>
      <c r="B21887" t="s">
        <v>126</v>
      </c>
    </row>
    <row r="21888" spans="1:2" x14ac:dyDescent="0.25">
      <c r="A21888" t="s">
        <v>22251</v>
      </c>
      <c r="B21888" t="s">
        <v>126</v>
      </c>
    </row>
    <row r="21889" spans="1:2" x14ac:dyDescent="0.25">
      <c r="A21889" t="s">
        <v>22252</v>
      </c>
      <c r="B21889" t="s">
        <v>49</v>
      </c>
    </row>
    <row r="21890" spans="1:2" x14ac:dyDescent="0.25">
      <c r="A21890" t="s">
        <v>22253</v>
      </c>
      <c r="B21890" t="s">
        <v>126</v>
      </c>
    </row>
    <row r="21891" spans="1:2" x14ac:dyDescent="0.25">
      <c r="A21891" t="s">
        <v>22254</v>
      </c>
      <c r="B21891" t="s">
        <v>126</v>
      </c>
    </row>
    <row r="21892" spans="1:2" x14ac:dyDescent="0.25">
      <c r="A21892" t="s">
        <v>22255</v>
      </c>
      <c r="B21892" t="s">
        <v>126</v>
      </c>
    </row>
    <row r="21893" spans="1:2" x14ac:dyDescent="0.25">
      <c r="A21893" t="s">
        <v>22256</v>
      </c>
      <c r="B21893" t="s">
        <v>49</v>
      </c>
    </row>
    <row r="21894" spans="1:2" x14ac:dyDescent="0.25">
      <c r="A21894" t="s">
        <v>22257</v>
      </c>
      <c r="B21894" t="s">
        <v>126</v>
      </c>
    </row>
    <row r="21895" spans="1:2" x14ac:dyDescent="0.25">
      <c r="A21895" t="s">
        <v>22258</v>
      </c>
      <c r="B21895" t="s">
        <v>126</v>
      </c>
    </row>
    <row r="21896" spans="1:2" x14ac:dyDescent="0.25">
      <c r="A21896" t="s">
        <v>22259</v>
      </c>
      <c r="B21896" t="s">
        <v>126</v>
      </c>
    </row>
    <row r="21897" spans="1:2" x14ac:dyDescent="0.25">
      <c r="A21897" t="s">
        <v>22260</v>
      </c>
      <c r="B21897" t="s">
        <v>49</v>
      </c>
    </row>
    <row r="21898" spans="1:2" x14ac:dyDescent="0.25">
      <c r="A21898" t="s">
        <v>22261</v>
      </c>
      <c r="B21898" t="s">
        <v>96</v>
      </c>
    </row>
    <row r="21899" spans="1:2" x14ac:dyDescent="0.25">
      <c r="A21899" t="s">
        <v>22262</v>
      </c>
      <c r="B21899" t="s">
        <v>96</v>
      </c>
    </row>
    <row r="21900" spans="1:2" x14ac:dyDescent="0.25">
      <c r="A21900" t="s">
        <v>22263</v>
      </c>
      <c r="B21900" t="s">
        <v>96</v>
      </c>
    </row>
    <row r="21901" spans="1:2" x14ac:dyDescent="0.25">
      <c r="A21901" t="s">
        <v>22264</v>
      </c>
      <c r="B21901" t="s">
        <v>96</v>
      </c>
    </row>
    <row r="21902" spans="1:2" x14ac:dyDescent="0.25">
      <c r="A21902" t="s">
        <v>22265</v>
      </c>
      <c r="B21902" t="s">
        <v>49</v>
      </c>
    </row>
    <row r="21903" spans="1:2" x14ac:dyDescent="0.25">
      <c r="A21903" t="s">
        <v>22266</v>
      </c>
      <c r="B21903" t="s">
        <v>49</v>
      </c>
    </row>
    <row r="21904" spans="1:2" x14ac:dyDescent="0.25">
      <c r="A21904" t="s">
        <v>22267</v>
      </c>
      <c r="B21904" t="s">
        <v>96</v>
      </c>
    </row>
    <row r="21905" spans="1:2" x14ac:dyDescent="0.25">
      <c r="A21905" t="s">
        <v>22268</v>
      </c>
      <c r="B21905" t="s">
        <v>96</v>
      </c>
    </row>
    <row r="21906" spans="1:2" x14ac:dyDescent="0.25">
      <c r="A21906" t="s">
        <v>22269</v>
      </c>
      <c r="B21906" t="s">
        <v>81</v>
      </c>
    </row>
    <row r="21907" spans="1:2" x14ac:dyDescent="0.25">
      <c r="A21907" t="s">
        <v>22270</v>
      </c>
      <c r="B21907" t="s">
        <v>81</v>
      </c>
    </row>
    <row r="21908" spans="1:2" x14ac:dyDescent="0.25">
      <c r="A21908" t="s">
        <v>22271</v>
      </c>
      <c r="B21908" t="s">
        <v>81</v>
      </c>
    </row>
    <row r="21909" spans="1:2" x14ac:dyDescent="0.25">
      <c r="A21909" t="s">
        <v>22272</v>
      </c>
      <c r="B21909" t="s">
        <v>81</v>
      </c>
    </row>
    <row r="21910" spans="1:2" x14ac:dyDescent="0.25">
      <c r="A21910" t="s">
        <v>22273</v>
      </c>
      <c r="B21910" t="s">
        <v>96</v>
      </c>
    </row>
    <row r="21911" spans="1:2" x14ac:dyDescent="0.25">
      <c r="A21911" t="s">
        <v>22274</v>
      </c>
      <c r="B21911" t="s">
        <v>96</v>
      </c>
    </row>
    <row r="21912" spans="1:2" x14ac:dyDescent="0.25">
      <c r="A21912" t="s">
        <v>22275</v>
      </c>
      <c r="B21912" t="s">
        <v>81</v>
      </c>
    </row>
    <row r="21913" spans="1:2" x14ac:dyDescent="0.25">
      <c r="A21913" t="s">
        <v>22276</v>
      </c>
      <c r="B21913" t="s">
        <v>126</v>
      </c>
    </row>
    <row r="21914" spans="1:2" x14ac:dyDescent="0.25">
      <c r="A21914" t="s">
        <v>22277</v>
      </c>
      <c r="B21914" t="s">
        <v>126</v>
      </c>
    </row>
    <row r="21915" spans="1:2" x14ac:dyDescent="0.25">
      <c r="A21915" t="s">
        <v>22278</v>
      </c>
      <c r="B21915" t="s">
        <v>126</v>
      </c>
    </row>
    <row r="21916" spans="1:2" x14ac:dyDescent="0.25">
      <c r="A21916" t="s">
        <v>22279</v>
      </c>
      <c r="B21916" t="s">
        <v>96</v>
      </c>
    </row>
    <row r="21917" spans="1:2" x14ac:dyDescent="0.25">
      <c r="A21917" t="s">
        <v>22280</v>
      </c>
      <c r="B21917" t="s">
        <v>96</v>
      </c>
    </row>
    <row r="21918" spans="1:2" x14ac:dyDescent="0.25">
      <c r="A21918" t="s">
        <v>22281</v>
      </c>
      <c r="B21918" t="s">
        <v>126</v>
      </c>
    </row>
    <row r="21919" spans="1:2" x14ac:dyDescent="0.25">
      <c r="A21919" t="s">
        <v>22282</v>
      </c>
      <c r="B21919" t="s">
        <v>126</v>
      </c>
    </row>
    <row r="21920" spans="1:2" x14ac:dyDescent="0.25">
      <c r="A21920" t="s">
        <v>22283</v>
      </c>
      <c r="B21920" t="s">
        <v>126</v>
      </c>
    </row>
    <row r="21921" spans="1:2" x14ac:dyDescent="0.25">
      <c r="A21921" t="s">
        <v>22284</v>
      </c>
      <c r="B21921" t="s">
        <v>81</v>
      </c>
    </row>
    <row r="21922" spans="1:2" x14ac:dyDescent="0.25">
      <c r="A21922" t="s">
        <v>22285</v>
      </c>
      <c r="B21922" t="s">
        <v>126</v>
      </c>
    </row>
    <row r="21923" spans="1:2" x14ac:dyDescent="0.25">
      <c r="A21923" t="s">
        <v>22286</v>
      </c>
      <c r="B21923" t="s">
        <v>96</v>
      </c>
    </row>
    <row r="21924" spans="1:2" x14ac:dyDescent="0.25">
      <c r="A21924" t="s">
        <v>22287</v>
      </c>
      <c r="B21924" t="s">
        <v>49</v>
      </c>
    </row>
    <row r="21925" spans="1:2" x14ac:dyDescent="0.25">
      <c r="A21925" t="s">
        <v>22288</v>
      </c>
      <c r="B21925" t="s">
        <v>96</v>
      </c>
    </row>
    <row r="21926" spans="1:2" x14ac:dyDescent="0.25">
      <c r="A21926" t="s">
        <v>22289</v>
      </c>
      <c r="B21926" t="s">
        <v>81</v>
      </c>
    </row>
    <row r="21927" spans="1:2" x14ac:dyDescent="0.25">
      <c r="A21927" t="s">
        <v>22290</v>
      </c>
      <c r="B21927" t="s">
        <v>49</v>
      </c>
    </row>
    <row r="21928" spans="1:2" x14ac:dyDescent="0.25">
      <c r="A21928" t="s">
        <v>22291</v>
      </c>
      <c r="B21928" t="s">
        <v>49</v>
      </c>
    </row>
    <row r="21929" spans="1:2" x14ac:dyDescent="0.25">
      <c r="A21929" t="s">
        <v>22292</v>
      </c>
      <c r="B21929" t="s">
        <v>96</v>
      </c>
    </row>
    <row r="21930" spans="1:2" x14ac:dyDescent="0.25">
      <c r="A21930" t="s">
        <v>22293</v>
      </c>
      <c r="B21930" t="s">
        <v>126</v>
      </c>
    </row>
    <row r="21931" spans="1:2" x14ac:dyDescent="0.25">
      <c r="A21931" t="s">
        <v>22294</v>
      </c>
      <c r="B21931" t="s">
        <v>96</v>
      </c>
    </row>
    <row r="21932" spans="1:2" x14ac:dyDescent="0.25">
      <c r="A21932" t="s">
        <v>22295</v>
      </c>
      <c r="B21932" t="s">
        <v>49</v>
      </c>
    </row>
    <row r="21933" spans="1:2" x14ac:dyDescent="0.25">
      <c r="A21933" t="s">
        <v>22296</v>
      </c>
      <c r="B21933" t="s">
        <v>49</v>
      </c>
    </row>
    <row r="21934" spans="1:2" x14ac:dyDescent="0.25">
      <c r="A21934" t="s">
        <v>22297</v>
      </c>
      <c r="B21934" t="s">
        <v>49</v>
      </c>
    </row>
    <row r="21935" spans="1:2" x14ac:dyDescent="0.25">
      <c r="A21935" t="s">
        <v>22298</v>
      </c>
      <c r="B21935" t="s">
        <v>126</v>
      </c>
    </row>
    <row r="21936" spans="1:2" x14ac:dyDescent="0.25">
      <c r="A21936" t="s">
        <v>22299</v>
      </c>
      <c r="B21936" t="s">
        <v>96</v>
      </c>
    </row>
    <row r="21937" spans="1:2" x14ac:dyDescent="0.25">
      <c r="A21937" t="s">
        <v>22300</v>
      </c>
      <c r="B21937" t="s">
        <v>49</v>
      </c>
    </row>
    <row r="21938" spans="1:2" x14ac:dyDescent="0.25">
      <c r="A21938" t="s">
        <v>22301</v>
      </c>
      <c r="B21938" t="s">
        <v>49</v>
      </c>
    </row>
    <row r="21939" spans="1:2" x14ac:dyDescent="0.25">
      <c r="A21939" t="s">
        <v>22302</v>
      </c>
      <c r="B21939" t="s">
        <v>126</v>
      </c>
    </row>
    <row r="21940" spans="1:2" x14ac:dyDescent="0.25">
      <c r="A21940" t="s">
        <v>22303</v>
      </c>
      <c r="B21940" t="s">
        <v>126</v>
      </c>
    </row>
    <row r="21941" spans="1:2" x14ac:dyDescent="0.25">
      <c r="A21941" t="s">
        <v>22304</v>
      </c>
      <c r="B21941" t="s">
        <v>96</v>
      </c>
    </row>
    <row r="21942" spans="1:2" x14ac:dyDescent="0.25">
      <c r="A21942" t="s">
        <v>22305</v>
      </c>
      <c r="B21942" t="s">
        <v>96</v>
      </c>
    </row>
    <row r="21943" spans="1:2" x14ac:dyDescent="0.25">
      <c r="A21943" t="s">
        <v>22306</v>
      </c>
      <c r="B21943" t="s">
        <v>96</v>
      </c>
    </row>
    <row r="21944" spans="1:2" x14ac:dyDescent="0.25">
      <c r="A21944" t="s">
        <v>22307</v>
      </c>
      <c r="B21944" t="s">
        <v>49</v>
      </c>
    </row>
    <row r="21945" spans="1:2" x14ac:dyDescent="0.25">
      <c r="A21945" t="s">
        <v>22308</v>
      </c>
      <c r="B21945" t="s">
        <v>49</v>
      </c>
    </row>
    <row r="21946" spans="1:2" x14ac:dyDescent="0.25">
      <c r="A21946" t="s">
        <v>22309</v>
      </c>
      <c r="B21946" t="s">
        <v>49</v>
      </c>
    </row>
    <row r="21947" spans="1:2" x14ac:dyDescent="0.25">
      <c r="A21947" t="s">
        <v>22310</v>
      </c>
      <c r="B21947" t="s">
        <v>53</v>
      </c>
    </row>
    <row r="21948" spans="1:2" x14ac:dyDescent="0.25">
      <c r="A21948" t="s">
        <v>22311</v>
      </c>
      <c r="B21948" t="s">
        <v>126</v>
      </c>
    </row>
    <row r="21949" spans="1:2" x14ac:dyDescent="0.25">
      <c r="A21949" t="s">
        <v>22312</v>
      </c>
      <c r="B21949" t="s">
        <v>53</v>
      </c>
    </row>
    <row r="21950" spans="1:2" x14ac:dyDescent="0.25">
      <c r="A21950" t="s">
        <v>22313</v>
      </c>
      <c r="B21950" t="s">
        <v>122</v>
      </c>
    </row>
    <row r="21951" spans="1:2" x14ac:dyDescent="0.25">
      <c r="A21951" t="s">
        <v>22314</v>
      </c>
      <c r="B21951" t="s">
        <v>126</v>
      </c>
    </row>
    <row r="21952" spans="1:2" x14ac:dyDescent="0.25">
      <c r="A21952" t="s">
        <v>22315</v>
      </c>
      <c r="B21952" t="s">
        <v>126</v>
      </c>
    </row>
    <row r="21953" spans="1:2" x14ac:dyDescent="0.25">
      <c r="A21953" t="s">
        <v>22316</v>
      </c>
      <c r="B21953" t="s">
        <v>49</v>
      </c>
    </row>
    <row r="21954" spans="1:2" x14ac:dyDescent="0.25">
      <c r="A21954" t="s">
        <v>22317</v>
      </c>
      <c r="B21954" t="s">
        <v>122</v>
      </c>
    </row>
    <row r="21955" spans="1:2" x14ac:dyDescent="0.25">
      <c r="A21955" t="s">
        <v>22318</v>
      </c>
      <c r="B21955" t="s">
        <v>126</v>
      </c>
    </row>
    <row r="21956" spans="1:2" x14ac:dyDescent="0.25">
      <c r="A21956" t="s">
        <v>22319</v>
      </c>
      <c r="B21956" t="s">
        <v>49</v>
      </c>
    </row>
    <row r="21957" spans="1:2" x14ac:dyDescent="0.25">
      <c r="A21957" t="s">
        <v>22320</v>
      </c>
      <c r="B21957" t="s">
        <v>122</v>
      </c>
    </row>
    <row r="21958" spans="1:2" x14ac:dyDescent="0.25">
      <c r="A21958" t="s">
        <v>22321</v>
      </c>
      <c r="B21958" t="s">
        <v>53</v>
      </c>
    </row>
    <row r="21959" spans="1:2" x14ac:dyDescent="0.25">
      <c r="A21959" t="s">
        <v>22322</v>
      </c>
      <c r="B21959" t="s">
        <v>53</v>
      </c>
    </row>
    <row r="21960" spans="1:2" x14ac:dyDescent="0.25">
      <c r="A21960" t="s">
        <v>22323</v>
      </c>
      <c r="B21960" t="s">
        <v>126</v>
      </c>
    </row>
    <row r="21961" spans="1:2" x14ac:dyDescent="0.25">
      <c r="A21961" t="s">
        <v>22324</v>
      </c>
      <c r="B21961" t="s">
        <v>126</v>
      </c>
    </row>
    <row r="21962" spans="1:2" x14ac:dyDescent="0.25">
      <c r="A21962" t="s">
        <v>22325</v>
      </c>
      <c r="B21962" t="s">
        <v>126</v>
      </c>
    </row>
    <row r="21963" spans="1:2" x14ac:dyDescent="0.25">
      <c r="A21963" t="s">
        <v>22326</v>
      </c>
      <c r="B21963" t="s">
        <v>126</v>
      </c>
    </row>
    <row r="21964" spans="1:2" x14ac:dyDescent="0.25">
      <c r="A21964" t="s">
        <v>22327</v>
      </c>
      <c r="B21964" t="s">
        <v>122</v>
      </c>
    </row>
    <row r="21965" spans="1:2" x14ac:dyDescent="0.25">
      <c r="A21965" t="s">
        <v>22328</v>
      </c>
      <c r="B21965" t="s">
        <v>49</v>
      </c>
    </row>
    <row r="21966" spans="1:2" x14ac:dyDescent="0.25">
      <c r="A21966" t="s">
        <v>22329</v>
      </c>
      <c r="B21966" t="s">
        <v>122</v>
      </c>
    </row>
    <row r="21967" spans="1:2" x14ac:dyDescent="0.25">
      <c r="A21967" t="s">
        <v>22330</v>
      </c>
      <c r="B21967" t="s">
        <v>53</v>
      </c>
    </row>
    <row r="21968" spans="1:2" x14ac:dyDescent="0.25">
      <c r="A21968" t="s">
        <v>22331</v>
      </c>
      <c r="B21968" t="s">
        <v>126</v>
      </c>
    </row>
    <row r="21969" spans="1:2" x14ac:dyDescent="0.25">
      <c r="A21969" t="s">
        <v>22332</v>
      </c>
      <c r="B21969" t="s">
        <v>49</v>
      </c>
    </row>
    <row r="21970" spans="1:2" x14ac:dyDescent="0.25">
      <c r="A21970" t="s">
        <v>22333</v>
      </c>
      <c r="B21970" t="s">
        <v>126</v>
      </c>
    </row>
    <row r="21971" spans="1:2" x14ac:dyDescent="0.25">
      <c r="A21971" t="s">
        <v>22334</v>
      </c>
      <c r="B21971" t="s">
        <v>49</v>
      </c>
    </row>
    <row r="21972" spans="1:2" x14ac:dyDescent="0.25">
      <c r="A21972" t="s">
        <v>22335</v>
      </c>
      <c r="B21972" t="s">
        <v>126</v>
      </c>
    </row>
    <row r="21973" spans="1:2" x14ac:dyDescent="0.25">
      <c r="A21973" t="s">
        <v>22336</v>
      </c>
      <c r="B21973" t="s">
        <v>122</v>
      </c>
    </row>
    <row r="21974" spans="1:2" x14ac:dyDescent="0.25">
      <c r="A21974" t="s">
        <v>22337</v>
      </c>
      <c r="B21974" t="s">
        <v>126</v>
      </c>
    </row>
    <row r="21975" spans="1:2" x14ac:dyDescent="0.25">
      <c r="A21975" t="s">
        <v>22338</v>
      </c>
      <c r="B21975" t="s">
        <v>122</v>
      </c>
    </row>
    <row r="21976" spans="1:2" x14ac:dyDescent="0.25">
      <c r="A21976" t="s">
        <v>22339</v>
      </c>
      <c r="B21976" t="s">
        <v>126</v>
      </c>
    </row>
    <row r="21977" spans="1:2" x14ac:dyDescent="0.25">
      <c r="A21977" t="s">
        <v>22340</v>
      </c>
      <c r="B21977" t="s">
        <v>81</v>
      </c>
    </row>
    <row r="21978" spans="1:2" x14ac:dyDescent="0.25">
      <c r="A21978" t="s">
        <v>22341</v>
      </c>
      <c r="B21978" t="s">
        <v>83</v>
      </c>
    </row>
    <row r="21979" spans="1:2" x14ac:dyDescent="0.25">
      <c r="A21979" t="s">
        <v>22342</v>
      </c>
      <c r="B21979" t="s">
        <v>81</v>
      </c>
    </row>
    <row r="21980" spans="1:2" x14ac:dyDescent="0.25">
      <c r="A21980" t="s">
        <v>22343</v>
      </c>
      <c r="B21980" t="s">
        <v>81</v>
      </c>
    </row>
    <row r="21981" spans="1:2" x14ac:dyDescent="0.25">
      <c r="A21981" t="s">
        <v>22344</v>
      </c>
      <c r="B21981" t="s">
        <v>49</v>
      </c>
    </row>
    <row r="21982" spans="1:2" x14ac:dyDescent="0.25">
      <c r="A21982" t="s">
        <v>22345</v>
      </c>
      <c r="B21982" t="s">
        <v>122</v>
      </c>
    </row>
    <row r="21983" spans="1:2" x14ac:dyDescent="0.25">
      <c r="A21983" t="s">
        <v>22346</v>
      </c>
      <c r="B21983" t="s">
        <v>49</v>
      </c>
    </row>
    <row r="21984" spans="1:2" x14ac:dyDescent="0.25">
      <c r="A21984" t="s">
        <v>22347</v>
      </c>
      <c r="B21984" t="s">
        <v>122</v>
      </c>
    </row>
    <row r="21985" spans="1:2" x14ac:dyDescent="0.25">
      <c r="A21985" t="s">
        <v>22348</v>
      </c>
      <c r="B21985" t="s">
        <v>122</v>
      </c>
    </row>
    <row r="21986" spans="1:2" x14ac:dyDescent="0.25">
      <c r="A21986" t="s">
        <v>22349</v>
      </c>
      <c r="B21986" t="s">
        <v>49</v>
      </c>
    </row>
    <row r="21987" spans="1:2" x14ac:dyDescent="0.25">
      <c r="A21987" t="s">
        <v>22350</v>
      </c>
      <c r="B21987" t="s">
        <v>53</v>
      </c>
    </row>
    <row r="21988" spans="1:2" x14ac:dyDescent="0.25">
      <c r="A21988" t="s">
        <v>22351</v>
      </c>
      <c r="B21988" t="s">
        <v>49</v>
      </c>
    </row>
    <row r="21989" spans="1:2" x14ac:dyDescent="0.25">
      <c r="A21989" t="s">
        <v>22352</v>
      </c>
      <c r="B21989" t="s">
        <v>83</v>
      </c>
    </row>
    <row r="21990" spans="1:2" x14ac:dyDescent="0.25">
      <c r="A21990" t="s">
        <v>22353</v>
      </c>
      <c r="B21990" t="s">
        <v>83</v>
      </c>
    </row>
    <row r="21991" spans="1:2" x14ac:dyDescent="0.25">
      <c r="A21991" t="s">
        <v>22354</v>
      </c>
      <c r="B21991" t="s">
        <v>122</v>
      </c>
    </row>
    <row r="21992" spans="1:2" x14ac:dyDescent="0.25">
      <c r="A21992" t="s">
        <v>22355</v>
      </c>
      <c r="B21992" t="s">
        <v>53</v>
      </c>
    </row>
    <row r="21993" spans="1:2" x14ac:dyDescent="0.25">
      <c r="A21993" t="s">
        <v>22356</v>
      </c>
      <c r="B21993" t="s">
        <v>122</v>
      </c>
    </row>
    <row r="21994" spans="1:2" x14ac:dyDescent="0.25">
      <c r="A21994" t="s">
        <v>22357</v>
      </c>
      <c r="B21994" t="s">
        <v>83</v>
      </c>
    </row>
    <row r="21995" spans="1:2" x14ac:dyDescent="0.25">
      <c r="A21995" t="s">
        <v>22358</v>
      </c>
      <c r="B21995" t="s">
        <v>83</v>
      </c>
    </row>
    <row r="21996" spans="1:2" x14ac:dyDescent="0.25">
      <c r="A21996" t="s">
        <v>22359</v>
      </c>
      <c r="B21996" t="s">
        <v>81</v>
      </c>
    </row>
    <row r="21997" spans="1:2" x14ac:dyDescent="0.25">
      <c r="A21997" t="s">
        <v>22360</v>
      </c>
      <c r="B21997" t="s">
        <v>53</v>
      </c>
    </row>
    <row r="21998" spans="1:2" x14ac:dyDescent="0.25">
      <c r="A21998" t="s">
        <v>22361</v>
      </c>
      <c r="B21998" t="s">
        <v>53</v>
      </c>
    </row>
    <row r="21999" spans="1:2" x14ac:dyDescent="0.25">
      <c r="A21999" t="s">
        <v>22362</v>
      </c>
      <c r="B21999" t="s">
        <v>81</v>
      </c>
    </row>
    <row r="22000" spans="1:2" x14ac:dyDescent="0.25">
      <c r="A22000" t="s">
        <v>22363</v>
      </c>
      <c r="B22000" t="s">
        <v>122</v>
      </c>
    </row>
    <row r="22001" spans="1:2" x14ac:dyDescent="0.25">
      <c r="A22001" t="s">
        <v>22364</v>
      </c>
      <c r="B22001" t="s">
        <v>122</v>
      </c>
    </row>
    <row r="22002" spans="1:2" x14ac:dyDescent="0.25">
      <c r="A22002" t="s">
        <v>22365</v>
      </c>
      <c r="B22002" t="s">
        <v>83</v>
      </c>
    </row>
    <row r="22003" spans="1:2" x14ac:dyDescent="0.25">
      <c r="A22003" t="s">
        <v>22366</v>
      </c>
      <c r="B22003" t="s">
        <v>83</v>
      </c>
    </row>
    <row r="22004" spans="1:2" x14ac:dyDescent="0.25">
      <c r="A22004" t="s">
        <v>22367</v>
      </c>
      <c r="B22004" t="s">
        <v>122</v>
      </c>
    </row>
    <row r="22005" spans="1:2" x14ac:dyDescent="0.25">
      <c r="A22005" t="s">
        <v>22368</v>
      </c>
      <c r="B22005" t="s">
        <v>49</v>
      </c>
    </row>
    <row r="22006" spans="1:2" x14ac:dyDescent="0.25">
      <c r="A22006" t="s">
        <v>22369</v>
      </c>
      <c r="B22006" t="s">
        <v>53</v>
      </c>
    </row>
    <row r="22007" spans="1:2" x14ac:dyDescent="0.25">
      <c r="A22007" t="s">
        <v>22370</v>
      </c>
      <c r="B22007" t="s">
        <v>83</v>
      </c>
    </row>
    <row r="22008" spans="1:2" x14ac:dyDescent="0.25">
      <c r="A22008" t="s">
        <v>22371</v>
      </c>
      <c r="B22008" t="s">
        <v>119</v>
      </c>
    </row>
    <row r="22009" spans="1:2" x14ac:dyDescent="0.25">
      <c r="A22009" t="s">
        <v>22372</v>
      </c>
      <c r="B22009" t="s">
        <v>81</v>
      </c>
    </row>
    <row r="22010" spans="1:2" x14ac:dyDescent="0.25">
      <c r="A22010" t="s">
        <v>22373</v>
      </c>
      <c r="B22010" t="s">
        <v>81</v>
      </c>
    </row>
    <row r="22011" spans="1:2" x14ac:dyDescent="0.25">
      <c r="A22011" t="s">
        <v>22374</v>
      </c>
      <c r="B22011" t="s">
        <v>119</v>
      </c>
    </row>
    <row r="22012" spans="1:2" x14ac:dyDescent="0.25">
      <c r="A22012" t="s">
        <v>22375</v>
      </c>
      <c r="B22012" t="s">
        <v>119</v>
      </c>
    </row>
    <row r="22013" spans="1:2" x14ac:dyDescent="0.25">
      <c r="A22013" t="s">
        <v>22376</v>
      </c>
      <c r="B22013" t="s">
        <v>119</v>
      </c>
    </row>
    <row r="22014" spans="1:2" x14ac:dyDescent="0.25">
      <c r="A22014" t="s">
        <v>22377</v>
      </c>
      <c r="B22014" t="s">
        <v>119</v>
      </c>
    </row>
    <row r="22015" spans="1:2" x14ac:dyDescent="0.25">
      <c r="A22015" t="s">
        <v>22378</v>
      </c>
      <c r="B22015" t="s">
        <v>119</v>
      </c>
    </row>
    <row r="22016" spans="1:2" x14ac:dyDescent="0.25">
      <c r="A22016" t="s">
        <v>22379</v>
      </c>
      <c r="B22016" t="s">
        <v>119</v>
      </c>
    </row>
    <row r="22017" spans="1:2" x14ac:dyDescent="0.25">
      <c r="A22017" t="s">
        <v>22380</v>
      </c>
      <c r="B22017" t="s">
        <v>119</v>
      </c>
    </row>
    <row r="22018" spans="1:2" x14ac:dyDescent="0.25">
      <c r="A22018" t="s">
        <v>22381</v>
      </c>
      <c r="B22018" t="s">
        <v>81</v>
      </c>
    </row>
    <row r="22019" spans="1:2" x14ac:dyDescent="0.25">
      <c r="A22019" t="s">
        <v>22382</v>
      </c>
      <c r="B22019" t="s">
        <v>49</v>
      </c>
    </row>
    <row r="22020" spans="1:2" x14ac:dyDescent="0.25">
      <c r="A22020" t="s">
        <v>22383</v>
      </c>
      <c r="B22020" t="s">
        <v>122</v>
      </c>
    </row>
    <row r="22021" spans="1:2" x14ac:dyDescent="0.25">
      <c r="A22021" t="s">
        <v>22384</v>
      </c>
      <c r="B22021" t="s">
        <v>81</v>
      </c>
    </row>
    <row r="22022" spans="1:2" x14ac:dyDescent="0.25">
      <c r="A22022" t="s">
        <v>22385</v>
      </c>
      <c r="B22022" t="s">
        <v>49</v>
      </c>
    </row>
    <row r="22023" spans="1:2" x14ac:dyDescent="0.25">
      <c r="A22023" t="s">
        <v>22386</v>
      </c>
      <c r="B22023" t="s">
        <v>83</v>
      </c>
    </row>
    <row r="22024" spans="1:2" x14ac:dyDescent="0.25">
      <c r="A22024" t="s">
        <v>22387</v>
      </c>
      <c r="B22024" t="s">
        <v>81</v>
      </c>
    </row>
    <row r="22025" spans="1:2" x14ac:dyDescent="0.25">
      <c r="A22025" t="s">
        <v>22388</v>
      </c>
      <c r="B22025" t="s">
        <v>53</v>
      </c>
    </row>
    <row r="22026" spans="1:2" x14ac:dyDescent="0.25">
      <c r="A22026" t="s">
        <v>22389</v>
      </c>
      <c r="B22026" t="s">
        <v>122</v>
      </c>
    </row>
    <row r="22027" spans="1:2" x14ac:dyDescent="0.25">
      <c r="A22027" t="s">
        <v>22390</v>
      </c>
      <c r="B22027" t="s">
        <v>81</v>
      </c>
    </row>
    <row r="22028" spans="1:2" x14ac:dyDescent="0.25">
      <c r="A22028" t="s">
        <v>22391</v>
      </c>
      <c r="B22028" t="s">
        <v>83</v>
      </c>
    </row>
    <row r="22029" spans="1:2" x14ac:dyDescent="0.25">
      <c r="A22029" t="s">
        <v>22392</v>
      </c>
      <c r="B22029" t="s">
        <v>49</v>
      </c>
    </row>
    <row r="22030" spans="1:2" x14ac:dyDescent="0.25">
      <c r="A22030" t="s">
        <v>22393</v>
      </c>
      <c r="B22030" t="s">
        <v>53</v>
      </c>
    </row>
    <row r="22031" spans="1:2" x14ac:dyDescent="0.25">
      <c r="A22031" t="s">
        <v>22394</v>
      </c>
      <c r="B22031" t="s">
        <v>81</v>
      </c>
    </row>
    <row r="22032" spans="1:2" x14ac:dyDescent="0.25">
      <c r="A22032" t="s">
        <v>22395</v>
      </c>
      <c r="B22032" t="s">
        <v>81</v>
      </c>
    </row>
    <row r="22033" spans="1:2" x14ac:dyDescent="0.25">
      <c r="A22033" t="s">
        <v>22396</v>
      </c>
      <c r="B22033" t="s">
        <v>49</v>
      </c>
    </row>
    <row r="22034" spans="1:2" x14ac:dyDescent="0.25">
      <c r="A22034" t="s">
        <v>22397</v>
      </c>
      <c r="B22034" t="s">
        <v>49</v>
      </c>
    </row>
    <row r="22035" spans="1:2" x14ac:dyDescent="0.25">
      <c r="A22035" t="s">
        <v>22398</v>
      </c>
      <c r="B22035" t="s">
        <v>49</v>
      </c>
    </row>
    <row r="22036" spans="1:2" x14ac:dyDescent="0.25">
      <c r="A22036" t="s">
        <v>22399</v>
      </c>
      <c r="B22036" t="s">
        <v>122</v>
      </c>
    </row>
    <row r="22037" spans="1:2" x14ac:dyDescent="0.25">
      <c r="A22037" t="s">
        <v>22400</v>
      </c>
      <c r="B22037" t="s">
        <v>83</v>
      </c>
    </row>
    <row r="22038" spans="1:2" x14ac:dyDescent="0.25">
      <c r="A22038" t="s">
        <v>22401</v>
      </c>
      <c r="B22038" t="s">
        <v>122</v>
      </c>
    </row>
    <row r="22039" spans="1:2" x14ac:dyDescent="0.25">
      <c r="A22039" t="s">
        <v>22402</v>
      </c>
      <c r="B22039" t="s">
        <v>81</v>
      </c>
    </row>
    <row r="22040" spans="1:2" x14ac:dyDescent="0.25">
      <c r="A22040" t="s">
        <v>22403</v>
      </c>
      <c r="B22040" t="s">
        <v>119</v>
      </c>
    </row>
    <row r="22041" spans="1:2" x14ac:dyDescent="0.25">
      <c r="A22041" t="s">
        <v>22404</v>
      </c>
      <c r="B22041" t="s">
        <v>122</v>
      </c>
    </row>
    <row r="22042" spans="1:2" x14ac:dyDescent="0.25">
      <c r="A22042" t="s">
        <v>22405</v>
      </c>
      <c r="B22042" t="s">
        <v>49</v>
      </c>
    </row>
    <row r="22043" spans="1:2" x14ac:dyDescent="0.25">
      <c r="A22043" t="s">
        <v>22406</v>
      </c>
      <c r="B22043" t="s">
        <v>49</v>
      </c>
    </row>
    <row r="22044" spans="1:2" x14ac:dyDescent="0.25">
      <c r="A22044" t="s">
        <v>22407</v>
      </c>
      <c r="B22044" t="s">
        <v>119</v>
      </c>
    </row>
    <row r="22045" spans="1:2" x14ac:dyDescent="0.25">
      <c r="A22045" t="s">
        <v>22408</v>
      </c>
      <c r="B22045" t="s">
        <v>49</v>
      </c>
    </row>
    <row r="22046" spans="1:2" x14ac:dyDescent="0.25">
      <c r="A22046" t="s">
        <v>22409</v>
      </c>
      <c r="B22046" t="s">
        <v>83</v>
      </c>
    </row>
    <row r="22047" spans="1:2" x14ac:dyDescent="0.25">
      <c r="A22047" t="s">
        <v>22410</v>
      </c>
      <c r="B22047" t="s">
        <v>81</v>
      </c>
    </row>
    <row r="22048" spans="1:2" x14ac:dyDescent="0.25">
      <c r="A22048" t="s">
        <v>22411</v>
      </c>
      <c r="B22048" t="s">
        <v>49</v>
      </c>
    </row>
    <row r="22049" spans="1:2" x14ac:dyDescent="0.25">
      <c r="A22049" t="s">
        <v>22412</v>
      </c>
      <c r="B22049" t="s">
        <v>81</v>
      </c>
    </row>
    <row r="22050" spans="1:2" x14ac:dyDescent="0.25">
      <c r="A22050" t="s">
        <v>22413</v>
      </c>
      <c r="B22050" t="s">
        <v>83</v>
      </c>
    </row>
    <row r="22051" spans="1:2" x14ac:dyDescent="0.25">
      <c r="A22051" t="s">
        <v>22414</v>
      </c>
      <c r="B22051" t="s">
        <v>49</v>
      </c>
    </row>
    <row r="22052" spans="1:2" x14ac:dyDescent="0.25">
      <c r="A22052" t="s">
        <v>22415</v>
      </c>
      <c r="B22052" t="s">
        <v>81</v>
      </c>
    </row>
    <row r="22053" spans="1:2" x14ac:dyDescent="0.25">
      <c r="A22053" t="s">
        <v>22416</v>
      </c>
      <c r="B22053" t="s">
        <v>122</v>
      </c>
    </row>
    <row r="22054" spans="1:2" x14ac:dyDescent="0.25">
      <c r="A22054" t="s">
        <v>22417</v>
      </c>
      <c r="B22054" t="s">
        <v>119</v>
      </c>
    </row>
    <row r="22055" spans="1:2" x14ac:dyDescent="0.25">
      <c r="A22055" t="s">
        <v>22418</v>
      </c>
      <c r="B22055" t="s">
        <v>81</v>
      </c>
    </row>
    <row r="22056" spans="1:2" x14ac:dyDescent="0.25">
      <c r="A22056" t="s">
        <v>22419</v>
      </c>
      <c r="B22056" t="s">
        <v>49</v>
      </c>
    </row>
    <row r="22057" spans="1:2" x14ac:dyDescent="0.25">
      <c r="A22057" t="s">
        <v>22420</v>
      </c>
      <c r="B22057" t="s">
        <v>83</v>
      </c>
    </row>
    <row r="22058" spans="1:2" x14ac:dyDescent="0.25">
      <c r="A22058" t="s">
        <v>22421</v>
      </c>
      <c r="B22058" t="s">
        <v>53</v>
      </c>
    </row>
    <row r="22059" spans="1:2" x14ac:dyDescent="0.25">
      <c r="A22059" t="s">
        <v>22422</v>
      </c>
      <c r="B22059" t="s">
        <v>119</v>
      </c>
    </row>
    <row r="22060" spans="1:2" x14ac:dyDescent="0.25">
      <c r="A22060" t="s">
        <v>22423</v>
      </c>
      <c r="B22060" t="s">
        <v>122</v>
      </c>
    </row>
    <row r="22061" spans="1:2" x14ac:dyDescent="0.25">
      <c r="A22061" t="s">
        <v>22424</v>
      </c>
      <c r="B22061" t="s">
        <v>119</v>
      </c>
    </row>
    <row r="22062" spans="1:2" x14ac:dyDescent="0.25">
      <c r="A22062" t="s">
        <v>22425</v>
      </c>
      <c r="B22062" t="s">
        <v>83</v>
      </c>
    </row>
    <row r="22063" spans="1:2" x14ac:dyDescent="0.25">
      <c r="A22063" t="s">
        <v>22426</v>
      </c>
      <c r="B22063" t="s">
        <v>122</v>
      </c>
    </row>
    <row r="22064" spans="1:2" x14ac:dyDescent="0.25">
      <c r="A22064" t="s">
        <v>22427</v>
      </c>
      <c r="B22064" t="s">
        <v>83</v>
      </c>
    </row>
    <row r="22065" spans="1:2" x14ac:dyDescent="0.25">
      <c r="A22065" t="s">
        <v>22428</v>
      </c>
      <c r="B22065" t="s">
        <v>122</v>
      </c>
    </row>
    <row r="22066" spans="1:2" x14ac:dyDescent="0.25">
      <c r="A22066" t="s">
        <v>22429</v>
      </c>
      <c r="B22066" t="s">
        <v>122</v>
      </c>
    </row>
    <row r="22067" spans="1:2" x14ac:dyDescent="0.25">
      <c r="A22067" t="s">
        <v>22430</v>
      </c>
      <c r="B22067" t="s">
        <v>81</v>
      </c>
    </row>
    <row r="22068" spans="1:2" x14ac:dyDescent="0.25">
      <c r="A22068" t="s">
        <v>22431</v>
      </c>
      <c r="B22068" t="s">
        <v>122</v>
      </c>
    </row>
    <row r="22069" spans="1:2" x14ac:dyDescent="0.25">
      <c r="A22069" t="s">
        <v>22432</v>
      </c>
      <c r="B22069" t="s">
        <v>122</v>
      </c>
    </row>
    <row r="22070" spans="1:2" x14ac:dyDescent="0.25">
      <c r="A22070" t="s">
        <v>22433</v>
      </c>
      <c r="B22070" t="s">
        <v>122</v>
      </c>
    </row>
    <row r="22071" spans="1:2" x14ac:dyDescent="0.25">
      <c r="A22071" t="s">
        <v>22434</v>
      </c>
      <c r="B22071" t="s">
        <v>83</v>
      </c>
    </row>
    <row r="22072" spans="1:2" x14ac:dyDescent="0.25">
      <c r="A22072" t="s">
        <v>22435</v>
      </c>
      <c r="B22072" t="s">
        <v>81</v>
      </c>
    </row>
    <row r="22073" spans="1:2" x14ac:dyDescent="0.25">
      <c r="A22073" t="s">
        <v>22436</v>
      </c>
      <c r="B22073" t="s">
        <v>122</v>
      </c>
    </row>
    <row r="22074" spans="1:2" x14ac:dyDescent="0.25">
      <c r="A22074" t="s">
        <v>22437</v>
      </c>
      <c r="B22074" t="s">
        <v>49</v>
      </c>
    </row>
    <row r="22075" spans="1:2" x14ac:dyDescent="0.25">
      <c r="A22075" t="s">
        <v>22438</v>
      </c>
      <c r="B22075" t="s">
        <v>81</v>
      </c>
    </row>
    <row r="22076" spans="1:2" x14ac:dyDescent="0.25">
      <c r="A22076" t="s">
        <v>22439</v>
      </c>
      <c r="B22076" t="s">
        <v>53</v>
      </c>
    </row>
    <row r="22077" spans="1:2" x14ac:dyDescent="0.25">
      <c r="A22077" t="s">
        <v>22440</v>
      </c>
      <c r="B22077" t="s">
        <v>81</v>
      </c>
    </row>
    <row r="22078" spans="1:2" x14ac:dyDescent="0.25">
      <c r="A22078" t="s">
        <v>22441</v>
      </c>
      <c r="B22078" t="s">
        <v>81</v>
      </c>
    </row>
    <row r="22079" spans="1:2" x14ac:dyDescent="0.25">
      <c r="A22079" t="s">
        <v>22442</v>
      </c>
      <c r="B22079" t="s">
        <v>49</v>
      </c>
    </row>
    <row r="22080" spans="1:2" x14ac:dyDescent="0.25">
      <c r="A22080" t="s">
        <v>22443</v>
      </c>
      <c r="B22080" t="s">
        <v>83</v>
      </c>
    </row>
    <row r="22081" spans="1:2" x14ac:dyDescent="0.25">
      <c r="A22081" t="s">
        <v>22444</v>
      </c>
      <c r="B22081" t="s">
        <v>83</v>
      </c>
    </row>
    <row r="22082" spans="1:2" x14ac:dyDescent="0.25">
      <c r="A22082" t="s">
        <v>22445</v>
      </c>
      <c r="B22082" t="s">
        <v>83</v>
      </c>
    </row>
    <row r="22083" spans="1:2" x14ac:dyDescent="0.25">
      <c r="A22083" t="s">
        <v>22446</v>
      </c>
      <c r="B22083" t="s">
        <v>83</v>
      </c>
    </row>
    <row r="22084" spans="1:2" x14ac:dyDescent="0.25">
      <c r="A22084" t="s">
        <v>22447</v>
      </c>
      <c r="B22084" t="s">
        <v>83</v>
      </c>
    </row>
    <row r="22085" spans="1:2" x14ac:dyDescent="0.25">
      <c r="A22085" t="s">
        <v>22448</v>
      </c>
      <c r="B22085" t="s">
        <v>83</v>
      </c>
    </row>
    <row r="22086" spans="1:2" x14ac:dyDescent="0.25">
      <c r="A22086" t="s">
        <v>22449</v>
      </c>
      <c r="B22086" t="s">
        <v>83</v>
      </c>
    </row>
    <row r="22087" spans="1:2" x14ac:dyDescent="0.25">
      <c r="A22087" t="s">
        <v>22450</v>
      </c>
      <c r="B22087" t="s">
        <v>83</v>
      </c>
    </row>
    <row r="22088" spans="1:2" x14ac:dyDescent="0.25">
      <c r="A22088" t="s">
        <v>22451</v>
      </c>
      <c r="B22088" t="s">
        <v>83</v>
      </c>
    </row>
    <row r="22089" spans="1:2" x14ac:dyDescent="0.25">
      <c r="A22089" t="s">
        <v>22452</v>
      </c>
      <c r="B22089" t="s">
        <v>83</v>
      </c>
    </row>
    <row r="22090" spans="1:2" x14ac:dyDescent="0.25">
      <c r="A22090" t="s">
        <v>22453</v>
      </c>
      <c r="B22090" t="s">
        <v>83</v>
      </c>
    </row>
    <row r="22091" spans="1:2" x14ac:dyDescent="0.25">
      <c r="A22091" t="s">
        <v>22454</v>
      </c>
      <c r="B22091" t="s">
        <v>83</v>
      </c>
    </row>
    <row r="22092" spans="1:2" x14ac:dyDescent="0.25">
      <c r="A22092" t="s">
        <v>22455</v>
      </c>
      <c r="B22092" t="s">
        <v>83</v>
      </c>
    </row>
    <row r="22093" spans="1:2" x14ac:dyDescent="0.25">
      <c r="A22093" t="s">
        <v>22456</v>
      </c>
      <c r="B22093" t="s">
        <v>83</v>
      </c>
    </row>
    <row r="22094" spans="1:2" x14ac:dyDescent="0.25">
      <c r="A22094" t="s">
        <v>22457</v>
      </c>
      <c r="B22094" t="s">
        <v>53</v>
      </c>
    </row>
    <row r="22095" spans="1:2" x14ac:dyDescent="0.25">
      <c r="A22095" t="s">
        <v>22458</v>
      </c>
      <c r="B22095" t="s">
        <v>53</v>
      </c>
    </row>
    <row r="22096" spans="1:2" x14ac:dyDescent="0.25">
      <c r="A22096" t="s">
        <v>22459</v>
      </c>
      <c r="B22096" t="s">
        <v>122</v>
      </c>
    </row>
    <row r="22097" spans="1:2" x14ac:dyDescent="0.25">
      <c r="A22097" t="s">
        <v>22460</v>
      </c>
      <c r="B22097" t="s">
        <v>52</v>
      </c>
    </row>
    <row r="22098" spans="1:2" x14ac:dyDescent="0.25">
      <c r="A22098" t="s">
        <v>22461</v>
      </c>
      <c r="B22098" t="s">
        <v>49</v>
      </c>
    </row>
    <row r="22099" spans="1:2" x14ac:dyDescent="0.25">
      <c r="A22099" t="s">
        <v>22462</v>
      </c>
      <c r="B22099" t="s">
        <v>49</v>
      </c>
    </row>
    <row r="22100" spans="1:2" x14ac:dyDescent="0.25">
      <c r="A22100" t="s">
        <v>22463</v>
      </c>
      <c r="B22100" t="s">
        <v>53</v>
      </c>
    </row>
    <row r="22101" spans="1:2" x14ac:dyDescent="0.25">
      <c r="A22101" t="s">
        <v>22464</v>
      </c>
      <c r="B22101" t="s">
        <v>49</v>
      </c>
    </row>
    <row r="22102" spans="1:2" x14ac:dyDescent="0.25">
      <c r="A22102" t="s">
        <v>22465</v>
      </c>
      <c r="B22102" t="s">
        <v>81</v>
      </c>
    </row>
    <row r="22103" spans="1:2" x14ac:dyDescent="0.25">
      <c r="A22103" t="s">
        <v>22466</v>
      </c>
      <c r="B22103" t="s">
        <v>49</v>
      </c>
    </row>
    <row r="22104" spans="1:2" x14ac:dyDescent="0.25">
      <c r="A22104" t="s">
        <v>22467</v>
      </c>
      <c r="B22104" t="s">
        <v>49</v>
      </c>
    </row>
    <row r="22105" spans="1:2" x14ac:dyDescent="0.25">
      <c r="A22105" t="s">
        <v>22468</v>
      </c>
      <c r="B22105" t="s">
        <v>126</v>
      </c>
    </row>
    <row r="22106" spans="1:2" x14ac:dyDescent="0.25">
      <c r="A22106" t="s">
        <v>22469</v>
      </c>
      <c r="B22106" t="s">
        <v>53</v>
      </c>
    </row>
    <row r="22107" spans="1:2" x14ac:dyDescent="0.25">
      <c r="A22107" t="s">
        <v>22470</v>
      </c>
      <c r="B22107" t="s">
        <v>126</v>
      </c>
    </row>
    <row r="22108" spans="1:2" x14ac:dyDescent="0.25">
      <c r="A22108" t="s">
        <v>22471</v>
      </c>
      <c r="B22108" t="s">
        <v>49</v>
      </c>
    </row>
    <row r="22109" spans="1:2" x14ac:dyDescent="0.25">
      <c r="A22109" t="s">
        <v>22472</v>
      </c>
      <c r="B22109" t="s">
        <v>49</v>
      </c>
    </row>
    <row r="22110" spans="1:2" x14ac:dyDescent="0.25">
      <c r="A22110" t="s">
        <v>22473</v>
      </c>
      <c r="B22110" t="s">
        <v>49</v>
      </c>
    </row>
    <row r="22111" spans="1:2" x14ac:dyDescent="0.25">
      <c r="A22111" t="s">
        <v>22474</v>
      </c>
      <c r="B22111" t="s">
        <v>53</v>
      </c>
    </row>
    <row r="22112" spans="1:2" x14ac:dyDescent="0.25">
      <c r="A22112" t="s">
        <v>22475</v>
      </c>
      <c r="B22112" t="s">
        <v>53</v>
      </c>
    </row>
    <row r="22113" spans="1:2" x14ac:dyDescent="0.25">
      <c r="A22113" t="s">
        <v>22476</v>
      </c>
      <c r="B22113" t="s">
        <v>126</v>
      </c>
    </row>
    <row r="22114" spans="1:2" x14ac:dyDescent="0.25">
      <c r="A22114" t="s">
        <v>22477</v>
      </c>
      <c r="B22114" t="s">
        <v>52</v>
      </c>
    </row>
    <row r="22115" spans="1:2" x14ac:dyDescent="0.25">
      <c r="A22115" t="s">
        <v>22478</v>
      </c>
      <c r="B22115" t="s">
        <v>52</v>
      </c>
    </row>
    <row r="22116" spans="1:2" x14ac:dyDescent="0.25">
      <c r="A22116" t="s">
        <v>22479</v>
      </c>
      <c r="B22116" t="s">
        <v>49</v>
      </c>
    </row>
    <row r="22117" spans="1:2" x14ac:dyDescent="0.25">
      <c r="A22117" t="s">
        <v>22480</v>
      </c>
      <c r="B22117" t="s">
        <v>49</v>
      </c>
    </row>
    <row r="22118" spans="1:2" x14ac:dyDescent="0.25">
      <c r="A22118" t="s">
        <v>22481</v>
      </c>
      <c r="B22118" t="s">
        <v>49</v>
      </c>
    </row>
    <row r="22119" spans="1:2" x14ac:dyDescent="0.25">
      <c r="A22119" t="s">
        <v>22482</v>
      </c>
      <c r="B22119" t="s">
        <v>49</v>
      </c>
    </row>
    <row r="22120" spans="1:2" x14ac:dyDescent="0.25">
      <c r="A22120" t="s">
        <v>22483</v>
      </c>
      <c r="B22120" t="s">
        <v>49</v>
      </c>
    </row>
    <row r="22121" spans="1:2" x14ac:dyDescent="0.25">
      <c r="A22121" t="s">
        <v>22484</v>
      </c>
      <c r="B22121" t="s">
        <v>53</v>
      </c>
    </row>
    <row r="22122" spans="1:2" x14ac:dyDescent="0.25">
      <c r="A22122" t="s">
        <v>22485</v>
      </c>
      <c r="B22122" t="s">
        <v>52</v>
      </c>
    </row>
    <row r="22123" spans="1:2" x14ac:dyDescent="0.25">
      <c r="A22123" t="s">
        <v>22486</v>
      </c>
      <c r="B22123" t="s">
        <v>49</v>
      </c>
    </row>
    <row r="22124" spans="1:2" x14ac:dyDescent="0.25">
      <c r="A22124" t="s">
        <v>22487</v>
      </c>
      <c r="B22124" t="s">
        <v>122</v>
      </c>
    </row>
    <row r="22125" spans="1:2" x14ac:dyDescent="0.25">
      <c r="A22125" t="s">
        <v>22488</v>
      </c>
      <c r="B22125" t="s">
        <v>49</v>
      </c>
    </row>
    <row r="22126" spans="1:2" x14ac:dyDescent="0.25">
      <c r="A22126" t="s">
        <v>22489</v>
      </c>
      <c r="B22126" t="s">
        <v>126</v>
      </c>
    </row>
    <row r="22127" spans="1:2" x14ac:dyDescent="0.25">
      <c r="A22127" t="s">
        <v>22490</v>
      </c>
      <c r="B22127" t="s">
        <v>126</v>
      </c>
    </row>
    <row r="22128" spans="1:2" x14ac:dyDescent="0.25">
      <c r="A22128" t="s">
        <v>22491</v>
      </c>
      <c r="B22128" t="s">
        <v>49</v>
      </c>
    </row>
    <row r="22129" spans="1:2" x14ac:dyDescent="0.25">
      <c r="A22129" t="s">
        <v>22492</v>
      </c>
      <c r="B22129" t="s">
        <v>126</v>
      </c>
    </row>
    <row r="22130" spans="1:2" x14ac:dyDescent="0.25">
      <c r="A22130" t="s">
        <v>22493</v>
      </c>
      <c r="B22130" t="s">
        <v>49</v>
      </c>
    </row>
    <row r="22131" spans="1:2" x14ac:dyDescent="0.25">
      <c r="A22131" t="s">
        <v>22494</v>
      </c>
      <c r="B22131" t="s">
        <v>49</v>
      </c>
    </row>
    <row r="22132" spans="1:2" x14ac:dyDescent="0.25">
      <c r="A22132" t="s">
        <v>22495</v>
      </c>
      <c r="B22132" t="s">
        <v>52</v>
      </c>
    </row>
    <row r="22133" spans="1:2" x14ac:dyDescent="0.25">
      <c r="A22133" t="s">
        <v>22496</v>
      </c>
      <c r="B22133" t="s">
        <v>126</v>
      </c>
    </row>
    <row r="22134" spans="1:2" x14ac:dyDescent="0.25">
      <c r="A22134" t="s">
        <v>22497</v>
      </c>
      <c r="B22134" t="s">
        <v>122</v>
      </c>
    </row>
    <row r="22135" spans="1:2" x14ac:dyDescent="0.25">
      <c r="A22135" t="s">
        <v>22498</v>
      </c>
      <c r="B22135" t="s">
        <v>49</v>
      </c>
    </row>
    <row r="22136" spans="1:2" x14ac:dyDescent="0.25">
      <c r="A22136" t="s">
        <v>22499</v>
      </c>
      <c r="B22136" t="s">
        <v>49</v>
      </c>
    </row>
    <row r="22137" spans="1:2" x14ac:dyDescent="0.25">
      <c r="A22137" t="s">
        <v>22500</v>
      </c>
      <c r="B22137" t="s">
        <v>49</v>
      </c>
    </row>
    <row r="22138" spans="1:2" x14ac:dyDescent="0.25">
      <c r="A22138" t="s">
        <v>22501</v>
      </c>
      <c r="B22138" t="s">
        <v>49</v>
      </c>
    </row>
    <row r="22139" spans="1:2" x14ac:dyDescent="0.25">
      <c r="A22139" t="s">
        <v>22502</v>
      </c>
      <c r="B22139" t="s">
        <v>122</v>
      </c>
    </row>
    <row r="22140" spans="1:2" x14ac:dyDescent="0.25">
      <c r="A22140" t="s">
        <v>22503</v>
      </c>
      <c r="B22140" t="s">
        <v>49</v>
      </c>
    </row>
    <row r="22141" spans="1:2" x14ac:dyDescent="0.25">
      <c r="A22141" t="s">
        <v>22504</v>
      </c>
      <c r="B22141" t="s">
        <v>126</v>
      </c>
    </row>
    <row r="22142" spans="1:2" x14ac:dyDescent="0.25">
      <c r="A22142" t="s">
        <v>22505</v>
      </c>
      <c r="B22142" t="s">
        <v>126</v>
      </c>
    </row>
    <row r="22143" spans="1:2" x14ac:dyDescent="0.25">
      <c r="A22143" t="s">
        <v>22506</v>
      </c>
      <c r="B22143" t="s">
        <v>49</v>
      </c>
    </row>
    <row r="22144" spans="1:2" x14ac:dyDescent="0.25">
      <c r="A22144" t="s">
        <v>22507</v>
      </c>
      <c r="B22144" t="s">
        <v>52</v>
      </c>
    </row>
    <row r="22145" spans="1:2" x14ac:dyDescent="0.25">
      <c r="A22145" t="s">
        <v>22508</v>
      </c>
      <c r="B22145" t="s">
        <v>49</v>
      </c>
    </row>
    <row r="22146" spans="1:2" x14ac:dyDescent="0.25">
      <c r="A22146" t="s">
        <v>22509</v>
      </c>
      <c r="B22146" t="s">
        <v>49</v>
      </c>
    </row>
    <row r="22147" spans="1:2" x14ac:dyDescent="0.25">
      <c r="A22147" t="s">
        <v>22510</v>
      </c>
      <c r="B22147" t="s">
        <v>81</v>
      </c>
    </row>
    <row r="22148" spans="1:2" x14ac:dyDescent="0.25">
      <c r="A22148" t="s">
        <v>22511</v>
      </c>
      <c r="B22148" t="s">
        <v>52</v>
      </c>
    </row>
    <row r="22149" spans="1:2" x14ac:dyDescent="0.25">
      <c r="A22149" t="s">
        <v>22512</v>
      </c>
      <c r="B22149" t="s">
        <v>49</v>
      </c>
    </row>
    <row r="22150" spans="1:2" x14ac:dyDescent="0.25">
      <c r="A22150" t="s">
        <v>22513</v>
      </c>
      <c r="B22150" t="s">
        <v>49</v>
      </c>
    </row>
    <row r="22151" spans="1:2" x14ac:dyDescent="0.25">
      <c r="A22151" t="s">
        <v>22514</v>
      </c>
      <c r="B22151" t="s">
        <v>49</v>
      </c>
    </row>
    <row r="22152" spans="1:2" x14ac:dyDescent="0.25">
      <c r="A22152" t="s">
        <v>22515</v>
      </c>
      <c r="B22152" t="s">
        <v>49</v>
      </c>
    </row>
    <row r="22153" spans="1:2" x14ac:dyDescent="0.25">
      <c r="A22153" t="s">
        <v>22516</v>
      </c>
      <c r="B22153" t="s">
        <v>49</v>
      </c>
    </row>
    <row r="22154" spans="1:2" x14ac:dyDescent="0.25">
      <c r="A22154" t="s">
        <v>22517</v>
      </c>
      <c r="B22154" t="s">
        <v>49</v>
      </c>
    </row>
    <row r="22155" spans="1:2" x14ac:dyDescent="0.25">
      <c r="A22155" t="s">
        <v>22518</v>
      </c>
      <c r="B22155" t="s">
        <v>49</v>
      </c>
    </row>
    <row r="22156" spans="1:2" x14ac:dyDescent="0.25">
      <c r="A22156" t="s">
        <v>22519</v>
      </c>
      <c r="B22156" t="s">
        <v>52</v>
      </c>
    </row>
    <row r="22157" spans="1:2" x14ac:dyDescent="0.25">
      <c r="A22157" t="s">
        <v>22520</v>
      </c>
      <c r="B22157" t="s">
        <v>52</v>
      </c>
    </row>
    <row r="22158" spans="1:2" x14ac:dyDescent="0.25">
      <c r="A22158" t="s">
        <v>22521</v>
      </c>
      <c r="B22158" t="s">
        <v>52</v>
      </c>
    </row>
    <row r="22159" spans="1:2" x14ac:dyDescent="0.25">
      <c r="A22159" t="s">
        <v>22522</v>
      </c>
      <c r="B22159" t="s">
        <v>49</v>
      </c>
    </row>
    <row r="22160" spans="1:2" x14ac:dyDescent="0.25">
      <c r="A22160" t="s">
        <v>22523</v>
      </c>
      <c r="B22160" t="s">
        <v>49</v>
      </c>
    </row>
    <row r="22161" spans="1:2" x14ac:dyDescent="0.25">
      <c r="A22161" t="s">
        <v>22524</v>
      </c>
      <c r="B22161" t="s">
        <v>49</v>
      </c>
    </row>
    <row r="22162" spans="1:2" x14ac:dyDescent="0.25">
      <c r="A22162" t="s">
        <v>22525</v>
      </c>
      <c r="B22162" t="s">
        <v>49</v>
      </c>
    </row>
    <row r="22163" spans="1:2" x14ac:dyDescent="0.25">
      <c r="A22163" t="s">
        <v>22526</v>
      </c>
      <c r="B22163" t="s">
        <v>49</v>
      </c>
    </row>
    <row r="22164" spans="1:2" x14ac:dyDescent="0.25">
      <c r="A22164" t="s">
        <v>22527</v>
      </c>
      <c r="B22164" t="s">
        <v>49</v>
      </c>
    </row>
    <row r="22165" spans="1:2" x14ac:dyDescent="0.25">
      <c r="A22165" t="s">
        <v>22528</v>
      </c>
      <c r="B22165" t="s">
        <v>49</v>
      </c>
    </row>
    <row r="22166" spans="1:2" x14ac:dyDescent="0.25">
      <c r="A22166" t="s">
        <v>22529</v>
      </c>
      <c r="B22166" t="s">
        <v>49</v>
      </c>
    </row>
    <row r="22167" spans="1:2" x14ac:dyDescent="0.25">
      <c r="A22167" t="s">
        <v>22530</v>
      </c>
      <c r="B22167" t="s">
        <v>49</v>
      </c>
    </row>
    <row r="22168" spans="1:2" x14ac:dyDescent="0.25">
      <c r="A22168" t="s">
        <v>22531</v>
      </c>
      <c r="B22168" t="s">
        <v>49</v>
      </c>
    </row>
    <row r="22169" spans="1:2" x14ac:dyDescent="0.25">
      <c r="A22169" t="s">
        <v>22532</v>
      </c>
      <c r="B22169" t="s">
        <v>52</v>
      </c>
    </row>
    <row r="22170" spans="1:2" x14ac:dyDescent="0.25">
      <c r="A22170" t="s">
        <v>22533</v>
      </c>
      <c r="B22170" t="s">
        <v>49</v>
      </c>
    </row>
    <row r="22171" spans="1:2" x14ac:dyDescent="0.25">
      <c r="A22171" t="s">
        <v>22534</v>
      </c>
      <c r="B22171" t="s">
        <v>49</v>
      </c>
    </row>
    <row r="22172" spans="1:2" x14ac:dyDescent="0.25">
      <c r="A22172" t="s">
        <v>22535</v>
      </c>
      <c r="B22172" t="s">
        <v>49</v>
      </c>
    </row>
    <row r="22173" spans="1:2" x14ac:dyDescent="0.25">
      <c r="A22173" t="s">
        <v>22536</v>
      </c>
      <c r="B22173" t="s">
        <v>49</v>
      </c>
    </row>
    <row r="22174" spans="1:2" x14ac:dyDescent="0.25">
      <c r="A22174" t="s">
        <v>22537</v>
      </c>
      <c r="B22174" t="s">
        <v>52</v>
      </c>
    </row>
    <row r="22175" spans="1:2" x14ac:dyDescent="0.25">
      <c r="A22175" t="s">
        <v>22538</v>
      </c>
      <c r="B22175" t="s">
        <v>49</v>
      </c>
    </row>
    <row r="22176" spans="1:2" x14ac:dyDescent="0.25">
      <c r="A22176" t="s">
        <v>22539</v>
      </c>
      <c r="B22176" t="s">
        <v>49</v>
      </c>
    </row>
    <row r="22177" spans="1:2" x14ac:dyDescent="0.25">
      <c r="A22177" t="s">
        <v>22540</v>
      </c>
      <c r="B22177" t="s">
        <v>49</v>
      </c>
    </row>
    <row r="22178" spans="1:2" x14ac:dyDescent="0.25">
      <c r="A22178" t="s">
        <v>22541</v>
      </c>
      <c r="B22178" t="s">
        <v>49</v>
      </c>
    </row>
    <row r="22179" spans="1:2" x14ac:dyDescent="0.25">
      <c r="A22179" t="s">
        <v>22542</v>
      </c>
      <c r="B22179" t="s">
        <v>52</v>
      </c>
    </row>
    <row r="22180" spans="1:2" x14ac:dyDescent="0.25">
      <c r="A22180" t="s">
        <v>22543</v>
      </c>
      <c r="B22180" t="s">
        <v>81</v>
      </c>
    </row>
    <row r="22181" spans="1:2" x14ac:dyDescent="0.25">
      <c r="A22181" t="s">
        <v>22544</v>
      </c>
      <c r="B22181" t="s">
        <v>83</v>
      </c>
    </row>
    <row r="22182" spans="1:2" x14ac:dyDescent="0.25">
      <c r="A22182" t="s">
        <v>22545</v>
      </c>
      <c r="B22182" t="s">
        <v>53</v>
      </c>
    </row>
    <row r="22183" spans="1:2" x14ac:dyDescent="0.25">
      <c r="A22183" t="s">
        <v>22546</v>
      </c>
      <c r="B22183" t="s">
        <v>224</v>
      </c>
    </row>
    <row r="22184" spans="1:2" x14ac:dyDescent="0.25">
      <c r="A22184" t="s">
        <v>22547</v>
      </c>
      <c r="B22184" t="s">
        <v>224</v>
      </c>
    </row>
    <row r="22185" spans="1:2" x14ac:dyDescent="0.25">
      <c r="A22185" t="s">
        <v>22548</v>
      </c>
      <c r="B22185" t="s">
        <v>81</v>
      </c>
    </row>
    <row r="22186" spans="1:2" x14ac:dyDescent="0.25">
      <c r="A22186" t="s">
        <v>22549</v>
      </c>
      <c r="B22186" t="s">
        <v>224</v>
      </c>
    </row>
    <row r="22187" spans="1:2" x14ac:dyDescent="0.25">
      <c r="A22187" t="s">
        <v>22550</v>
      </c>
      <c r="B22187" t="s">
        <v>81</v>
      </c>
    </row>
    <row r="22188" spans="1:2" x14ac:dyDescent="0.25">
      <c r="A22188" t="s">
        <v>22551</v>
      </c>
      <c r="B22188" t="s">
        <v>81</v>
      </c>
    </row>
    <row r="22189" spans="1:2" x14ac:dyDescent="0.25">
      <c r="A22189" t="s">
        <v>22552</v>
      </c>
      <c r="B22189" t="s">
        <v>81</v>
      </c>
    </row>
    <row r="22190" spans="1:2" x14ac:dyDescent="0.25">
      <c r="A22190" t="s">
        <v>22553</v>
      </c>
      <c r="B22190" t="s">
        <v>81</v>
      </c>
    </row>
    <row r="22191" spans="1:2" x14ac:dyDescent="0.25">
      <c r="A22191" t="s">
        <v>22554</v>
      </c>
      <c r="B22191" t="s">
        <v>81</v>
      </c>
    </row>
    <row r="22192" spans="1:2" x14ac:dyDescent="0.25">
      <c r="A22192" t="s">
        <v>22555</v>
      </c>
      <c r="B22192" t="s">
        <v>81</v>
      </c>
    </row>
    <row r="22193" spans="1:2" x14ac:dyDescent="0.25">
      <c r="A22193" t="s">
        <v>22556</v>
      </c>
      <c r="B22193" t="s">
        <v>81</v>
      </c>
    </row>
    <row r="22194" spans="1:2" x14ac:dyDescent="0.25">
      <c r="A22194" t="s">
        <v>22557</v>
      </c>
      <c r="B22194" t="s">
        <v>49</v>
      </c>
    </row>
    <row r="22195" spans="1:2" x14ac:dyDescent="0.25">
      <c r="A22195" t="s">
        <v>22558</v>
      </c>
      <c r="B22195" t="s">
        <v>49</v>
      </c>
    </row>
    <row r="22196" spans="1:2" x14ac:dyDescent="0.25">
      <c r="A22196" t="s">
        <v>22559</v>
      </c>
      <c r="B22196" t="s">
        <v>83</v>
      </c>
    </row>
    <row r="22197" spans="1:2" x14ac:dyDescent="0.25">
      <c r="A22197" t="s">
        <v>22560</v>
      </c>
      <c r="B22197" t="s">
        <v>81</v>
      </c>
    </row>
    <row r="22198" spans="1:2" x14ac:dyDescent="0.25">
      <c r="A22198" t="s">
        <v>22561</v>
      </c>
      <c r="B22198" t="s">
        <v>224</v>
      </c>
    </row>
    <row r="22199" spans="1:2" x14ac:dyDescent="0.25">
      <c r="A22199" t="s">
        <v>22562</v>
      </c>
      <c r="B22199" t="s">
        <v>224</v>
      </c>
    </row>
    <row r="22200" spans="1:2" x14ac:dyDescent="0.25">
      <c r="A22200" t="s">
        <v>22563</v>
      </c>
      <c r="B22200" t="s">
        <v>53</v>
      </c>
    </row>
    <row r="22201" spans="1:2" x14ac:dyDescent="0.25">
      <c r="A22201" t="s">
        <v>22564</v>
      </c>
      <c r="B22201" t="s">
        <v>224</v>
      </c>
    </row>
    <row r="22202" spans="1:2" x14ac:dyDescent="0.25">
      <c r="A22202" t="s">
        <v>22565</v>
      </c>
      <c r="B22202" t="s">
        <v>83</v>
      </c>
    </row>
    <row r="22203" spans="1:2" x14ac:dyDescent="0.25">
      <c r="A22203" t="s">
        <v>22566</v>
      </c>
      <c r="B22203" t="s">
        <v>81</v>
      </c>
    </row>
    <row r="22204" spans="1:2" x14ac:dyDescent="0.25">
      <c r="A22204" t="s">
        <v>22567</v>
      </c>
      <c r="B22204" t="s">
        <v>81</v>
      </c>
    </row>
    <row r="22205" spans="1:2" x14ac:dyDescent="0.25">
      <c r="A22205" t="s">
        <v>22568</v>
      </c>
      <c r="B22205" t="s">
        <v>49</v>
      </c>
    </row>
    <row r="22206" spans="1:2" x14ac:dyDescent="0.25">
      <c r="A22206" t="s">
        <v>22569</v>
      </c>
      <c r="B22206" t="s">
        <v>224</v>
      </c>
    </row>
    <row r="22207" spans="1:2" x14ac:dyDescent="0.25">
      <c r="A22207" t="s">
        <v>22570</v>
      </c>
      <c r="B22207" t="s">
        <v>49</v>
      </c>
    </row>
    <row r="22208" spans="1:2" x14ac:dyDescent="0.25">
      <c r="A22208" t="s">
        <v>22571</v>
      </c>
      <c r="B22208" t="s">
        <v>119</v>
      </c>
    </row>
    <row r="22209" spans="1:2" x14ac:dyDescent="0.25">
      <c r="A22209" t="s">
        <v>22572</v>
      </c>
      <c r="B22209" t="s">
        <v>224</v>
      </c>
    </row>
    <row r="22210" spans="1:2" x14ac:dyDescent="0.25">
      <c r="A22210" t="s">
        <v>22573</v>
      </c>
      <c r="B22210" t="s">
        <v>81</v>
      </c>
    </row>
    <row r="22211" spans="1:2" x14ac:dyDescent="0.25">
      <c r="A22211" t="s">
        <v>22574</v>
      </c>
      <c r="B22211" t="s">
        <v>224</v>
      </c>
    </row>
    <row r="22212" spans="1:2" x14ac:dyDescent="0.25">
      <c r="A22212" t="s">
        <v>22575</v>
      </c>
      <c r="B22212" t="s">
        <v>83</v>
      </c>
    </row>
    <row r="22213" spans="1:2" x14ac:dyDescent="0.25">
      <c r="A22213" t="s">
        <v>22576</v>
      </c>
      <c r="B22213" t="s">
        <v>83</v>
      </c>
    </row>
    <row r="22214" spans="1:2" x14ac:dyDescent="0.25">
      <c r="A22214" t="s">
        <v>22577</v>
      </c>
      <c r="B22214" t="s">
        <v>83</v>
      </c>
    </row>
    <row r="22215" spans="1:2" x14ac:dyDescent="0.25">
      <c r="A22215" t="s">
        <v>22578</v>
      </c>
      <c r="B22215" t="s">
        <v>224</v>
      </c>
    </row>
    <row r="22216" spans="1:2" x14ac:dyDescent="0.25">
      <c r="A22216" t="s">
        <v>22579</v>
      </c>
      <c r="B22216" t="s">
        <v>83</v>
      </c>
    </row>
    <row r="22217" spans="1:2" x14ac:dyDescent="0.25">
      <c r="A22217" t="s">
        <v>22580</v>
      </c>
      <c r="B22217" t="s">
        <v>224</v>
      </c>
    </row>
    <row r="22218" spans="1:2" x14ac:dyDescent="0.25">
      <c r="A22218" t="s">
        <v>22581</v>
      </c>
      <c r="B22218" t="s">
        <v>224</v>
      </c>
    </row>
    <row r="22219" spans="1:2" x14ac:dyDescent="0.25">
      <c r="A22219" t="s">
        <v>22582</v>
      </c>
      <c r="B22219" t="s">
        <v>83</v>
      </c>
    </row>
    <row r="22220" spans="1:2" x14ac:dyDescent="0.25">
      <c r="A22220" t="s">
        <v>22583</v>
      </c>
      <c r="B22220" t="s">
        <v>81</v>
      </c>
    </row>
    <row r="22221" spans="1:2" x14ac:dyDescent="0.25">
      <c r="A22221" t="s">
        <v>22584</v>
      </c>
      <c r="B22221" t="s">
        <v>53</v>
      </c>
    </row>
    <row r="22222" spans="1:2" x14ac:dyDescent="0.25">
      <c r="A22222" t="s">
        <v>22585</v>
      </c>
      <c r="B22222" t="s">
        <v>224</v>
      </c>
    </row>
    <row r="22223" spans="1:2" x14ac:dyDescent="0.25">
      <c r="A22223" t="s">
        <v>22586</v>
      </c>
      <c r="B22223" t="s">
        <v>81</v>
      </c>
    </row>
    <row r="22224" spans="1:2" x14ac:dyDescent="0.25">
      <c r="A22224" t="s">
        <v>22587</v>
      </c>
      <c r="B22224" t="s">
        <v>83</v>
      </c>
    </row>
    <row r="22225" spans="1:2" x14ac:dyDescent="0.25">
      <c r="A22225" t="s">
        <v>22588</v>
      </c>
      <c r="B22225" t="s">
        <v>81</v>
      </c>
    </row>
    <row r="22226" spans="1:2" x14ac:dyDescent="0.25">
      <c r="A22226" t="s">
        <v>22589</v>
      </c>
      <c r="B22226" t="s">
        <v>83</v>
      </c>
    </row>
    <row r="22227" spans="1:2" x14ac:dyDescent="0.25">
      <c r="A22227" t="s">
        <v>22590</v>
      </c>
      <c r="B22227" t="s">
        <v>224</v>
      </c>
    </row>
    <row r="22228" spans="1:2" x14ac:dyDescent="0.25">
      <c r="A22228" t="s">
        <v>22591</v>
      </c>
      <c r="B22228" t="s">
        <v>224</v>
      </c>
    </row>
    <row r="22229" spans="1:2" x14ac:dyDescent="0.25">
      <c r="A22229" t="s">
        <v>22592</v>
      </c>
      <c r="B22229" t="s">
        <v>224</v>
      </c>
    </row>
    <row r="22230" spans="1:2" x14ac:dyDescent="0.25">
      <c r="A22230" t="s">
        <v>22593</v>
      </c>
      <c r="B22230" t="s">
        <v>224</v>
      </c>
    </row>
    <row r="22231" spans="1:2" x14ac:dyDescent="0.25">
      <c r="A22231" t="s">
        <v>22594</v>
      </c>
      <c r="B22231" t="s">
        <v>224</v>
      </c>
    </row>
    <row r="22232" spans="1:2" x14ac:dyDescent="0.25">
      <c r="A22232" t="s">
        <v>22595</v>
      </c>
      <c r="B22232" t="s">
        <v>224</v>
      </c>
    </row>
    <row r="22233" spans="1:2" x14ac:dyDescent="0.25">
      <c r="A22233" t="s">
        <v>22596</v>
      </c>
      <c r="B22233" t="s">
        <v>224</v>
      </c>
    </row>
    <row r="22234" spans="1:2" x14ac:dyDescent="0.25">
      <c r="A22234" t="s">
        <v>22597</v>
      </c>
      <c r="B22234" t="s">
        <v>224</v>
      </c>
    </row>
    <row r="22235" spans="1:2" x14ac:dyDescent="0.25">
      <c r="A22235" t="s">
        <v>22598</v>
      </c>
      <c r="B22235" t="s">
        <v>224</v>
      </c>
    </row>
    <row r="22236" spans="1:2" x14ac:dyDescent="0.25">
      <c r="A22236" t="s">
        <v>22599</v>
      </c>
      <c r="B22236" t="s">
        <v>53</v>
      </c>
    </row>
    <row r="22237" spans="1:2" x14ac:dyDescent="0.25">
      <c r="A22237" t="s">
        <v>22600</v>
      </c>
      <c r="B22237" t="s">
        <v>32</v>
      </c>
    </row>
    <row r="22238" spans="1:2" x14ac:dyDescent="0.25">
      <c r="A22238" t="s">
        <v>22601</v>
      </c>
      <c r="B22238" t="s">
        <v>96</v>
      </c>
    </row>
    <row r="22239" spans="1:2" x14ac:dyDescent="0.25">
      <c r="A22239" t="s">
        <v>22602</v>
      </c>
      <c r="B22239" t="s">
        <v>32</v>
      </c>
    </row>
    <row r="22240" spans="1:2" x14ac:dyDescent="0.25">
      <c r="A22240" t="s">
        <v>22603</v>
      </c>
      <c r="B22240" t="s">
        <v>225</v>
      </c>
    </row>
    <row r="22241" spans="1:2" x14ac:dyDescent="0.25">
      <c r="A22241" t="s">
        <v>22604</v>
      </c>
      <c r="B22241" t="s">
        <v>96</v>
      </c>
    </row>
    <row r="22242" spans="1:2" x14ac:dyDescent="0.25">
      <c r="A22242" t="s">
        <v>22605</v>
      </c>
      <c r="B22242" t="s">
        <v>225</v>
      </c>
    </row>
    <row r="22243" spans="1:2" x14ac:dyDescent="0.25">
      <c r="A22243" t="s">
        <v>22606</v>
      </c>
      <c r="B22243" t="s">
        <v>225</v>
      </c>
    </row>
    <row r="22244" spans="1:2" x14ac:dyDescent="0.25">
      <c r="A22244" t="s">
        <v>22607</v>
      </c>
      <c r="B22244" t="s">
        <v>61</v>
      </c>
    </row>
    <row r="22245" spans="1:2" x14ac:dyDescent="0.25">
      <c r="A22245" t="s">
        <v>22608</v>
      </c>
      <c r="B22245" t="s">
        <v>53</v>
      </c>
    </row>
    <row r="22246" spans="1:2" x14ac:dyDescent="0.25">
      <c r="A22246" t="s">
        <v>22609</v>
      </c>
      <c r="B22246" t="s">
        <v>32</v>
      </c>
    </row>
    <row r="22247" spans="1:2" x14ac:dyDescent="0.25">
      <c r="A22247" t="s">
        <v>22610</v>
      </c>
      <c r="B22247" t="s">
        <v>53</v>
      </c>
    </row>
    <row r="22248" spans="1:2" x14ac:dyDescent="0.25">
      <c r="A22248" t="s">
        <v>22611</v>
      </c>
      <c r="B22248" t="s">
        <v>96</v>
      </c>
    </row>
    <row r="22249" spans="1:2" x14ac:dyDescent="0.25">
      <c r="A22249" t="s">
        <v>22612</v>
      </c>
      <c r="B22249" t="s">
        <v>49</v>
      </c>
    </row>
    <row r="22250" spans="1:2" x14ac:dyDescent="0.25">
      <c r="A22250" t="s">
        <v>22613</v>
      </c>
      <c r="B22250" t="s">
        <v>96</v>
      </c>
    </row>
    <row r="22251" spans="1:2" x14ac:dyDescent="0.25">
      <c r="A22251" t="s">
        <v>22614</v>
      </c>
      <c r="B22251" t="s">
        <v>32</v>
      </c>
    </row>
    <row r="22252" spans="1:2" x14ac:dyDescent="0.25">
      <c r="A22252" t="s">
        <v>22615</v>
      </c>
      <c r="B22252" t="s">
        <v>225</v>
      </c>
    </row>
    <row r="22253" spans="1:2" x14ac:dyDescent="0.25">
      <c r="A22253" t="s">
        <v>22616</v>
      </c>
      <c r="B22253" t="s">
        <v>61</v>
      </c>
    </row>
    <row r="22254" spans="1:2" x14ac:dyDescent="0.25">
      <c r="A22254" t="s">
        <v>22617</v>
      </c>
      <c r="B22254" t="s">
        <v>53</v>
      </c>
    </row>
    <row r="22255" spans="1:2" x14ac:dyDescent="0.25">
      <c r="A22255" t="s">
        <v>22618</v>
      </c>
      <c r="B22255" t="s">
        <v>32</v>
      </c>
    </row>
    <row r="22256" spans="1:2" x14ac:dyDescent="0.25">
      <c r="A22256" t="s">
        <v>22619</v>
      </c>
      <c r="B22256" t="s">
        <v>32</v>
      </c>
    </row>
    <row r="22257" spans="1:2" x14ac:dyDescent="0.25">
      <c r="A22257" t="s">
        <v>22620</v>
      </c>
      <c r="B22257" t="s">
        <v>53</v>
      </c>
    </row>
    <row r="22258" spans="1:2" x14ac:dyDescent="0.25">
      <c r="A22258" t="s">
        <v>22621</v>
      </c>
      <c r="B22258" t="s">
        <v>32</v>
      </c>
    </row>
    <row r="22259" spans="1:2" x14ac:dyDescent="0.25">
      <c r="A22259" t="s">
        <v>22622</v>
      </c>
      <c r="B22259" t="s">
        <v>53</v>
      </c>
    </row>
    <row r="22260" spans="1:2" x14ac:dyDescent="0.25">
      <c r="A22260" t="s">
        <v>22623</v>
      </c>
      <c r="B22260" t="s">
        <v>32</v>
      </c>
    </row>
    <row r="22261" spans="1:2" x14ac:dyDescent="0.25">
      <c r="A22261" t="s">
        <v>22624</v>
      </c>
      <c r="B22261" t="s">
        <v>225</v>
      </c>
    </row>
    <row r="22262" spans="1:2" x14ac:dyDescent="0.25">
      <c r="A22262" t="s">
        <v>22625</v>
      </c>
      <c r="B22262" t="s">
        <v>53</v>
      </c>
    </row>
    <row r="22263" spans="1:2" x14ac:dyDescent="0.25">
      <c r="A22263" t="s">
        <v>22626</v>
      </c>
      <c r="B22263" t="s">
        <v>96</v>
      </c>
    </row>
    <row r="22264" spans="1:2" x14ac:dyDescent="0.25">
      <c r="A22264" t="s">
        <v>22627</v>
      </c>
      <c r="B22264" t="s">
        <v>32</v>
      </c>
    </row>
    <row r="22265" spans="1:2" x14ac:dyDescent="0.25">
      <c r="A22265" t="s">
        <v>22628</v>
      </c>
      <c r="B22265" t="s">
        <v>96</v>
      </c>
    </row>
    <row r="22266" spans="1:2" x14ac:dyDescent="0.25">
      <c r="A22266" t="s">
        <v>22629</v>
      </c>
      <c r="B22266" t="s">
        <v>96</v>
      </c>
    </row>
    <row r="22267" spans="1:2" x14ac:dyDescent="0.25">
      <c r="A22267" t="s">
        <v>22630</v>
      </c>
      <c r="B22267" t="s">
        <v>56</v>
      </c>
    </row>
    <row r="22268" spans="1:2" x14ac:dyDescent="0.25">
      <c r="A22268" t="s">
        <v>22631</v>
      </c>
      <c r="B22268" t="s">
        <v>32</v>
      </c>
    </row>
    <row r="22269" spans="1:2" x14ac:dyDescent="0.25">
      <c r="A22269" t="s">
        <v>22632</v>
      </c>
      <c r="B22269" t="s">
        <v>56</v>
      </c>
    </row>
    <row r="22270" spans="1:2" x14ac:dyDescent="0.25">
      <c r="A22270" t="s">
        <v>22633</v>
      </c>
      <c r="B22270" t="s">
        <v>96</v>
      </c>
    </row>
    <row r="22271" spans="1:2" x14ac:dyDescent="0.25">
      <c r="A22271" t="s">
        <v>22634</v>
      </c>
      <c r="B22271" t="s">
        <v>32</v>
      </c>
    </row>
    <row r="22272" spans="1:2" x14ac:dyDescent="0.25">
      <c r="A22272" t="s">
        <v>22635</v>
      </c>
      <c r="B22272" t="s">
        <v>49</v>
      </c>
    </row>
    <row r="22273" spans="1:2" x14ac:dyDescent="0.25">
      <c r="A22273" t="s">
        <v>22636</v>
      </c>
      <c r="B22273" t="s">
        <v>53</v>
      </c>
    </row>
    <row r="22274" spans="1:2" x14ac:dyDescent="0.25">
      <c r="A22274" t="s">
        <v>22637</v>
      </c>
      <c r="B22274" t="s">
        <v>225</v>
      </c>
    </row>
    <row r="22275" spans="1:2" x14ac:dyDescent="0.25">
      <c r="A22275" t="s">
        <v>22638</v>
      </c>
      <c r="B22275" t="s">
        <v>225</v>
      </c>
    </row>
    <row r="22276" spans="1:2" x14ac:dyDescent="0.25">
      <c r="A22276" t="s">
        <v>22639</v>
      </c>
      <c r="B22276" t="s">
        <v>96</v>
      </c>
    </row>
    <row r="22277" spans="1:2" x14ac:dyDescent="0.25">
      <c r="A22277" t="s">
        <v>22640</v>
      </c>
      <c r="B22277" t="s">
        <v>96</v>
      </c>
    </row>
    <row r="22278" spans="1:2" x14ac:dyDescent="0.25">
      <c r="A22278" t="s">
        <v>22641</v>
      </c>
      <c r="B22278" t="s">
        <v>61</v>
      </c>
    </row>
    <row r="22279" spans="1:2" x14ac:dyDescent="0.25">
      <c r="A22279" t="s">
        <v>22642</v>
      </c>
      <c r="B22279" t="s">
        <v>96</v>
      </c>
    </row>
    <row r="22280" spans="1:2" x14ac:dyDescent="0.25">
      <c r="A22280" t="s">
        <v>22643</v>
      </c>
      <c r="B22280" t="s">
        <v>225</v>
      </c>
    </row>
    <row r="22281" spans="1:2" x14ac:dyDescent="0.25">
      <c r="A22281" t="s">
        <v>22644</v>
      </c>
      <c r="B22281" t="s">
        <v>225</v>
      </c>
    </row>
    <row r="22282" spans="1:2" x14ac:dyDescent="0.25">
      <c r="A22282" t="s">
        <v>22645</v>
      </c>
      <c r="B22282" t="s">
        <v>225</v>
      </c>
    </row>
    <row r="22283" spans="1:2" x14ac:dyDescent="0.25">
      <c r="A22283" t="s">
        <v>22646</v>
      </c>
      <c r="B22283" t="s">
        <v>61</v>
      </c>
    </row>
    <row r="22284" spans="1:2" x14ac:dyDescent="0.25">
      <c r="A22284" t="s">
        <v>22647</v>
      </c>
      <c r="B22284" t="s">
        <v>225</v>
      </c>
    </row>
    <row r="22285" spans="1:2" x14ac:dyDescent="0.25">
      <c r="A22285" t="s">
        <v>22648</v>
      </c>
      <c r="B22285" t="s">
        <v>96</v>
      </c>
    </row>
    <row r="22286" spans="1:2" x14ac:dyDescent="0.25">
      <c r="A22286" t="s">
        <v>22649</v>
      </c>
      <c r="B22286" t="s">
        <v>32</v>
      </c>
    </row>
    <row r="22287" spans="1:2" x14ac:dyDescent="0.25">
      <c r="A22287" t="s">
        <v>22650</v>
      </c>
      <c r="B22287" t="s">
        <v>96</v>
      </c>
    </row>
    <row r="22288" spans="1:2" x14ac:dyDescent="0.25">
      <c r="A22288" t="s">
        <v>22651</v>
      </c>
      <c r="B22288" t="s">
        <v>96</v>
      </c>
    </row>
    <row r="22289" spans="1:2" x14ac:dyDescent="0.25">
      <c r="A22289" t="s">
        <v>22652</v>
      </c>
      <c r="B22289" t="s">
        <v>49</v>
      </c>
    </row>
    <row r="22290" spans="1:2" x14ac:dyDescent="0.25">
      <c r="A22290" t="s">
        <v>22653</v>
      </c>
      <c r="B22290" t="s">
        <v>225</v>
      </c>
    </row>
    <row r="22291" spans="1:2" x14ac:dyDescent="0.25">
      <c r="A22291" t="s">
        <v>22654</v>
      </c>
      <c r="B22291" t="s">
        <v>61</v>
      </c>
    </row>
    <row r="22292" spans="1:2" x14ac:dyDescent="0.25">
      <c r="A22292" t="s">
        <v>22655</v>
      </c>
      <c r="B22292" t="s">
        <v>225</v>
      </c>
    </row>
    <row r="22293" spans="1:2" x14ac:dyDescent="0.25">
      <c r="A22293" t="s">
        <v>22656</v>
      </c>
      <c r="B22293" t="s">
        <v>225</v>
      </c>
    </row>
    <row r="22294" spans="1:2" x14ac:dyDescent="0.25">
      <c r="A22294" t="s">
        <v>22657</v>
      </c>
      <c r="B22294" t="s">
        <v>53</v>
      </c>
    </row>
    <row r="22295" spans="1:2" x14ac:dyDescent="0.25">
      <c r="A22295" t="s">
        <v>22658</v>
      </c>
      <c r="B22295" t="s">
        <v>225</v>
      </c>
    </row>
    <row r="22296" spans="1:2" x14ac:dyDescent="0.25">
      <c r="A22296" t="s">
        <v>22659</v>
      </c>
      <c r="B22296" t="s">
        <v>53</v>
      </c>
    </row>
    <row r="22297" spans="1:2" x14ac:dyDescent="0.25">
      <c r="A22297" t="s">
        <v>22660</v>
      </c>
      <c r="B22297" t="s">
        <v>32</v>
      </c>
    </row>
    <row r="22298" spans="1:2" x14ac:dyDescent="0.25">
      <c r="A22298" t="s">
        <v>22661</v>
      </c>
      <c r="B22298" t="s">
        <v>53</v>
      </c>
    </row>
    <row r="22299" spans="1:2" x14ac:dyDescent="0.25">
      <c r="A22299" t="s">
        <v>22662</v>
      </c>
      <c r="B22299" t="s">
        <v>32</v>
      </c>
    </row>
    <row r="22300" spans="1:2" x14ac:dyDescent="0.25">
      <c r="A22300" t="s">
        <v>22663</v>
      </c>
      <c r="B22300" t="s">
        <v>96</v>
      </c>
    </row>
    <row r="22301" spans="1:2" x14ac:dyDescent="0.25">
      <c r="A22301" t="s">
        <v>22664</v>
      </c>
      <c r="B22301" t="s">
        <v>61</v>
      </c>
    </row>
    <row r="22302" spans="1:2" x14ac:dyDescent="0.25">
      <c r="A22302" t="s">
        <v>22665</v>
      </c>
      <c r="B22302" t="s">
        <v>32</v>
      </c>
    </row>
    <row r="22303" spans="1:2" x14ac:dyDescent="0.25">
      <c r="A22303" t="s">
        <v>22666</v>
      </c>
      <c r="B22303" t="s">
        <v>53</v>
      </c>
    </row>
    <row r="22304" spans="1:2" x14ac:dyDescent="0.25">
      <c r="A22304" t="s">
        <v>22667</v>
      </c>
      <c r="B22304" t="s">
        <v>53</v>
      </c>
    </row>
    <row r="22305" spans="1:2" x14ac:dyDescent="0.25">
      <c r="A22305" t="s">
        <v>22668</v>
      </c>
      <c r="B22305" t="s">
        <v>53</v>
      </c>
    </row>
    <row r="22306" spans="1:2" x14ac:dyDescent="0.25">
      <c r="A22306" t="s">
        <v>22669</v>
      </c>
      <c r="B22306" t="s">
        <v>53</v>
      </c>
    </row>
    <row r="22307" spans="1:2" x14ac:dyDescent="0.25">
      <c r="A22307" t="s">
        <v>22670</v>
      </c>
      <c r="B22307" t="s">
        <v>32</v>
      </c>
    </row>
    <row r="22308" spans="1:2" x14ac:dyDescent="0.25">
      <c r="A22308" t="s">
        <v>22671</v>
      </c>
      <c r="B22308" t="s">
        <v>96</v>
      </c>
    </row>
    <row r="22309" spans="1:2" x14ac:dyDescent="0.25">
      <c r="A22309" t="s">
        <v>22672</v>
      </c>
      <c r="B22309" t="s">
        <v>225</v>
      </c>
    </row>
    <row r="22310" spans="1:2" x14ac:dyDescent="0.25">
      <c r="A22310" t="s">
        <v>22673</v>
      </c>
      <c r="B22310" t="s">
        <v>32</v>
      </c>
    </row>
    <row r="22311" spans="1:2" x14ac:dyDescent="0.25">
      <c r="A22311" t="s">
        <v>22674</v>
      </c>
      <c r="B22311" t="s">
        <v>96</v>
      </c>
    </row>
    <row r="22312" spans="1:2" x14ac:dyDescent="0.25">
      <c r="A22312" t="s">
        <v>22675</v>
      </c>
      <c r="B22312" t="s">
        <v>32</v>
      </c>
    </row>
    <row r="22313" spans="1:2" x14ac:dyDescent="0.25">
      <c r="A22313" t="s">
        <v>22676</v>
      </c>
      <c r="B22313" t="s">
        <v>53</v>
      </c>
    </row>
    <row r="22314" spans="1:2" x14ac:dyDescent="0.25">
      <c r="A22314" t="s">
        <v>22677</v>
      </c>
      <c r="B22314" t="s">
        <v>56</v>
      </c>
    </row>
    <row r="22315" spans="1:2" x14ac:dyDescent="0.25">
      <c r="A22315" t="s">
        <v>22678</v>
      </c>
      <c r="B22315" t="s">
        <v>32</v>
      </c>
    </row>
    <row r="22316" spans="1:2" x14ac:dyDescent="0.25">
      <c r="A22316" t="s">
        <v>22679</v>
      </c>
      <c r="B22316" t="s">
        <v>32</v>
      </c>
    </row>
    <row r="22317" spans="1:2" x14ac:dyDescent="0.25">
      <c r="A22317" t="s">
        <v>22680</v>
      </c>
      <c r="B22317" t="s">
        <v>96</v>
      </c>
    </row>
    <row r="22318" spans="1:2" x14ac:dyDescent="0.25">
      <c r="A22318" t="s">
        <v>22681</v>
      </c>
      <c r="B22318" t="s">
        <v>96</v>
      </c>
    </row>
    <row r="22319" spans="1:2" x14ac:dyDescent="0.25">
      <c r="A22319" t="s">
        <v>22682</v>
      </c>
      <c r="B22319" t="s">
        <v>226</v>
      </c>
    </row>
    <row r="22320" spans="1:2" x14ac:dyDescent="0.25">
      <c r="A22320" t="s">
        <v>22683</v>
      </c>
      <c r="B22320" t="s">
        <v>226</v>
      </c>
    </row>
    <row r="22321" spans="1:2" x14ac:dyDescent="0.25">
      <c r="A22321" t="s">
        <v>22684</v>
      </c>
      <c r="B22321" t="s">
        <v>225</v>
      </c>
    </row>
    <row r="22322" spans="1:2" x14ac:dyDescent="0.25">
      <c r="A22322" t="s">
        <v>22685</v>
      </c>
      <c r="B22322" t="s">
        <v>226</v>
      </c>
    </row>
    <row r="22323" spans="1:2" x14ac:dyDescent="0.25">
      <c r="A22323" t="s">
        <v>22686</v>
      </c>
      <c r="B22323" t="s">
        <v>225</v>
      </c>
    </row>
    <row r="22324" spans="1:2" x14ac:dyDescent="0.25">
      <c r="A22324" t="s">
        <v>22687</v>
      </c>
      <c r="B22324" t="s">
        <v>225</v>
      </c>
    </row>
    <row r="22325" spans="1:2" x14ac:dyDescent="0.25">
      <c r="A22325" t="s">
        <v>22688</v>
      </c>
      <c r="B22325" t="s">
        <v>226</v>
      </c>
    </row>
    <row r="22326" spans="1:2" x14ac:dyDescent="0.25">
      <c r="A22326" t="s">
        <v>22689</v>
      </c>
      <c r="B22326" t="s">
        <v>225</v>
      </c>
    </row>
    <row r="22327" spans="1:2" x14ac:dyDescent="0.25">
      <c r="A22327" t="s">
        <v>22690</v>
      </c>
      <c r="B22327" t="s">
        <v>85</v>
      </c>
    </row>
    <row r="22328" spans="1:2" x14ac:dyDescent="0.25">
      <c r="A22328" t="s">
        <v>22691</v>
      </c>
      <c r="B22328" t="s">
        <v>85</v>
      </c>
    </row>
    <row r="22329" spans="1:2" x14ac:dyDescent="0.25">
      <c r="A22329" t="s">
        <v>22692</v>
      </c>
      <c r="B22329" t="s">
        <v>225</v>
      </c>
    </row>
    <row r="22330" spans="1:2" x14ac:dyDescent="0.25">
      <c r="A22330" t="s">
        <v>22693</v>
      </c>
      <c r="B22330" t="s">
        <v>225</v>
      </c>
    </row>
    <row r="22331" spans="1:2" x14ac:dyDescent="0.25">
      <c r="A22331" t="s">
        <v>22694</v>
      </c>
      <c r="B22331" t="s">
        <v>85</v>
      </c>
    </row>
    <row r="22332" spans="1:2" x14ac:dyDescent="0.25">
      <c r="A22332" t="s">
        <v>22695</v>
      </c>
      <c r="B22332" t="s">
        <v>85</v>
      </c>
    </row>
    <row r="22333" spans="1:2" x14ac:dyDescent="0.25">
      <c r="A22333" t="s">
        <v>22696</v>
      </c>
      <c r="B22333" t="s">
        <v>225</v>
      </c>
    </row>
    <row r="22334" spans="1:2" x14ac:dyDescent="0.25">
      <c r="A22334" t="s">
        <v>22697</v>
      </c>
      <c r="B22334" t="s">
        <v>85</v>
      </c>
    </row>
    <row r="22335" spans="1:2" x14ac:dyDescent="0.25">
      <c r="A22335" t="s">
        <v>22698</v>
      </c>
      <c r="B22335" t="s">
        <v>225</v>
      </c>
    </row>
    <row r="22336" spans="1:2" x14ac:dyDescent="0.25">
      <c r="A22336" t="s">
        <v>22699</v>
      </c>
      <c r="B22336" t="s">
        <v>225</v>
      </c>
    </row>
    <row r="22337" spans="1:2" x14ac:dyDescent="0.25">
      <c r="A22337" t="s">
        <v>22700</v>
      </c>
      <c r="B22337" t="s">
        <v>85</v>
      </c>
    </row>
    <row r="22338" spans="1:2" x14ac:dyDescent="0.25">
      <c r="A22338" t="s">
        <v>22701</v>
      </c>
      <c r="B22338" t="s">
        <v>225</v>
      </c>
    </row>
    <row r="22339" spans="1:2" x14ac:dyDescent="0.25">
      <c r="A22339" t="s">
        <v>22702</v>
      </c>
      <c r="B22339" t="s">
        <v>225</v>
      </c>
    </row>
    <row r="22340" spans="1:2" x14ac:dyDescent="0.25">
      <c r="A22340" t="s">
        <v>22703</v>
      </c>
      <c r="B22340" t="s">
        <v>225</v>
      </c>
    </row>
    <row r="22341" spans="1:2" x14ac:dyDescent="0.25">
      <c r="A22341" t="s">
        <v>22704</v>
      </c>
      <c r="B22341" t="s">
        <v>56</v>
      </c>
    </row>
    <row r="22342" spans="1:2" x14ac:dyDescent="0.25">
      <c r="A22342" t="s">
        <v>22705</v>
      </c>
      <c r="B22342" t="s">
        <v>225</v>
      </c>
    </row>
    <row r="22343" spans="1:2" x14ac:dyDescent="0.25">
      <c r="A22343" t="s">
        <v>22706</v>
      </c>
      <c r="B22343" t="s">
        <v>225</v>
      </c>
    </row>
    <row r="22344" spans="1:2" x14ac:dyDescent="0.25">
      <c r="A22344" t="s">
        <v>22707</v>
      </c>
      <c r="B22344" t="s">
        <v>226</v>
      </c>
    </row>
    <row r="22345" spans="1:2" x14ac:dyDescent="0.25">
      <c r="A22345" t="s">
        <v>22708</v>
      </c>
      <c r="B22345" t="s">
        <v>226</v>
      </c>
    </row>
    <row r="22346" spans="1:2" x14ac:dyDescent="0.25">
      <c r="A22346" t="s">
        <v>22709</v>
      </c>
      <c r="B22346" t="s">
        <v>226</v>
      </c>
    </row>
    <row r="22347" spans="1:2" x14ac:dyDescent="0.25">
      <c r="A22347" t="s">
        <v>22710</v>
      </c>
      <c r="B22347" t="s">
        <v>226</v>
      </c>
    </row>
    <row r="22348" spans="1:2" x14ac:dyDescent="0.25">
      <c r="A22348" t="s">
        <v>22711</v>
      </c>
      <c r="B22348" t="s">
        <v>226</v>
      </c>
    </row>
    <row r="22349" spans="1:2" x14ac:dyDescent="0.25">
      <c r="A22349" t="s">
        <v>22712</v>
      </c>
      <c r="B22349" t="s">
        <v>225</v>
      </c>
    </row>
    <row r="22350" spans="1:2" x14ac:dyDescent="0.25">
      <c r="A22350" t="s">
        <v>22713</v>
      </c>
      <c r="B22350" t="s">
        <v>85</v>
      </c>
    </row>
    <row r="22351" spans="1:2" x14ac:dyDescent="0.25">
      <c r="A22351" t="s">
        <v>22714</v>
      </c>
      <c r="B22351" t="s">
        <v>85</v>
      </c>
    </row>
    <row r="22352" spans="1:2" x14ac:dyDescent="0.25">
      <c r="A22352" t="s">
        <v>22715</v>
      </c>
      <c r="B22352" t="s">
        <v>225</v>
      </c>
    </row>
    <row r="22353" spans="1:2" x14ac:dyDescent="0.25">
      <c r="A22353" t="s">
        <v>22716</v>
      </c>
      <c r="B22353" t="s">
        <v>225</v>
      </c>
    </row>
    <row r="22354" spans="1:2" x14ac:dyDescent="0.25">
      <c r="A22354" t="s">
        <v>22717</v>
      </c>
      <c r="B22354" t="s">
        <v>225</v>
      </c>
    </row>
    <row r="22355" spans="1:2" x14ac:dyDescent="0.25">
      <c r="A22355" t="s">
        <v>22718</v>
      </c>
      <c r="B22355" t="s">
        <v>226</v>
      </c>
    </row>
    <row r="22356" spans="1:2" x14ac:dyDescent="0.25">
      <c r="A22356" t="s">
        <v>22719</v>
      </c>
      <c r="B22356" t="s">
        <v>225</v>
      </c>
    </row>
    <row r="22357" spans="1:2" x14ac:dyDescent="0.25">
      <c r="A22357" t="s">
        <v>22720</v>
      </c>
      <c r="B22357" t="s">
        <v>225</v>
      </c>
    </row>
    <row r="22358" spans="1:2" x14ac:dyDescent="0.25">
      <c r="A22358" t="s">
        <v>22721</v>
      </c>
      <c r="B22358" t="s">
        <v>56</v>
      </c>
    </row>
    <row r="22359" spans="1:2" x14ac:dyDescent="0.25">
      <c r="A22359" t="s">
        <v>22722</v>
      </c>
      <c r="B22359" t="s">
        <v>85</v>
      </c>
    </row>
    <row r="22360" spans="1:2" x14ac:dyDescent="0.25">
      <c r="A22360" t="s">
        <v>22723</v>
      </c>
      <c r="B22360" t="s">
        <v>226</v>
      </c>
    </row>
    <row r="22361" spans="1:2" x14ac:dyDescent="0.25">
      <c r="A22361" t="s">
        <v>22724</v>
      </c>
      <c r="B22361" t="s">
        <v>226</v>
      </c>
    </row>
    <row r="22362" spans="1:2" x14ac:dyDescent="0.25">
      <c r="A22362" t="s">
        <v>22725</v>
      </c>
      <c r="B22362" t="s">
        <v>225</v>
      </c>
    </row>
    <row r="22363" spans="1:2" x14ac:dyDescent="0.25">
      <c r="A22363" t="s">
        <v>22726</v>
      </c>
      <c r="B22363" t="s">
        <v>226</v>
      </c>
    </row>
    <row r="22364" spans="1:2" x14ac:dyDescent="0.25">
      <c r="A22364" t="s">
        <v>22727</v>
      </c>
      <c r="B22364" t="s">
        <v>226</v>
      </c>
    </row>
    <row r="22365" spans="1:2" x14ac:dyDescent="0.25">
      <c r="A22365" t="s">
        <v>22728</v>
      </c>
      <c r="B22365" t="s">
        <v>226</v>
      </c>
    </row>
    <row r="22366" spans="1:2" x14ac:dyDescent="0.25">
      <c r="A22366" t="s">
        <v>22729</v>
      </c>
      <c r="B22366" t="s">
        <v>225</v>
      </c>
    </row>
    <row r="22367" spans="1:2" x14ac:dyDescent="0.25">
      <c r="A22367" t="s">
        <v>22730</v>
      </c>
      <c r="B22367" t="s">
        <v>85</v>
      </c>
    </row>
    <row r="22368" spans="1:2" x14ac:dyDescent="0.25">
      <c r="A22368" t="s">
        <v>22731</v>
      </c>
      <c r="B22368" t="s">
        <v>225</v>
      </c>
    </row>
    <row r="22369" spans="1:2" x14ac:dyDescent="0.25">
      <c r="A22369" t="s">
        <v>22732</v>
      </c>
      <c r="B22369" t="s">
        <v>56</v>
      </c>
    </row>
    <row r="22370" spans="1:2" x14ac:dyDescent="0.25">
      <c r="A22370" t="s">
        <v>22733</v>
      </c>
      <c r="B22370" t="s">
        <v>226</v>
      </c>
    </row>
    <row r="22371" spans="1:2" x14ac:dyDescent="0.25">
      <c r="A22371" t="s">
        <v>22734</v>
      </c>
      <c r="B22371" t="s">
        <v>226</v>
      </c>
    </row>
    <row r="22372" spans="1:2" x14ac:dyDescent="0.25">
      <c r="A22372" t="s">
        <v>22735</v>
      </c>
      <c r="B22372" t="s">
        <v>225</v>
      </c>
    </row>
    <row r="22373" spans="1:2" x14ac:dyDescent="0.25">
      <c r="A22373" t="s">
        <v>22736</v>
      </c>
      <c r="B22373" t="s">
        <v>225</v>
      </c>
    </row>
    <row r="22374" spans="1:2" x14ac:dyDescent="0.25">
      <c r="A22374" t="s">
        <v>22737</v>
      </c>
      <c r="B22374" t="s">
        <v>85</v>
      </c>
    </row>
    <row r="22375" spans="1:2" x14ac:dyDescent="0.25">
      <c r="A22375" t="s">
        <v>22738</v>
      </c>
      <c r="B22375" t="s">
        <v>225</v>
      </c>
    </row>
    <row r="22376" spans="1:2" x14ac:dyDescent="0.25">
      <c r="A22376" t="s">
        <v>22739</v>
      </c>
      <c r="B22376" t="s">
        <v>225</v>
      </c>
    </row>
    <row r="22377" spans="1:2" x14ac:dyDescent="0.25">
      <c r="A22377" t="s">
        <v>22740</v>
      </c>
      <c r="B22377" t="s">
        <v>225</v>
      </c>
    </row>
    <row r="22378" spans="1:2" x14ac:dyDescent="0.25">
      <c r="A22378" t="s">
        <v>22741</v>
      </c>
      <c r="B22378" t="s">
        <v>225</v>
      </c>
    </row>
    <row r="22379" spans="1:2" x14ac:dyDescent="0.25">
      <c r="A22379" t="s">
        <v>22742</v>
      </c>
      <c r="B22379" t="s">
        <v>225</v>
      </c>
    </row>
    <row r="22380" spans="1:2" x14ac:dyDescent="0.25">
      <c r="A22380" t="s">
        <v>22743</v>
      </c>
      <c r="B22380" t="s">
        <v>85</v>
      </c>
    </row>
    <row r="22381" spans="1:2" x14ac:dyDescent="0.25">
      <c r="A22381" t="s">
        <v>22744</v>
      </c>
      <c r="B22381" t="s">
        <v>85</v>
      </c>
    </row>
    <row r="22382" spans="1:2" x14ac:dyDescent="0.25">
      <c r="A22382" t="s">
        <v>22745</v>
      </c>
      <c r="B22382" t="s">
        <v>226</v>
      </c>
    </row>
    <row r="22383" spans="1:2" x14ac:dyDescent="0.25">
      <c r="A22383" t="s">
        <v>22746</v>
      </c>
      <c r="B22383" t="s">
        <v>226</v>
      </c>
    </row>
    <row r="22384" spans="1:2" x14ac:dyDescent="0.25">
      <c r="A22384" t="s">
        <v>22747</v>
      </c>
      <c r="B22384" t="s">
        <v>85</v>
      </c>
    </row>
    <row r="22385" spans="1:2" x14ac:dyDescent="0.25">
      <c r="A22385" t="s">
        <v>22748</v>
      </c>
      <c r="B22385" t="s">
        <v>225</v>
      </c>
    </row>
    <row r="22386" spans="1:2" x14ac:dyDescent="0.25">
      <c r="A22386" t="s">
        <v>22749</v>
      </c>
      <c r="B22386" t="s">
        <v>225</v>
      </c>
    </row>
    <row r="22387" spans="1:2" x14ac:dyDescent="0.25">
      <c r="A22387" t="s">
        <v>22750</v>
      </c>
      <c r="B22387" t="s">
        <v>225</v>
      </c>
    </row>
    <row r="22388" spans="1:2" x14ac:dyDescent="0.25">
      <c r="A22388" t="s">
        <v>22751</v>
      </c>
      <c r="B22388" t="s">
        <v>225</v>
      </c>
    </row>
    <row r="22389" spans="1:2" x14ac:dyDescent="0.25">
      <c r="A22389" t="s">
        <v>22752</v>
      </c>
      <c r="B22389" t="s">
        <v>225</v>
      </c>
    </row>
    <row r="22390" spans="1:2" x14ac:dyDescent="0.25">
      <c r="A22390" t="s">
        <v>22753</v>
      </c>
      <c r="B22390" t="s">
        <v>225</v>
      </c>
    </row>
    <row r="22391" spans="1:2" x14ac:dyDescent="0.25">
      <c r="A22391" t="s">
        <v>22754</v>
      </c>
      <c r="B22391" t="s">
        <v>225</v>
      </c>
    </row>
    <row r="22392" spans="1:2" x14ac:dyDescent="0.25">
      <c r="A22392" t="s">
        <v>22755</v>
      </c>
      <c r="B22392" t="s">
        <v>225</v>
      </c>
    </row>
    <row r="22393" spans="1:2" x14ac:dyDescent="0.25">
      <c r="A22393" t="s">
        <v>22756</v>
      </c>
      <c r="B22393" t="s">
        <v>225</v>
      </c>
    </row>
    <row r="22394" spans="1:2" x14ac:dyDescent="0.25">
      <c r="A22394" t="s">
        <v>22757</v>
      </c>
      <c r="B22394" t="s">
        <v>225</v>
      </c>
    </row>
    <row r="22395" spans="1:2" x14ac:dyDescent="0.25">
      <c r="A22395" t="s">
        <v>22758</v>
      </c>
      <c r="B22395" t="s">
        <v>225</v>
      </c>
    </row>
    <row r="22396" spans="1:2" x14ac:dyDescent="0.25">
      <c r="A22396" t="s">
        <v>22759</v>
      </c>
      <c r="B22396" t="s">
        <v>225</v>
      </c>
    </row>
    <row r="22397" spans="1:2" x14ac:dyDescent="0.25">
      <c r="A22397" t="s">
        <v>22760</v>
      </c>
      <c r="B22397" t="s">
        <v>225</v>
      </c>
    </row>
    <row r="22398" spans="1:2" x14ac:dyDescent="0.25">
      <c r="A22398" t="s">
        <v>22761</v>
      </c>
      <c r="B22398" t="s">
        <v>225</v>
      </c>
    </row>
    <row r="22399" spans="1:2" x14ac:dyDescent="0.25">
      <c r="A22399" t="s">
        <v>22762</v>
      </c>
      <c r="B22399" t="s">
        <v>225</v>
      </c>
    </row>
    <row r="22400" spans="1:2" x14ac:dyDescent="0.25">
      <c r="A22400" t="s">
        <v>22763</v>
      </c>
      <c r="B22400" t="s">
        <v>225</v>
      </c>
    </row>
    <row r="22401" spans="1:2" x14ac:dyDescent="0.25">
      <c r="A22401" t="s">
        <v>22764</v>
      </c>
      <c r="B22401" t="s">
        <v>225</v>
      </c>
    </row>
    <row r="22402" spans="1:2" x14ac:dyDescent="0.25">
      <c r="A22402" t="s">
        <v>22765</v>
      </c>
      <c r="B22402" t="s">
        <v>225</v>
      </c>
    </row>
    <row r="22403" spans="1:2" x14ac:dyDescent="0.25">
      <c r="A22403" t="s">
        <v>22766</v>
      </c>
      <c r="B22403" t="s">
        <v>225</v>
      </c>
    </row>
    <row r="22404" spans="1:2" x14ac:dyDescent="0.25">
      <c r="A22404" t="s">
        <v>22767</v>
      </c>
      <c r="B22404" t="s">
        <v>225</v>
      </c>
    </row>
    <row r="22405" spans="1:2" x14ac:dyDescent="0.25">
      <c r="A22405" t="s">
        <v>22768</v>
      </c>
      <c r="B22405" t="s">
        <v>225</v>
      </c>
    </row>
    <row r="22406" spans="1:2" x14ac:dyDescent="0.25">
      <c r="A22406" t="s">
        <v>22769</v>
      </c>
      <c r="B22406" t="s">
        <v>225</v>
      </c>
    </row>
    <row r="22407" spans="1:2" x14ac:dyDescent="0.25">
      <c r="A22407" t="s">
        <v>22770</v>
      </c>
      <c r="B22407" t="s">
        <v>225</v>
      </c>
    </row>
    <row r="22408" spans="1:2" x14ac:dyDescent="0.25">
      <c r="A22408" t="s">
        <v>22771</v>
      </c>
      <c r="B22408" t="s">
        <v>225</v>
      </c>
    </row>
    <row r="22409" spans="1:2" x14ac:dyDescent="0.25">
      <c r="A22409" t="s">
        <v>22772</v>
      </c>
      <c r="B22409" t="s">
        <v>225</v>
      </c>
    </row>
    <row r="22410" spans="1:2" x14ac:dyDescent="0.25">
      <c r="A22410" t="s">
        <v>22773</v>
      </c>
      <c r="B22410" t="s">
        <v>225</v>
      </c>
    </row>
    <row r="22411" spans="1:2" x14ac:dyDescent="0.25">
      <c r="A22411" t="s">
        <v>22774</v>
      </c>
      <c r="B22411" t="s">
        <v>225</v>
      </c>
    </row>
    <row r="22412" spans="1:2" x14ac:dyDescent="0.25">
      <c r="A22412" t="s">
        <v>22775</v>
      </c>
      <c r="B22412" t="s">
        <v>225</v>
      </c>
    </row>
    <row r="22413" spans="1:2" x14ac:dyDescent="0.25">
      <c r="A22413" t="s">
        <v>22776</v>
      </c>
      <c r="B22413" t="s">
        <v>225</v>
      </c>
    </row>
    <row r="22414" spans="1:2" x14ac:dyDescent="0.25">
      <c r="A22414" t="s">
        <v>22777</v>
      </c>
      <c r="B22414" t="s">
        <v>225</v>
      </c>
    </row>
    <row r="22415" spans="1:2" x14ac:dyDescent="0.25">
      <c r="A22415" t="s">
        <v>22778</v>
      </c>
      <c r="B22415" t="s">
        <v>225</v>
      </c>
    </row>
    <row r="22416" spans="1:2" x14ac:dyDescent="0.25">
      <c r="A22416" t="s">
        <v>22779</v>
      </c>
      <c r="B22416" t="s">
        <v>225</v>
      </c>
    </row>
    <row r="22417" spans="1:2" x14ac:dyDescent="0.25">
      <c r="A22417" t="s">
        <v>22780</v>
      </c>
      <c r="B22417" t="s">
        <v>225</v>
      </c>
    </row>
    <row r="22418" spans="1:2" x14ac:dyDescent="0.25">
      <c r="A22418" t="s">
        <v>22781</v>
      </c>
      <c r="B22418" t="s">
        <v>225</v>
      </c>
    </row>
    <row r="22419" spans="1:2" x14ac:dyDescent="0.25">
      <c r="A22419" t="s">
        <v>22782</v>
      </c>
      <c r="B22419" t="s">
        <v>225</v>
      </c>
    </row>
    <row r="22420" spans="1:2" x14ac:dyDescent="0.25">
      <c r="A22420" t="s">
        <v>22783</v>
      </c>
      <c r="B22420" t="s">
        <v>225</v>
      </c>
    </row>
    <row r="22421" spans="1:2" x14ac:dyDescent="0.25">
      <c r="A22421" t="s">
        <v>22784</v>
      </c>
      <c r="B22421" t="s">
        <v>225</v>
      </c>
    </row>
    <row r="22422" spans="1:2" x14ac:dyDescent="0.25">
      <c r="A22422" t="s">
        <v>22785</v>
      </c>
      <c r="B22422" t="s">
        <v>225</v>
      </c>
    </row>
    <row r="22423" spans="1:2" x14ac:dyDescent="0.25">
      <c r="A22423" t="s">
        <v>22786</v>
      </c>
      <c r="B22423" t="s">
        <v>225</v>
      </c>
    </row>
    <row r="22424" spans="1:2" x14ac:dyDescent="0.25">
      <c r="A22424" t="s">
        <v>22787</v>
      </c>
      <c r="B22424" t="s">
        <v>225</v>
      </c>
    </row>
    <row r="22425" spans="1:2" x14ac:dyDescent="0.25">
      <c r="A22425" t="s">
        <v>22788</v>
      </c>
      <c r="B22425" t="s">
        <v>225</v>
      </c>
    </row>
    <row r="22426" spans="1:2" x14ac:dyDescent="0.25">
      <c r="A22426" t="s">
        <v>22789</v>
      </c>
      <c r="B22426" t="s">
        <v>225</v>
      </c>
    </row>
    <row r="22427" spans="1:2" x14ac:dyDescent="0.25">
      <c r="A22427" t="s">
        <v>22790</v>
      </c>
      <c r="B22427" t="s">
        <v>225</v>
      </c>
    </row>
    <row r="22428" spans="1:2" x14ac:dyDescent="0.25">
      <c r="A22428" t="s">
        <v>22791</v>
      </c>
      <c r="B22428" t="s">
        <v>225</v>
      </c>
    </row>
    <row r="22429" spans="1:2" x14ac:dyDescent="0.25">
      <c r="A22429" t="s">
        <v>22792</v>
      </c>
      <c r="B22429" t="s">
        <v>225</v>
      </c>
    </row>
    <row r="22430" spans="1:2" x14ac:dyDescent="0.25">
      <c r="A22430" t="s">
        <v>22793</v>
      </c>
      <c r="B22430" t="s">
        <v>225</v>
      </c>
    </row>
    <row r="22431" spans="1:2" x14ac:dyDescent="0.25">
      <c r="A22431" t="s">
        <v>22794</v>
      </c>
      <c r="B22431" t="s">
        <v>225</v>
      </c>
    </row>
    <row r="22432" spans="1:2" x14ac:dyDescent="0.25">
      <c r="A22432" t="s">
        <v>22795</v>
      </c>
      <c r="B22432" t="s">
        <v>225</v>
      </c>
    </row>
    <row r="22433" spans="1:2" x14ac:dyDescent="0.25">
      <c r="A22433" t="s">
        <v>22796</v>
      </c>
      <c r="B22433" t="s">
        <v>45</v>
      </c>
    </row>
    <row r="22434" spans="1:2" x14ac:dyDescent="0.25">
      <c r="A22434" t="s">
        <v>22797</v>
      </c>
      <c r="B22434" t="s">
        <v>45</v>
      </c>
    </row>
    <row r="22435" spans="1:2" x14ac:dyDescent="0.25">
      <c r="A22435" t="s">
        <v>22798</v>
      </c>
      <c r="B22435" t="s">
        <v>45</v>
      </c>
    </row>
    <row r="22436" spans="1:2" x14ac:dyDescent="0.25">
      <c r="A22436" t="s">
        <v>22799</v>
      </c>
      <c r="B22436" t="s">
        <v>49</v>
      </c>
    </row>
    <row r="22437" spans="1:2" x14ac:dyDescent="0.25">
      <c r="A22437" t="s">
        <v>22800</v>
      </c>
      <c r="B22437" t="s">
        <v>45</v>
      </c>
    </row>
    <row r="22438" spans="1:2" x14ac:dyDescent="0.25">
      <c r="A22438" t="s">
        <v>22801</v>
      </c>
      <c r="B22438" t="s">
        <v>45</v>
      </c>
    </row>
    <row r="22439" spans="1:2" x14ac:dyDescent="0.25">
      <c r="A22439" t="s">
        <v>22802</v>
      </c>
      <c r="B22439" t="s">
        <v>45</v>
      </c>
    </row>
    <row r="22440" spans="1:2" x14ac:dyDescent="0.25">
      <c r="A22440" t="s">
        <v>22803</v>
      </c>
      <c r="B22440" t="s">
        <v>227</v>
      </c>
    </row>
    <row r="22441" spans="1:2" x14ac:dyDescent="0.25">
      <c r="A22441" t="s">
        <v>22804</v>
      </c>
      <c r="B22441" t="s">
        <v>49</v>
      </c>
    </row>
    <row r="22442" spans="1:2" x14ac:dyDescent="0.25">
      <c r="A22442" t="s">
        <v>22805</v>
      </c>
      <c r="B22442" t="s">
        <v>45</v>
      </c>
    </row>
    <row r="22443" spans="1:2" x14ac:dyDescent="0.25">
      <c r="A22443" t="s">
        <v>22806</v>
      </c>
      <c r="B22443" t="s">
        <v>45</v>
      </c>
    </row>
    <row r="22444" spans="1:2" x14ac:dyDescent="0.25">
      <c r="A22444" t="s">
        <v>22807</v>
      </c>
      <c r="B22444" t="s">
        <v>227</v>
      </c>
    </row>
    <row r="22445" spans="1:2" x14ac:dyDescent="0.25">
      <c r="A22445" t="s">
        <v>22808</v>
      </c>
      <c r="B22445" t="s">
        <v>49</v>
      </c>
    </row>
    <row r="22446" spans="1:2" x14ac:dyDescent="0.25">
      <c r="A22446" t="s">
        <v>22809</v>
      </c>
      <c r="B22446" t="s">
        <v>227</v>
      </c>
    </row>
    <row r="22447" spans="1:2" x14ac:dyDescent="0.25">
      <c r="A22447" t="s">
        <v>22810</v>
      </c>
      <c r="B22447" t="s">
        <v>81</v>
      </c>
    </row>
    <row r="22448" spans="1:2" x14ac:dyDescent="0.25">
      <c r="A22448" t="s">
        <v>22811</v>
      </c>
      <c r="B22448" t="s">
        <v>45</v>
      </c>
    </row>
    <row r="22449" spans="1:2" x14ac:dyDescent="0.25">
      <c r="A22449" t="s">
        <v>22812</v>
      </c>
      <c r="B22449" t="s">
        <v>45</v>
      </c>
    </row>
    <row r="22450" spans="1:2" x14ac:dyDescent="0.25">
      <c r="A22450" t="s">
        <v>22813</v>
      </c>
      <c r="B22450" t="s">
        <v>45</v>
      </c>
    </row>
    <row r="22451" spans="1:2" x14ac:dyDescent="0.25">
      <c r="A22451" t="s">
        <v>22814</v>
      </c>
      <c r="B22451" t="s">
        <v>227</v>
      </c>
    </row>
    <row r="22452" spans="1:2" x14ac:dyDescent="0.25">
      <c r="A22452" t="s">
        <v>22815</v>
      </c>
      <c r="B22452" t="s">
        <v>45</v>
      </c>
    </row>
    <row r="22453" spans="1:2" x14ac:dyDescent="0.25">
      <c r="A22453" t="s">
        <v>22816</v>
      </c>
      <c r="B22453" t="s">
        <v>45</v>
      </c>
    </row>
    <row r="22454" spans="1:2" x14ac:dyDescent="0.25">
      <c r="A22454" t="s">
        <v>22817</v>
      </c>
      <c r="B22454" t="s">
        <v>227</v>
      </c>
    </row>
    <row r="22455" spans="1:2" x14ac:dyDescent="0.25">
      <c r="A22455" t="s">
        <v>22818</v>
      </c>
      <c r="B22455" t="s">
        <v>227</v>
      </c>
    </row>
    <row r="22456" spans="1:2" x14ac:dyDescent="0.25">
      <c r="A22456" t="s">
        <v>22819</v>
      </c>
      <c r="B22456" t="s">
        <v>227</v>
      </c>
    </row>
    <row r="22457" spans="1:2" x14ac:dyDescent="0.25">
      <c r="A22457" t="s">
        <v>22820</v>
      </c>
      <c r="B22457" t="s">
        <v>49</v>
      </c>
    </row>
    <row r="22458" spans="1:2" x14ac:dyDescent="0.25">
      <c r="A22458" t="s">
        <v>22821</v>
      </c>
      <c r="B22458" t="s">
        <v>227</v>
      </c>
    </row>
    <row r="22459" spans="1:2" x14ac:dyDescent="0.25">
      <c r="A22459" t="s">
        <v>22822</v>
      </c>
      <c r="B22459" t="s">
        <v>227</v>
      </c>
    </row>
    <row r="22460" spans="1:2" x14ac:dyDescent="0.25">
      <c r="A22460" t="s">
        <v>22823</v>
      </c>
      <c r="B22460" t="s">
        <v>45</v>
      </c>
    </row>
    <row r="22461" spans="1:2" x14ac:dyDescent="0.25">
      <c r="A22461" t="s">
        <v>22824</v>
      </c>
      <c r="B22461" t="s">
        <v>45</v>
      </c>
    </row>
    <row r="22462" spans="1:2" x14ac:dyDescent="0.25">
      <c r="A22462" t="s">
        <v>22825</v>
      </c>
      <c r="B22462" t="s">
        <v>45</v>
      </c>
    </row>
    <row r="22463" spans="1:2" x14ac:dyDescent="0.25">
      <c r="A22463" t="s">
        <v>22826</v>
      </c>
      <c r="B22463" t="s">
        <v>45</v>
      </c>
    </row>
    <row r="22464" spans="1:2" x14ac:dyDescent="0.25">
      <c r="A22464" t="s">
        <v>22827</v>
      </c>
      <c r="B22464" t="s">
        <v>45</v>
      </c>
    </row>
    <row r="22465" spans="1:2" x14ac:dyDescent="0.25">
      <c r="A22465" t="s">
        <v>22828</v>
      </c>
      <c r="B22465" t="s">
        <v>56</v>
      </c>
    </row>
    <row r="22466" spans="1:2" x14ac:dyDescent="0.25">
      <c r="A22466" t="s">
        <v>22829</v>
      </c>
      <c r="B22466" t="s">
        <v>53</v>
      </c>
    </row>
    <row r="22467" spans="1:2" x14ac:dyDescent="0.25">
      <c r="A22467" t="s">
        <v>22830</v>
      </c>
      <c r="B22467" t="s">
        <v>49</v>
      </c>
    </row>
    <row r="22468" spans="1:2" x14ac:dyDescent="0.25">
      <c r="A22468" t="s">
        <v>22831</v>
      </c>
      <c r="B22468" t="s">
        <v>45</v>
      </c>
    </row>
    <row r="22469" spans="1:2" x14ac:dyDescent="0.25">
      <c r="A22469" t="s">
        <v>22832</v>
      </c>
      <c r="B22469" t="s">
        <v>45</v>
      </c>
    </row>
    <row r="22470" spans="1:2" x14ac:dyDescent="0.25">
      <c r="A22470" t="s">
        <v>22833</v>
      </c>
      <c r="B22470" t="s">
        <v>45</v>
      </c>
    </row>
    <row r="22471" spans="1:2" x14ac:dyDescent="0.25">
      <c r="A22471" t="s">
        <v>22834</v>
      </c>
      <c r="B22471" t="s">
        <v>45</v>
      </c>
    </row>
    <row r="22472" spans="1:2" x14ac:dyDescent="0.25">
      <c r="A22472" t="s">
        <v>22835</v>
      </c>
      <c r="B22472" t="s">
        <v>45</v>
      </c>
    </row>
    <row r="22473" spans="1:2" x14ac:dyDescent="0.25">
      <c r="A22473" t="s">
        <v>22836</v>
      </c>
      <c r="B22473" t="s">
        <v>45</v>
      </c>
    </row>
    <row r="22474" spans="1:2" x14ac:dyDescent="0.25">
      <c r="A22474" t="s">
        <v>22837</v>
      </c>
      <c r="B22474" t="s">
        <v>45</v>
      </c>
    </row>
    <row r="22475" spans="1:2" x14ac:dyDescent="0.25">
      <c r="A22475" t="s">
        <v>22838</v>
      </c>
      <c r="B22475" t="s">
        <v>56</v>
      </c>
    </row>
    <row r="22476" spans="1:2" x14ac:dyDescent="0.25">
      <c r="A22476" t="s">
        <v>22839</v>
      </c>
      <c r="B22476" t="s">
        <v>45</v>
      </c>
    </row>
    <row r="22477" spans="1:2" x14ac:dyDescent="0.25">
      <c r="A22477" t="s">
        <v>22840</v>
      </c>
      <c r="B22477" t="s">
        <v>56</v>
      </c>
    </row>
    <row r="22478" spans="1:2" x14ac:dyDescent="0.25">
      <c r="A22478" t="s">
        <v>22841</v>
      </c>
      <c r="B22478" t="s">
        <v>45</v>
      </c>
    </row>
    <row r="22479" spans="1:2" x14ac:dyDescent="0.25">
      <c r="A22479" t="s">
        <v>22842</v>
      </c>
      <c r="B22479" t="s">
        <v>81</v>
      </c>
    </row>
    <row r="22480" spans="1:2" x14ac:dyDescent="0.25">
      <c r="A22480" t="s">
        <v>22843</v>
      </c>
      <c r="B22480" t="s">
        <v>85</v>
      </c>
    </row>
    <row r="22481" spans="1:2" x14ac:dyDescent="0.25">
      <c r="A22481" t="s">
        <v>22844</v>
      </c>
      <c r="B22481" t="s">
        <v>53</v>
      </c>
    </row>
    <row r="22482" spans="1:2" x14ac:dyDescent="0.25">
      <c r="A22482" t="s">
        <v>22845</v>
      </c>
      <c r="B22482" t="s">
        <v>96</v>
      </c>
    </row>
    <row r="22483" spans="1:2" x14ac:dyDescent="0.25">
      <c r="A22483" t="s">
        <v>22846</v>
      </c>
      <c r="B22483" t="s">
        <v>227</v>
      </c>
    </row>
    <row r="22484" spans="1:2" x14ac:dyDescent="0.25">
      <c r="A22484" t="s">
        <v>22847</v>
      </c>
      <c r="B22484" t="s">
        <v>227</v>
      </c>
    </row>
    <row r="22485" spans="1:2" x14ac:dyDescent="0.25">
      <c r="A22485" t="s">
        <v>22848</v>
      </c>
      <c r="B22485" t="s">
        <v>227</v>
      </c>
    </row>
    <row r="22486" spans="1:2" x14ac:dyDescent="0.25">
      <c r="A22486" t="s">
        <v>22849</v>
      </c>
      <c r="B22486" t="s">
        <v>96</v>
      </c>
    </row>
    <row r="22487" spans="1:2" x14ac:dyDescent="0.25">
      <c r="A22487" t="s">
        <v>22850</v>
      </c>
      <c r="B22487" t="s">
        <v>227</v>
      </c>
    </row>
    <row r="22488" spans="1:2" x14ac:dyDescent="0.25">
      <c r="A22488" t="s">
        <v>22851</v>
      </c>
      <c r="B22488" t="s">
        <v>45</v>
      </c>
    </row>
    <row r="22489" spans="1:2" x14ac:dyDescent="0.25">
      <c r="A22489" t="s">
        <v>22852</v>
      </c>
      <c r="B22489" t="s">
        <v>45</v>
      </c>
    </row>
    <row r="22490" spans="1:2" x14ac:dyDescent="0.25">
      <c r="A22490" t="s">
        <v>22853</v>
      </c>
      <c r="B22490" t="s">
        <v>45</v>
      </c>
    </row>
    <row r="22491" spans="1:2" x14ac:dyDescent="0.25">
      <c r="A22491" t="s">
        <v>22854</v>
      </c>
      <c r="B22491" t="s">
        <v>81</v>
      </c>
    </row>
    <row r="22492" spans="1:2" x14ac:dyDescent="0.25">
      <c r="A22492" t="s">
        <v>22855</v>
      </c>
      <c r="B22492" t="s">
        <v>45</v>
      </c>
    </row>
    <row r="22493" spans="1:2" x14ac:dyDescent="0.25">
      <c r="A22493" t="s">
        <v>22856</v>
      </c>
      <c r="B22493" t="s">
        <v>227</v>
      </c>
    </row>
    <row r="22494" spans="1:2" x14ac:dyDescent="0.25">
      <c r="A22494" t="s">
        <v>22857</v>
      </c>
      <c r="B22494" t="s">
        <v>227</v>
      </c>
    </row>
    <row r="22495" spans="1:2" x14ac:dyDescent="0.25">
      <c r="A22495" t="s">
        <v>22858</v>
      </c>
      <c r="B22495" t="s">
        <v>81</v>
      </c>
    </row>
    <row r="22496" spans="1:2" x14ac:dyDescent="0.25">
      <c r="A22496" t="s">
        <v>22859</v>
      </c>
      <c r="B22496" t="s">
        <v>45</v>
      </c>
    </row>
    <row r="22497" spans="1:2" x14ac:dyDescent="0.25">
      <c r="A22497" t="s">
        <v>22860</v>
      </c>
      <c r="B22497" t="s">
        <v>227</v>
      </c>
    </row>
    <row r="22498" spans="1:2" x14ac:dyDescent="0.25">
      <c r="A22498" t="s">
        <v>22861</v>
      </c>
      <c r="B22498" t="s">
        <v>45</v>
      </c>
    </row>
    <row r="22499" spans="1:2" x14ac:dyDescent="0.25">
      <c r="A22499" t="s">
        <v>22862</v>
      </c>
      <c r="B22499" t="s">
        <v>96</v>
      </c>
    </row>
    <row r="22500" spans="1:2" x14ac:dyDescent="0.25">
      <c r="A22500" t="s">
        <v>22863</v>
      </c>
      <c r="B22500" t="s">
        <v>96</v>
      </c>
    </row>
    <row r="22501" spans="1:2" x14ac:dyDescent="0.25">
      <c r="A22501" t="s">
        <v>22864</v>
      </c>
      <c r="B22501" t="s">
        <v>96</v>
      </c>
    </row>
    <row r="22502" spans="1:2" x14ac:dyDescent="0.25">
      <c r="A22502" t="s">
        <v>22865</v>
      </c>
      <c r="B22502" t="s">
        <v>45</v>
      </c>
    </row>
    <row r="22503" spans="1:2" x14ac:dyDescent="0.25">
      <c r="A22503" t="s">
        <v>22866</v>
      </c>
      <c r="B22503" t="s">
        <v>53</v>
      </c>
    </row>
    <row r="22504" spans="1:2" x14ac:dyDescent="0.25">
      <c r="A22504" t="s">
        <v>22867</v>
      </c>
      <c r="B22504" t="s">
        <v>45</v>
      </c>
    </row>
    <row r="22505" spans="1:2" x14ac:dyDescent="0.25">
      <c r="A22505" t="s">
        <v>22868</v>
      </c>
      <c r="B22505" t="s">
        <v>96</v>
      </c>
    </row>
    <row r="22506" spans="1:2" x14ac:dyDescent="0.25">
      <c r="A22506" t="s">
        <v>22869</v>
      </c>
      <c r="B22506" t="s">
        <v>53</v>
      </c>
    </row>
    <row r="22507" spans="1:2" x14ac:dyDescent="0.25">
      <c r="A22507" t="s">
        <v>22870</v>
      </c>
      <c r="B22507" t="s">
        <v>85</v>
      </c>
    </row>
    <row r="22508" spans="1:2" x14ac:dyDescent="0.25">
      <c r="A22508" t="s">
        <v>22871</v>
      </c>
      <c r="B22508" t="s">
        <v>49</v>
      </c>
    </row>
    <row r="22509" spans="1:2" x14ac:dyDescent="0.25">
      <c r="A22509" t="s">
        <v>22872</v>
      </c>
      <c r="B22509" t="s">
        <v>49</v>
      </c>
    </row>
    <row r="22510" spans="1:2" x14ac:dyDescent="0.25">
      <c r="A22510" t="s">
        <v>22873</v>
      </c>
      <c r="B22510" t="s">
        <v>96</v>
      </c>
    </row>
    <row r="22511" spans="1:2" x14ac:dyDescent="0.25">
      <c r="A22511" t="s">
        <v>22874</v>
      </c>
      <c r="B22511" t="s">
        <v>227</v>
      </c>
    </row>
    <row r="22512" spans="1:2" x14ac:dyDescent="0.25">
      <c r="A22512" t="s">
        <v>22875</v>
      </c>
      <c r="B22512" t="s">
        <v>227</v>
      </c>
    </row>
    <row r="22513" spans="1:2" x14ac:dyDescent="0.25">
      <c r="A22513" t="s">
        <v>22876</v>
      </c>
      <c r="B22513" t="s">
        <v>227</v>
      </c>
    </row>
    <row r="22514" spans="1:2" x14ac:dyDescent="0.25">
      <c r="A22514" t="s">
        <v>22877</v>
      </c>
      <c r="B22514" t="s">
        <v>56</v>
      </c>
    </row>
    <row r="22515" spans="1:2" x14ac:dyDescent="0.25">
      <c r="A22515" t="s">
        <v>22878</v>
      </c>
      <c r="B22515" t="s">
        <v>45</v>
      </c>
    </row>
    <row r="22516" spans="1:2" x14ac:dyDescent="0.25">
      <c r="A22516" t="s">
        <v>22879</v>
      </c>
      <c r="B22516" t="s">
        <v>227</v>
      </c>
    </row>
    <row r="22517" spans="1:2" x14ac:dyDescent="0.25">
      <c r="A22517" t="s">
        <v>22880</v>
      </c>
      <c r="B22517" t="s">
        <v>227</v>
      </c>
    </row>
    <row r="22518" spans="1:2" x14ac:dyDescent="0.25">
      <c r="A22518" t="s">
        <v>22881</v>
      </c>
      <c r="B22518" t="s">
        <v>227</v>
      </c>
    </row>
    <row r="22519" spans="1:2" x14ac:dyDescent="0.25">
      <c r="A22519" t="s">
        <v>22882</v>
      </c>
      <c r="B22519" t="s">
        <v>49</v>
      </c>
    </row>
    <row r="22520" spans="1:2" x14ac:dyDescent="0.25">
      <c r="A22520" t="s">
        <v>22883</v>
      </c>
      <c r="B22520" t="s">
        <v>227</v>
      </c>
    </row>
    <row r="22521" spans="1:2" x14ac:dyDescent="0.25">
      <c r="A22521" t="s">
        <v>22884</v>
      </c>
      <c r="B22521" t="s">
        <v>227</v>
      </c>
    </row>
    <row r="22522" spans="1:2" x14ac:dyDescent="0.25">
      <c r="A22522" t="s">
        <v>22885</v>
      </c>
      <c r="B22522" t="s">
        <v>227</v>
      </c>
    </row>
    <row r="22523" spans="1:2" x14ac:dyDescent="0.25">
      <c r="A22523" t="s">
        <v>22886</v>
      </c>
      <c r="B22523" t="s">
        <v>227</v>
      </c>
    </row>
    <row r="22524" spans="1:2" x14ac:dyDescent="0.25">
      <c r="A22524" t="s">
        <v>22887</v>
      </c>
      <c r="B22524" t="s">
        <v>227</v>
      </c>
    </row>
    <row r="22525" spans="1:2" x14ac:dyDescent="0.25">
      <c r="A22525" t="s">
        <v>22888</v>
      </c>
      <c r="B22525" t="s">
        <v>227</v>
      </c>
    </row>
    <row r="22526" spans="1:2" x14ac:dyDescent="0.25">
      <c r="A22526" t="s">
        <v>22889</v>
      </c>
      <c r="B22526" t="s">
        <v>227</v>
      </c>
    </row>
    <row r="22527" spans="1:2" x14ac:dyDescent="0.25">
      <c r="A22527" t="s">
        <v>22890</v>
      </c>
      <c r="B22527" t="s">
        <v>227</v>
      </c>
    </row>
    <row r="22528" spans="1:2" x14ac:dyDescent="0.25">
      <c r="A22528" t="s">
        <v>22891</v>
      </c>
      <c r="B22528" t="s">
        <v>227</v>
      </c>
    </row>
    <row r="22529" spans="1:2" x14ac:dyDescent="0.25">
      <c r="A22529" t="s">
        <v>22892</v>
      </c>
      <c r="B22529" t="s">
        <v>227</v>
      </c>
    </row>
    <row r="22530" spans="1:2" x14ac:dyDescent="0.25">
      <c r="A22530" t="s">
        <v>22893</v>
      </c>
      <c r="B22530" t="s">
        <v>227</v>
      </c>
    </row>
    <row r="22531" spans="1:2" x14ac:dyDescent="0.25">
      <c r="A22531" t="s">
        <v>22894</v>
      </c>
      <c r="B22531" t="s">
        <v>227</v>
      </c>
    </row>
    <row r="22532" spans="1:2" x14ac:dyDescent="0.25">
      <c r="A22532" t="s">
        <v>22895</v>
      </c>
      <c r="B22532" t="s">
        <v>227</v>
      </c>
    </row>
    <row r="22533" spans="1:2" x14ac:dyDescent="0.25">
      <c r="A22533" t="s">
        <v>22896</v>
      </c>
      <c r="B22533" t="s">
        <v>227</v>
      </c>
    </row>
    <row r="22534" spans="1:2" x14ac:dyDescent="0.25">
      <c r="A22534" t="s">
        <v>22897</v>
      </c>
      <c r="B22534" t="s">
        <v>227</v>
      </c>
    </row>
    <row r="22535" spans="1:2" x14ac:dyDescent="0.25">
      <c r="A22535" t="s">
        <v>22898</v>
      </c>
      <c r="B22535" t="s">
        <v>227</v>
      </c>
    </row>
    <row r="22536" spans="1:2" x14ac:dyDescent="0.25">
      <c r="A22536" t="s">
        <v>22899</v>
      </c>
      <c r="B22536" t="s">
        <v>227</v>
      </c>
    </row>
    <row r="22537" spans="1:2" x14ac:dyDescent="0.25">
      <c r="A22537" t="s">
        <v>22900</v>
      </c>
      <c r="B22537" t="s">
        <v>227</v>
      </c>
    </row>
    <row r="22538" spans="1:2" x14ac:dyDescent="0.25">
      <c r="A22538" t="s">
        <v>22901</v>
      </c>
      <c r="B22538" t="s">
        <v>227</v>
      </c>
    </row>
    <row r="22539" spans="1:2" x14ac:dyDescent="0.25">
      <c r="A22539" t="s">
        <v>22902</v>
      </c>
      <c r="B22539" t="s">
        <v>227</v>
      </c>
    </row>
    <row r="22540" spans="1:2" x14ac:dyDescent="0.25">
      <c r="A22540" t="s">
        <v>22903</v>
      </c>
      <c r="B22540" t="s">
        <v>227</v>
      </c>
    </row>
    <row r="22541" spans="1:2" x14ac:dyDescent="0.25">
      <c r="A22541" t="s">
        <v>22904</v>
      </c>
      <c r="B22541" t="s">
        <v>227</v>
      </c>
    </row>
    <row r="22542" spans="1:2" x14ac:dyDescent="0.25">
      <c r="A22542" t="s">
        <v>22905</v>
      </c>
      <c r="B22542" t="s">
        <v>227</v>
      </c>
    </row>
    <row r="22543" spans="1:2" x14ac:dyDescent="0.25">
      <c r="A22543" t="s">
        <v>22906</v>
      </c>
      <c r="B22543" t="s">
        <v>227</v>
      </c>
    </row>
    <row r="22544" spans="1:2" x14ac:dyDescent="0.25">
      <c r="A22544" t="s">
        <v>22907</v>
      </c>
      <c r="B22544" t="s">
        <v>227</v>
      </c>
    </row>
    <row r="22545" spans="1:2" x14ac:dyDescent="0.25">
      <c r="A22545" t="s">
        <v>22908</v>
      </c>
      <c r="B22545" t="s">
        <v>227</v>
      </c>
    </row>
    <row r="22546" spans="1:2" x14ac:dyDescent="0.25">
      <c r="A22546" t="s">
        <v>22909</v>
      </c>
      <c r="B22546" t="s">
        <v>227</v>
      </c>
    </row>
    <row r="22547" spans="1:2" x14ac:dyDescent="0.25">
      <c r="A22547" t="s">
        <v>22910</v>
      </c>
      <c r="B22547" t="s">
        <v>227</v>
      </c>
    </row>
    <row r="22548" spans="1:2" x14ac:dyDescent="0.25">
      <c r="A22548" t="s">
        <v>22911</v>
      </c>
      <c r="B22548" t="s">
        <v>227</v>
      </c>
    </row>
    <row r="22549" spans="1:2" x14ac:dyDescent="0.25">
      <c r="A22549" t="s">
        <v>22912</v>
      </c>
      <c r="B22549" t="s">
        <v>227</v>
      </c>
    </row>
    <row r="22550" spans="1:2" x14ac:dyDescent="0.25">
      <c r="A22550" t="s">
        <v>22913</v>
      </c>
      <c r="B22550" t="s">
        <v>227</v>
      </c>
    </row>
    <row r="22551" spans="1:2" x14ac:dyDescent="0.25">
      <c r="A22551" t="s">
        <v>22914</v>
      </c>
      <c r="B22551" t="s">
        <v>227</v>
      </c>
    </row>
    <row r="22552" spans="1:2" x14ac:dyDescent="0.25">
      <c r="A22552" t="s">
        <v>22915</v>
      </c>
      <c r="B22552" t="s">
        <v>81</v>
      </c>
    </row>
    <row r="22553" spans="1:2" x14ac:dyDescent="0.25">
      <c r="A22553" t="s">
        <v>22916</v>
      </c>
      <c r="B22553" t="s">
        <v>81</v>
      </c>
    </row>
    <row r="22554" spans="1:2" x14ac:dyDescent="0.25">
      <c r="A22554" t="s">
        <v>22917</v>
      </c>
      <c r="B22554" t="s">
        <v>49</v>
      </c>
    </row>
    <row r="22555" spans="1:2" x14ac:dyDescent="0.25">
      <c r="A22555" t="s">
        <v>22918</v>
      </c>
      <c r="B22555" t="s">
        <v>81</v>
      </c>
    </row>
    <row r="22556" spans="1:2" x14ac:dyDescent="0.25">
      <c r="A22556" t="s">
        <v>22919</v>
      </c>
      <c r="B22556" t="s">
        <v>81</v>
      </c>
    </row>
    <row r="22557" spans="1:2" x14ac:dyDescent="0.25">
      <c r="A22557" t="s">
        <v>22920</v>
      </c>
      <c r="B22557" t="s">
        <v>81</v>
      </c>
    </row>
    <row r="22558" spans="1:2" x14ac:dyDescent="0.25">
      <c r="A22558" t="s">
        <v>22921</v>
      </c>
      <c r="B22558" t="s">
        <v>81</v>
      </c>
    </row>
    <row r="22559" spans="1:2" x14ac:dyDescent="0.25">
      <c r="A22559" t="s">
        <v>22922</v>
      </c>
      <c r="B22559" t="s">
        <v>81</v>
      </c>
    </row>
    <row r="22560" spans="1:2" x14ac:dyDescent="0.25">
      <c r="A22560" t="s">
        <v>22923</v>
      </c>
      <c r="B22560" t="s">
        <v>81</v>
      </c>
    </row>
    <row r="22561" spans="1:2" x14ac:dyDescent="0.25">
      <c r="A22561" t="s">
        <v>22924</v>
      </c>
      <c r="B22561" t="s">
        <v>81</v>
      </c>
    </row>
    <row r="22562" spans="1:2" x14ac:dyDescent="0.25">
      <c r="A22562" t="s">
        <v>22925</v>
      </c>
      <c r="B22562" t="s">
        <v>81</v>
      </c>
    </row>
    <row r="22563" spans="1:2" x14ac:dyDescent="0.25">
      <c r="A22563" t="s">
        <v>22926</v>
      </c>
      <c r="B22563" t="s">
        <v>81</v>
      </c>
    </row>
    <row r="22564" spans="1:2" x14ac:dyDescent="0.25">
      <c r="A22564" t="s">
        <v>22927</v>
      </c>
      <c r="B22564" t="s">
        <v>81</v>
      </c>
    </row>
    <row r="22565" spans="1:2" x14ac:dyDescent="0.25">
      <c r="A22565" t="s">
        <v>22928</v>
      </c>
      <c r="B22565" t="s">
        <v>81</v>
      </c>
    </row>
    <row r="22566" spans="1:2" x14ac:dyDescent="0.25">
      <c r="A22566" t="s">
        <v>22929</v>
      </c>
      <c r="B22566" t="s">
        <v>81</v>
      </c>
    </row>
    <row r="22567" spans="1:2" x14ac:dyDescent="0.25">
      <c r="A22567" t="s">
        <v>22930</v>
      </c>
      <c r="B22567" t="s">
        <v>81</v>
      </c>
    </row>
    <row r="22568" spans="1:2" x14ac:dyDescent="0.25">
      <c r="A22568" t="s">
        <v>22931</v>
      </c>
      <c r="B22568" t="s">
        <v>81</v>
      </c>
    </row>
    <row r="22569" spans="1:2" x14ac:dyDescent="0.25">
      <c r="A22569" t="s">
        <v>22932</v>
      </c>
      <c r="B22569" t="s">
        <v>49</v>
      </c>
    </row>
    <row r="22570" spans="1:2" x14ac:dyDescent="0.25">
      <c r="A22570" t="s">
        <v>22933</v>
      </c>
      <c r="B22570" t="s">
        <v>81</v>
      </c>
    </row>
    <row r="22571" spans="1:2" x14ac:dyDescent="0.25">
      <c r="A22571" t="s">
        <v>22934</v>
      </c>
      <c r="B22571" t="s">
        <v>81</v>
      </c>
    </row>
    <row r="22572" spans="1:2" x14ac:dyDescent="0.25">
      <c r="A22572" t="s">
        <v>22935</v>
      </c>
      <c r="B22572" t="s">
        <v>49</v>
      </c>
    </row>
    <row r="22573" spans="1:2" x14ac:dyDescent="0.25">
      <c r="A22573" t="s">
        <v>22936</v>
      </c>
      <c r="B22573" t="s">
        <v>81</v>
      </c>
    </row>
    <row r="22574" spans="1:2" x14ac:dyDescent="0.25">
      <c r="A22574" t="s">
        <v>22937</v>
      </c>
      <c r="B22574" t="s">
        <v>85</v>
      </c>
    </row>
    <row r="22575" spans="1:2" x14ac:dyDescent="0.25">
      <c r="A22575" t="s">
        <v>22938</v>
      </c>
      <c r="B22575" t="s">
        <v>81</v>
      </c>
    </row>
    <row r="22576" spans="1:2" x14ac:dyDescent="0.25">
      <c r="A22576" t="s">
        <v>22939</v>
      </c>
      <c r="B22576" t="s">
        <v>85</v>
      </c>
    </row>
    <row r="22577" spans="1:2" x14ac:dyDescent="0.25">
      <c r="A22577" t="s">
        <v>22940</v>
      </c>
      <c r="B22577" t="s">
        <v>96</v>
      </c>
    </row>
    <row r="22578" spans="1:2" x14ac:dyDescent="0.25">
      <c r="A22578" t="s">
        <v>22941</v>
      </c>
      <c r="B22578" t="s">
        <v>96</v>
      </c>
    </row>
    <row r="22579" spans="1:2" x14ac:dyDescent="0.25">
      <c r="A22579" t="s">
        <v>22942</v>
      </c>
      <c r="B22579" t="s">
        <v>61</v>
      </c>
    </row>
    <row r="22580" spans="1:2" x14ac:dyDescent="0.25">
      <c r="A22580" t="s">
        <v>22943</v>
      </c>
      <c r="B22580" t="s">
        <v>53</v>
      </c>
    </row>
    <row r="22581" spans="1:2" x14ac:dyDescent="0.25">
      <c r="A22581" t="s">
        <v>22944</v>
      </c>
      <c r="B22581" t="s">
        <v>96</v>
      </c>
    </row>
    <row r="22582" spans="1:2" x14ac:dyDescent="0.25">
      <c r="A22582" t="s">
        <v>22945</v>
      </c>
      <c r="B22582" t="s">
        <v>85</v>
      </c>
    </row>
    <row r="22583" spans="1:2" x14ac:dyDescent="0.25">
      <c r="A22583" t="s">
        <v>22946</v>
      </c>
      <c r="B22583" t="s">
        <v>53</v>
      </c>
    </row>
    <row r="22584" spans="1:2" x14ac:dyDescent="0.25">
      <c r="A22584" t="s">
        <v>22947</v>
      </c>
      <c r="B22584" t="s">
        <v>85</v>
      </c>
    </row>
    <row r="22585" spans="1:2" x14ac:dyDescent="0.25">
      <c r="A22585" t="s">
        <v>22948</v>
      </c>
      <c r="B22585" t="s">
        <v>81</v>
      </c>
    </row>
    <row r="22586" spans="1:2" x14ac:dyDescent="0.25">
      <c r="A22586" t="s">
        <v>22949</v>
      </c>
      <c r="B22586" t="s">
        <v>85</v>
      </c>
    </row>
    <row r="22587" spans="1:2" x14ac:dyDescent="0.25">
      <c r="A22587" t="s">
        <v>22950</v>
      </c>
      <c r="B22587" t="s">
        <v>81</v>
      </c>
    </row>
    <row r="22588" spans="1:2" x14ac:dyDescent="0.25">
      <c r="A22588" t="s">
        <v>22951</v>
      </c>
      <c r="B22588" t="s">
        <v>53</v>
      </c>
    </row>
    <row r="22589" spans="1:2" x14ac:dyDescent="0.25">
      <c r="A22589" t="s">
        <v>22952</v>
      </c>
      <c r="B22589" t="s">
        <v>61</v>
      </c>
    </row>
    <row r="22590" spans="1:2" x14ac:dyDescent="0.25">
      <c r="A22590" t="s">
        <v>22953</v>
      </c>
      <c r="B22590" t="s">
        <v>85</v>
      </c>
    </row>
    <row r="22591" spans="1:2" x14ac:dyDescent="0.25">
      <c r="A22591" t="s">
        <v>22954</v>
      </c>
      <c r="B22591" t="s">
        <v>96</v>
      </c>
    </row>
    <row r="22592" spans="1:2" x14ac:dyDescent="0.25">
      <c r="A22592" t="s">
        <v>22955</v>
      </c>
      <c r="B22592" t="s">
        <v>81</v>
      </c>
    </row>
    <row r="22593" spans="1:2" x14ac:dyDescent="0.25">
      <c r="A22593" t="s">
        <v>22956</v>
      </c>
      <c r="B22593" t="s">
        <v>85</v>
      </c>
    </row>
    <row r="22594" spans="1:2" x14ac:dyDescent="0.25">
      <c r="A22594" t="s">
        <v>22957</v>
      </c>
      <c r="B22594" t="s">
        <v>81</v>
      </c>
    </row>
    <row r="22595" spans="1:2" x14ac:dyDescent="0.25">
      <c r="A22595" t="s">
        <v>22958</v>
      </c>
      <c r="B22595" t="s">
        <v>96</v>
      </c>
    </row>
    <row r="22596" spans="1:2" x14ac:dyDescent="0.25">
      <c r="A22596" t="s">
        <v>22959</v>
      </c>
      <c r="B22596" t="s">
        <v>81</v>
      </c>
    </row>
    <row r="22597" spans="1:2" x14ac:dyDescent="0.25">
      <c r="A22597" t="s">
        <v>22960</v>
      </c>
      <c r="B22597" t="s">
        <v>96</v>
      </c>
    </row>
    <row r="22598" spans="1:2" x14ac:dyDescent="0.25">
      <c r="A22598" t="s">
        <v>22961</v>
      </c>
      <c r="B22598" t="s">
        <v>96</v>
      </c>
    </row>
    <row r="22599" spans="1:2" x14ac:dyDescent="0.25">
      <c r="A22599" t="s">
        <v>22962</v>
      </c>
      <c r="B22599" t="s">
        <v>96</v>
      </c>
    </row>
    <row r="22600" spans="1:2" x14ac:dyDescent="0.25">
      <c r="A22600" t="s">
        <v>22963</v>
      </c>
      <c r="B22600" t="s">
        <v>96</v>
      </c>
    </row>
    <row r="22601" spans="1:2" x14ac:dyDescent="0.25">
      <c r="A22601" t="s">
        <v>22964</v>
      </c>
      <c r="B22601" t="s">
        <v>81</v>
      </c>
    </row>
    <row r="22602" spans="1:2" x14ac:dyDescent="0.25">
      <c r="A22602" t="s">
        <v>22965</v>
      </c>
      <c r="B22602" t="s">
        <v>81</v>
      </c>
    </row>
    <row r="22603" spans="1:2" x14ac:dyDescent="0.25">
      <c r="A22603" t="s">
        <v>22966</v>
      </c>
      <c r="B22603" t="s">
        <v>81</v>
      </c>
    </row>
    <row r="22604" spans="1:2" x14ac:dyDescent="0.25">
      <c r="A22604" t="s">
        <v>22967</v>
      </c>
      <c r="B22604" t="s">
        <v>81</v>
      </c>
    </row>
    <row r="22605" spans="1:2" x14ac:dyDescent="0.25">
      <c r="A22605" t="s">
        <v>22968</v>
      </c>
      <c r="B22605" t="s">
        <v>53</v>
      </c>
    </row>
    <row r="22606" spans="1:2" x14ac:dyDescent="0.25">
      <c r="A22606" t="s">
        <v>22969</v>
      </c>
      <c r="B22606" t="s">
        <v>81</v>
      </c>
    </row>
    <row r="22607" spans="1:2" x14ac:dyDescent="0.25">
      <c r="A22607" t="s">
        <v>22970</v>
      </c>
      <c r="B22607" t="s">
        <v>96</v>
      </c>
    </row>
    <row r="22608" spans="1:2" x14ac:dyDescent="0.25">
      <c r="A22608" t="s">
        <v>22971</v>
      </c>
      <c r="B22608" t="s">
        <v>53</v>
      </c>
    </row>
    <row r="22609" spans="1:2" x14ac:dyDescent="0.25">
      <c r="A22609" t="s">
        <v>22972</v>
      </c>
      <c r="B22609" t="s">
        <v>53</v>
      </c>
    </row>
    <row r="22610" spans="1:2" x14ac:dyDescent="0.25">
      <c r="A22610" t="s">
        <v>22973</v>
      </c>
      <c r="B22610" t="s">
        <v>85</v>
      </c>
    </row>
    <row r="22611" spans="1:2" x14ac:dyDescent="0.25">
      <c r="A22611" t="s">
        <v>22974</v>
      </c>
      <c r="B22611" t="s">
        <v>85</v>
      </c>
    </row>
    <row r="22612" spans="1:2" x14ac:dyDescent="0.25">
      <c r="A22612" t="s">
        <v>22975</v>
      </c>
      <c r="B22612" t="s">
        <v>96</v>
      </c>
    </row>
    <row r="22613" spans="1:2" x14ac:dyDescent="0.25">
      <c r="A22613" t="s">
        <v>22976</v>
      </c>
      <c r="B22613" t="s">
        <v>85</v>
      </c>
    </row>
    <row r="22614" spans="1:2" x14ac:dyDescent="0.25">
      <c r="A22614" t="s">
        <v>22977</v>
      </c>
      <c r="B22614" t="s">
        <v>96</v>
      </c>
    </row>
    <row r="22615" spans="1:2" x14ac:dyDescent="0.25">
      <c r="A22615" t="s">
        <v>22978</v>
      </c>
      <c r="B22615" t="s">
        <v>96</v>
      </c>
    </row>
    <row r="22616" spans="1:2" x14ac:dyDescent="0.25">
      <c r="A22616" t="s">
        <v>22979</v>
      </c>
      <c r="B22616" t="s">
        <v>85</v>
      </c>
    </row>
    <row r="22617" spans="1:2" x14ac:dyDescent="0.25">
      <c r="A22617" t="s">
        <v>22980</v>
      </c>
      <c r="B22617" t="s">
        <v>96</v>
      </c>
    </row>
    <row r="22618" spans="1:2" x14ac:dyDescent="0.25">
      <c r="A22618" t="s">
        <v>22981</v>
      </c>
      <c r="B22618" t="s">
        <v>81</v>
      </c>
    </row>
    <row r="22619" spans="1:2" x14ac:dyDescent="0.25">
      <c r="A22619" t="s">
        <v>22982</v>
      </c>
      <c r="B22619" t="s">
        <v>96</v>
      </c>
    </row>
    <row r="22620" spans="1:2" x14ac:dyDescent="0.25">
      <c r="A22620" t="s">
        <v>22983</v>
      </c>
      <c r="B22620" t="s">
        <v>53</v>
      </c>
    </row>
    <row r="22621" spans="1:2" x14ac:dyDescent="0.25">
      <c r="A22621" t="s">
        <v>22984</v>
      </c>
      <c r="B22621" t="s">
        <v>85</v>
      </c>
    </row>
    <row r="22622" spans="1:2" x14ac:dyDescent="0.25">
      <c r="A22622" t="s">
        <v>22985</v>
      </c>
      <c r="B22622" t="s">
        <v>81</v>
      </c>
    </row>
    <row r="22623" spans="1:2" x14ac:dyDescent="0.25">
      <c r="A22623" t="s">
        <v>22986</v>
      </c>
      <c r="B22623" t="s">
        <v>85</v>
      </c>
    </row>
    <row r="22624" spans="1:2" x14ac:dyDescent="0.25">
      <c r="A22624" t="s">
        <v>22987</v>
      </c>
      <c r="B22624" t="s">
        <v>61</v>
      </c>
    </row>
    <row r="22625" spans="1:2" x14ac:dyDescent="0.25">
      <c r="A22625" t="s">
        <v>22988</v>
      </c>
      <c r="B22625" t="s">
        <v>295</v>
      </c>
    </row>
    <row r="22626" spans="1:2" x14ac:dyDescent="0.25">
      <c r="A22626" t="s">
        <v>22989</v>
      </c>
      <c r="B22626" t="s">
        <v>295</v>
      </c>
    </row>
    <row r="22627" spans="1:2" x14ac:dyDescent="0.25">
      <c r="A22627" t="s">
        <v>22990</v>
      </c>
      <c r="B22627" t="s">
        <v>61</v>
      </c>
    </row>
    <row r="22628" spans="1:2" x14ac:dyDescent="0.25">
      <c r="A22628" t="s">
        <v>22991</v>
      </c>
      <c r="B22628" t="s">
        <v>61</v>
      </c>
    </row>
    <row r="22629" spans="1:2" x14ac:dyDescent="0.25">
      <c r="A22629" t="s">
        <v>22992</v>
      </c>
      <c r="B22629" t="s">
        <v>61</v>
      </c>
    </row>
    <row r="22630" spans="1:2" x14ac:dyDescent="0.25">
      <c r="A22630" t="s">
        <v>22993</v>
      </c>
      <c r="B22630" t="s">
        <v>295</v>
      </c>
    </row>
    <row r="22631" spans="1:2" x14ac:dyDescent="0.25">
      <c r="A22631" t="s">
        <v>22994</v>
      </c>
      <c r="B22631" t="s">
        <v>61</v>
      </c>
    </row>
    <row r="22632" spans="1:2" x14ac:dyDescent="0.25">
      <c r="A22632" t="s">
        <v>22995</v>
      </c>
      <c r="B22632" t="s">
        <v>295</v>
      </c>
    </row>
    <row r="22633" spans="1:2" x14ac:dyDescent="0.25">
      <c r="A22633" t="s">
        <v>22996</v>
      </c>
      <c r="B22633" t="s">
        <v>295</v>
      </c>
    </row>
    <row r="22634" spans="1:2" x14ac:dyDescent="0.25">
      <c r="A22634" t="s">
        <v>22997</v>
      </c>
      <c r="B22634" t="s">
        <v>295</v>
      </c>
    </row>
    <row r="22635" spans="1:2" x14ac:dyDescent="0.25">
      <c r="A22635" t="s">
        <v>22998</v>
      </c>
      <c r="B22635" t="s">
        <v>295</v>
      </c>
    </row>
    <row r="22636" spans="1:2" x14ac:dyDescent="0.25">
      <c r="A22636" t="s">
        <v>22999</v>
      </c>
      <c r="B22636" t="s">
        <v>295</v>
      </c>
    </row>
    <row r="22637" spans="1:2" x14ac:dyDescent="0.25">
      <c r="A22637" t="s">
        <v>23000</v>
      </c>
      <c r="B22637" t="s">
        <v>295</v>
      </c>
    </row>
    <row r="22638" spans="1:2" x14ac:dyDescent="0.25">
      <c r="A22638" t="s">
        <v>23001</v>
      </c>
      <c r="B22638" t="s">
        <v>61</v>
      </c>
    </row>
    <row r="22639" spans="1:2" x14ac:dyDescent="0.25">
      <c r="A22639" t="s">
        <v>23002</v>
      </c>
      <c r="B22639" t="s">
        <v>295</v>
      </c>
    </row>
    <row r="22640" spans="1:2" x14ac:dyDescent="0.25">
      <c r="A22640" t="s">
        <v>23003</v>
      </c>
      <c r="B22640" t="s">
        <v>295</v>
      </c>
    </row>
    <row r="22641" spans="1:2" x14ac:dyDescent="0.25">
      <c r="A22641" t="s">
        <v>23004</v>
      </c>
      <c r="B22641" t="s">
        <v>295</v>
      </c>
    </row>
    <row r="22642" spans="1:2" x14ac:dyDescent="0.25">
      <c r="A22642" t="s">
        <v>23005</v>
      </c>
      <c r="B22642" t="s">
        <v>61</v>
      </c>
    </row>
    <row r="22643" spans="1:2" x14ac:dyDescent="0.25">
      <c r="A22643" t="s">
        <v>23006</v>
      </c>
      <c r="B22643" t="s">
        <v>295</v>
      </c>
    </row>
    <row r="22644" spans="1:2" x14ac:dyDescent="0.25">
      <c r="A22644" t="s">
        <v>23007</v>
      </c>
      <c r="B22644" t="s">
        <v>61</v>
      </c>
    </row>
    <row r="22645" spans="1:2" x14ac:dyDescent="0.25">
      <c r="A22645" t="s">
        <v>23008</v>
      </c>
      <c r="B22645" t="s">
        <v>295</v>
      </c>
    </row>
    <row r="22646" spans="1:2" x14ac:dyDescent="0.25">
      <c r="A22646" t="s">
        <v>23009</v>
      </c>
      <c r="B22646" t="s">
        <v>295</v>
      </c>
    </row>
    <row r="22647" spans="1:2" x14ac:dyDescent="0.25">
      <c r="A22647" t="s">
        <v>23010</v>
      </c>
      <c r="B22647" t="s">
        <v>295</v>
      </c>
    </row>
    <row r="22648" spans="1:2" x14ac:dyDescent="0.25">
      <c r="A22648" t="s">
        <v>23011</v>
      </c>
      <c r="B22648" t="s">
        <v>52</v>
      </c>
    </row>
    <row r="22649" spans="1:2" x14ac:dyDescent="0.25">
      <c r="A22649" t="s">
        <v>23012</v>
      </c>
      <c r="B22649" t="s">
        <v>49</v>
      </c>
    </row>
    <row r="22650" spans="1:2" x14ac:dyDescent="0.25">
      <c r="A22650" t="s">
        <v>23013</v>
      </c>
      <c r="B22650" t="s">
        <v>53</v>
      </c>
    </row>
    <row r="22651" spans="1:2" x14ac:dyDescent="0.25">
      <c r="A22651" t="s">
        <v>23014</v>
      </c>
      <c r="B22651" t="s">
        <v>49</v>
      </c>
    </row>
    <row r="22652" spans="1:2" x14ac:dyDescent="0.25">
      <c r="A22652" t="s">
        <v>23015</v>
      </c>
      <c r="B22652" t="s">
        <v>96</v>
      </c>
    </row>
    <row r="22653" spans="1:2" x14ac:dyDescent="0.25">
      <c r="A22653" t="s">
        <v>23016</v>
      </c>
      <c r="B22653" t="s">
        <v>53</v>
      </c>
    </row>
    <row r="22654" spans="1:2" x14ac:dyDescent="0.25">
      <c r="A22654" t="s">
        <v>23017</v>
      </c>
      <c r="B22654" t="s">
        <v>96</v>
      </c>
    </row>
    <row r="22655" spans="1:2" x14ac:dyDescent="0.25">
      <c r="A22655" t="s">
        <v>23018</v>
      </c>
      <c r="B22655" t="s">
        <v>53</v>
      </c>
    </row>
    <row r="22656" spans="1:2" x14ac:dyDescent="0.25">
      <c r="A22656" t="s">
        <v>23019</v>
      </c>
      <c r="B22656" t="s">
        <v>49</v>
      </c>
    </row>
    <row r="22657" spans="1:2" x14ac:dyDescent="0.25">
      <c r="A22657" t="s">
        <v>23020</v>
      </c>
      <c r="B22657" t="s">
        <v>96</v>
      </c>
    </row>
    <row r="22658" spans="1:2" x14ac:dyDescent="0.25">
      <c r="A22658" t="s">
        <v>23021</v>
      </c>
      <c r="B22658" t="s">
        <v>49</v>
      </c>
    </row>
    <row r="22659" spans="1:2" x14ac:dyDescent="0.25">
      <c r="A22659" t="s">
        <v>23022</v>
      </c>
      <c r="B22659" t="s">
        <v>85</v>
      </c>
    </row>
    <row r="22660" spans="1:2" x14ac:dyDescent="0.25">
      <c r="A22660" t="s">
        <v>23023</v>
      </c>
      <c r="B22660" t="s">
        <v>49</v>
      </c>
    </row>
    <row r="22661" spans="1:2" x14ac:dyDescent="0.25">
      <c r="A22661" t="s">
        <v>23024</v>
      </c>
      <c r="B22661" t="s">
        <v>49</v>
      </c>
    </row>
    <row r="22662" spans="1:2" x14ac:dyDescent="0.25">
      <c r="A22662" t="s">
        <v>23025</v>
      </c>
      <c r="B22662" t="s">
        <v>49</v>
      </c>
    </row>
    <row r="22663" spans="1:2" x14ac:dyDescent="0.25">
      <c r="A22663" t="s">
        <v>23026</v>
      </c>
      <c r="B22663" t="s">
        <v>96</v>
      </c>
    </row>
    <row r="22664" spans="1:2" x14ac:dyDescent="0.25">
      <c r="A22664" t="s">
        <v>23027</v>
      </c>
      <c r="B22664" t="s">
        <v>52</v>
      </c>
    </row>
    <row r="22665" spans="1:2" x14ac:dyDescent="0.25">
      <c r="A22665" t="s">
        <v>23028</v>
      </c>
      <c r="B22665" t="s">
        <v>49</v>
      </c>
    </row>
    <row r="22666" spans="1:2" x14ac:dyDescent="0.25">
      <c r="A22666" t="s">
        <v>23029</v>
      </c>
      <c r="B22666" t="s">
        <v>85</v>
      </c>
    </row>
    <row r="22667" spans="1:2" x14ac:dyDescent="0.25">
      <c r="A22667" t="s">
        <v>23030</v>
      </c>
      <c r="B22667" t="s">
        <v>53</v>
      </c>
    </row>
    <row r="22668" spans="1:2" x14ac:dyDescent="0.25">
      <c r="A22668" t="s">
        <v>23031</v>
      </c>
      <c r="B22668" t="s">
        <v>53</v>
      </c>
    </row>
    <row r="22669" spans="1:2" x14ac:dyDescent="0.25">
      <c r="A22669" t="s">
        <v>23032</v>
      </c>
      <c r="B22669" t="s">
        <v>96</v>
      </c>
    </row>
    <row r="22670" spans="1:2" x14ac:dyDescent="0.25">
      <c r="A22670" t="s">
        <v>23033</v>
      </c>
      <c r="B22670" t="s">
        <v>96</v>
      </c>
    </row>
    <row r="22671" spans="1:2" x14ac:dyDescent="0.25">
      <c r="A22671" t="s">
        <v>23034</v>
      </c>
      <c r="B22671" t="s">
        <v>96</v>
      </c>
    </row>
    <row r="22672" spans="1:2" x14ac:dyDescent="0.25">
      <c r="A22672" t="s">
        <v>23035</v>
      </c>
      <c r="B22672" t="s">
        <v>49</v>
      </c>
    </row>
    <row r="22673" spans="1:2" x14ac:dyDescent="0.25">
      <c r="A22673" t="s">
        <v>23036</v>
      </c>
      <c r="B22673" t="s">
        <v>96</v>
      </c>
    </row>
    <row r="22674" spans="1:2" x14ac:dyDescent="0.25">
      <c r="A22674" t="s">
        <v>23037</v>
      </c>
      <c r="B22674" t="s">
        <v>53</v>
      </c>
    </row>
    <row r="22675" spans="1:2" x14ac:dyDescent="0.25">
      <c r="A22675" t="s">
        <v>23038</v>
      </c>
      <c r="B22675" t="s">
        <v>52</v>
      </c>
    </row>
    <row r="22676" spans="1:2" x14ac:dyDescent="0.25">
      <c r="A22676" t="s">
        <v>23039</v>
      </c>
      <c r="B22676" t="s">
        <v>52</v>
      </c>
    </row>
    <row r="22677" spans="1:2" x14ac:dyDescent="0.25">
      <c r="A22677" t="s">
        <v>23040</v>
      </c>
      <c r="B22677" t="s">
        <v>96</v>
      </c>
    </row>
    <row r="22678" spans="1:2" x14ac:dyDescent="0.25">
      <c r="A22678" t="s">
        <v>23041</v>
      </c>
      <c r="B22678" t="s">
        <v>52</v>
      </c>
    </row>
    <row r="22679" spans="1:2" x14ac:dyDescent="0.25">
      <c r="A22679" t="s">
        <v>23042</v>
      </c>
      <c r="B22679" t="s">
        <v>49</v>
      </c>
    </row>
    <row r="22680" spans="1:2" x14ac:dyDescent="0.25">
      <c r="A22680" t="s">
        <v>23043</v>
      </c>
      <c r="B22680" t="s">
        <v>52</v>
      </c>
    </row>
    <row r="22681" spans="1:2" x14ac:dyDescent="0.25">
      <c r="A22681" t="s">
        <v>23044</v>
      </c>
      <c r="B22681" t="s">
        <v>49</v>
      </c>
    </row>
    <row r="22682" spans="1:2" x14ac:dyDescent="0.25">
      <c r="A22682" t="s">
        <v>23045</v>
      </c>
      <c r="B22682" t="s">
        <v>49</v>
      </c>
    </row>
    <row r="22683" spans="1:2" x14ac:dyDescent="0.25">
      <c r="A22683" t="s">
        <v>23046</v>
      </c>
      <c r="B22683" t="s">
        <v>96</v>
      </c>
    </row>
    <row r="22684" spans="1:2" x14ac:dyDescent="0.25">
      <c r="A22684" t="s">
        <v>23047</v>
      </c>
      <c r="B22684" t="s">
        <v>52</v>
      </c>
    </row>
    <row r="22685" spans="1:2" x14ac:dyDescent="0.25">
      <c r="A22685" t="s">
        <v>23048</v>
      </c>
      <c r="B22685" t="s">
        <v>52</v>
      </c>
    </row>
    <row r="22686" spans="1:2" x14ac:dyDescent="0.25">
      <c r="A22686" t="s">
        <v>23049</v>
      </c>
      <c r="B22686" t="s">
        <v>85</v>
      </c>
    </row>
    <row r="22687" spans="1:2" x14ac:dyDescent="0.25">
      <c r="A22687" t="s">
        <v>23050</v>
      </c>
      <c r="B22687" t="s">
        <v>49</v>
      </c>
    </row>
    <row r="22688" spans="1:2" x14ac:dyDescent="0.25">
      <c r="A22688" t="s">
        <v>23051</v>
      </c>
      <c r="B22688" t="s">
        <v>49</v>
      </c>
    </row>
    <row r="22689" spans="1:2" x14ac:dyDescent="0.25">
      <c r="A22689" t="s">
        <v>23052</v>
      </c>
      <c r="B22689" t="s">
        <v>49</v>
      </c>
    </row>
    <row r="22690" spans="1:2" x14ac:dyDescent="0.25">
      <c r="A22690" t="s">
        <v>23053</v>
      </c>
      <c r="B22690" t="s">
        <v>96</v>
      </c>
    </row>
    <row r="22691" spans="1:2" x14ac:dyDescent="0.25">
      <c r="A22691" t="s">
        <v>23054</v>
      </c>
      <c r="B22691" t="s">
        <v>49</v>
      </c>
    </row>
    <row r="22692" spans="1:2" x14ac:dyDescent="0.25">
      <c r="A22692" t="s">
        <v>23055</v>
      </c>
      <c r="B22692" t="s">
        <v>85</v>
      </c>
    </row>
    <row r="22693" spans="1:2" x14ac:dyDescent="0.25">
      <c r="A22693" t="s">
        <v>23056</v>
      </c>
      <c r="B22693" t="s">
        <v>96</v>
      </c>
    </row>
    <row r="22694" spans="1:2" x14ac:dyDescent="0.25">
      <c r="A22694" t="s">
        <v>23057</v>
      </c>
      <c r="B22694" t="s">
        <v>53</v>
      </c>
    </row>
    <row r="22695" spans="1:2" x14ac:dyDescent="0.25">
      <c r="A22695" t="s">
        <v>23058</v>
      </c>
      <c r="B22695" t="s">
        <v>96</v>
      </c>
    </row>
    <row r="22696" spans="1:2" x14ac:dyDescent="0.25">
      <c r="A22696" t="s">
        <v>23059</v>
      </c>
      <c r="B22696" t="s">
        <v>96</v>
      </c>
    </row>
    <row r="22697" spans="1:2" x14ac:dyDescent="0.25">
      <c r="A22697" t="s">
        <v>23060</v>
      </c>
      <c r="B22697" t="s">
        <v>52</v>
      </c>
    </row>
    <row r="22698" spans="1:2" x14ac:dyDescent="0.25">
      <c r="A22698" t="s">
        <v>23061</v>
      </c>
      <c r="B22698" t="s">
        <v>85</v>
      </c>
    </row>
    <row r="22699" spans="1:2" x14ac:dyDescent="0.25">
      <c r="A22699" t="s">
        <v>23062</v>
      </c>
      <c r="B22699" t="s">
        <v>52</v>
      </c>
    </row>
    <row r="22700" spans="1:2" x14ac:dyDescent="0.25">
      <c r="A22700" t="s">
        <v>23063</v>
      </c>
      <c r="B22700" t="s">
        <v>52</v>
      </c>
    </row>
    <row r="22701" spans="1:2" x14ac:dyDescent="0.25">
      <c r="A22701" t="s">
        <v>23064</v>
      </c>
      <c r="B22701" t="s">
        <v>49</v>
      </c>
    </row>
    <row r="22702" spans="1:2" x14ac:dyDescent="0.25">
      <c r="A22702" t="s">
        <v>23065</v>
      </c>
      <c r="B22702" t="s">
        <v>85</v>
      </c>
    </row>
    <row r="22703" spans="1:2" x14ac:dyDescent="0.25">
      <c r="A22703" t="s">
        <v>23066</v>
      </c>
      <c r="B22703" t="s">
        <v>85</v>
      </c>
    </row>
    <row r="22704" spans="1:2" x14ac:dyDescent="0.25">
      <c r="A22704" t="s">
        <v>23067</v>
      </c>
      <c r="B22704" t="s">
        <v>61</v>
      </c>
    </row>
    <row r="22705" spans="1:2" x14ac:dyDescent="0.25">
      <c r="A22705" t="s">
        <v>23068</v>
      </c>
      <c r="B22705" t="s">
        <v>61</v>
      </c>
    </row>
    <row r="22706" spans="1:2" x14ac:dyDescent="0.25">
      <c r="A22706" t="s">
        <v>23069</v>
      </c>
      <c r="B22706" t="s">
        <v>85</v>
      </c>
    </row>
    <row r="22707" spans="1:2" x14ac:dyDescent="0.25">
      <c r="A22707" t="s">
        <v>23070</v>
      </c>
      <c r="B22707" t="s">
        <v>49</v>
      </c>
    </row>
    <row r="22708" spans="1:2" x14ac:dyDescent="0.25">
      <c r="A22708" t="s">
        <v>23071</v>
      </c>
      <c r="B22708" t="s">
        <v>85</v>
      </c>
    </row>
    <row r="22709" spans="1:2" x14ac:dyDescent="0.25">
      <c r="A22709" t="s">
        <v>23072</v>
      </c>
      <c r="B22709" t="s">
        <v>61</v>
      </c>
    </row>
    <row r="22710" spans="1:2" x14ac:dyDescent="0.25">
      <c r="A22710" t="s">
        <v>23073</v>
      </c>
      <c r="B22710" t="s">
        <v>61</v>
      </c>
    </row>
    <row r="22711" spans="1:2" x14ac:dyDescent="0.25">
      <c r="A22711" t="s">
        <v>23074</v>
      </c>
      <c r="B22711" t="s">
        <v>61</v>
      </c>
    </row>
    <row r="22712" spans="1:2" x14ac:dyDescent="0.25">
      <c r="A22712" t="s">
        <v>23075</v>
      </c>
      <c r="B22712" t="s">
        <v>61</v>
      </c>
    </row>
    <row r="22713" spans="1:2" x14ac:dyDescent="0.25">
      <c r="A22713" t="s">
        <v>23076</v>
      </c>
      <c r="B22713" t="s">
        <v>61</v>
      </c>
    </row>
    <row r="22714" spans="1:2" x14ac:dyDescent="0.25">
      <c r="A22714" t="s">
        <v>23077</v>
      </c>
      <c r="B22714" t="s">
        <v>49</v>
      </c>
    </row>
    <row r="22715" spans="1:2" x14ac:dyDescent="0.25">
      <c r="A22715" t="s">
        <v>23078</v>
      </c>
      <c r="B22715" t="s">
        <v>49</v>
      </c>
    </row>
    <row r="22716" spans="1:2" x14ac:dyDescent="0.25">
      <c r="A22716" t="s">
        <v>23079</v>
      </c>
      <c r="B22716" t="s">
        <v>85</v>
      </c>
    </row>
    <row r="22717" spans="1:2" x14ac:dyDescent="0.25">
      <c r="A22717" t="s">
        <v>23080</v>
      </c>
      <c r="B22717" t="s">
        <v>85</v>
      </c>
    </row>
    <row r="22718" spans="1:2" x14ac:dyDescent="0.25">
      <c r="A22718" t="s">
        <v>23081</v>
      </c>
      <c r="B22718" t="s">
        <v>49</v>
      </c>
    </row>
    <row r="22719" spans="1:2" x14ac:dyDescent="0.25">
      <c r="A22719" t="s">
        <v>23082</v>
      </c>
      <c r="B22719" t="s">
        <v>49</v>
      </c>
    </row>
    <row r="22720" spans="1:2" x14ac:dyDescent="0.25">
      <c r="A22720" t="s">
        <v>23083</v>
      </c>
      <c r="B22720" t="s">
        <v>61</v>
      </c>
    </row>
    <row r="22721" spans="1:2" x14ac:dyDescent="0.25">
      <c r="A22721" t="s">
        <v>23084</v>
      </c>
      <c r="B22721" t="s">
        <v>49</v>
      </c>
    </row>
    <row r="22722" spans="1:2" x14ac:dyDescent="0.25">
      <c r="A22722" t="s">
        <v>23085</v>
      </c>
      <c r="B22722" t="s">
        <v>49</v>
      </c>
    </row>
    <row r="22723" spans="1:2" x14ac:dyDescent="0.25">
      <c r="A22723" t="s">
        <v>23086</v>
      </c>
      <c r="B22723" t="s">
        <v>85</v>
      </c>
    </row>
    <row r="22724" spans="1:2" x14ac:dyDescent="0.25">
      <c r="A22724" t="s">
        <v>23087</v>
      </c>
      <c r="B22724" t="s">
        <v>49</v>
      </c>
    </row>
    <row r="22725" spans="1:2" x14ac:dyDescent="0.25">
      <c r="A22725" t="s">
        <v>23088</v>
      </c>
      <c r="B22725" t="s">
        <v>49</v>
      </c>
    </row>
    <row r="22726" spans="1:2" x14ac:dyDescent="0.25">
      <c r="A22726" t="s">
        <v>23089</v>
      </c>
      <c r="B22726" t="s">
        <v>61</v>
      </c>
    </row>
    <row r="22727" spans="1:2" x14ac:dyDescent="0.25">
      <c r="A22727" t="s">
        <v>23090</v>
      </c>
      <c r="B22727" t="s">
        <v>61</v>
      </c>
    </row>
    <row r="22728" spans="1:2" x14ac:dyDescent="0.25">
      <c r="A22728" t="s">
        <v>23091</v>
      </c>
      <c r="B22728" t="s">
        <v>49</v>
      </c>
    </row>
    <row r="22729" spans="1:2" x14ac:dyDescent="0.25">
      <c r="A22729" t="s">
        <v>23092</v>
      </c>
      <c r="B22729" t="s">
        <v>49</v>
      </c>
    </row>
    <row r="22730" spans="1:2" x14ac:dyDescent="0.25">
      <c r="A22730" t="s">
        <v>23093</v>
      </c>
      <c r="B22730" t="s">
        <v>49</v>
      </c>
    </row>
    <row r="22731" spans="1:2" x14ac:dyDescent="0.25">
      <c r="A22731" t="s">
        <v>23094</v>
      </c>
      <c r="B22731" t="s">
        <v>61</v>
      </c>
    </row>
    <row r="22732" spans="1:2" x14ac:dyDescent="0.25">
      <c r="A22732" t="s">
        <v>23095</v>
      </c>
      <c r="B22732" t="s">
        <v>49</v>
      </c>
    </row>
    <row r="22733" spans="1:2" x14ac:dyDescent="0.25">
      <c r="A22733" t="s">
        <v>23096</v>
      </c>
      <c r="B22733" t="s">
        <v>85</v>
      </c>
    </row>
    <row r="22734" spans="1:2" x14ac:dyDescent="0.25">
      <c r="A22734" t="s">
        <v>23097</v>
      </c>
      <c r="B22734" t="s">
        <v>85</v>
      </c>
    </row>
    <row r="22735" spans="1:2" x14ac:dyDescent="0.25">
      <c r="A22735" t="s">
        <v>23098</v>
      </c>
      <c r="B22735" t="s">
        <v>85</v>
      </c>
    </row>
    <row r="22736" spans="1:2" x14ac:dyDescent="0.25">
      <c r="A22736" t="s">
        <v>23099</v>
      </c>
      <c r="B22736" t="s">
        <v>85</v>
      </c>
    </row>
    <row r="22737" spans="1:2" x14ac:dyDescent="0.25">
      <c r="A22737" t="s">
        <v>23100</v>
      </c>
      <c r="B22737" t="s">
        <v>85</v>
      </c>
    </row>
    <row r="22738" spans="1:2" x14ac:dyDescent="0.25">
      <c r="A22738" t="s">
        <v>23101</v>
      </c>
      <c r="B22738" t="s">
        <v>85</v>
      </c>
    </row>
    <row r="22739" spans="1:2" x14ac:dyDescent="0.25">
      <c r="A22739" t="s">
        <v>23102</v>
      </c>
      <c r="B22739" t="s">
        <v>85</v>
      </c>
    </row>
    <row r="22740" spans="1:2" x14ac:dyDescent="0.25">
      <c r="A22740" t="s">
        <v>23103</v>
      </c>
      <c r="B22740" t="s">
        <v>85</v>
      </c>
    </row>
    <row r="22741" spans="1:2" x14ac:dyDescent="0.25">
      <c r="A22741" t="s">
        <v>23104</v>
      </c>
      <c r="B22741" t="s">
        <v>85</v>
      </c>
    </row>
    <row r="22742" spans="1:2" x14ac:dyDescent="0.25">
      <c r="A22742" t="s">
        <v>23105</v>
      </c>
      <c r="B22742" t="s">
        <v>85</v>
      </c>
    </row>
    <row r="22743" spans="1:2" x14ac:dyDescent="0.25">
      <c r="A22743" t="s">
        <v>23106</v>
      </c>
      <c r="B22743" t="s">
        <v>85</v>
      </c>
    </row>
    <row r="22744" spans="1:2" x14ac:dyDescent="0.25">
      <c r="A22744" t="s">
        <v>23107</v>
      </c>
      <c r="B22744" t="s">
        <v>85</v>
      </c>
    </row>
    <row r="22745" spans="1:2" x14ac:dyDescent="0.25">
      <c r="A22745" t="s">
        <v>23108</v>
      </c>
      <c r="B22745" t="s">
        <v>228</v>
      </c>
    </row>
    <row r="22746" spans="1:2" x14ac:dyDescent="0.25">
      <c r="A22746" t="s">
        <v>23109</v>
      </c>
      <c r="B22746" t="s">
        <v>228</v>
      </c>
    </row>
    <row r="22747" spans="1:2" x14ac:dyDescent="0.25">
      <c r="A22747" t="s">
        <v>23110</v>
      </c>
      <c r="B22747" t="s">
        <v>228</v>
      </c>
    </row>
    <row r="22748" spans="1:2" x14ac:dyDescent="0.25">
      <c r="A22748" t="s">
        <v>23111</v>
      </c>
      <c r="B22748" t="s">
        <v>228</v>
      </c>
    </row>
    <row r="22749" spans="1:2" x14ac:dyDescent="0.25">
      <c r="A22749" t="s">
        <v>23112</v>
      </c>
      <c r="B22749" t="s">
        <v>53</v>
      </c>
    </row>
    <row r="22750" spans="1:2" x14ac:dyDescent="0.25">
      <c r="A22750" t="s">
        <v>23113</v>
      </c>
      <c r="B22750" t="s">
        <v>228</v>
      </c>
    </row>
    <row r="22751" spans="1:2" x14ac:dyDescent="0.25">
      <c r="A22751" t="s">
        <v>23114</v>
      </c>
      <c r="B22751" t="s">
        <v>228</v>
      </c>
    </row>
    <row r="22752" spans="1:2" x14ac:dyDescent="0.25">
      <c r="A22752" t="s">
        <v>23115</v>
      </c>
      <c r="B22752" t="s">
        <v>228</v>
      </c>
    </row>
    <row r="22753" spans="1:2" x14ac:dyDescent="0.25">
      <c r="A22753" t="s">
        <v>23116</v>
      </c>
      <c r="B22753" t="s">
        <v>53</v>
      </c>
    </row>
    <row r="22754" spans="1:2" x14ac:dyDescent="0.25">
      <c r="A22754" t="s">
        <v>23117</v>
      </c>
      <c r="B22754" t="s">
        <v>228</v>
      </c>
    </row>
    <row r="22755" spans="1:2" x14ac:dyDescent="0.25">
      <c r="A22755" t="s">
        <v>23118</v>
      </c>
      <c r="B22755" t="s">
        <v>228</v>
      </c>
    </row>
    <row r="22756" spans="1:2" x14ac:dyDescent="0.25">
      <c r="A22756" t="s">
        <v>23119</v>
      </c>
      <c r="B22756" t="s">
        <v>228</v>
      </c>
    </row>
    <row r="22757" spans="1:2" x14ac:dyDescent="0.25">
      <c r="A22757" t="s">
        <v>23120</v>
      </c>
      <c r="B22757" t="s">
        <v>228</v>
      </c>
    </row>
    <row r="22758" spans="1:2" x14ac:dyDescent="0.25">
      <c r="A22758" t="s">
        <v>23121</v>
      </c>
      <c r="B22758" t="s">
        <v>53</v>
      </c>
    </row>
    <row r="22759" spans="1:2" x14ac:dyDescent="0.25">
      <c r="A22759" t="s">
        <v>23122</v>
      </c>
      <c r="B22759" t="s">
        <v>228</v>
      </c>
    </row>
    <row r="22760" spans="1:2" x14ac:dyDescent="0.25">
      <c r="A22760" t="s">
        <v>23123</v>
      </c>
      <c r="B22760" t="s">
        <v>53</v>
      </c>
    </row>
    <row r="22761" spans="1:2" x14ac:dyDescent="0.25">
      <c r="A22761" t="s">
        <v>23124</v>
      </c>
      <c r="B22761" t="s">
        <v>228</v>
      </c>
    </row>
    <row r="22762" spans="1:2" x14ac:dyDescent="0.25">
      <c r="A22762" t="s">
        <v>23125</v>
      </c>
      <c r="B22762" t="s">
        <v>53</v>
      </c>
    </row>
    <row r="22763" spans="1:2" x14ac:dyDescent="0.25">
      <c r="A22763" t="s">
        <v>23126</v>
      </c>
      <c r="B22763" t="s">
        <v>53</v>
      </c>
    </row>
    <row r="22764" spans="1:2" x14ac:dyDescent="0.25">
      <c r="A22764" t="s">
        <v>23127</v>
      </c>
      <c r="B22764" t="s">
        <v>53</v>
      </c>
    </row>
    <row r="22765" spans="1:2" x14ac:dyDescent="0.25">
      <c r="A22765" t="s">
        <v>23128</v>
      </c>
      <c r="B22765" t="s">
        <v>53</v>
      </c>
    </row>
    <row r="22766" spans="1:2" x14ac:dyDescent="0.25">
      <c r="A22766" t="s">
        <v>23129</v>
      </c>
      <c r="B22766" t="s">
        <v>228</v>
      </c>
    </row>
    <row r="22767" spans="1:2" x14ac:dyDescent="0.25">
      <c r="A22767" t="s">
        <v>23130</v>
      </c>
      <c r="B22767" t="s">
        <v>53</v>
      </c>
    </row>
    <row r="22768" spans="1:2" x14ac:dyDescent="0.25">
      <c r="A22768" t="s">
        <v>23131</v>
      </c>
      <c r="B22768" t="s">
        <v>53</v>
      </c>
    </row>
    <row r="22769" spans="1:2" x14ac:dyDescent="0.25">
      <c r="A22769" t="s">
        <v>23132</v>
      </c>
      <c r="B22769" t="s">
        <v>228</v>
      </c>
    </row>
    <row r="22770" spans="1:2" x14ac:dyDescent="0.25">
      <c r="A22770" t="s">
        <v>23133</v>
      </c>
      <c r="B22770" t="s">
        <v>228</v>
      </c>
    </row>
    <row r="22771" spans="1:2" x14ac:dyDescent="0.25">
      <c r="A22771" t="s">
        <v>23134</v>
      </c>
      <c r="B22771" t="s">
        <v>53</v>
      </c>
    </row>
    <row r="22772" spans="1:2" x14ac:dyDescent="0.25">
      <c r="A22772" t="s">
        <v>23135</v>
      </c>
      <c r="B22772" t="s">
        <v>228</v>
      </c>
    </row>
    <row r="22773" spans="1:2" x14ac:dyDescent="0.25">
      <c r="A22773" t="s">
        <v>23136</v>
      </c>
      <c r="B22773" t="s">
        <v>53</v>
      </c>
    </row>
    <row r="22774" spans="1:2" x14ac:dyDescent="0.25">
      <c r="A22774" t="s">
        <v>23137</v>
      </c>
      <c r="B22774" t="s">
        <v>49</v>
      </c>
    </row>
    <row r="22775" spans="1:2" x14ac:dyDescent="0.25">
      <c r="A22775" t="s">
        <v>23138</v>
      </c>
      <c r="B22775" t="s">
        <v>81</v>
      </c>
    </row>
    <row r="22776" spans="1:2" x14ac:dyDescent="0.25">
      <c r="A22776" t="s">
        <v>23139</v>
      </c>
      <c r="B22776" t="s">
        <v>53</v>
      </c>
    </row>
    <row r="22777" spans="1:2" x14ac:dyDescent="0.25">
      <c r="A22777" t="s">
        <v>23140</v>
      </c>
      <c r="B22777" t="s">
        <v>53</v>
      </c>
    </row>
    <row r="22778" spans="1:2" x14ac:dyDescent="0.25">
      <c r="A22778" t="s">
        <v>23141</v>
      </c>
      <c r="B22778" t="s">
        <v>228</v>
      </c>
    </row>
    <row r="22779" spans="1:2" x14ac:dyDescent="0.25">
      <c r="A22779" t="s">
        <v>23142</v>
      </c>
      <c r="B22779" t="s">
        <v>228</v>
      </c>
    </row>
    <row r="22780" spans="1:2" x14ac:dyDescent="0.25">
      <c r="A22780" t="s">
        <v>23143</v>
      </c>
      <c r="B22780" t="s">
        <v>81</v>
      </c>
    </row>
    <row r="22781" spans="1:2" x14ac:dyDescent="0.25">
      <c r="A22781" t="s">
        <v>23144</v>
      </c>
      <c r="B22781" t="s">
        <v>228</v>
      </c>
    </row>
    <row r="22782" spans="1:2" x14ac:dyDescent="0.25">
      <c r="A22782" t="s">
        <v>23145</v>
      </c>
      <c r="B22782" t="s">
        <v>53</v>
      </c>
    </row>
    <row r="22783" spans="1:2" x14ac:dyDescent="0.25">
      <c r="A22783" t="s">
        <v>23146</v>
      </c>
      <c r="B22783" t="s">
        <v>49</v>
      </c>
    </row>
    <row r="22784" spans="1:2" x14ac:dyDescent="0.25">
      <c r="A22784" t="s">
        <v>23147</v>
      </c>
      <c r="B22784" t="s">
        <v>228</v>
      </c>
    </row>
    <row r="22785" spans="1:2" x14ac:dyDescent="0.25">
      <c r="A22785" t="s">
        <v>23148</v>
      </c>
      <c r="B22785" t="s">
        <v>228</v>
      </c>
    </row>
    <row r="22786" spans="1:2" x14ac:dyDescent="0.25">
      <c r="A22786" t="s">
        <v>23149</v>
      </c>
      <c r="B22786" t="s">
        <v>53</v>
      </c>
    </row>
    <row r="22787" spans="1:2" x14ac:dyDescent="0.25">
      <c r="A22787" t="s">
        <v>23150</v>
      </c>
      <c r="B22787" t="s">
        <v>49</v>
      </c>
    </row>
    <row r="22788" spans="1:2" x14ac:dyDescent="0.25">
      <c r="A22788" t="s">
        <v>23151</v>
      </c>
      <c r="B22788" t="s">
        <v>81</v>
      </c>
    </row>
    <row r="22789" spans="1:2" x14ac:dyDescent="0.25">
      <c r="A22789" t="s">
        <v>23152</v>
      </c>
      <c r="B22789" t="s">
        <v>228</v>
      </c>
    </row>
    <row r="22790" spans="1:2" x14ac:dyDescent="0.25">
      <c r="A22790" t="s">
        <v>23153</v>
      </c>
      <c r="B22790" t="s">
        <v>228</v>
      </c>
    </row>
    <row r="22791" spans="1:2" x14ac:dyDescent="0.25">
      <c r="A22791" t="s">
        <v>23154</v>
      </c>
      <c r="B22791" t="s">
        <v>53</v>
      </c>
    </row>
    <row r="22792" spans="1:2" x14ac:dyDescent="0.25">
      <c r="A22792" t="s">
        <v>23155</v>
      </c>
      <c r="B22792" t="s">
        <v>228</v>
      </c>
    </row>
    <row r="22793" spans="1:2" x14ac:dyDescent="0.25">
      <c r="A22793" t="s">
        <v>23156</v>
      </c>
      <c r="B22793" t="s">
        <v>228</v>
      </c>
    </row>
    <row r="22794" spans="1:2" x14ac:dyDescent="0.25">
      <c r="A22794" t="s">
        <v>23157</v>
      </c>
      <c r="B22794" t="s">
        <v>49</v>
      </c>
    </row>
    <row r="22795" spans="1:2" x14ac:dyDescent="0.25">
      <c r="A22795" t="s">
        <v>23158</v>
      </c>
      <c r="B22795" t="s">
        <v>53</v>
      </c>
    </row>
    <row r="22796" spans="1:2" x14ac:dyDescent="0.25">
      <c r="A22796" t="s">
        <v>23159</v>
      </c>
      <c r="B22796" t="s">
        <v>53</v>
      </c>
    </row>
    <row r="22797" spans="1:2" x14ac:dyDescent="0.25">
      <c r="A22797" t="s">
        <v>23160</v>
      </c>
      <c r="B22797" t="s">
        <v>52</v>
      </c>
    </row>
    <row r="22798" spans="1:2" x14ac:dyDescent="0.25">
      <c r="A22798" t="s">
        <v>23161</v>
      </c>
      <c r="B22798" t="s">
        <v>53</v>
      </c>
    </row>
    <row r="22799" spans="1:2" x14ac:dyDescent="0.25">
      <c r="A22799" t="s">
        <v>23162</v>
      </c>
      <c r="B22799" t="s">
        <v>53</v>
      </c>
    </row>
    <row r="22800" spans="1:2" x14ac:dyDescent="0.25">
      <c r="A22800" t="s">
        <v>23163</v>
      </c>
      <c r="B22800" t="s">
        <v>228</v>
      </c>
    </row>
    <row r="22801" spans="1:2" x14ac:dyDescent="0.25">
      <c r="A22801" t="s">
        <v>23164</v>
      </c>
      <c r="B22801" t="s">
        <v>228</v>
      </c>
    </row>
    <row r="22802" spans="1:2" x14ac:dyDescent="0.25">
      <c r="A22802" t="s">
        <v>23165</v>
      </c>
      <c r="B22802" t="s">
        <v>228</v>
      </c>
    </row>
    <row r="22803" spans="1:2" x14ac:dyDescent="0.25">
      <c r="A22803" t="s">
        <v>23166</v>
      </c>
      <c r="B22803" t="s">
        <v>49</v>
      </c>
    </row>
    <row r="22804" spans="1:2" x14ac:dyDescent="0.25">
      <c r="A22804" t="s">
        <v>23167</v>
      </c>
      <c r="B22804" t="s">
        <v>228</v>
      </c>
    </row>
    <row r="22805" spans="1:2" x14ac:dyDescent="0.25">
      <c r="A22805" t="s">
        <v>23168</v>
      </c>
      <c r="B22805" t="s">
        <v>228</v>
      </c>
    </row>
    <row r="22806" spans="1:2" x14ac:dyDescent="0.25">
      <c r="A22806" t="s">
        <v>23169</v>
      </c>
      <c r="B22806" t="s">
        <v>228</v>
      </c>
    </row>
    <row r="22807" spans="1:2" x14ac:dyDescent="0.25">
      <c r="A22807" t="s">
        <v>23170</v>
      </c>
      <c r="B22807" t="s">
        <v>228</v>
      </c>
    </row>
    <row r="22808" spans="1:2" x14ac:dyDescent="0.25">
      <c r="A22808" t="s">
        <v>23171</v>
      </c>
      <c r="B22808" t="s">
        <v>228</v>
      </c>
    </row>
    <row r="22809" spans="1:2" x14ac:dyDescent="0.25">
      <c r="A22809" t="s">
        <v>23172</v>
      </c>
      <c r="B22809" t="s">
        <v>228</v>
      </c>
    </row>
    <row r="22810" spans="1:2" x14ac:dyDescent="0.25">
      <c r="A22810" t="s">
        <v>23173</v>
      </c>
      <c r="B22810" t="s">
        <v>228</v>
      </c>
    </row>
    <row r="22811" spans="1:2" x14ac:dyDescent="0.25">
      <c r="A22811" t="s">
        <v>23174</v>
      </c>
      <c r="B22811" t="s">
        <v>49</v>
      </c>
    </row>
    <row r="22812" spans="1:2" x14ac:dyDescent="0.25">
      <c r="A22812" t="s">
        <v>23175</v>
      </c>
      <c r="B22812" t="s">
        <v>228</v>
      </c>
    </row>
    <row r="22813" spans="1:2" x14ac:dyDescent="0.25">
      <c r="A22813" t="s">
        <v>23176</v>
      </c>
      <c r="B22813" t="s">
        <v>228</v>
      </c>
    </row>
    <row r="22814" spans="1:2" x14ac:dyDescent="0.25">
      <c r="A22814" t="s">
        <v>23177</v>
      </c>
      <c r="B22814" t="s">
        <v>228</v>
      </c>
    </row>
    <row r="22815" spans="1:2" x14ac:dyDescent="0.25">
      <c r="A22815" t="s">
        <v>23178</v>
      </c>
      <c r="B22815" t="s">
        <v>53</v>
      </c>
    </row>
    <row r="22816" spans="1:2" x14ac:dyDescent="0.25">
      <c r="A22816" t="s">
        <v>23179</v>
      </c>
      <c r="B22816" t="s">
        <v>53</v>
      </c>
    </row>
    <row r="22817" spans="1:2" x14ac:dyDescent="0.25">
      <c r="A22817" t="s">
        <v>23180</v>
      </c>
      <c r="B22817" t="s">
        <v>81</v>
      </c>
    </row>
    <row r="22818" spans="1:2" x14ac:dyDescent="0.25">
      <c r="A22818" t="s">
        <v>23181</v>
      </c>
      <c r="B22818" t="s">
        <v>228</v>
      </c>
    </row>
    <row r="22819" spans="1:2" x14ac:dyDescent="0.25">
      <c r="A22819" t="s">
        <v>23182</v>
      </c>
      <c r="B22819" t="s">
        <v>228</v>
      </c>
    </row>
    <row r="22820" spans="1:2" x14ac:dyDescent="0.25">
      <c r="A22820" t="s">
        <v>23183</v>
      </c>
      <c r="B22820" t="s">
        <v>49</v>
      </c>
    </row>
    <row r="22821" spans="1:2" x14ac:dyDescent="0.25">
      <c r="A22821" t="s">
        <v>23184</v>
      </c>
      <c r="B22821" t="s">
        <v>53</v>
      </c>
    </row>
    <row r="22822" spans="1:2" x14ac:dyDescent="0.25">
      <c r="A22822" t="s">
        <v>23185</v>
      </c>
      <c r="B22822" t="s">
        <v>228</v>
      </c>
    </row>
    <row r="22823" spans="1:2" x14ac:dyDescent="0.25">
      <c r="A22823" t="s">
        <v>23186</v>
      </c>
      <c r="B22823" t="s">
        <v>53</v>
      </c>
    </row>
    <row r="22824" spans="1:2" x14ac:dyDescent="0.25">
      <c r="A22824" t="s">
        <v>23187</v>
      </c>
      <c r="B22824" t="s">
        <v>228</v>
      </c>
    </row>
    <row r="22825" spans="1:2" x14ac:dyDescent="0.25">
      <c r="A22825" t="s">
        <v>23188</v>
      </c>
      <c r="B22825" t="s">
        <v>228</v>
      </c>
    </row>
    <row r="22826" spans="1:2" x14ac:dyDescent="0.25">
      <c r="A22826" t="s">
        <v>23189</v>
      </c>
      <c r="B22826" t="s">
        <v>53</v>
      </c>
    </row>
    <row r="22827" spans="1:2" x14ac:dyDescent="0.25">
      <c r="A22827" t="s">
        <v>23190</v>
      </c>
      <c r="B22827" t="s">
        <v>53</v>
      </c>
    </row>
    <row r="22828" spans="1:2" x14ac:dyDescent="0.25">
      <c r="A22828" t="s">
        <v>23191</v>
      </c>
      <c r="B22828" t="s">
        <v>52</v>
      </c>
    </row>
    <row r="22829" spans="1:2" x14ac:dyDescent="0.25">
      <c r="A22829" t="s">
        <v>23192</v>
      </c>
      <c r="B22829" t="s">
        <v>53</v>
      </c>
    </row>
    <row r="22830" spans="1:2" x14ac:dyDescent="0.25">
      <c r="A22830" t="s">
        <v>23193</v>
      </c>
      <c r="B22830" t="s">
        <v>49</v>
      </c>
    </row>
    <row r="22831" spans="1:2" x14ac:dyDescent="0.25">
      <c r="A22831" t="s">
        <v>23194</v>
      </c>
      <c r="B22831" t="s">
        <v>49</v>
      </c>
    </row>
    <row r="22832" spans="1:2" x14ac:dyDescent="0.25">
      <c r="A22832" t="s">
        <v>23195</v>
      </c>
      <c r="B22832" t="s">
        <v>49</v>
      </c>
    </row>
    <row r="22833" spans="1:2" x14ac:dyDescent="0.25">
      <c r="A22833" t="s">
        <v>23196</v>
      </c>
      <c r="B22833" t="s">
        <v>49</v>
      </c>
    </row>
    <row r="22834" spans="1:2" x14ac:dyDescent="0.25">
      <c r="A22834" t="s">
        <v>23197</v>
      </c>
      <c r="B22834" t="s">
        <v>49</v>
      </c>
    </row>
    <row r="22835" spans="1:2" x14ac:dyDescent="0.25">
      <c r="A22835" t="s">
        <v>23198</v>
      </c>
      <c r="B22835" t="s">
        <v>49</v>
      </c>
    </row>
    <row r="22836" spans="1:2" x14ac:dyDescent="0.25">
      <c r="A22836" t="s">
        <v>23199</v>
      </c>
      <c r="B22836" t="s">
        <v>53</v>
      </c>
    </row>
    <row r="22837" spans="1:2" x14ac:dyDescent="0.25">
      <c r="A22837" t="s">
        <v>23200</v>
      </c>
      <c r="B22837" t="s">
        <v>49</v>
      </c>
    </row>
    <row r="22838" spans="1:2" x14ac:dyDescent="0.25">
      <c r="A22838" t="s">
        <v>23201</v>
      </c>
      <c r="B22838" t="s">
        <v>49</v>
      </c>
    </row>
    <row r="22839" spans="1:2" x14ac:dyDescent="0.25">
      <c r="A22839" t="s">
        <v>23202</v>
      </c>
      <c r="B22839" t="s">
        <v>49</v>
      </c>
    </row>
    <row r="22840" spans="1:2" x14ac:dyDescent="0.25">
      <c r="A22840" t="s">
        <v>23203</v>
      </c>
      <c r="B22840" t="s">
        <v>49</v>
      </c>
    </row>
    <row r="22841" spans="1:2" x14ac:dyDescent="0.25">
      <c r="A22841" t="s">
        <v>23204</v>
      </c>
      <c r="B22841" t="s">
        <v>49</v>
      </c>
    </row>
    <row r="22842" spans="1:2" x14ac:dyDescent="0.25">
      <c r="A22842" t="s">
        <v>23205</v>
      </c>
      <c r="B22842" t="s">
        <v>52</v>
      </c>
    </row>
    <row r="22843" spans="1:2" x14ac:dyDescent="0.25">
      <c r="A22843" t="s">
        <v>23206</v>
      </c>
      <c r="B22843" t="s">
        <v>49</v>
      </c>
    </row>
    <row r="22844" spans="1:2" x14ac:dyDescent="0.25">
      <c r="A22844" t="s">
        <v>23207</v>
      </c>
      <c r="B22844" t="s">
        <v>52</v>
      </c>
    </row>
    <row r="22845" spans="1:2" x14ac:dyDescent="0.25">
      <c r="A22845" t="s">
        <v>23208</v>
      </c>
      <c r="B22845" t="s">
        <v>81</v>
      </c>
    </row>
    <row r="22846" spans="1:2" x14ac:dyDescent="0.25">
      <c r="A22846" t="s">
        <v>23209</v>
      </c>
      <c r="B22846" t="s">
        <v>49</v>
      </c>
    </row>
    <row r="22847" spans="1:2" x14ac:dyDescent="0.25">
      <c r="A22847" t="s">
        <v>23210</v>
      </c>
      <c r="B22847" t="s">
        <v>49</v>
      </c>
    </row>
    <row r="22848" spans="1:2" x14ac:dyDescent="0.25">
      <c r="A22848" t="s">
        <v>23211</v>
      </c>
      <c r="B22848" t="s">
        <v>49</v>
      </c>
    </row>
    <row r="22849" spans="1:2" x14ac:dyDescent="0.25">
      <c r="A22849" t="s">
        <v>23212</v>
      </c>
      <c r="B22849" t="s">
        <v>49</v>
      </c>
    </row>
    <row r="22850" spans="1:2" x14ac:dyDescent="0.25">
      <c r="A22850" t="s">
        <v>23213</v>
      </c>
      <c r="B22850" t="s">
        <v>52</v>
      </c>
    </row>
    <row r="22851" spans="1:2" x14ac:dyDescent="0.25">
      <c r="A22851" t="s">
        <v>23214</v>
      </c>
      <c r="B22851" t="s">
        <v>49</v>
      </c>
    </row>
    <row r="22852" spans="1:2" x14ac:dyDescent="0.25">
      <c r="A22852" t="s">
        <v>23215</v>
      </c>
      <c r="B22852" t="s">
        <v>53</v>
      </c>
    </row>
    <row r="22853" spans="1:2" x14ac:dyDescent="0.25">
      <c r="A22853" t="s">
        <v>23216</v>
      </c>
      <c r="B22853" t="s">
        <v>49</v>
      </c>
    </row>
    <row r="22854" spans="1:2" x14ac:dyDescent="0.25">
      <c r="A22854" t="s">
        <v>23217</v>
      </c>
      <c r="B22854" t="s">
        <v>52</v>
      </c>
    </row>
    <row r="22855" spans="1:2" x14ac:dyDescent="0.25">
      <c r="A22855" t="s">
        <v>23218</v>
      </c>
      <c r="B22855" t="s">
        <v>49</v>
      </c>
    </row>
    <row r="22856" spans="1:2" x14ac:dyDescent="0.25">
      <c r="A22856" t="s">
        <v>23219</v>
      </c>
      <c r="B22856" t="s">
        <v>49</v>
      </c>
    </row>
    <row r="22857" spans="1:2" x14ac:dyDescent="0.25">
      <c r="A22857" t="s">
        <v>23220</v>
      </c>
      <c r="B22857" t="s">
        <v>49</v>
      </c>
    </row>
    <row r="22858" spans="1:2" x14ac:dyDescent="0.25">
      <c r="A22858" t="s">
        <v>23221</v>
      </c>
      <c r="B22858" t="s">
        <v>52</v>
      </c>
    </row>
    <row r="22859" spans="1:2" x14ac:dyDescent="0.25">
      <c r="A22859" t="s">
        <v>23222</v>
      </c>
      <c r="B22859" t="s">
        <v>49</v>
      </c>
    </row>
    <row r="22860" spans="1:2" x14ac:dyDescent="0.25">
      <c r="A22860" t="s">
        <v>23223</v>
      </c>
      <c r="B22860" t="s">
        <v>49</v>
      </c>
    </row>
    <row r="22861" spans="1:2" x14ac:dyDescent="0.25">
      <c r="A22861" t="s">
        <v>23224</v>
      </c>
      <c r="B22861" t="s">
        <v>49</v>
      </c>
    </row>
    <row r="22862" spans="1:2" x14ac:dyDescent="0.25">
      <c r="A22862" t="s">
        <v>23225</v>
      </c>
      <c r="B22862" t="s">
        <v>49</v>
      </c>
    </row>
    <row r="22863" spans="1:2" x14ac:dyDescent="0.25">
      <c r="A22863" t="s">
        <v>23226</v>
      </c>
      <c r="B22863" t="s">
        <v>49</v>
      </c>
    </row>
    <row r="22864" spans="1:2" x14ac:dyDescent="0.25">
      <c r="A22864" t="s">
        <v>23227</v>
      </c>
      <c r="B22864" t="s">
        <v>49</v>
      </c>
    </row>
    <row r="22865" spans="1:2" x14ac:dyDescent="0.25">
      <c r="A22865" t="s">
        <v>23228</v>
      </c>
      <c r="B22865" t="s">
        <v>49</v>
      </c>
    </row>
    <row r="22866" spans="1:2" x14ac:dyDescent="0.25">
      <c r="A22866" t="s">
        <v>23229</v>
      </c>
      <c r="B22866" t="s">
        <v>49</v>
      </c>
    </row>
    <row r="22867" spans="1:2" x14ac:dyDescent="0.25">
      <c r="A22867" t="s">
        <v>23230</v>
      </c>
      <c r="B22867" t="s">
        <v>49</v>
      </c>
    </row>
    <row r="22868" spans="1:2" x14ac:dyDescent="0.25">
      <c r="A22868" t="s">
        <v>23231</v>
      </c>
      <c r="B22868" t="s">
        <v>49</v>
      </c>
    </row>
    <row r="22869" spans="1:2" x14ac:dyDescent="0.25">
      <c r="A22869" t="s">
        <v>23232</v>
      </c>
      <c r="B22869" t="s">
        <v>52</v>
      </c>
    </row>
    <row r="22870" spans="1:2" x14ac:dyDescent="0.25">
      <c r="A22870" t="s">
        <v>23233</v>
      </c>
      <c r="B22870" t="s">
        <v>49</v>
      </c>
    </row>
    <row r="22871" spans="1:2" x14ac:dyDescent="0.25">
      <c r="A22871" t="s">
        <v>23234</v>
      </c>
      <c r="B22871" t="s">
        <v>52</v>
      </c>
    </row>
    <row r="22872" spans="1:2" x14ac:dyDescent="0.25">
      <c r="A22872" t="s">
        <v>23235</v>
      </c>
      <c r="B22872" t="s">
        <v>49</v>
      </c>
    </row>
    <row r="22873" spans="1:2" x14ac:dyDescent="0.25">
      <c r="A22873" t="s">
        <v>23236</v>
      </c>
      <c r="B22873" t="s">
        <v>53</v>
      </c>
    </row>
    <row r="22874" spans="1:2" x14ac:dyDescent="0.25">
      <c r="A22874" t="s">
        <v>23237</v>
      </c>
      <c r="B22874" t="s">
        <v>52</v>
      </c>
    </row>
    <row r="22875" spans="1:2" x14ac:dyDescent="0.25">
      <c r="A22875" t="s">
        <v>23238</v>
      </c>
      <c r="B22875" t="s">
        <v>229</v>
      </c>
    </row>
    <row r="22876" spans="1:2" x14ac:dyDescent="0.25">
      <c r="A22876" t="s">
        <v>23239</v>
      </c>
      <c r="B22876" t="s">
        <v>229</v>
      </c>
    </row>
    <row r="22877" spans="1:2" x14ac:dyDescent="0.25">
      <c r="A22877" t="s">
        <v>23240</v>
      </c>
      <c r="B22877" t="s">
        <v>229</v>
      </c>
    </row>
    <row r="22878" spans="1:2" x14ac:dyDescent="0.25">
      <c r="A22878" t="s">
        <v>23241</v>
      </c>
      <c r="B22878" t="s">
        <v>81</v>
      </c>
    </row>
    <row r="22879" spans="1:2" x14ac:dyDescent="0.25">
      <c r="A22879" t="s">
        <v>23242</v>
      </c>
      <c r="B22879" t="s">
        <v>53</v>
      </c>
    </row>
    <row r="22880" spans="1:2" x14ac:dyDescent="0.25">
      <c r="A22880" t="s">
        <v>23243</v>
      </c>
      <c r="B22880" t="s">
        <v>49</v>
      </c>
    </row>
    <row r="22881" spans="1:2" x14ac:dyDescent="0.25">
      <c r="A22881" t="s">
        <v>23244</v>
      </c>
      <c r="B22881" t="s">
        <v>81</v>
      </c>
    </row>
    <row r="22882" spans="1:2" x14ac:dyDescent="0.25">
      <c r="A22882" t="s">
        <v>23245</v>
      </c>
      <c r="B22882" t="s">
        <v>229</v>
      </c>
    </row>
    <row r="22883" spans="1:2" x14ac:dyDescent="0.25">
      <c r="A22883" t="s">
        <v>23246</v>
      </c>
      <c r="B22883" t="s">
        <v>53</v>
      </c>
    </row>
    <row r="22884" spans="1:2" x14ac:dyDescent="0.25">
      <c r="A22884" t="s">
        <v>23247</v>
      </c>
      <c r="B22884" t="s">
        <v>49</v>
      </c>
    </row>
    <row r="22885" spans="1:2" x14ac:dyDescent="0.25">
      <c r="A22885" t="s">
        <v>23248</v>
      </c>
      <c r="B22885" t="s">
        <v>81</v>
      </c>
    </row>
    <row r="22886" spans="1:2" x14ac:dyDescent="0.25">
      <c r="A22886" t="s">
        <v>23249</v>
      </c>
      <c r="B22886" t="s">
        <v>229</v>
      </c>
    </row>
    <row r="22887" spans="1:2" x14ac:dyDescent="0.25">
      <c r="A22887" t="s">
        <v>23250</v>
      </c>
      <c r="B22887" t="s">
        <v>229</v>
      </c>
    </row>
    <row r="22888" spans="1:2" x14ac:dyDescent="0.25">
      <c r="A22888" t="s">
        <v>23251</v>
      </c>
      <c r="B22888" t="s">
        <v>49</v>
      </c>
    </row>
    <row r="22889" spans="1:2" x14ac:dyDescent="0.25">
      <c r="A22889" t="s">
        <v>23252</v>
      </c>
      <c r="B22889" t="s">
        <v>81</v>
      </c>
    </row>
    <row r="22890" spans="1:2" x14ac:dyDescent="0.25">
      <c r="A22890" t="s">
        <v>23253</v>
      </c>
      <c r="B22890" t="s">
        <v>49</v>
      </c>
    </row>
    <row r="22891" spans="1:2" x14ac:dyDescent="0.25">
      <c r="A22891" t="s">
        <v>23254</v>
      </c>
      <c r="B22891" t="s">
        <v>49</v>
      </c>
    </row>
    <row r="22892" spans="1:2" x14ac:dyDescent="0.25">
      <c r="A22892" t="s">
        <v>23255</v>
      </c>
      <c r="B22892" t="s">
        <v>49</v>
      </c>
    </row>
    <row r="22893" spans="1:2" x14ac:dyDescent="0.25">
      <c r="A22893" t="s">
        <v>23256</v>
      </c>
      <c r="B22893" t="s">
        <v>49</v>
      </c>
    </row>
    <row r="22894" spans="1:2" x14ac:dyDescent="0.25">
      <c r="A22894" t="s">
        <v>23257</v>
      </c>
      <c r="B22894" t="s">
        <v>49</v>
      </c>
    </row>
    <row r="22895" spans="1:2" x14ac:dyDescent="0.25">
      <c r="A22895" t="s">
        <v>23258</v>
      </c>
      <c r="B22895" t="s">
        <v>49</v>
      </c>
    </row>
    <row r="22896" spans="1:2" x14ac:dyDescent="0.25">
      <c r="A22896" t="s">
        <v>23259</v>
      </c>
      <c r="B22896" t="s">
        <v>81</v>
      </c>
    </row>
    <row r="22897" spans="1:2" x14ac:dyDescent="0.25">
      <c r="A22897" t="s">
        <v>23260</v>
      </c>
      <c r="B22897" t="s">
        <v>49</v>
      </c>
    </row>
    <row r="22898" spans="1:2" x14ac:dyDescent="0.25">
      <c r="A22898" t="s">
        <v>23261</v>
      </c>
      <c r="B22898" t="s">
        <v>49</v>
      </c>
    </row>
    <row r="22899" spans="1:2" x14ac:dyDescent="0.25">
      <c r="A22899" t="s">
        <v>23262</v>
      </c>
      <c r="B22899" t="s">
        <v>49</v>
      </c>
    </row>
    <row r="22900" spans="1:2" x14ac:dyDescent="0.25">
      <c r="A22900" t="s">
        <v>23263</v>
      </c>
      <c r="B22900" t="s">
        <v>49</v>
      </c>
    </row>
    <row r="22901" spans="1:2" x14ac:dyDescent="0.25">
      <c r="A22901" t="s">
        <v>23264</v>
      </c>
      <c r="B22901" t="s">
        <v>53</v>
      </c>
    </row>
    <row r="22902" spans="1:2" x14ac:dyDescent="0.25">
      <c r="A22902" t="s">
        <v>23265</v>
      </c>
      <c r="B22902" t="s">
        <v>229</v>
      </c>
    </row>
    <row r="22903" spans="1:2" x14ac:dyDescent="0.25">
      <c r="A22903" t="s">
        <v>23266</v>
      </c>
      <c r="B22903" t="s">
        <v>81</v>
      </c>
    </row>
    <row r="22904" spans="1:2" x14ac:dyDescent="0.25">
      <c r="A22904" t="s">
        <v>23267</v>
      </c>
      <c r="B22904" t="s">
        <v>229</v>
      </c>
    </row>
    <row r="22905" spans="1:2" x14ac:dyDescent="0.25">
      <c r="A22905" t="s">
        <v>23268</v>
      </c>
      <c r="B22905" t="s">
        <v>49</v>
      </c>
    </row>
    <row r="22906" spans="1:2" x14ac:dyDescent="0.25">
      <c r="A22906" t="s">
        <v>23269</v>
      </c>
      <c r="B22906" t="s">
        <v>81</v>
      </c>
    </row>
    <row r="22907" spans="1:2" x14ac:dyDescent="0.25">
      <c r="A22907" t="s">
        <v>23270</v>
      </c>
      <c r="B22907" t="s">
        <v>53</v>
      </c>
    </row>
    <row r="22908" spans="1:2" x14ac:dyDescent="0.25">
      <c r="A22908" t="s">
        <v>23271</v>
      </c>
      <c r="B22908" t="s">
        <v>53</v>
      </c>
    </row>
    <row r="22909" spans="1:2" x14ac:dyDescent="0.25">
      <c r="A22909" t="s">
        <v>23272</v>
      </c>
      <c r="B22909" t="s">
        <v>229</v>
      </c>
    </row>
    <row r="22910" spans="1:2" x14ac:dyDescent="0.25">
      <c r="A22910" t="s">
        <v>23273</v>
      </c>
      <c r="B22910" t="s">
        <v>49</v>
      </c>
    </row>
    <row r="22911" spans="1:2" x14ac:dyDescent="0.25">
      <c r="A22911" t="s">
        <v>23274</v>
      </c>
      <c r="B22911" t="s">
        <v>81</v>
      </c>
    </row>
    <row r="22912" spans="1:2" x14ac:dyDescent="0.25">
      <c r="A22912" t="s">
        <v>23275</v>
      </c>
      <c r="B22912" t="s">
        <v>229</v>
      </c>
    </row>
    <row r="22913" spans="1:2" x14ac:dyDescent="0.25">
      <c r="A22913" t="s">
        <v>23276</v>
      </c>
      <c r="B22913" t="s">
        <v>229</v>
      </c>
    </row>
    <row r="22914" spans="1:2" x14ac:dyDescent="0.25">
      <c r="A22914" t="s">
        <v>23277</v>
      </c>
      <c r="B22914" t="s">
        <v>229</v>
      </c>
    </row>
    <row r="22915" spans="1:2" x14ac:dyDescent="0.25">
      <c r="A22915" t="s">
        <v>23278</v>
      </c>
      <c r="B22915" t="s">
        <v>49</v>
      </c>
    </row>
    <row r="22916" spans="1:2" x14ac:dyDescent="0.25">
      <c r="A22916" t="s">
        <v>23279</v>
      </c>
      <c r="B22916" t="s">
        <v>49</v>
      </c>
    </row>
    <row r="22917" spans="1:2" x14ac:dyDescent="0.25">
      <c r="A22917" t="s">
        <v>23280</v>
      </c>
      <c r="B22917" t="s">
        <v>229</v>
      </c>
    </row>
    <row r="22918" spans="1:2" x14ac:dyDescent="0.25">
      <c r="A22918" t="s">
        <v>23281</v>
      </c>
      <c r="B22918" t="s">
        <v>49</v>
      </c>
    </row>
    <row r="22919" spans="1:2" x14ac:dyDescent="0.25">
      <c r="A22919" t="s">
        <v>23282</v>
      </c>
      <c r="B22919" t="s">
        <v>49</v>
      </c>
    </row>
    <row r="22920" spans="1:2" x14ac:dyDescent="0.25">
      <c r="A22920" t="s">
        <v>23283</v>
      </c>
      <c r="B22920" t="s">
        <v>229</v>
      </c>
    </row>
    <row r="22921" spans="1:2" x14ac:dyDescent="0.25">
      <c r="A22921" t="s">
        <v>23284</v>
      </c>
      <c r="B22921" t="s">
        <v>49</v>
      </c>
    </row>
    <row r="22922" spans="1:2" x14ac:dyDescent="0.25">
      <c r="A22922" t="s">
        <v>23285</v>
      </c>
      <c r="B22922" t="s">
        <v>49</v>
      </c>
    </row>
    <row r="22923" spans="1:2" x14ac:dyDescent="0.25">
      <c r="A22923" t="s">
        <v>23286</v>
      </c>
      <c r="B22923" t="s">
        <v>53</v>
      </c>
    </row>
    <row r="22924" spans="1:2" x14ac:dyDescent="0.25">
      <c r="A22924" t="s">
        <v>23287</v>
      </c>
      <c r="B22924" t="s">
        <v>229</v>
      </c>
    </row>
    <row r="22925" spans="1:2" x14ac:dyDescent="0.25">
      <c r="A22925" t="s">
        <v>23288</v>
      </c>
      <c r="B22925" t="s">
        <v>49</v>
      </c>
    </row>
    <row r="22926" spans="1:2" x14ac:dyDescent="0.25">
      <c r="A22926" t="s">
        <v>23289</v>
      </c>
      <c r="B22926" t="s">
        <v>229</v>
      </c>
    </row>
    <row r="22927" spans="1:2" x14ac:dyDescent="0.25">
      <c r="A22927" t="s">
        <v>23290</v>
      </c>
      <c r="B22927" t="s">
        <v>53</v>
      </c>
    </row>
    <row r="22928" spans="1:2" x14ac:dyDescent="0.25">
      <c r="A22928" t="s">
        <v>23291</v>
      </c>
      <c r="B22928" t="s">
        <v>49</v>
      </c>
    </row>
    <row r="22929" spans="1:2" x14ac:dyDescent="0.25">
      <c r="A22929" t="s">
        <v>23292</v>
      </c>
      <c r="B22929" t="s">
        <v>229</v>
      </c>
    </row>
    <row r="22930" spans="1:2" x14ac:dyDescent="0.25">
      <c r="A22930" t="s">
        <v>23293</v>
      </c>
      <c r="B22930" t="s">
        <v>49</v>
      </c>
    </row>
    <row r="22931" spans="1:2" x14ac:dyDescent="0.25">
      <c r="A22931" t="s">
        <v>23294</v>
      </c>
      <c r="B22931" t="s">
        <v>229</v>
      </c>
    </row>
    <row r="22932" spans="1:2" x14ac:dyDescent="0.25">
      <c r="A22932" t="s">
        <v>23295</v>
      </c>
      <c r="B22932" t="s">
        <v>229</v>
      </c>
    </row>
    <row r="22933" spans="1:2" x14ac:dyDescent="0.25">
      <c r="A22933" t="s">
        <v>23296</v>
      </c>
      <c r="B22933" t="s">
        <v>48</v>
      </c>
    </row>
    <row r="22934" spans="1:2" x14ac:dyDescent="0.25">
      <c r="A22934" t="s">
        <v>23297</v>
      </c>
      <c r="B22934" t="s">
        <v>48</v>
      </c>
    </row>
    <row r="22935" spans="1:2" x14ac:dyDescent="0.25">
      <c r="A22935" t="s">
        <v>23298</v>
      </c>
      <c r="B22935" t="s">
        <v>48</v>
      </c>
    </row>
    <row r="22936" spans="1:2" x14ac:dyDescent="0.25">
      <c r="A22936" t="s">
        <v>23299</v>
      </c>
      <c r="B22936" t="s">
        <v>48</v>
      </c>
    </row>
    <row r="22937" spans="1:2" x14ac:dyDescent="0.25">
      <c r="A22937" t="s">
        <v>23300</v>
      </c>
      <c r="B22937" t="s">
        <v>52</v>
      </c>
    </row>
    <row r="22938" spans="1:2" x14ac:dyDescent="0.25">
      <c r="A22938" t="s">
        <v>23301</v>
      </c>
      <c r="B22938" t="s">
        <v>48</v>
      </c>
    </row>
    <row r="22939" spans="1:2" x14ac:dyDescent="0.25">
      <c r="A22939" t="s">
        <v>23302</v>
      </c>
      <c r="B22939" t="s">
        <v>295</v>
      </c>
    </row>
    <row r="22940" spans="1:2" x14ac:dyDescent="0.25">
      <c r="A22940" t="s">
        <v>23303</v>
      </c>
      <c r="B22940" t="s">
        <v>48</v>
      </c>
    </row>
    <row r="22941" spans="1:2" x14ac:dyDescent="0.25">
      <c r="A22941" t="s">
        <v>23304</v>
      </c>
      <c r="B22941" t="s">
        <v>52</v>
      </c>
    </row>
    <row r="22942" spans="1:2" x14ac:dyDescent="0.25">
      <c r="A22942" t="s">
        <v>23305</v>
      </c>
      <c r="B22942" t="s">
        <v>48</v>
      </c>
    </row>
    <row r="22943" spans="1:2" x14ac:dyDescent="0.25">
      <c r="A22943" t="s">
        <v>23306</v>
      </c>
      <c r="B22943" t="s">
        <v>48</v>
      </c>
    </row>
    <row r="22944" spans="1:2" x14ac:dyDescent="0.25">
      <c r="A22944" t="s">
        <v>23307</v>
      </c>
      <c r="B22944" t="s">
        <v>53</v>
      </c>
    </row>
    <row r="22945" spans="1:2" x14ac:dyDescent="0.25">
      <c r="A22945" t="s">
        <v>23308</v>
      </c>
      <c r="B22945" t="s">
        <v>48</v>
      </c>
    </row>
    <row r="22946" spans="1:2" x14ac:dyDescent="0.25">
      <c r="A22946" t="s">
        <v>23309</v>
      </c>
      <c r="B22946" t="s">
        <v>52</v>
      </c>
    </row>
    <row r="22947" spans="1:2" x14ac:dyDescent="0.25">
      <c r="A22947" t="s">
        <v>23310</v>
      </c>
      <c r="B22947" t="s">
        <v>49</v>
      </c>
    </row>
    <row r="22948" spans="1:2" x14ac:dyDescent="0.25">
      <c r="A22948" t="s">
        <v>23311</v>
      </c>
      <c r="B22948" t="s">
        <v>48</v>
      </c>
    </row>
    <row r="22949" spans="1:2" x14ac:dyDescent="0.25">
      <c r="A22949" t="s">
        <v>23312</v>
      </c>
      <c r="B22949" t="s">
        <v>53</v>
      </c>
    </row>
    <row r="22950" spans="1:2" x14ac:dyDescent="0.25">
      <c r="A22950" t="s">
        <v>23313</v>
      </c>
      <c r="B22950" t="s">
        <v>52</v>
      </c>
    </row>
    <row r="22951" spans="1:2" x14ac:dyDescent="0.25">
      <c r="A22951" t="s">
        <v>23314</v>
      </c>
      <c r="B22951" t="s">
        <v>52</v>
      </c>
    </row>
    <row r="22952" spans="1:2" x14ac:dyDescent="0.25">
      <c r="A22952" t="s">
        <v>23315</v>
      </c>
      <c r="B22952" t="s">
        <v>52</v>
      </c>
    </row>
    <row r="22953" spans="1:2" x14ac:dyDescent="0.25">
      <c r="A22953" t="s">
        <v>23316</v>
      </c>
      <c r="B22953" t="s">
        <v>52</v>
      </c>
    </row>
    <row r="22954" spans="1:2" x14ac:dyDescent="0.25">
      <c r="A22954" t="s">
        <v>23317</v>
      </c>
      <c r="B22954" t="s">
        <v>49</v>
      </c>
    </row>
    <row r="22955" spans="1:2" x14ac:dyDescent="0.25">
      <c r="A22955" t="s">
        <v>23318</v>
      </c>
      <c r="B22955" t="s">
        <v>52</v>
      </c>
    </row>
    <row r="22956" spans="1:2" x14ac:dyDescent="0.25">
      <c r="A22956" t="s">
        <v>23319</v>
      </c>
      <c r="B22956" t="s">
        <v>295</v>
      </c>
    </row>
    <row r="22957" spans="1:2" x14ac:dyDescent="0.25">
      <c r="A22957" t="s">
        <v>23320</v>
      </c>
      <c r="B22957" t="s">
        <v>48</v>
      </c>
    </row>
    <row r="22958" spans="1:2" x14ac:dyDescent="0.25">
      <c r="A22958" t="s">
        <v>23321</v>
      </c>
      <c r="B22958" t="s">
        <v>48</v>
      </c>
    </row>
    <row r="22959" spans="1:2" x14ac:dyDescent="0.25">
      <c r="A22959" t="s">
        <v>23322</v>
      </c>
      <c r="B22959" t="s">
        <v>81</v>
      </c>
    </row>
    <row r="22960" spans="1:2" x14ac:dyDescent="0.25">
      <c r="A22960" t="s">
        <v>23323</v>
      </c>
      <c r="B22960" t="s">
        <v>48</v>
      </c>
    </row>
    <row r="22961" spans="1:2" x14ac:dyDescent="0.25">
      <c r="A22961" t="s">
        <v>23324</v>
      </c>
      <c r="B22961" t="s">
        <v>53</v>
      </c>
    </row>
    <row r="22962" spans="1:2" x14ac:dyDescent="0.25">
      <c r="A22962" t="s">
        <v>23325</v>
      </c>
      <c r="B22962" t="s">
        <v>49</v>
      </c>
    </row>
    <row r="22963" spans="1:2" x14ac:dyDescent="0.25">
      <c r="A22963" t="s">
        <v>23326</v>
      </c>
      <c r="B22963" t="s">
        <v>48</v>
      </c>
    </row>
    <row r="22964" spans="1:2" x14ac:dyDescent="0.25">
      <c r="A22964" t="s">
        <v>23327</v>
      </c>
      <c r="B22964" t="s">
        <v>52</v>
      </c>
    </row>
    <row r="22965" spans="1:2" x14ac:dyDescent="0.25">
      <c r="A22965" t="s">
        <v>23328</v>
      </c>
      <c r="B22965" t="s">
        <v>295</v>
      </c>
    </row>
    <row r="22966" spans="1:2" x14ac:dyDescent="0.25">
      <c r="A22966" t="s">
        <v>23329</v>
      </c>
      <c r="B22966" t="s">
        <v>52</v>
      </c>
    </row>
    <row r="22967" spans="1:2" x14ac:dyDescent="0.25">
      <c r="A22967" t="s">
        <v>23330</v>
      </c>
      <c r="B22967" t="s">
        <v>53</v>
      </c>
    </row>
    <row r="22968" spans="1:2" x14ac:dyDescent="0.25">
      <c r="A22968" t="s">
        <v>23331</v>
      </c>
      <c r="B22968" t="s">
        <v>81</v>
      </c>
    </row>
    <row r="22969" spans="1:2" x14ac:dyDescent="0.25">
      <c r="A22969" t="s">
        <v>23332</v>
      </c>
      <c r="B22969" t="s">
        <v>81</v>
      </c>
    </row>
    <row r="22970" spans="1:2" x14ac:dyDescent="0.25">
      <c r="A22970" t="s">
        <v>23333</v>
      </c>
      <c r="B22970" t="s">
        <v>48</v>
      </c>
    </row>
    <row r="22971" spans="1:2" x14ac:dyDescent="0.25">
      <c r="A22971" t="s">
        <v>23334</v>
      </c>
      <c r="B22971" t="s">
        <v>49</v>
      </c>
    </row>
    <row r="22972" spans="1:2" x14ac:dyDescent="0.25">
      <c r="A22972" t="s">
        <v>23335</v>
      </c>
      <c r="B22972" t="s">
        <v>52</v>
      </c>
    </row>
    <row r="22973" spans="1:2" x14ac:dyDescent="0.25">
      <c r="A22973" t="s">
        <v>23336</v>
      </c>
      <c r="B22973" t="s">
        <v>49</v>
      </c>
    </row>
    <row r="22974" spans="1:2" x14ac:dyDescent="0.25">
      <c r="A22974" t="s">
        <v>23337</v>
      </c>
      <c r="B22974" t="s">
        <v>295</v>
      </c>
    </row>
    <row r="22975" spans="1:2" x14ac:dyDescent="0.25">
      <c r="A22975" t="s">
        <v>23338</v>
      </c>
      <c r="B22975" t="s">
        <v>53</v>
      </c>
    </row>
    <row r="22976" spans="1:2" x14ac:dyDescent="0.25">
      <c r="A22976" t="s">
        <v>23339</v>
      </c>
      <c r="B22976" t="s">
        <v>52</v>
      </c>
    </row>
    <row r="22977" spans="1:2" x14ac:dyDescent="0.25">
      <c r="A22977" t="s">
        <v>23340</v>
      </c>
      <c r="B22977" t="s">
        <v>52</v>
      </c>
    </row>
    <row r="22978" spans="1:2" x14ac:dyDescent="0.25">
      <c r="A22978" t="s">
        <v>23341</v>
      </c>
      <c r="B22978" t="s">
        <v>52</v>
      </c>
    </row>
    <row r="22979" spans="1:2" x14ac:dyDescent="0.25">
      <c r="A22979" t="s">
        <v>23342</v>
      </c>
      <c r="B22979" t="s">
        <v>49</v>
      </c>
    </row>
    <row r="22980" spans="1:2" x14ac:dyDescent="0.25">
      <c r="A22980" t="s">
        <v>23343</v>
      </c>
      <c r="B22980" t="s">
        <v>295</v>
      </c>
    </row>
    <row r="22981" spans="1:2" x14ac:dyDescent="0.25">
      <c r="A22981" t="s">
        <v>23344</v>
      </c>
      <c r="B22981" t="s">
        <v>48</v>
      </c>
    </row>
    <row r="22982" spans="1:2" x14ac:dyDescent="0.25">
      <c r="A22982" t="s">
        <v>23345</v>
      </c>
      <c r="B22982" t="s">
        <v>52</v>
      </c>
    </row>
    <row r="22983" spans="1:2" x14ac:dyDescent="0.25">
      <c r="A22983" t="s">
        <v>23346</v>
      </c>
      <c r="B22983" t="s">
        <v>49</v>
      </c>
    </row>
    <row r="22984" spans="1:2" x14ac:dyDescent="0.25">
      <c r="A22984" t="s">
        <v>23347</v>
      </c>
      <c r="B22984" t="s">
        <v>53</v>
      </c>
    </row>
    <row r="22985" spans="1:2" x14ac:dyDescent="0.25">
      <c r="A22985" t="s">
        <v>23348</v>
      </c>
      <c r="B22985" t="s">
        <v>52</v>
      </c>
    </row>
    <row r="22986" spans="1:2" x14ac:dyDescent="0.25">
      <c r="A22986" t="s">
        <v>23349</v>
      </c>
      <c r="B22986" t="s">
        <v>49</v>
      </c>
    </row>
    <row r="22987" spans="1:2" x14ac:dyDescent="0.25">
      <c r="A22987" t="s">
        <v>23350</v>
      </c>
      <c r="B22987" t="s">
        <v>48</v>
      </c>
    </row>
    <row r="22988" spans="1:2" x14ac:dyDescent="0.25">
      <c r="A22988" t="s">
        <v>23351</v>
      </c>
      <c r="B22988" t="s">
        <v>53</v>
      </c>
    </row>
    <row r="22989" spans="1:2" x14ac:dyDescent="0.25">
      <c r="A22989" t="s">
        <v>23352</v>
      </c>
      <c r="B22989" t="s">
        <v>53</v>
      </c>
    </row>
    <row r="22990" spans="1:2" x14ac:dyDescent="0.25">
      <c r="A22990" t="s">
        <v>23353</v>
      </c>
      <c r="B22990" t="s">
        <v>49</v>
      </c>
    </row>
    <row r="22991" spans="1:2" x14ac:dyDescent="0.25">
      <c r="A22991" t="s">
        <v>23354</v>
      </c>
      <c r="B22991" t="s">
        <v>61</v>
      </c>
    </row>
    <row r="22992" spans="1:2" x14ac:dyDescent="0.25">
      <c r="A22992" t="s">
        <v>23355</v>
      </c>
      <c r="B22992" t="s">
        <v>53</v>
      </c>
    </row>
    <row r="22993" spans="1:2" x14ac:dyDescent="0.25">
      <c r="A22993" t="s">
        <v>23356</v>
      </c>
      <c r="B22993" t="s">
        <v>53</v>
      </c>
    </row>
    <row r="22994" spans="1:2" x14ac:dyDescent="0.25">
      <c r="A22994" t="s">
        <v>23357</v>
      </c>
      <c r="B22994" t="s">
        <v>81</v>
      </c>
    </row>
    <row r="22995" spans="1:2" x14ac:dyDescent="0.25">
      <c r="A22995" t="s">
        <v>23358</v>
      </c>
      <c r="B22995" t="s">
        <v>81</v>
      </c>
    </row>
    <row r="22996" spans="1:2" x14ac:dyDescent="0.25">
      <c r="A22996" t="s">
        <v>23359</v>
      </c>
      <c r="B22996" t="s">
        <v>53</v>
      </c>
    </row>
    <row r="22997" spans="1:2" x14ac:dyDescent="0.25">
      <c r="A22997" t="s">
        <v>23360</v>
      </c>
      <c r="B22997" t="s">
        <v>49</v>
      </c>
    </row>
    <row r="22998" spans="1:2" x14ac:dyDescent="0.25">
      <c r="A22998" t="s">
        <v>23361</v>
      </c>
      <c r="B22998" t="s">
        <v>230</v>
      </c>
    </row>
    <row r="22999" spans="1:2" x14ac:dyDescent="0.25">
      <c r="A22999" t="s">
        <v>23362</v>
      </c>
      <c r="B22999" t="s">
        <v>81</v>
      </c>
    </row>
    <row r="23000" spans="1:2" x14ac:dyDescent="0.25">
      <c r="A23000" t="s">
        <v>23363</v>
      </c>
      <c r="B23000" t="s">
        <v>53</v>
      </c>
    </row>
    <row r="23001" spans="1:2" x14ac:dyDescent="0.25">
      <c r="A23001" t="s">
        <v>23364</v>
      </c>
      <c r="B23001" t="s">
        <v>61</v>
      </c>
    </row>
    <row r="23002" spans="1:2" x14ac:dyDescent="0.25">
      <c r="A23002" t="s">
        <v>23365</v>
      </c>
      <c r="B23002" t="s">
        <v>53</v>
      </c>
    </row>
    <row r="23003" spans="1:2" x14ac:dyDescent="0.25">
      <c r="A23003" t="s">
        <v>23366</v>
      </c>
      <c r="B23003" t="s">
        <v>81</v>
      </c>
    </row>
    <row r="23004" spans="1:2" x14ac:dyDescent="0.25">
      <c r="A23004" t="s">
        <v>23367</v>
      </c>
      <c r="B23004" t="s">
        <v>61</v>
      </c>
    </row>
    <row r="23005" spans="1:2" x14ac:dyDescent="0.25">
      <c r="A23005" t="s">
        <v>23368</v>
      </c>
      <c r="B23005" t="s">
        <v>53</v>
      </c>
    </row>
    <row r="23006" spans="1:2" x14ac:dyDescent="0.25">
      <c r="A23006" t="s">
        <v>23369</v>
      </c>
      <c r="B23006" t="s">
        <v>49</v>
      </c>
    </row>
    <row r="23007" spans="1:2" x14ac:dyDescent="0.25">
      <c r="A23007" t="s">
        <v>23370</v>
      </c>
      <c r="B23007" t="s">
        <v>81</v>
      </c>
    </row>
    <row r="23008" spans="1:2" x14ac:dyDescent="0.25">
      <c r="A23008" t="s">
        <v>23371</v>
      </c>
      <c r="B23008" t="s">
        <v>61</v>
      </c>
    </row>
    <row r="23009" spans="1:2" x14ac:dyDescent="0.25">
      <c r="A23009" t="s">
        <v>23372</v>
      </c>
      <c r="B23009" t="s">
        <v>230</v>
      </c>
    </row>
    <row r="23010" spans="1:2" x14ac:dyDescent="0.25">
      <c r="A23010" t="s">
        <v>23373</v>
      </c>
      <c r="B23010" t="s">
        <v>61</v>
      </c>
    </row>
    <row r="23011" spans="1:2" x14ac:dyDescent="0.25">
      <c r="A23011" t="s">
        <v>23374</v>
      </c>
      <c r="B23011" t="s">
        <v>230</v>
      </c>
    </row>
    <row r="23012" spans="1:2" x14ac:dyDescent="0.25">
      <c r="A23012" t="s">
        <v>23375</v>
      </c>
      <c r="B23012" t="s">
        <v>81</v>
      </c>
    </row>
    <row r="23013" spans="1:2" x14ac:dyDescent="0.25">
      <c r="A23013" t="s">
        <v>23376</v>
      </c>
      <c r="B23013" t="s">
        <v>49</v>
      </c>
    </row>
    <row r="23014" spans="1:2" x14ac:dyDescent="0.25">
      <c r="A23014" t="s">
        <v>23377</v>
      </c>
      <c r="B23014" t="s">
        <v>53</v>
      </c>
    </row>
    <row r="23015" spans="1:2" x14ac:dyDescent="0.25">
      <c r="A23015" t="s">
        <v>23378</v>
      </c>
      <c r="B23015" t="s">
        <v>230</v>
      </c>
    </row>
    <row r="23016" spans="1:2" x14ac:dyDescent="0.25">
      <c r="A23016" t="s">
        <v>23379</v>
      </c>
      <c r="B23016" t="s">
        <v>61</v>
      </c>
    </row>
    <row r="23017" spans="1:2" x14ac:dyDescent="0.25">
      <c r="A23017" t="s">
        <v>23380</v>
      </c>
      <c r="B23017" t="s">
        <v>81</v>
      </c>
    </row>
    <row r="23018" spans="1:2" x14ac:dyDescent="0.25">
      <c r="A23018" t="s">
        <v>23381</v>
      </c>
      <c r="B23018" t="s">
        <v>49</v>
      </c>
    </row>
    <row r="23019" spans="1:2" x14ac:dyDescent="0.25">
      <c r="A23019" t="s">
        <v>23382</v>
      </c>
      <c r="B23019" t="s">
        <v>49</v>
      </c>
    </row>
    <row r="23020" spans="1:2" x14ac:dyDescent="0.25">
      <c r="A23020" t="s">
        <v>23383</v>
      </c>
      <c r="B23020" t="s">
        <v>81</v>
      </c>
    </row>
    <row r="23021" spans="1:2" x14ac:dyDescent="0.25">
      <c r="A23021" t="s">
        <v>23384</v>
      </c>
      <c r="B23021" t="s">
        <v>49</v>
      </c>
    </row>
    <row r="23022" spans="1:2" x14ac:dyDescent="0.25">
      <c r="A23022" t="s">
        <v>23385</v>
      </c>
      <c r="B23022" t="s">
        <v>230</v>
      </c>
    </row>
    <row r="23023" spans="1:2" x14ac:dyDescent="0.25">
      <c r="A23023" t="s">
        <v>23386</v>
      </c>
      <c r="B23023" t="s">
        <v>49</v>
      </c>
    </row>
    <row r="23024" spans="1:2" x14ac:dyDescent="0.25">
      <c r="A23024" t="s">
        <v>23387</v>
      </c>
      <c r="B23024" t="s">
        <v>61</v>
      </c>
    </row>
    <row r="23025" spans="1:2" x14ac:dyDescent="0.25">
      <c r="A23025" t="s">
        <v>23388</v>
      </c>
      <c r="B23025" t="s">
        <v>230</v>
      </c>
    </row>
    <row r="23026" spans="1:2" x14ac:dyDescent="0.25">
      <c r="A23026" t="s">
        <v>23389</v>
      </c>
      <c r="B23026" t="s">
        <v>49</v>
      </c>
    </row>
    <row r="23027" spans="1:2" x14ac:dyDescent="0.25">
      <c r="A23027" t="s">
        <v>23390</v>
      </c>
      <c r="B23027" t="s">
        <v>81</v>
      </c>
    </row>
    <row r="23028" spans="1:2" x14ac:dyDescent="0.25">
      <c r="A23028" t="s">
        <v>23391</v>
      </c>
      <c r="B23028" t="s">
        <v>53</v>
      </c>
    </row>
    <row r="23029" spans="1:2" x14ac:dyDescent="0.25">
      <c r="A23029" t="s">
        <v>23392</v>
      </c>
      <c r="B23029" t="s">
        <v>61</v>
      </c>
    </row>
    <row r="23030" spans="1:2" x14ac:dyDescent="0.25">
      <c r="A23030" t="s">
        <v>23393</v>
      </c>
      <c r="B23030" t="s">
        <v>53</v>
      </c>
    </row>
    <row r="23031" spans="1:2" x14ac:dyDescent="0.25">
      <c r="A23031" t="s">
        <v>23394</v>
      </c>
      <c r="B23031" t="s">
        <v>49</v>
      </c>
    </row>
    <row r="23032" spans="1:2" x14ac:dyDescent="0.25">
      <c r="A23032" t="s">
        <v>23395</v>
      </c>
      <c r="B23032" t="s">
        <v>61</v>
      </c>
    </row>
    <row r="23033" spans="1:2" x14ac:dyDescent="0.25">
      <c r="A23033" t="s">
        <v>23396</v>
      </c>
      <c r="B23033" t="s">
        <v>230</v>
      </c>
    </row>
    <row r="23034" spans="1:2" x14ac:dyDescent="0.25">
      <c r="A23034" t="s">
        <v>23397</v>
      </c>
      <c r="B23034" t="s">
        <v>81</v>
      </c>
    </row>
    <row r="23035" spans="1:2" x14ac:dyDescent="0.25">
      <c r="A23035" t="s">
        <v>23398</v>
      </c>
      <c r="B23035" t="s">
        <v>61</v>
      </c>
    </row>
    <row r="23036" spans="1:2" x14ac:dyDescent="0.25">
      <c r="A23036" t="s">
        <v>23399</v>
      </c>
      <c r="B23036" t="s">
        <v>53</v>
      </c>
    </row>
    <row r="23037" spans="1:2" x14ac:dyDescent="0.25">
      <c r="A23037" t="s">
        <v>23400</v>
      </c>
      <c r="B23037" t="s">
        <v>53</v>
      </c>
    </row>
    <row r="23038" spans="1:2" x14ac:dyDescent="0.25">
      <c r="A23038" t="s">
        <v>23401</v>
      </c>
      <c r="B23038" t="s">
        <v>53</v>
      </c>
    </row>
    <row r="23039" spans="1:2" x14ac:dyDescent="0.25">
      <c r="A23039" t="s">
        <v>23402</v>
      </c>
      <c r="B23039" t="s">
        <v>49</v>
      </c>
    </row>
    <row r="23040" spans="1:2" x14ac:dyDescent="0.25">
      <c r="A23040" t="s">
        <v>23403</v>
      </c>
      <c r="B23040" t="s">
        <v>230</v>
      </c>
    </row>
    <row r="23041" spans="1:2" x14ac:dyDescent="0.25">
      <c r="A23041" t="s">
        <v>23404</v>
      </c>
      <c r="B23041" t="s">
        <v>230</v>
      </c>
    </row>
    <row r="23042" spans="1:2" x14ac:dyDescent="0.25">
      <c r="A23042" t="s">
        <v>23405</v>
      </c>
      <c r="B23042" t="s">
        <v>53</v>
      </c>
    </row>
    <row r="23043" spans="1:2" x14ac:dyDescent="0.25">
      <c r="A23043" t="s">
        <v>23406</v>
      </c>
      <c r="B23043" t="s">
        <v>61</v>
      </c>
    </row>
    <row r="23044" spans="1:2" x14ac:dyDescent="0.25">
      <c r="A23044" t="s">
        <v>23407</v>
      </c>
      <c r="B23044" t="s">
        <v>230</v>
      </c>
    </row>
    <row r="23045" spans="1:2" x14ac:dyDescent="0.25">
      <c r="A23045" t="s">
        <v>23408</v>
      </c>
      <c r="B23045" t="s">
        <v>53</v>
      </c>
    </row>
    <row r="23046" spans="1:2" x14ac:dyDescent="0.25">
      <c r="A23046" t="s">
        <v>23409</v>
      </c>
      <c r="B23046" t="s">
        <v>53</v>
      </c>
    </row>
    <row r="23047" spans="1:2" x14ac:dyDescent="0.25">
      <c r="A23047" t="s">
        <v>23410</v>
      </c>
      <c r="B23047" t="s">
        <v>230</v>
      </c>
    </row>
    <row r="23048" spans="1:2" x14ac:dyDescent="0.25">
      <c r="A23048" t="s">
        <v>23411</v>
      </c>
      <c r="B23048" t="s">
        <v>81</v>
      </c>
    </row>
    <row r="23049" spans="1:2" x14ac:dyDescent="0.25">
      <c r="A23049" t="s">
        <v>23412</v>
      </c>
      <c r="B23049" t="s">
        <v>49</v>
      </c>
    </row>
    <row r="23050" spans="1:2" x14ac:dyDescent="0.25">
      <c r="A23050" t="s">
        <v>23413</v>
      </c>
      <c r="B23050" t="s">
        <v>49</v>
      </c>
    </row>
    <row r="23051" spans="1:2" x14ac:dyDescent="0.25">
      <c r="A23051" t="s">
        <v>23414</v>
      </c>
      <c r="B23051" t="s">
        <v>61</v>
      </c>
    </row>
    <row r="23052" spans="1:2" x14ac:dyDescent="0.25">
      <c r="A23052" t="s">
        <v>23415</v>
      </c>
      <c r="B23052" t="s">
        <v>45</v>
      </c>
    </row>
    <row r="23053" spans="1:2" x14ac:dyDescent="0.25">
      <c r="A23053" t="s">
        <v>23416</v>
      </c>
      <c r="B23053" t="s">
        <v>45</v>
      </c>
    </row>
    <row r="23054" spans="1:2" x14ac:dyDescent="0.25">
      <c r="A23054" t="s">
        <v>23417</v>
      </c>
      <c r="B23054" t="s">
        <v>45</v>
      </c>
    </row>
    <row r="23055" spans="1:2" x14ac:dyDescent="0.25">
      <c r="A23055" t="s">
        <v>23418</v>
      </c>
      <c r="B23055" t="s">
        <v>45</v>
      </c>
    </row>
    <row r="23056" spans="1:2" x14ac:dyDescent="0.25">
      <c r="A23056" t="s">
        <v>23419</v>
      </c>
      <c r="B23056" t="s">
        <v>45</v>
      </c>
    </row>
    <row r="23057" spans="1:2" x14ac:dyDescent="0.25">
      <c r="A23057" t="s">
        <v>23420</v>
      </c>
      <c r="B23057" t="s">
        <v>228</v>
      </c>
    </row>
    <row r="23058" spans="1:2" x14ac:dyDescent="0.25">
      <c r="A23058" t="s">
        <v>23421</v>
      </c>
      <c r="B23058" t="s">
        <v>96</v>
      </c>
    </row>
    <row r="23059" spans="1:2" x14ac:dyDescent="0.25">
      <c r="A23059" t="s">
        <v>23422</v>
      </c>
      <c r="B23059" t="s">
        <v>96</v>
      </c>
    </row>
    <row r="23060" spans="1:2" x14ac:dyDescent="0.25">
      <c r="A23060" t="s">
        <v>23423</v>
      </c>
      <c r="B23060" t="s">
        <v>96</v>
      </c>
    </row>
    <row r="23061" spans="1:2" x14ac:dyDescent="0.25">
      <c r="A23061" t="s">
        <v>23424</v>
      </c>
      <c r="B23061" t="s">
        <v>96</v>
      </c>
    </row>
    <row r="23062" spans="1:2" x14ac:dyDescent="0.25">
      <c r="A23062" t="s">
        <v>23425</v>
      </c>
      <c r="B23062" t="s">
        <v>96</v>
      </c>
    </row>
    <row r="23063" spans="1:2" x14ac:dyDescent="0.25">
      <c r="A23063" t="s">
        <v>23426</v>
      </c>
      <c r="B23063" t="s">
        <v>96</v>
      </c>
    </row>
    <row r="23064" spans="1:2" x14ac:dyDescent="0.25">
      <c r="A23064" t="s">
        <v>23427</v>
      </c>
      <c r="B23064" t="s">
        <v>228</v>
      </c>
    </row>
    <row r="23065" spans="1:2" x14ac:dyDescent="0.25">
      <c r="A23065" t="s">
        <v>23428</v>
      </c>
      <c r="B23065" t="s">
        <v>96</v>
      </c>
    </row>
    <row r="23066" spans="1:2" x14ac:dyDescent="0.25">
      <c r="A23066" t="s">
        <v>23429</v>
      </c>
      <c r="B23066" t="s">
        <v>81</v>
      </c>
    </row>
    <row r="23067" spans="1:2" x14ac:dyDescent="0.25">
      <c r="A23067" t="s">
        <v>23430</v>
      </c>
      <c r="B23067" t="s">
        <v>81</v>
      </c>
    </row>
    <row r="23068" spans="1:2" x14ac:dyDescent="0.25">
      <c r="A23068" t="s">
        <v>23431</v>
      </c>
      <c r="B23068" t="s">
        <v>45</v>
      </c>
    </row>
    <row r="23069" spans="1:2" x14ac:dyDescent="0.25">
      <c r="A23069" t="s">
        <v>23432</v>
      </c>
      <c r="B23069" t="s">
        <v>53</v>
      </c>
    </row>
    <row r="23070" spans="1:2" x14ac:dyDescent="0.25">
      <c r="A23070" t="s">
        <v>23433</v>
      </c>
      <c r="B23070" t="s">
        <v>81</v>
      </c>
    </row>
    <row r="23071" spans="1:2" x14ac:dyDescent="0.25">
      <c r="A23071" t="s">
        <v>23434</v>
      </c>
      <c r="B23071" t="s">
        <v>49</v>
      </c>
    </row>
    <row r="23072" spans="1:2" x14ac:dyDescent="0.25">
      <c r="A23072" t="s">
        <v>23435</v>
      </c>
      <c r="B23072" t="s">
        <v>96</v>
      </c>
    </row>
    <row r="23073" spans="1:2" x14ac:dyDescent="0.25">
      <c r="A23073" t="s">
        <v>23436</v>
      </c>
      <c r="B23073" t="s">
        <v>61</v>
      </c>
    </row>
    <row r="23074" spans="1:2" x14ac:dyDescent="0.25">
      <c r="A23074" t="s">
        <v>23437</v>
      </c>
      <c r="B23074" t="s">
        <v>81</v>
      </c>
    </row>
    <row r="23075" spans="1:2" x14ac:dyDescent="0.25">
      <c r="A23075" t="s">
        <v>23438</v>
      </c>
      <c r="B23075" t="s">
        <v>61</v>
      </c>
    </row>
    <row r="23076" spans="1:2" x14ac:dyDescent="0.25">
      <c r="A23076" t="s">
        <v>23439</v>
      </c>
      <c r="B23076" t="s">
        <v>61</v>
      </c>
    </row>
    <row r="23077" spans="1:2" x14ac:dyDescent="0.25">
      <c r="A23077" t="s">
        <v>23440</v>
      </c>
      <c r="B23077" t="s">
        <v>61</v>
      </c>
    </row>
    <row r="23078" spans="1:2" x14ac:dyDescent="0.25">
      <c r="A23078" t="s">
        <v>23441</v>
      </c>
      <c r="B23078" t="s">
        <v>81</v>
      </c>
    </row>
    <row r="23079" spans="1:2" x14ac:dyDescent="0.25">
      <c r="A23079" t="s">
        <v>23442</v>
      </c>
      <c r="B23079" t="s">
        <v>81</v>
      </c>
    </row>
    <row r="23080" spans="1:2" x14ac:dyDescent="0.25">
      <c r="A23080" t="s">
        <v>23443</v>
      </c>
      <c r="B23080" t="s">
        <v>96</v>
      </c>
    </row>
    <row r="23081" spans="1:2" x14ac:dyDescent="0.25">
      <c r="A23081" t="s">
        <v>23444</v>
      </c>
      <c r="B23081" t="s">
        <v>49</v>
      </c>
    </row>
    <row r="23082" spans="1:2" x14ac:dyDescent="0.25">
      <c r="A23082" t="s">
        <v>23445</v>
      </c>
      <c r="B23082" t="s">
        <v>96</v>
      </c>
    </row>
    <row r="23083" spans="1:2" x14ac:dyDescent="0.25">
      <c r="A23083" t="s">
        <v>23446</v>
      </c>
      <c r="B23083" t="s">
        <v>81</v>
      </c>
    </row>
    <row r="23084" spans="1:2" x14ac:dyDescent="0.25">
      <c r="A23084" t="s">
        <v>23447</v>
      </c>
      <c r="B23084" t="s">
        <v>81</v>
      </c>
    </row>
    <row r="23085" spans="1:2" x14ac:dyDescent="0.25">
      <c r="A23085" t="s">
        <v>23448</v>
      </c>
      <c r="B23085" t="s">
        <v>45</v>
      </c>
    </row>
    <row r="23086" spans="1:2" x14ac:dyDescent="0.25">
      <c r="A23086" t="s">
        <v>23449</v>
      </c>
      <c r="B23086" t="s">
        <v>53</v>
      </c>
    </row>
    <row r="23087" spans="1:2" x14ac:dyDescent="0.25">
      <c r="A23087" t="s">
        <v>23450</v>
      </c>
      <c r="B23087" t="s">
        <v>81</v>
      </c>
    </row>
    <row r="23088" spans="1:2" x14ac:dyDescent="0.25">
      <c r="A23088" t="s">
        <v>23451</v>
      </c>
      <c r="B23088" t="s">
        <v>81</v>
      </c>
    </row>
    <row r="23089" spans="1:2" x14ac:dyDescent="0.25">
      <c r="A23089" t="s">
        <v>23452</v>
      </c>
      <c r="B23089" t="s">
        <v>45</v>
      </c>
    </row>
    <row r="23090" spans="1:2" x14ac:dyDescent="0.25">
      <c r="A23090" t="s">
        <v>23453</v>
      </c>
      <c r="B23090" t="s">
        <v>45</v>
      </c>
    </row>
    <row r="23091" spans="1:2" x14ac:dyDescent="0.25">
      <c r="A23091" t="s">
        <v>23454</v>
      </c>
      <c r="B23091" t="s">
        <v>45</v>
      </c>
    </row>
    <row r="23092" spans="1:2" x14ac:dyDescent="0.25">
      <c r="A23092" t="s">
        <v>23455</v>
      </c>
      <c r="B23092" t="s">
        <v>53</v>
      </c>
    </row>
    <row r="23093" spans="1:2" x14ac:dyDescent="0.25">
      <c r="A23093" t="s">
        <v>23456</v>
      </c>
      <c r="B23093" t="s">
        <v>81</v>
      </c>
    </row>
    <row r="23094" spans="1:2" x14ac:dyDescent="0.25">
      <c r="A23094" t="s">
        <v>23457</v>
      </c>
      <c r="B23094" t="s">
        <v>81</v>
      </c>
    </row>
    <row r="23095" spans="1:2" x14ac:dyDescent="0.25">
      <c r="A23095" t="s">
        <v>23458</v>
      </c>
      <c r="B23095" t="s">
        <v>45</v>
      </c>
    </row>
    <row r="23096" spans="1:2" x14ac:dyDescent="0.25">
      <c r="A23096" t="s">
        <v>23459</v>
      </c>
      <c r="B23096" t="s">
        <v>45</v>
      </c>
    </row>
    <row r="23097" spans="1:2" x14ac:dyDescent="0.25">
      <c r="A23097" t="s">
        <v>23460</v>
      </c>
      <c r="B23097" t="s">
        <v>49</v>
      </c>
    </row>
    <row r="23098" spans="1:2" x14ac:dyDescent="0.25">
      <c r="A23098" t="s">
        <v>23461</v>
      </c>
      <c r="B23098" t="s">
        <v>49</v>
      </c>
    </row>
    <row r="23099" spans="1:2" x14ac:dyDescent="0.25">
      <c r="A23099" t="s">
        <v>23462</v>
      </c>
      <c r="B23099" t="s">
        <v>49</v>
      </c>
    </row>
    <row r="23100" spans="1:2" x14ac:dyDescent="0.25">
      <c r="A23100" t="s">
        <v>23463</v>
      </c>
      <c r="B23100" t="s">
        <v>81</v>
      </c>
    </row>
    <row r="23101" spans="1:2" x14ac:dyDescent="0.25">
      <c r="A23101" t="s">
        <v>23464</v>
      </c>
      <c r="B23101" t="s">
        <v>81</v>
      </c>
    </row>
    <row r="23102" spans="1:2" x14ac:dyDescent="0.25">
      <c r="A23102" t="s">
        <v>23465</v>
      </c>
      <c r="B23102" t="s">
        <v>49</v>
      </c>
    </row>
    <row r="23103" spans="1:2" x14ac:dyDescent="0.25">
      <c r="A23103" t="s">
        <v>23466</v>
      </c>
      <c r="B23103" t="s">
        <v>61</v>
      </c>
    </row>
    <row r="23104" spans="1:2" x14ac:dyDescent="0.25">
      <c r="A23104" t="s">
        <v>23467</v>
      </c>
      <c r="B23104" t="s">
        <v>61</v>
      </c>
    </row>
    <row r="23105" spans="1:2" x14ac:dyDescent="0.25">
      <c r="A23105" t="s">
        <v>23468</v>
      </c>
      <c r="B23105" t="s">
        <v>49</v>
      </c>
    </row>
    <row r="23106" spans="1:2" x14ac:dyDescent="0.25">
      <c r="A23106" t="s">
        <v>23469</v>
      </c>
      <c r="B23106" t="s">
        <v>81</v>
      </c>
    </row>
    <row r="23107" spans="1:2" x14ac:dyDescent="0.25">
      <c r="A23107" t="s">
        <v>23470</v>
      </c>
      <c r="B23107" t="s">
        <v>53</v>
      </c>
    </row>
    <row r="23108" spans="1:2" x14ac:dyDescent="0.25">
      <c r="A23108" t="s">
        <v>23471</v>
      </c>
      <c r="B23108" t="s">
        <v>61</v>
      </c>
    </row>
    <row r="23109" spans="1:2" x14ac:dyDescent="0.25">
      <c r="A23109" t="s">
        <v>23472</v>
      </c>
      <c r="B23109" t="s">
        <v>45</v>
      </c>
    </row>
    <row r="23110" spans="1:2" x14ac:dyDescent="0.25">
      <c r="A23110" t="s">
        <v>23473</v>
      </c>
      <c r="B23110" t="s">
        <v>81</v>
      </c>
    </row>
    <row r="23111" spans="1:2" x14ac:dyDescent="0.25">
      <c r="A23111" t="s">
        <v>23474</v>
      </c>
      <c r="B23111" t="s">
        <v>49</v>
      </c>
    </row>
    <row r="23112" spans="1:2" x14ac:dyDescent="0.25">
      <c r="A23112" t="s">
        <v>23475</v>
      </c>
      <c r="B23112" t="s">
        <v>81</v>
      </c>
    </row>
    <row r="23113" spans="1:2" x14ac:dyDescent="0.25">
      <c r="A23113" t="s">
        <v>23476</v>
      </c>
      <c r="B23113" t="s">
        <v>49</v>
      </c>
    </row>
    <row r="23114" spans="1:2" x14ac:dyDescent="0.25">
      <c r="A23114" t="s">
        <v>23477</v>
      </c>
      <c r="B23114" t="s">
        <v>45</v>
      </c>
    </row>
    <row r="23115" spans="1:2" x14ac:dyDescent="0.25">
      <c r="A23115" t="s">
        <v>23478</v>
      </c>
      <c r="B23115" t="s">
        <v>45</v>
      </c>
    </row>
    <row r="23116" spans="1:2" x14ac:dyDescent="0.25">
      <c r="A23116" t="s">
        <v>23479</v>
      </c>
      <c r="B23116" t="s">
        <v>81</v>
      </c>
    </row>
    <row r="23117" spans="1:2" x14ac:dyDescent="0.25">
      <c r="A23117" t="s">
        <v>23480</v>
      </c>
      <c r="B23117" t="s">
        <v>231</v>
      </c>
    </row>
    <row r="23118" spans="1:2" x14ac:dyDescent="0.25">
      <c r="A23118" t="s">
        <v>23481</v>
      </c>
      <c r="B23118" t="s">
        <v>231</v>
      </c>
    </row>
    <row r="23119" spans="1:2" x14ac:dyDescent="0.25">
      <c r="A23119" t="s">
        <v>23482</v>
      </c>
      <c r="B23119" t="s">
        <v>231</v>
      </c>
    </row>
    <row r="23120" spans="1:2" x14ac:dyDescent="0.25">
      <c r="A23120" t="s">
        <v>23483</v>
      </c>
      <c r="B23120" t="s">
        <v>295</v>
      </c>
    </row>
    <row r="23121" spans="1:2" x14ac:dyDescent="0.25">
      <c r="A23121" t="s">
        <v>23484</v>
      </c>
      <c r="B23121" t="s">
        <v>61</v>
      </c>
    </row>
    <row r="23122" spans="1:2" x14ac:dyDescent="0.25">
      <c r="A23122" t="s">
        <v>23485</v>
      </c>
      <c r="B23122" t="s">
        <v>295</v>
      </c>
    </row>
    <row r="23123" spans="1:2" x14ac:dyDescent="0.25">
      <c r="A23123" t="s">
        <v>23486</v>
      </c>
      <c r="B23123" t="s">
        <v>61</v>
      </c>
    </row>
    <row r="23124" spans="1:2" x14ac:dyDescent="0.25">
      <c r="A23124" t="s">
        <v>23487</v>
      </c>
      <c r="B23124" t="s">
        <v>231</v>
      </c>
    </row>
    <row r="23125" spans="1:2" x14ac:dyDescent="0.25">
      <c r="A23125" t="s">
        <v>23488</v>
      </c>
      <c r="B23125" t="s">
        <v>231</v>
      </c>
    </row>
    <row r="23126" spans="1:2" x14ac:dyDescent="0.25">
      <c r="A23126" t="s">
        <v>23489</v>
      </c>
      <c r="B23126" t="s">
        <v>295</v>
      </c>
    </row>
    <row r="23127" spans="1:2" x14ac:dyDescent="0.25">
      <c r="A23127" t="s">
        <v>23490</v>
      </c>
      <c r="B23127" t="s">
        <v>295</v>
      </c>
    </row>
    <row r="23128" spans="1:2" x14ac:dyDescent="0.25">
      <c r="A23128" t="s">
        <v>23491</v>
      </c>
      <c r="B23128" t="s">
        <v>231</v>
      </c>
    </row>
    <row r="23129" spans="1:2" x14ac:dyDescent="0.25">
      <c r="A23129" t="s">
        <v>23492</v>
      </c>
      <c r="B23129" t="s">
        <v>231</v>
      </c>
    </row>
    <row r="23130" spans="1:2" x14ac:dyDescent="0.25">
      <c r="A23130" t="s">
        <v>23493</v>
      </c>
      <c r="B23130" t="s">
        <v>295</v>
      </c>
    </row>
    <row r="23131" spans="1:2" x14ac:dyDescent="0.25">
      <c r="A23131" t="s">
        <v>23494</v>
      </c>
      <c r="B23131" t="s">
        <v>61</v>
      </c>
    </row>
    <row r="23132" spans="1:2" x14ac:dyDescent="0.25">
      <c r="A23132" t="s">
        <v>23495</v>
      </c>
      <c r="B23132" t="s">
        <v>56</v>
      </c>
    </row>
    <row r="23133" spans="1:2" x14ac:dyDescent="0.25">
      <c r="A23133" t="s">
        <v>23496</v>
      </c>
      <c r="B23133" t="s">
        <v>231</v>
      </c>
    </row>
    <row r="23134" spans="1:2" x14ac:dyDescent="0.25">
      <c r="A23134" t="s">
        <v>23497</v>
      </c>
      <c r="B23134" t="s">
        <v>56</v>
      </c>
    </row>
    <row r="23135" spans="1:2" x14ac:dyDescent="0.25">
      <c r="A23135" t="s">
        <v>23498</v>
      </c>
      <c r="B23135" t="s">
        <v>231</v>
      </c>
    </row>
    <row r="23136" spans="1:2" x14ac:dyDescent="0.25">
      <c r="A23136" t="s">
        <v>23499</v>
      </c>
      <c r="B23136" t="s">
        <v>231</v>
      </c>
    </row>
    <row r="23137" spans="1:2" x14ac:dyDescent="0.25">
      <c r="A23137" t="s">
        <v>23500</v>
      </c>
      <c r="B23137" t="s">
        <v>61</v>
      </c>
    </row>
    <row r="23138" spans="1:2" x14ac:dyDescent="0.25">
      <c r="A23138" t="s">
        <v>23501</v>
      </c>
      <c r="B23138" t="s">
        <v>61</v>
      </c>
    </row>
    <row r="23139" spans="1:2" x14ac:dyDescent="0.25">
      <c r="A23139" t="s">
        <v>23502</v>
      </c>
      <c r="B23139" t="s">
        <v>295</v>
      </c>
    </row>
    <row r="23140" spans="1:2" x14ac:dyDescent="0.25">
      <c r="A23140" t="s">
        <v>23503</v>
      </c>
      <c r="B23140" t="s">
        <v>61</v>
      </c>
    </row>
    <row r="23141" spans="1:2" x14ac:dyDescent="0.25">
      <c r="A23141" t="s">
        <v>23504</v>
      </c>
      <c r="B23141" t="s">
        <v>231</v>
      </c>
    </row>
    <row r="23142" spans="1:2" x14ac:dyDescent="0.25">
      <c r="A23142" t="s">
        <v>23505</v>
      </c>
      <c r="B23142" t="s">
        <v>295</v>
      </c>
    </row>
    <row r="23143" spans="1:2" x14ac:dyDescent="0.25">
      <c r="A23143" t="s">
        <v>23506</v>
      </c>
      <c r="B23143" t="s">
        <v>231</v>
      </c>
    </row>
    <row r="23144" spans="1:2" x14ac:dyDescent="0.25">
      <c r="A23144" t="s">
        <v>23507</v>
      </c>
      <c r="B23144" t="s">
        <v>61</v>
      </c>
    </row>
    <row r="23145" spans="1:2" x14ac:dyDescent="0.25">
      <c r="A23145" t="s">
        <v>23508</v>
      </c>
      <c r="B23145" t="s">
        <v>61</v>
      </c>
    </row>
    <row r="23146" spans="1:2" x14ac:dyDescent="0.25">
      <c r="A23146" t="s">
        <v>23509</v>
      </c>
      <c r="B23146" t="s">
        <v>231</v>
      </c>
    </row>
    <row r="23147" spans="1:2" x14ac:dyDescent="0.25">
      <c r="A23147" t="s">
        <v>23510</v>
      </c>
      <c r="B23147" t="s">
        <v>295</v>
      </c>
    </row>
    <row r="23148" spans="1:2" x14ac:dyDescent="0.25">
      <c r="A23148" t="s">
        <v>23511</v>
      </c>
      <c r="B23148" t="s">
        <v>83</v>
      </c>
    </row>
    <row r="23149" spans="1:2" x14ac:dyDescent="0.25">
      <c r="A23149" t="s">
        <v>23512</v>
      </c>
      <c r="B23149" t="s">
        <v>231</v>
      </c>
    </row>
    <row r="23150" spans="1:2" x14ac:dyDescent="0.25">
      <c r="A23150" t="s">
        <v>23513</v>
      </c>
      <c r="B23150" t="s">
        <v>231</v>
      </c>
    </row>
    <row r="23151" spans="1:2" x14ac:dyDescent="0.25">
      <c r="A23151" t="s">
        <v>23514</v>
      </c>
      <c r="B23151" t="s">
        <v>231</v>
      </c>
    </row>
    <row r="23152" spans="1:2" x14ac:dyDescent="0.25">
      <c r="A23152" t="s">
        <v>23515</v>
      </c>
      <c r="B23152" t="s">
        <v>295</v>
      </c>
    </row>
    <row r="23153" spans="1:2" x14ac:dyDescent="0.25">
      <c r="A23153" t="s">
        <v>23516</v>
      </c>
      <c r="B23153" t="s">
        <v>56</v>
      </c>
    </row>
    <row r="23154" spans="1:2" x14ac:dyDescent="0.25">
      <c r="A23154" t="s">
        <v>23517</v>
      </c>
      <c r="B23154" t="s">
        <v>231</v>
      </c>
    </row>
    <row r="23155" spans="1:2" x14ac:dyDescent="0.25">
      <c r="A23155" t="s">
        <v>23518</v>
      </c>
      <c r="B23155" t="s">
        <v>48</v>
      </c>
    </row>
    <row r="23156" spans="1:2" x14ac:dyDescent="0.25">
      <c r="A23156" t="s">
        <v>23519</v>
      </c>
      <c r="B23156" t="s">
        <v>96</v>
      </c>
    </row>
    <row r="23157" spans="1:2" x14ac:dyDescent="0.25">
      <c r="A23157" t="s">
        <v>23520</v>
      </c>
      <c r="B23157" t="s">
        <v>56</v>
      </c>
    </row>
    <row r="23158" spans="1:2" x14ac:dyDescent="0.25">
      <c r="A23158" t="s">
        <v>23521</v>
      </c>
      <c r="B23158" t="s">
        <v>56</v>
      </c>
    </row>
    <row r="23159" spans="1:2" x14ac:dyDescent="0.25">
      <c r="A23159" t="s">
        <v>23522</v>
      </c>
      <c r="B23159" t="s">
        <v>231</v>
      </c>
    </row>
    <row r="23160" spans="1:2" x14ac:dyDescent="0.25">
      <c r="A23160" t="s">
        <v>23523</v>
      </c>
      <c r="B23160" t="s">
        <v>231</v>
      </c>
    </row>
    <row r="23161" spans="1:2" x14ac:dyDescent="0.25">
      <c r="A23161" t="s">
        <v>23524</v>
      </c>
      <c r="B23161" t="s">
        <v>295</v>
      </c>
    </row>
    <row r="23162" spans="1:2" x14ac:dyDescent="0.25">
      <c r="A23162" t="s">
        <v>23525</v>
      </c>
      <c r="B23162" t="s">
        <v>56</v>
      </c>
    </row>
    <row r="23163" spans="1:2" x14ac:dyDescent="0.25">
      <c r="A23163" t="s">
        <v>23526</v>
      </c>
      <c r="B23163" t="s">
        <v>48</v>
      </c>
    </row>
    <row r="23164" spans="1:2" x14ac:dyDescent="0.25">
      <c r="A23164" t="s">
        <v>23527</v>
      </c>
      <c r="B23164" t="s">
        <v>61</v>
      </c>
    </row>
    <row r="23165" spans="1:2" x14ac:dyDescent="0.25">
      <c r="A23165" t="s">
        <v>23528</v>
      </c>
      <c r="B23165" t="s">
        <v>231</v>
      </c>
    </row>
    <row r="23166" spans="1:2" x14ac:dyDescent="0.25">
      <c r="A23166" t="s">
        <v>23529</v>
      </c>
      <c r="B23166" t="s">
        <v>61</v>
      </c>
    </row>
    <row r="23167" spans="1:2" x14ac:dyDescent="0.25">
      <c r="A23167" t="s">
        <v>23530</v>
      </c>
      <c r="B23167" t="s">
        <v>61</v>
      </c>
    </row>
    <row r="23168" spans="1:2" x14ac:dyDescent="0.25">
      <c r="A23168" t="s">
        <v>23531</v>
      </c>
      <c r="B23168" t="s">
        <v>231</v>
      </c>
    </row>
    <row r="23169" spans="1:2" x14ac:dyDescent="0.25">
      <c r="A23169" t="s">
        <v>23532</v>
      </c>
      <c r="B23169" t="s">
        <v>295</v>
      </c>
    </row>
    <row r="23170" spans="1:2" x14ac:dyDescent="0.25">
      <c r="A23170" t="s">
        <v>23533</v>
      </c>
      <c r="B23170" t="s">
        <v>231</v>
      </c>
    </row>
    <row r="23171" spans="1:2" x14ac:dyDescent="0.25">
      <c r="A23171" t="s">
        <v>23534</v>
      </c>
      <c r="B23171" t="s">
        <v>231</v>
      </c>
    </row>
    <row r="23172" spans="1:2" x14ac:dyDescent="0.25">
      <c r="A23172" t="s">
        <v>23535</v>
      </c>
      <c r="B23172" t="s">
        <v>61</v>
      </c>
    </row>
    <row r="23173" spans="1:2" x14ac:dyDescent="0.25">
      <c r="A23173" t="s">
        <v>23536</v>
      </c>
      <c r="B23173" t="s">
        <v>231</v>
      </c>
    </row>
    <row r="23174" spans="1:2" x14ac:dyDescent="0.25">
      <c r="A23174" t="s">
        <v>23537</v>
      </c>
      <c r="B23174" t="s">
        <v>295</v>
      </c>
    </row>
    <row r="23175" spans="1:2" x14ac:dyDescent="0.25">
      <c r="A23175" t="s">
        <v>23538</v>
      </c>
      <c r="B23175" t="s">
        <v>231</v>
      </c>
    </row>
    <row r="23176" spans="1:2" x14ac:dyDescent="0.25">
      <c r="A23176" t="s">
        <v>23539</v>
      </c>
      <c r="B23176" t="s">
        <v>231</v>
      </c>
    </row>
    <row r="23177" spans="1:2" x14ac:dyDescent="0.25">
      <c r="A23177" t="s">
        <v>23540</v>
      </c>
      <c r="B23177" t="s">
        <v>231</v>
      </c>
    </row>
    <row r="23178" spans="1:2" x14ac:dyDescent="0.25">
      <c r="A23178" t="s">
        <v>23541</v>
      </c>
      <c r="B23178" t="s">
        <v>295</v>
      </c>
    </row>
    <row r="23179" spans="1:2" x14ac:dyDescent="0.25">
      <c r="A23179" t="s">
        <v>23542</v>
      </c>
      <c r="B23179" t="s">
        <v>295</v>
      </c>
    </row>
    <row r="23180" spans="1:2" x14ac:dyDescent="0.25">
      <c r="A23180" t="s">
        <v>23543</v>
      </c>
      <c r="B23180" t="s">
        <v>295</v>
      </c>
    </row>
    <row r="23181" spans="1:2" x14ac:dyDescent="0.25">
      <c r="A23181" t="s">
        <v>23544</v>
      </c>
      <c r="B23181" t="s">
        <v>231</v>
      </c>
    </row>
    <row r="23182" spans="1:2" x14ac:dyDescent="0.25">
      <c r="A23182" t="s">
        <v>23545</v>
      </c>
      <c r="B23182" t="s">
        <v>231</v>
      </c>
    </row>
    <row r="23183" spans="1:2" x14ac:dyDescent="0.25">
      <c r="A23183" t="s">
        <v>23546</v>
      </c>
      <c r="B23183" t="s">
        <v>295</v>
      </c>
    </row>
    <row r="23184" spans="1:2" x14ac:dyDescent="0.25">
      <c r="A23184" t="s">
        <v>23547</v>
      </c>
      <c r="B23184" t="s">
        <v>231</v>
      </c>
    </row>
    <row r="23185" spans="1:2" x14ac:dyDescent="0.25">
      <c r="A23185" t="s">
        <v>23548</v>
      </c>
      <c r="B23185" t="s">
        <v>56</v>
      </c>
    </row>
    <row r="23186" spans="1:2" x14ac:dyDescent="0.25">
      <c r="A23186" t="s">
        <v>23549</v>
      </c>
      <c r="B23186" t="s">
        <v>56</v>
      </c>
    </row>
    <row r="23187" spans="1:2" x14ac:dyDescent="0.25">
      <c r="A23187" t="s">
        <v>23550</v>
      </c>
      <c r="B23187" t="s">
        <v>61</v>
      </c>
    </row>
    <row r="23188" spans="1:2" x14ac:dyDescent="0.25">
      <c r="A23188" t="s">
        <v>23551</v>
      </c>
      <c r="B23188" t="s">
        <v>231</v>
      </c>
    </row>
    <row r="23189" spans="1:2" x14ac:dyDescent="0.25">
      <c r="A23189" t="s">
        <v>23552</v>
      </c>
      <c r="B23189" t="s">
        <v>295</v>
      </c>
    </row>
    <row r="23190" spans="1:2" x14ac:dyDescent="0.25">
      <c r="A23190" t="s">
        <v>23553</v>
      </c>
      <c r="B23190" t="s">
        <v>231</v>
      </c>
    </row>
    <row r="23191" spans="1:2" x14ac:dyDescent="0.25">
      <c r="A23191" t="s">
        <v>23554</v>
      </c>
      <c r="B23191" t="s">
        <v>231</v>
      </c>
    </row>
    <row r="23192" spans="1:2" x14ac:dyDescent="0.25">
      <c r="A23192" t="s">
        <v>23555</v>
      </c>
      <c r="B23192" t="s">
        <v>231</v>
      </c>
    </row>
    <row r="23193" spans="1:2" x14ac:dyDescent="0.25">
      <c r="A23193" t="s">
        <v>23556</v>
      </c>
      <c r="B23193" t="s">
        <v>231</v>
      </c>
    </row>
    <row r="23194" spans="1:2" x14ac:dyDescent="0.25">
      <c r="A23194" t="s">
        <v>23557</v>
      </c>
      <c r="B23194" t="s">
        <v>231</v>
      </c>
    </row>
    <row r="23195" spans="1:2" x14ac:dyDescent="0.25">
      <c r="A23195" t="s">
        <v>23558</v>
      </c>
      <c r="B23195" t="s">
        <v>231</v>
      </c>
    </row>
    <row r="23196" spans="1:2" x14ac:dyDescent="0.25">
      <c r="A23196" t="s">
        <v>23559</v>
      </c>
      <c r="B23196" t="s">
        <v>231</v>
      </c>
    </row>
    <row r="23197" spans="1:2" x14ac:dyDescent="0.25">
      <c r="A23197" t="s">
        <v>23560</v>
      </c>
      <c r="B23197" t="s">
        <v>231</v>
      </c>
    </row>
    <row r="23198" spans="1:2" x14ac:dyDescent="0.25">
      <c r="A23198" t="s">
        <v>23561</v>
      </c>
      <c r="B23198" t="s">
        <v>231</v>
      </c>
    </row>
    <row r="23199" spans="1:2" x14ac:dyDescent="0.25">
      <c r="A23199" t="s">
        <v>23562</v>
      </c>
      <c r="B23199" t="s">
        <v>231</v>
      </c>
    </row>
    <row r="23200" spans="1:2" x14ac:dyDescent="0.25">
      <c r="A23200" t="s">
        <v>23563</v>
      </c>
      <c r="B23200" t="s">
        <v>231</v>
      </c>
    </row>
    <row r="23201" spans="1:2" x14ac:dyDescent="0.25">
      <c r="A23201" t="s">
        <v>23564</v>
      </c>
      <c r="B23201" t="s">
        <v>231</v>
      </c>
    </row>
    <row r="23202" spans="1:2" x14ac:dyDescent="0.25">
      <c r="A23202" t="s">
        <v>23565</v>
      </c>
      <c r="B23202" t="s">
        <v>231</v>
      </c>
    </row>
    <row r="23203" spans="1:2" x14ac:dyDescent="0.25">
      <c r="A23203" t="s">
        <v>23566</v>
      </c>
      <c r="B23203" t="s">
        <v>231</v>
      </c>
    </row>
    <row r="23204" spans="1:2" x14ac:dyDescent="0.25">
      <c r="A23204" t="s">
        <v>23567</v>
      </c>
      <c r="B23204" t="s">
        <v>231</v>
      </c>
    </row>
    <row r="23205" spans="1:2" x14ac:dyDescent="0.25">
      <c r="A23205" t="s">
        <v>23568</v>
      </c>
      <c r="B23205" t="s">
        <v>231</v>
      </c>
    </row>
    <row r="23206" spans="1:2" x14ac:dyDescent="0.25">
      <c r="A23206" t="s">
        <v>23569</v>
      </c>
      <c r="B23206" t="s">
        <v>231</v>
      </c>
    </row>
    <row r="23207" spans="1:2" x14ac:dyDescent="0.25">
      <c r="A23207" t="s">
        <v>23570</v>
      </c>
      <c r="B23207" t="s">
        <v>231</v>
      </c>
    </row>
    <row r="23208" spans="1:2" x14ac:dyDescent="0.25">
      <c r="A23208" t="s">
        <v>23571</v>
      </c>
      <c r="B23208" t="s">
        <v>231</v>
      </c>
    </row>
    <row r="23209" spans="1:2" x14ac:dyDescent="0.25">
      <c r="A23209" t="s">
        <v>23572</v>
      </c>
      <c r="B23209" t="s">
        <v>231</v>
      </c>
    </row>
    <row r="23210" spans="1:2" x14ac:dyDescent="0.25">
      <c r="A23210" t="s">
        <v>23573</v>
      </c>
      <c r="B23210" t="s">
        <v>231</v>
      </c>
    </row>
    <row r="23211" spans="1:2" x14ac:dyDescent="0.25">
      <c r="A23211" t="s">
        <v>23574</v>
      </c>
      <c r="B23211" t="s">
        <v>231</v>
      </c>
    </row>
    <row r="23212" spans="1:2" x14ac:dyDescent="0.25">
      <c r="A23212" t="s">
        <v>23575</v>
      </c>
      <c r="B23212" t="s">
        <v>231</v>
      </c>
    </row>
    <row r="23213" spans="1:2" x14ac:dyDescent="0.25">
      <c r="A23213" t="s">
        <v>23576</v>
      </c>
      <c r="B23213" t="s">
        <v>231</v>
      </c>
    </row>
    <row r="23214" spans="1:2" x14ac:dyDescent="0.25">
      <c r="A23214" t="s">
        <v>23577</v>
      </c>
      <c r="B23214" t="s">
        <v>231</v>
      </c>
    </row>
    <row r="23215" spans="1:2" x14ac:dyDescent="0.25">
      <c r="A23215" t="s">
        <v>23578</v>
      </c>
      <c r="B23215" t="s">
        <v>231</v>
      </c>
    </row>
    <row r="23216" spans="1:2" x14ac:dyDescent="0.25">
      <c r="A23216" t="s">
        <v>23579</v>
      </c>
      <c r="B23216" t="s">
        <v>231</v>
      </c>
    </row>
    <row r="23217" spans="1:2" x14ac:dyDescent="0.25">
      <c r="A23217" t="s">
        <v>23580</v>
      </c>
      <c r="B23217" t="s">
        <v>231</v>
      </c>
    </row>
    <row r="23218" spans="1:2" x14ac:dyDescent="0.25">
      <c r="A23218" t="s">
        <v>23581</v>
      </c>
      <c r="B23218" t="s">
        <v>231</v>
      </c>
    </row>
    <row r="23219" spans="1:2" x14ac:dyDescent="0.25">
      <c r="A23219" t="s">
        <v>23582</v>
      </c>
      <c r="B23219" t="s">
        <v>231</v>
      </c>
    </row>
    <row r="23220" spans="1:2" x14ac:dyDescent="0.25">
      <c r="A23220" t="s">
        <v>41928</v>
      </c>
      <c r="B23220" t="s">
        <v>231</v>
      </c>
    </row>
    <row r="23221" spans="1:2" x14ac:dyDescent="0.25">
      <c r="A23221" t="s">
        <v>23583</v>
      </c>
      <c r="B23221" t="s">
        <v>231</v>
      </c>
    </row>
    <row r="23222" spans="1:2" x14ac:dyDescent="0.25">
      <c r="A23222" t="s">
        <v>23584</v>
      </c>
      <c r="B23222" t="s">
        <v>231</v>
      </c>
    </row>
    <row r="23223" spans="1:2" x14ac:dyDescent="0.25">
      <c r="A23223" t="s">
        <v>23585</v>
      </c>
      <c r="B23223" t="s">
        <v>231</v>
      </c>
    </row>
    <row r="23224" spans="1:2" x14ac:dyDescent="0.25">
      <c r="A23224" t="s">
        <v>23586</v>
      </c>
      <c r="B23224" t="s">
        <v>231</v>
      </c>
    </row>
    <row r="23225" spans="1:2" x14ac:dyDescent="0.25">
      <c r="A23225" t="s">
        <v>23587</v>
      </c>
      <c r="B23225" t="s">
        <v>231</v>
      </c>
    </row>
    <row r="23226" spans="1:2" x14ac:dyDescent="0.25">
      <c r="A23226" t="s">
        <v>23588</v>
      </c>
      <c r="B23226" t="s">
        <v>231</v>
      </c>
    </row>
    <row r="23227" spans="1:2" x14ac:dyDescent="0.25">
      <c r="A23227" t="s">
        <v>23589</v>
      </c>
      <c r="B23227" t="s">
        <v>231</v>
      </c>
    </row>
    <row r="23228" spans="1:2" x14ac:dyDescent="0.25">
      <c r="A23228" t="s">
        <v>23590</v>
      </c>
      <c r="B23228" t="s">
        <v>231</v>
      </c>
    </row>
    <row r="23229" spans="1:2" x14ac:dyDescent="0.25">
      <c r="A23229" t="s">
        <v>23591</v>
      </c>
      <c r="B23229" t="s">
        <v>231</v>
      </c>
    </row>
    <row r="23230" spans="1:2" x14ac:dyDescent="0.25">
      <c r="A23230" t="s">
        <v>23592</v>
      </c>
      <c r="B23230" t="s">
        <v>231</v>
      </c>
    </row>
    <row r="23231" spans="1:2" x14ac:dyDescent="0.25">
      <c r="A23231" t="s">
        <v>23593</v>
      </c>
      <c r="B23231" t="s">
        <v>295</v>
      </c>
    </row>
    <row r="23232" spans="1:2" x14ac:dyDescent="0.25">
      <c r="A23232" t="s">
        <v>23594</v>
      </c>
      <c r="B23232" t="s">
        <v>295</v>
      </c>
    </row>
    <row r="23233" spans="1:2" x14ac:dyDescent="0.25">
      <c r="A23233" t="s">
        <v>23595</v>
      </c>
      <c r="B23233" t="s">
        <v>231</v>
      </c>
    </row>
    <row r="23234" spans="1:2" x14ac:dyDescent="0.25">
      <c r="A23234" t="s">
        <v>23596</v>
      </c>
      <c r="B23234" t="s">
        <v>231</v>
      </c>
    </row>
    <row r="23235" spans="1:2" x14ac:dyDescent="0.25">
      <c r="A23235" t="s">
        <v>23597</v>
      </c>
      <c r="B23235" t="s">
        <v>231</v>
      </c>
    </row>
    <row r="23236" spans="1:2" x14ac:dyDescent="0.25">
      <c r="A23236" t="s">
        <v>23598</v>
      </c>
      <c r="B23236" t="s">
        <v>231</v>
      </c>
    </row>
    <row r="23237" spans="1:2" x14ac:dyDescent="0.25">
      <c r="A23237" t="s">
        <v>23599</v>
      </c>
      <c r="B23237" t="s">
        <v>61</v>
      </c>
    </row>
    <row r="23238" spans="1:2" x14ac:dyDescent="0.25">
      <c r="A23238" t="s">
        <v>23600</v>
      </c>
      <c r="B23238" t="s">
        <v>295</v>
      </c>
    </row>
    <row r="23239" spans="1:2" x14ac:dyDescent="0.25">
      <c r="A23239" t="s">
        <v>23601</v>
      </c>
      <c r="B23239" t="s">
        <v>295</v>
      </c>
    </row>
    <row r="23240" spans="1:2" x14ac:dyDescent="0.25">
      <c r="A23240" t="s">
        <v>23602</v>
      </c>
      <c r="B23240" t="s">
        <v>49</v>
      </c>
    </row>
    <row r="23241" spans="1:2" x14ac:dyDescent="0.25">
      <c r="A23241" t="s">
        <v>23603</v>
      </c>
      <c r="B23241" t="s">
        <v>231</v>
      </c>
    </row>
    <row r="23242" spans="1:2" x14ac:dyDescent="0.25">
      <c r="A23242" t="s">
        <v>23604</v>
      </c>
      <c r="B23242" t="s">
        <v>48</v>
      </c>
    </row>
    <row r="23243" spans="1:2" x14ac:dyDescent="0.25">
      <c r="A23243" t="s">
        <v>23605</v>
      </c>
      <c r="B23243" t="s">
        <v>295</v>
      </c>
    </row>
    <row r="23244" spans="1:2" x14ac:dyDescent="0.25">
      <c r="A23244" t="s">
        <v>23606</v>
      </c>
      <c r="B23244" t="s">
        <v>49</v>
      </c>
    </row>
    <row r="23245" spans="1:2" x14ac:dyDescent="0.25">
      <c r="A23245" t="s">
        <v>23607</v>
      </c>
      <c r="B23245" t="s">
        <v>231</v>
      </c>
    </row>
    <row r="23246" spans="1:2" x14ac:dyDescent="0.25">
      <c r="A23246" t="s">
        <v>23608</v>
      </c>
      <c r="B23246" t="s">
        <v>231</v>
      </c>
    </row>
    <row r="23247" spans="1:2" x14ac:dyDescent="0.25">
      <c r="A23247" t="s">
        <v>23609</v>
      </c>
      <c r="B23247" t="s">
        <v>231</v>
      </c>
    </row>
    <row r="23248" spans="1:2" x14ac:dyDescent="0.25">
      <c r="A23248" t="s">
        <v>23610</v>
      </c>
      <c r="B23248" t="s">
        <v>231</v>
      </c>
    </row>
    <row r="23249" spans="1:2" x14ac:dyDescent="0.25">
      <c r="A23249" t="s">
        <v>23611</v>
      </c>
      <c r="B23249" t="s">
        <v>295</v>
      </c>
    </row>
    <row r="23250" spans="1:2" x14ac:dyDescent="0.25">
      <c r="A23250" t="s">
        <v>23612</v>
      </c>
      <c r="B23250" t="s">
        <v>295</v>
      </c>
    </row>
    <row r="23251" spans="1:2" x14ac:dyDescent="0.25">
      <c r="A23251" t="s">
        <v>23613</v>
      </c>
      <c r="B23251" t="s">
        <v>295</v>
      </c>
    </row>
    <row r="23252" spans="1:2" x14ac:dyDescent="0.25">
      <c r="A23252" t="s">
        <v>23614</v>
      </c>
      <c r="B23252" t="s">
        <v>231</v>
      </c>
    </row>
    <row r="23253" spans="1:2" x14ac:dyDescent="0.25">
      <c r="A23253" t="s">
        <v>23615</v>
      </c>
      <c r="B23253" t="s">
        <v>231</v>
      </c>
    </row>
    <row r="23254" spans="1:2" x14ac:dyDescent="0.25">
      <c r="A23254" t="s">
        <v>23616</v>
      </c>
      <c r="B23254" t="s">
        <v>61</v>
      </c>
    </row>
    <row r="23255" spans="1:2" x14ac:dyDescent="0.25">
      <c r="A23255" t="s">
        <v>23617</v>
      </c>
      <c r="B23255" t="s">
        <v>61</v>
      </c>
    </row>
    <row r="23256" spans="1:2" x14ac:dyDescent="0.25">
      <c r="A23256" t="s">
        <v>23618</v>
      </c>
      <c r="B23256" t="s">
        <v>231</v>
      </c>
    </row>
    <row r="23257" spans="1:2" x14ac:dyDescent="0.25">
      <c r="A23257" t="s">
        <v>23619</v>
      </c>
      <c r="B23257" t="s">
        <v>295</v>
      </c>
    </row>
    <row r="23258" spans="1:2" x14ac:dyDescent="0.25">
      <c r="A23258" t="s">
        <v>23620</v>
      </c>
      <c r="B23258" t="s">
        <v>61</v>
      </c>
    </row>
    <row r="23259" spans="1:2" x14ac:dyDescent="0.25">
      <c r="A23259" t="s">
        <v>23621</v>
      </c>
      <c r="B23259" t="s">
        <v>295</v>
      </c>
    </row>
    <row r="23260" spans="1:2" x14ac:dyDescent="0.25">
      <c r="A23260" t="s">
        <v>23622</v>
      </c>
      <c r="B23260" t="s">
        <v>231</v>
      </c>
    </row>
    <row r="23261" spans="1:2" x14ac:dyDescent="0.25">
      <c r="A23261" t="s">
        <v>23623</v>
      </c>
      <c r="B23261" t="s">
        <v>49</v>
      </c>
    </row>
    <row r="23262" spans="1:2" x14ac:dyDescent="0.25">
      <c r="A23262" t="s">
        <v>23624</v>
      </c>
      <c r="B23262" t="s">
        <v>49</v>
      </c>
    </row>
    <row r="23263" spans="1:2" x14ac:dyDescent="0.25">
      <c r="A23263" t="s">
        <v>23625</v>
      </c>
      <c r="B23263" t="s">
        <v>61</v>
      </c>
    </row>
    <row r="23264" spans="1:2" x14ac:dyDescent="0.25">
      <c r="A23264" t="s">
        <v>23626</v>
      </c>
      <c r="B23264" t="s">
        <v>61</v>
      </c>
    </row>
    <row r="23265" spans="1:2" x14ac:dyDescent="0.25">
      <c r="A23265" t="s">
        <v>23627</v>
      </c>
      <c r="B23265" t="s">
        <v>48</v>
      </c>
    </row>
    <row r="23266" spans="1:2" x14ac:dyDescent="0.25">
      <c r="A23266" t="s">
        <v>23628</v>
      </c>
      <c r="B23266" t="s">
        <v>231</v>
      </c>
    </row>
    <row r="23267" spans="1:2" x14ac:dyDescent="0.25">
      <c r="A23267" t="s">
        <v>23629</v>
      </c>
      <c r="B23267" t="s">
        <v>61</v>
      </c>
    </row>
    <row r="23268" spans="1:2" x14ac:dyDescent="0.25">
      <c r="A23268" t="s">
        <v>23630</v>
      </c>
      <c r="B23268" t="s">
        <v>231</v>
      </c>
    </row>
    <row r="23269" spans="1:2" x14ac:dyDescent="0.25">
      <c r="A23269" t="s">
        <v>23631</v>
      </c>
      <c r="B23269" t="s">
        <v>231</v>
      </c>
    </row>
    <row r="23270" spans="1:2" x14ac:dyDescent="0.25">
      <c r="A23270" t="s">
        <v>23632</v>
      </c>
      <c r="B23270" t="s">
        <v>295</v>
      </c>
    </row>
    <row r="23271" spans="1:2" x14ac:dyDescent="0.25">
      <c r="A23271" t="s">
        <v>23633</v>
      </c>
      <c r="B23271" t="s">
        <v>49</v>
      </c>
    </row>
    <row r="23272" spans="1:2" x14ac:dyDescent="0.25">
      <c r="A23272" t="s">
        <v>23634</v>
      </c>
      <c r="B23272" t="s">
        <v>231</v>
      </c>
    </row>
    <row r="23273" spans="1:2" x14ac:dyDescent="0.25">
      <c r="A23273" t="s">
        <v>23635</v>
      </c>
      <c r="B23273" t="s">
        <v>231</v>
      </c>
    </row>
    <row r="23274" spans="1:2" x14ac:dyDescent="0.25">
      <c r="A23274" t="s">
        <v>23636</v>
      </c>
      <c r="B23274" t="s">
        <v>231</v>
      </c>
    </row>
    <row r="23275" spans="1:2" x14ac:dyDescent="0.25">
      <c r="A23275" t="s">
        <v>23637</v>
      </c>
      <c r="B23275" t="s">
        <v>231</v>
      </c>
    </row>
    <row r="23276" spans="1:2" x14ac:dyDescent="0.25">
      <c r="A23276" t="s">
        <v>23638</v>
      </c>
      <c r="B23276" t="s">
        <v>231</v>
      </c>
    </row>
    <row r="23277" spans="1:2" x14ac:dyDescent="0.25">
      <c r="A23277" t="s">
        <v>23639</v>
      </c>
      <c r="B23277" t="s">
        <v>295</v>
      </c>
    </row>
    <row r="23278" spans="1:2" x14ac:dyDescent="0.25">
      <c r="A23278" t="s">
        <v>23640</v>
      </c>
      <c r="B23278" t="s">
        <v>48</v>
      </c>
    </row>
    <row r="23279" spans="1:2" x14ac:dyDescent="0.25">
      <c r="A23279" t="s">
        <v>23641</v>
      </c>
      <c r="B23279" t="s">
        <v>231</v>
      </c>
    </row>
    <row r="23280" spans="1:2" x14ac:dyDescent="0.25">
      <c r="A23280" t="s">
        <v>23642</v>
      </c>
      <c r="B23280" t="s">
        <v>60</v>
      </c>
    </row>
    <row r="23281" spans="1:2" x14ac:dyDescent="0.25">
      <c r="A23281" t="s">
        <v>23643</v>
      </c>
      <c r="B23281" t="s">
        <v>48</v>
      </c>
    </row>
    <row r="23282" spans="1:2" x14ac:dyDescent="0.25">
      <c r="A23282" t="s">
        <v>23644</v>
      </c>
      <c r="B23282" t="s">
        <v>61</v>
      </c>
    </row>
    <row r="23283" spans="1:2" x14ac:dyDescent="0.25">
      <c r="A23283" t="s">
        <v>23645</v>
      </c>
      <c r="B23283" t="s">
        <v>231</v>
      </c>
    </row>
    <row r="23284" spans="1:2" x14ac:dyDescent="0.25">
      <c r="A23284" t="s">
        <v>23646</v>
      </c>
      <c r="B23284" t="s">
        <v>231</v>
      </c>
    </row>
    <row r="23285" spans="1:2" x14ac:dyDescent="0.25">
      <c r="A23285" t="s">
        <v>23647</v>
      </c>
      <c r="B23285" t="s">
        <v>295</v>
      </c>
    </row>
    <row r="23286" spans="1:2" x14ac:dyDescent="0.25">
      <c r="A23286" t="s">
        <v>23648</v>
      </c>
      <c r="B23286" t="s">
        <v>231</v>
      </c>
    </row>
    <row r="23287" spans="1:2" x14ac:dyDescent="0.25">
      <c r="A23287" t="s">
        <v>23649</v>
      </c>
      <c r="B23287" t="s">
        <v>231</v>
      </c>
    </row>
    <row r="23288" spans="1:2" x14ac:dyDescent="0.25">
      <c r="A23288" t="s">
        <v>23650</v>
      </c>
      <c r="B23288" t="s">
        <v>231</v>
      </c>
    </row>
    <row r="23289" spans="1:2" x14ac:dyDescent="0.25">
      <c r="A23289" t="s">
        <v>23651</v>
      </c>
      <c r="B23289" t="s">
        <v>295</v>
      </c>
    </row>
    <row r="23290" spans="1:2" x14ac:dyDescent="0.25">
      <c r="A23290" t="s">
        <v>23652</v>
      </c>
      <c r="B23290" t="s">
        <v>295</v>
      </c>
    </row>
    <row r="23291" spans="1:2" x14ac:dyDescent="0.25">
      <c r="A23291" t="s">
        <v>23653</v>
      </c>
      <c r="B23291" t="s">
        <v>231</v>
      </c>
    </row>
    <row r="23292" spans="1:2" x14ac:dyDescent="0.25">
      <c r="A23292" t="s">
        <v>23654</v>
      </c>
      <c r="B23292" t="s">
        <v>61</v>
      </c>
    </row>
    <row r="23293" spans="1:2" x14ac:dyDescent="0.25">
      <c r="A23293" t="s">
        <v>23655</v>
      </c>
      <c r="B23293" t="s">
        <v>231</v>
      </c>
    </row>
    <row r="23294" spans="1:2" x14ac:dyDescent="0.25">
      <c r="A23294" t="s">
        <v>23656</v>
      </c>
      <c r="B23294" t="s">
        <v>231</v>
      </c>
    </row>
    <row r="23295" spans="1:2" x14ac:dyDescent="0.25">
      <c r="A23295" t="s">
        <v>23657</v>
      </c>
      <c r="B23295" t="s">
        <v>231</v>
      </c>
    </row>
    <row r="23296" spans="1:2" x14ac:dyDescent="0.25">
      <c r="A23296" t="s">
        <v>23658</v>
      </c>
      <c r="B23296" t="s">
        <v>48</v>
      </c>
    </row>
    <row r="23297" spans="1:2" x14ac:dyDescent="0.25">
      <c r="A23297" t="s">
        <v>23659</v>
      </c>
      <c r="B23297" t="s">
        <v>85</v>
      </c>
    </row>
    <row r="23298" spans="1:2" x14ac:dyDescent="0.25">
      <c r="A23298" t="s">
        <v>23660</v>
      </c>
      <c r="B23298" t="s">
        <v>231</v>
      </c>
    </row>
    <row r="23299" spans="1:2" x14ac:dyDescent="0.25">
      <c r="A23299" t="s">
        <v>23661</v>
      </c>
      <c r="B23299" t="s">
        <v>295</v>
      </c>
    </row>
    <row r="23300" spans="1:2" x14ac:dyDescent="0.25">
      <c r="A23300" t="s">
        <v>23662</v>
      </c>
      <c r="B23300" t="s">
        <v>231</v>
      </c>
    </row>
    <row r="23301" spans="1:2" x14ac:dyDescent="0.25">
      <c r="A23301" t="s">
        <v>23663</v>
      </c>
      <c r="B23301" t="s">
        <v>231</v>
      </c>
    </row>
    <row r="23302" spans="1:2" x14ac:dyDescent="0.25">
      <c r="A23302" t="s">
        <v>23664</v>
      </c>
      <c r="B23302" t="s">
        <v>295</v>
      </c>
    </row>
    <row r="23303" spans="1:2" x14ac:dyDescent="0.25">
      <c r="A23303" t="s">
        <v>23665</v>
      </c>
      <c r="B23303" t="s">
        <v>295</v>
      </c>
    </row>
    <row r="23304" spans="1:2" x14ac:dyDescent="0.25">
      <c r="A23304" t="s">
        <v>23666</v>
      </c>
      <c r="B23304" t="s">
        <v>231</v>
      </c>
    </row>
    <row r="23305" spans="1:2" x14ac:dyDescent="0.25">
      <c r="A23305" t="s">
        <v>23667</v>
      </c>
      <c r="B23305" t="s">
        <v>231</v>
      </c>
    </row>
    <row r="23306" spans="1:2" x14ac:dyDescent="0.25">
      <c r="A23306" t="s">
        <v>23668</v>
      </c>
      <c r="B23306" t="s">
        <v>48</v>
      </c>
    </row>
    <row r="23307" spans="1:2" x14ac:dyDescent="0.25">
      <c r="A23307" t="s">
        <v>23669</v>
      </c>
      <c r="B23307" t="s">
        <v>295</v>
      </c>
    </row>
    <row r="23308" spans="1:2" x14ac:dyDescent="0.25">
      <c r="A23308" t="s">
        <v>23670</v>
      </c>
      <c r="B23308" t="s">
        <v>231</v>
      </c>
    </row>
    <row r="23309" spans="1:2" x14ac:dyDescent="0.25">
      <c r="A23309" t="s">
        <v>23671</v>
      </c>
      <c r="B23309" t="s">
        <v>48</v>
      </c>
    </row>
    <row r="23310" spans="1:2" x14ac:dyDescent="0.25">
      <c r="A23310" t="s">
        <v>23672</v>
      </c>
      <c r="B23310" t="s">
        <v>231</v>
      </c>
    </row>
    <row r="23311" spans="1:2" x14ac:dyDescent="0.25">
      <c r="A23311" t="s">
        <v>23673</v>
      </c>
      <c r="B23311" t="s">
        <v>231</v>
      </c>
    </row>
    <row r="23312" spans="1:2" x14ac:dyDescent="0.25">
      <c r="A23312" t="s">
        <v>23674</v>
      </c>
      <c r="B23312" t="s">
        <v>231</v>
      </c>
    </row>
    <row r="23313" spans="1:2" x14ac:dyDescent="0.25">
      <c r="A23313" t="s">
        <v>23675</v>
      </c>
      <c r="B23313" t="s">
        <v>61</v>
      </c>
    </row>
    <row r="23314" spans="1:2" x14ac:dyDescent="0.25">
      <c r="A23314" t="s">
        <v>23676</v>
      </c>
      <c r="B23314" t="s">
        <v>295</v>
      </c>
    </row>
    <row r="23315" spans="1:2" x14ac:dyDescent="0.25">
      <c r="A23315" t="s">
        <v>23677</v>
      </c>
      <c r="B23315" t="s">
        <v>231</v>
      </c>
    </row>
    <row r="23316" spans="1:2" x14ac:dyDescent="0.25">
      <c r="A23316" t="s">
        <v>23678</v>
      </c>
      <c r="B23316" t="s">
        <v>231</v>
      </c>
    </row>
    <row r="23317" spans="1:2" x14ac:dyDescent="0.25">
      <c r="A23317" t="s">
        <v>23679</v>
      </c>
      <c r="B23317" t="s">
        <v>48</v>
      </c>
    </row>
    <row r="23318" spans="1:2" x14ac:dyDescent="0.25">
      <c r="A23318" t="s">
        <v>23680</v>
      </c>
      <c r="B23318" t="s">
        <v>61</v>
      </c>
    </row>
    <row r="23319" spans="1:2" x14ac:dyDescent="0.25">
      <c r="A23319" t="s">
        <v>23681</v>
      </c>
      <c r="B23319" t="s">
        <v>231</v>
      </c>
    </row>
    <row r="23320" spans="1:2" x14ac:dyDescent="0.25">
      <c r="A23320" t="s">
        <v>23682</v>
      </c>
      <c r="B23320" t="s">
        <v>295</v>
      </c>
    </row>
    <row r="23321" spans="1:2" x14ac:dyDescent="0.25">
      <c r="A23321" t="s">
        <v>23683</v>
      </c>
      <c r="B23321" t="s">
        <v>231</v>
      </c>
    </row>
    <row r="23322" spans="1:2" x14ac:dyDescent="0.25">
      <c r="A23322" t="s">
        <v>23684</v>
      </c>
      <c r="B23322" t="s">
        <v>231</v>
      </c>
    </row>
    <row r="23323" spans="1:2" x14ac:dyDescent="0.25">
      <c r="A23323" t="s">
        <v>23685</v>
      </c>
      <c r="B23323" t="s">
        <v>231</v>
      </c>
    </row>
    <row r="23324" spans="1:2" x14ac:dyDescent="0.25">
      <c r="A23324" t="s">
        <v>23686</v>
      </c>
      <c r="B23324" t="s">
        <v>231</v>
      </c>
    </row>
    <row r="23325" spans="1:2" x14ac:dyDescent="0.25">
      <c r="A23325" t="s">
        <v>23687</v>
      </c>
      <c r="B23325" t="s">
        <v>231</v>
      </c>
    </row>
    <row r="23326" spans="1:2" x14ac:dyDescent="0.25">
      <c r="A23326" t="s">
        <v>23688</v>
      </c>
      <c r="B23326" t="s">
        <v>231</v>
      </c>
    </row>
    <row r="23327" spans="1:2" x14ac:dyDescent="0.25">
      <c r="A23327" t="s">
        <v>23689</v>
      </c>
      <c r="B23327" t="s">
        <v>231</v>
      </c>
    </row>
    <row r="23328" spans="1:2" x14ac:dyDescent="0.25">
      <c r="A23328" t="s">
        <v>23690</v>
      </c>
      <c r="B23328" t="s">
        <v>231</v>
      </c>
    </row>
    <row r="23329" spans="1:2" x14ac:dyDescent="0.25">
      <c r="A23329" t="s">
        <v>23691</v>
      </c>
      <c r="B23329" t="s">
        <v>231</v>
      </c>
    </row>
    <row r="23330" spans="1:2" x14ac:dyDescent="0.25">
      <c r="A23330" t="s">
        <v>23692</v>
      </c>
      <c r="B23330" t="s">
        <v>231</v>
      </c>
    </row>
    <row r="23331" spans="1:2" x14ac:dyDescent="0.25">
      <c r="A23331" t="s">
        <v>23693</v>
      </c>
      <c r="B23331" t="s">
        <v>231</v>
      </c>
    </row>
    <row r="23332" spans="1:2" x14ac:dyDescent="0.25">
      <c r="A23332" t="s">
        <v>23694</v>
      </c>
      <c r="B23332" t="s">
        <v>231</v>
      </c>
    </row>
    <row r="23333" spans="1:2" x14ac:dyDescent="0.25">
      <c r="A23333" t="s">
        <v>23695</v>
      </c>
      <c r="B23333" t="s">
        <v>231</v>
      </c>
    </row>
    <row r="23334" spans="1:2" x14ac:dyDescent="0.25">
      <c r="A23334" t="s">
        <v>23696</v>
      </c>
      <c r="B23334" t="s">
        <v>231</v>
      </c>
    </row>
    <row r="23335" spans="1:2" x14ac:dyDescent="0.25">
      <c r="A23335" t="s">
        <v>23697</v>
      </c>
      <c r="B23335" t="s">
        <v>231</v>
      </c>
    </row>
    <row r="23336" spans="1:2" x14ac:dyDescent="0.25">
      <c r="A23336" t="s">
        <v>23698</v>
      </c>
      <c r="B23336" t="s">
        <v>231</v>
      </c>
    </row>
    <row r="23337" spans="1:2" x14ac:dyDescent="0.25">
      <c r="A23337" t="s">
        <v>23699</v>
      </c>
      <c r="B23337" t="s">
        <v>231</v>
      </c>
    </row>
    <row r="23338" spans="1:2" x14ac:dyDescent="0.25">
      <c r="A23338" t="s">
        <v>23700</v>
      </c>
      <c r="B23338" t="s">
        <v>231</v>
      </c>
    </row>
    <row r="23339" spans="1:2" x14ac:dyDescent="0.25">
      <c r="A23339" t="s">
        <v>23701</v>
      </c>
      <c r="B23339" t="s">
        <v>231</v>
      </c>
    </row>
    <row r="23340" spans="1:2" x14ac:dyDescent="0.25">
      <c r="A23340" t="s">
        <v>23702</v>
      </c>
      <c r="B23340" t="s">
        <v>231</v>
      </c>
    </row>
    <row r="23341" spans="1:2" x14ac:dyDescent="0.25">
      <c r="A23341" t="s">
        <v>23703</v>
      </c>
      <c r="B23341" t="s">
        <v>231</v>
      </c>
    </row>
    <row r="23342" spans="1:2" x14ac:dyDescent="0.25">
      <c r="A23342" t="s">
        <v>23704</v>
      </c>
      <c r="B23342" t="s">
        <v>231</v>
      </c>
    </row>
    <row r="23343" spans="1:2" x14ac:dyDescent="0.25">
      <c r="A23343" t="s">
        <v>23705</v>
      </c>
      <c r="B23343" t="s">
        <v>231</v>
      </c>
    </row>
    <row r="23344" spans="1:2" x14ac:dyDescent="0.25">
      <c r="A23344" t="s">
        <v>23706</v>
      </c>
      <c r="B23344" t="s">
        <v>231</v>
      </c>
    </row>
    <row r="23345" spans="1:2" x14ac:dyDescent="0.25">
      <c r="A23345" t="s">
        <v>23707</v>
      </c>
      <c r="B23345" t="s">
        <v>231</v>
      </c>
    </row>
    <row r="23346" spans="1:2" x14ac:dyDescent="0.25">
      <c r="A23346" t="s">
        <v>23708</v>
      </c>
      <c r="B23346" t="s">
        <v>231</v>
      </c>
    </row>
    <row r="23347" spans="1:2" x14ac:dyDescent="0.25">
      <c r="A23347" t="s">
        <v>23709</v>
      </c>
      <c r="B23347" t="s">
        <v>231</v>
      </c>
    </row>
    <row r="23348" spans="1:2" x14ac:dyDescent="0.25">
      <c r="A23348" t="s">
        <v>23710</v>
      </c>
      <c r="B23348" t="s">
        <v>231</v>
      </c>
    </row>
    <row r="23349" spans="1:2" x14ac:dyDescent="0.25">
      <c r="A23349" t="s">
        <v>23711</v>
      </c>
      <c r="B23349" t="s">
        <v>231</v>
      </c>
    </row>
    <row r="23350" spans="1:2" x14ac:dyDescent="0.25">
      <c r="A23350" t="s">
        <v>23712</v>
      </c>
      <c r="B23350" t="s">
        <v>231</v>
      </c>
    </row>
    <row r="23351" spans="1:2" x14ac:dyDescent="0.25">
      <c r="A23351" t="s">
        <v>23713</v>
      </c>
      <c r="B23351" t="s">
        <v>231</v>
      </c>
    </row>
    <row r="23352" spans="1:2" x14ac:dyDescent="0.25">
      <c r="A23352" t="s">
        <v>23714</v>
      </c>
      <c r="B23352" t="s">
        <v>231</v>
      </c>
    </row>
    <row r="23353" spans="1:2" x14ac:dyDescent="0.25">
      <c r="A23353" t="s">
        <v>23715</v>
      </c>
      <c r="B23353" t="s">
        <v>231</v>
      </c>
    </row>
    <row r="23354" spans="1:2" x14ac:dyDescent="0.25">
      <c r="A23354" t="s">
        <v>23716</v>
      </c>
      <c r="B23354" t="s">
        <v>231</v>
      </c>
    </row>
    <row r="23355" spans="1:2" x14ac:dyDescent="0.25">
      <c r="A23355" t="s">
        <v>23717</v>
      </c>
      <c r="B23355" t="s">
        <v>231</v>
      </c>
    </row>
    <row r="23356" spans="1:2" x14ac:dyDescent="0.25">
      <c r="A23356" t="s">
        <v>23718</v>
      </c>
      <c r="B23356" t="s">
        <v>231</v>
      </c>
    </row>
    <row r="23357" spans="1:2" x14ac:dyDescent="0.25">
      <c r="A23357" t="s">
        <v>23719</v>
      </c>
      <c r="B23357" t="s">
        <v>231</v>
      </c>
    </row>
    <row r="23358" spans="1:2" x14ac:dyDescent="0.25">
      <c r="A23358" t="s">
        <v>23720</v>
      </c>
      <c r="B23358" t="s">
        <v>231</v>
      </c>
    </row>
    <row r="23359" spans="1:2" x14ac:dyDescent="0.25">
      <c r="A23359" t="s">
        <v>23721</v>
      </c>
      <c r="B23359" t="s">
        <v>231</v>
      </c>
    </row>
    <row r="23360" spans="1:2" x14ac:dyDescent="0.25">
      <c r="A23360" t="s">
        <v>23722</v>
      </c>
      <c r="B23360" t="s">
        <v>231</v>
      </c>
    </row>
    <row r="23361" spans="1:2" x14ac:dyDescent="0.25">
      <c r="A23361" t="s">
        <v>23723</v>
      </c>
      <c r="B23361" t="s">
        <v>231</v>
      </c>
    </row>
    <row r="23362" spans="1:2" x14ac:dyDescent="0.25">
      <c r="A23362" t="s">
        <v>23724</v>
      </c>
      <c r="B23362" t="s">
        <v>231</v>
      </c>
    </row>
    <row r="23363" spans="1:2" x14ac:dyDescent="0.25">
      <c r="A23363" t="s">
        <v>23725</v>
      </c>
      <c r="B23363" t="s">
        <v>231</v>
      </c>
    </row>
    <row r="23364" spans="1:2" x14ac:dyDescent="0.25">
      <c r="A23364" t="s">
        <v>23726</v>
      </c>
      <c r="B23364" t="s">
        <v>231</v>
      </c>
    </row>
    <row r="23365" spans="1:2" x14ac:dyDescent="0.25">
      <c r="A23365" t="s">
        <v>23727</v>
      </c>
      <c r="B23365" t="s">
        <v>231</v>
      </c>
    </row>
    <row r="23366" spans="1:2" x14ac:dyDescent="0.25">
      <c r="A23366" t="s">
        <v>23728</v>
      </c>
      <c r="B23366" t="s">
        <v>231</v>
      </c>
    </row>
    <row r="23367" spans="1:2" x14ac:dyDescent="0.25">
      <c r="A23367" t="s">
        <v>23729</v>
      </c>
      <c r="B23367" t="s">
        <v>231</v>
      </c>
    </row>
    <row r="23368" spans="1:2" x14ac:dyDescent="0.25">
      <c r="A23368" t="s">
        <v>23730</v>
      </c>
      <c r="B23368" t="s">
        <v>231</v>
      </c>
    </row>
    <row r="23369" spans="1:2" x14ac:dyDescent="0.25">
      <c r="A23369" t="s">
        <v>23731</v>
      </c>
      <c r="B23369" t="s">
        <v>231</v>
      </c>
    </row>
    <row r="23370" spans="1:2" x14ac:dyDescent="0.25">
      <c r="A23370" t="s">
        <v>23732</v>
      </c>
      <c r="B23370" t="s">
        <v>231</v>
      </c>
    </row>
    <row r="23371" spans="1:2" x14ac:dyDescent="0.25">
      <c r="A23371" t="s">
        <v>23733</v>
      </c>
      <c r="B23371" t="s">
        <v>231</v>
      </c>
    </row>
    <row r="23372" spans="1:2" x14ac:dyDescent="0.25">
      <c r="A23372" t="s">
        <v>23734</v>
      </c>
      <c r="B23372" t="s">
        <v>231</v>
      </c>
    </row>
    <row r="23373" spans="1:2" x14ac:dyDescent="0.25">
      <c r="A23373" t="s">
        <v>23735</v>
      </c>
      <c r="B23373" t="s">
        <v>231</v>
      </c>
    </row>
    <row r="23374" spans="1:2" x14ac:dyDescent="0.25">
      <c r="A23374" t="s">
        <v>23736</v>
      </c>
      <c r="B23374" t="s">
        <v>231</v>
      </c>
    </row>
    <row r="23375" spans="1:2" x14ac:dyDescent="0.25">
      <c r="A23375" t="s">
        <v>23737</v>
      </c>
      <c r="B23375" t="s">
        <v>231</v>
      </c>
    </row>
    <row r="23376" spans="1:2" x14ac:dyDescent="0.25">
      <c r="A23376" t="s">
        <v>23738</v>
      </c>
      <c r="B23376" t="s">
        <v>231</v>
      </c>
    </row>
    <row r="23377" spans="1:2" x14ac:dyDescent="0.25">
      <c r="A23377" t="s">
        <v>23739</v>
      </c>
      <c r="B23377" t="s">
        <v>231</v>
      </c>
    </row>
    <row r="23378" spans="1:2" x14ac:dyDescent="0.25">
      <c r="A23378" t="s">
        <v>23740</v>
      </c>
      <c r="B23378" t="s">
        <v>231</v>
      </c>
    </row>
    <row r="23379" spans="1:2" x14ac:dyDescent="0.25">
      <c r="A23379" t="s">
        <v>23741</v>
      </c>
      <c r="B23379" t="s">
        <v>231</v>
      </c>
    </row>
    <row r="23380" spans="1:2" x14ac:dyDescent="0.25">
      <c r="A23380" t="s">
        <v>23742</v>
      </c>
      <c r="B23380" t="s">
        <v>231</v>
      </c>
    </row>
    <row r="23381" spans="1:2" x14ac:dyDescent="0.25">
      <c r="A23381" t="s">
        <v>23743</v>
      </c>
      <c r="B23381" t="s">
        <v>231</v>
      </c>
    </row>
    <row r="23382" spans="1:2" x14ac:dyDescent="0.25">
      <c r="A23382" t="s">
        <v>23744</v>
      </c>
      <c r="B23382" t="s">
        <v>231</v>
      </c>
    </row>
    <row r="23383" spans="1:2" x14ac:dyDescent="0.25">
      <c r="A23383" t="s">
        <v>23745</v>
      </c>
      <c r="B23383" t="s">
        <v>231</v>
      </c>
    </row>
    <row r="23384" spans="1:2" x14ac:dyDescent="0.25">
      <c r="A23384" t="s">
        <v>23746</v>
      </c>
      <c r="B23384" t="s">
        <v>231</v>
      </c>
    </row>
    <row r="23385" spans="1:2" x14ac:dyDescent="0.25">
      <c r="A23385" t="s">
        <v>23747</v>
      </c>
      <c r="B23385" t="s">
        <v>231</v>
      </c>
    </row>
    <row r="23386" spans="1:2" x14ac:dyDescent="0.25">
      <c r="A23386" t="s">
        <v>23748</v>
      </c>
      <c r="B23386" t="s">
        <v>231</v>
      </c>
    </row>
    <row r="23387" spans="1:2" x14ac:dyDescent="0.25">
      <c r="A23387" t="s">
        <v>23749</v>
      </c>
      <c r="B23387" t="s">
        <v>231</v>
      </c>
    </row>
    <row r="23388" spans="1:2" x14ac:dyDescent="0.25">
      <c r="A23388" t="s">
        <v>23750</v>
      </c>
      <c r="B23388" t="s">
        <v>231</v>
      </c>
    </row>
    <row r="23389" spans="1:2" x14ac:dyDescent="0.25">
      <c r="A23389" t="s">
        <v>23751</v>
      </c>
      <c r="B23389" t="s">
        <v>231</v>
      </c>
    </row>
    <row r="23390" spans="1:2" x14ac:dyDescent="0.25">
      <c r="A23390" t="s">
        <v>23752</v>
      </c>
      <c r="B23390" t="s">
        <v>231</v>
      </c>
    </row>
    <row r="23391" spans="1:2" x14ac:dyDescent="0.25">
      <c r="A23391" t="s">
        <v>23753</v>
      </c>
      <c r="B23391" t="s">
        <v>231</v>
      </c>
    </row>
    <row r="23392" spans="1:2" x14ac:dyDescent="0.25">
      <c r="A23392" t="s">
        <v>23754</v>
      </c>
      <c r="B23392" t="s">
        <v>231</v>
      </c>
    </row>
    <row r="23393" spans="1:2" x14ac:dyDescent="0.25">
      <c r="A23393" t="s">
        <v>23755</v>
      </c>
      <c r="B23393" t="s">
        <v>177</v>
      </c>
    </row>
    <row r="23394" spans="1:2" x14ac:dyDescent="0.25">
      <c r="A23394" t="s">
        <v>23756</v>
      </c>
      <c r="B23394" t="s">
        <v>231</v>
      </c>
    </row>
    <row r="23395" spans="1:2" x14ac:dyDescent="0.25">
      <c r="A23395" t="s">
        <v>23757</v>
      </c>
      <c r="B23395" t="s">
        <v>231</v>
      </c>
    </row>
    <row r="23396" spans="1:2" x14ac:dyDescent="0.25">
      <c r="A23396" t="s">
        <v>23758</v>
      </c>
      <c r="B23396" t="s">
        <v>231</v>
      </c>
    </row>
    <row r="23397" spans="1:2" x14ac:dyDescent="0.25">
      <c r="A23397" t="s">
        <v>23759</v>
      </c>
      <c r="B23397" t="s">
        <v>231</v>
      </c>
    </row>
    <row r="23398" spans="1:2" x14ac:dyDescent="0.25">
      <c r="A23398" t="s">
        <v>23760</v>
      </c>
      <c r="B23398" t="s">
        <v>61</v>
      </c>
    </row>
    <row r="23399" spans="1:2" x14ac:dyDescent="0.25">
      <c r="A23399" t="s">
        <v>23761</v>
      </c>
      <c r="B23399" t="s">
        <v>230</v>
      </c>
    </row>
    <row r="23400" spans="1:2" x14ac:dyDescent="0.25">
      <c r="A23400" t="s">
        <v>23762</v>
      </c>
      <c r="B23400" t="s">
        <v>61</v>
      </c>
    </row>
    <row r="23401" spans="1:2" x14ac:dyDescent="0.25">
      <c r="A23401" t="s">
        <v>23763</v>
      </c>
      <c r="B23401" t="s">
        <v>53</v>
      </c>
    </row>
    <row r="23402" spans="1:2" x14ac:dyDescent="0.25">
      <c r="A23402" t="s">
        <v>23764</v>
      </c>
      <c r="B23402" t="s">
        <v>53</v>
      </c>
    </row>
    <row r="23403" spans="1:2" x14ac:dyDescent="0.25">
      <c r="A23403" t="s">
        <v>23765</v>
      </c>
      <c r="B23403" t="s">
        <v>53</v>
      </c>
    </row>
    <row r="23404" spans="1:2" x14ac:dyDescent="0.25">
      <c r="A23404" t="s">
        <v>23766</v>
      </c>
      <c r="B23404" t="s">
        <v>61</v>
      </c>
    </row>
    <row r="23405" spans="1:2" x14ac:dyDescent="0.25">
      <c r="A23405" t="s">
        <v>23767</v>
      </c>
      <c r="B23405" t="s">
        <v>61</v>
      </c>
    </row>
    <row r="23406" spans="1:2" x14ac:dyDescent="0.25">
      <c r="A23406" t="s">
        <v>23768</v>
      </c>
      <c r="B23406" t="s">
        <v>53</v>
      </c>
    </row>
    <row r="23407" spans="1:2" x14ac:dyDescent="0.25">
      <c r="A23407" t="s">
        <v>23769</v>
      </c>
      <c r="B23407" t="s">
        <v>53</v>
      </c>
    </row>
    <row r="23408" spans="1:2" x14ac:dyDescent="0.25">
      <c r="A23408" t="s">
        <v>23770</v>
      </c>
      <c r="B23408" t="s">
        <v>61</v>
      </c>
    </row>
    <row r="23409" spans="1:2" x14ac:dyDescent="0.25">
      <c r="A23409" t="s">
        <v>23771</v>
      </c>
      <c r="B23409" t="s">
        <v>53</v>
      </c>
    </row>
    <row r="23410" spans="1:2" x14ac:dyDescent="0.25">
      <c r="A23410" t="s">
        <v>23772</v>
      </c>
      <c r="B23410" t="s">
        <v>61</v>
      </c>
    </row>
    <row r="23411" spans="1:2" x14ac:dyDescent="0.25">
      <c r="A23411" t="s">
        <v>23773</v>
      </c>
      <c r="B23411" t="s">
        <v>230</v>
      </c>
    </row>
    <row r="23412" spans="1:2" x14ac:dyDescent="0.25">
      <c r="A23412" t="s">
        <v>23774</v>
      </c>
      <c r="B23412" t="s">
        <v>230</v>
      </c>
    </row>
    <row r="23413" spans="1:2" x14ac:dyDescent="0.25">
      <c r="A23413" t="s">
        <v>23775</v>
      </c>
      <c r="B23413" t="s">
        <v>61</v>
      </c>
    </row>
    <row r="23414" spans="1:2" x14ac:dyDescent="0.25">
      <c r="A23414" t="s">
        <v>23776</v>
      </c>
      <c r="B23414" t="s">
        <v>230</v>
      </c>
    </row>
    <row r="23415" spans="1:2" x14ac:dyDescent="0.25">
      <c r="A23415" t="s">
        <v>23777</v>
      </c>
      <c r="B23415" t="s">
        <v>230</v>
      </c>
    </row>
    <row r="23416" spans="1:2" x14ac:dyDescent="0.25">
      <c r="A23416" t="s">
        <v>23778</v>
      </c>
      <c r="B23416" t="s">
        <v>230</v>
      </c>
    </row>
    <row r="23417" spans="1:2" x14ac:dyDescent="0.25">
      <c r="A23417" t="s">
        <v>23779</v>
      </c>
      <c r="B23417" t="s">
        <v>230</v>
      </c>
    </row>
    <row r="23418" spans="1:2" x14ac:dyDescent="0.25">
      <c r="A23418" t="s">
        <v>23780</v>
      </c>
      <c r="B23418" t="s">
        <v>52</v>
      </c>
    </row>
    <row r="23419" spans="1:2" x14ac:dyDescent="0.25">
      <c r="A23419" t="s">
        <v>23781</v>
      </c>
      <c r="B23419" t="s">
        <v>230</v>
      </c>
    </row>
    <row r="23420" spans="1:2" x14ac:dyDescent="0.25">
      <c r="A23420" t="s">
        <v>23782</v>
      </c>
      <c r="B23420" t="s">
        <v>230</v>
      </c>
    </row>
    <row r="23421" spans="1:2" x14ac:dyDescent="0.25">
      <c r="A23421" t="s">
        <v>23783</v>
      </c>
      <c r="B23421" t="s">
        <v>61</v>
      </c>
    </row>
    <row r="23422" spans="1:2" x14ac:dyDescent="0.25">
      <c r="A23422" t="s">
        <v>23784</v>
      </c>
      <c r="B23422" t="s">
        <v>230</v>
      </c>
    </row>
    <row r="23423" spans="1:2" x14ac:dyDescent="0.25">
      <c r="A23423" t="s">
        <v>23785</v>
      </c>
      <c r="B23423" t="s">
        <v>52</v>
      </c>
    </row>
    <row r="23424" spans="1:2" x14ac:dyDescent="0.25">
      <c r="A23424" t="s">
        <v>23786</v>
      </c>
      <c r="B23424" t="s">
        <v>230</v>
      </c>
    </row>
    <row r="23425" spans="1:2" x14ac:dyDescent="0.25">
      <c r="A23425" t="s">
        <v>23787</v>
      </c>
      <c r="B23425" t="s">
        <v>230</v>
      </c>
    </row>
    <row r="23426" spans="1:2" x14ac:dyDescent="0.25">
      <c r="A23426" t="s">
        <v>23788</v>
      </c>
      <c r="B23426" t="s">
        <v>230</v>
      </c>
    </row>
    <row r="23427" spans="1:2" x14ac:dyDescent="0.25">
      <c r="A23427" t="s">
        <v>23789</v>
      </c>
      <c r="B23427" t="s">
        <v>230</v>
      </c>
    </row>
    <row r="23428" spans="1:2" x14ac:dyDescent="0.25">
      <c r="A23428" t="s">
        <v>23790</v>
      </c>
      <c r="B23428" t="s">
        <v>52</v>
      </c>
    </row>
    <row r="23429" spans="1:2" x14ac:dyDescent="0.25">
      <c r="A23429" t="s">
        <v>23791</v>
      </c>
      <c r="B23429" t="s">
        <v>52</v>
      </c>
    </row>
    <row r="23430" spans="1:2" x14ac:dyDescent="0.25">
      <c r="A23430" t="s">
        <v>23792</v>
      </c>
      <c r="B23430" t="s">
        <v>230</v>
      </c>
    </row>
    <row r="23431" spans="1:2" x14ac:dyDescent="0.25">
      <c r="A23431" t="s">
        <v>23793</v>
      </c>
      <c r="B23431" t="s">
        <v>230</v>
      </c>
    </row>
    <row r="23432" spans="1:2" x14ac:dyDescent="0.25">
      <c r="A23432" t="s">
        <v>23794</v>
      </c>
      <c r="B23432" t="s">
        <v>230</v>
      </c>
    </row>
    <row r="23433" spans="1:2" x14ac:dyDescent="0.25">
      <c r="A23433" t="s">
        <v>23795</v>
      </c>
      <c r="B23433" t="s">
        <v>230</v>
      </c>
    </row>
    <row r="23434" spans="1:2" x14ac:dyDescent="0.25">
      <c r="A23434" t="s">
        <v>23796</v>
      </c>
      <c r="B23434" t="s">
        <v>52</v>
      </c>
    </row>
    <row r="23435" spans="1:2" x14ac:dyDescent="0.25">
      <c r="A23435" t="s">
        <v>23797</v>
      </c>
      <c r="B23435" t="s">
        <v>230</v>
      </c>
    </row>
    <row r="23436" spans="1:2" x14ac:dyDescent="0.25">
      <c r="A23436" t="s">
        <v>23798</v>
      </c>
      <c r="B23436" t="s">
        <v>230</v>
      </c>
    </row>
    <row r="23437" spans="1:2" x14ac:dyDescent="0.25">
      <c r="A23437" t="s">
        <v>23799</v>
      </c>
      <c r="B23437" t="s">
        <v>230</v>
      </c>
    </row>
    <row r="23438" spans="1:2" x14ac:dyDescent="0.25">
      <c r="A23438" t="s">
        <v>23800</v>
      </c>
      <c r="B23438" t="s">
        <v>230</v>
      </c>
    </row>
    <row r="23439" spans="1:2" x14ac:dyDescent="0.25">
      <c r="A23439" t="s">
        <v>23801</v>
      </c>
      <c r="B23439" t="s">
        <v>61</v>
      </c>
    </row>
    <row r="23440" spans="1:2" x14ac:dyDescent="0.25">
      <c r="A23440" t="s">
        <v>23802</v>
      </c>
      <c r="B23440" t="s">
        <v>230</v>
      </c>
    </row>
    <row r="23441" spans="1:2" x14ac:dyDescent="0.25">
      <c r="A23441" t="s">
        <v>23803</v>
      </c>
      <c r="B23441" t="s">
        <v>230</v>
      </c>
    </row>
    <row r="23442" spans="1:2" x14ac:dyDescent="0.25">
      <c r="A23442" t="s">
        <v>23804</v>
      </c>
      <c r="B23442" t="s">
        <v>230</v>
      </c>
    </row>
    <row r="23443" spans="1:2" x14ac:dyDescent="0.25">
      <c r="A23443" t="s">
        <v>23805</v>
      </c>
      <c r="B23443" t="s">
        <v>52</v>
      </c>
    </row>
    <row r="23444" spans="1:2" x14ac:dyDescent="0.25">
      <c r="A23444" t="s">
        <v>23806</v>
      </c>
      <c r="B23444" t="s">
        <v>52</v>
      </c>
    </row>
    <row r="23445" spans="1:2" x14ac:dyDescent="0.25">
      <c r="A23445" t="s">
        <v>23807</v>
      </c>
      <c r="B23445" t="s">
        <v>52</v>
      </c>
    </row>
    <row r="23446" spans="1:2" x14ac:dyDescent="0.25">
      <c r="A23446" t="s">
        <v>23808</v>
      </c>
      <c r="B23446" t="s">
        <v>230</v>
      </c>
    </row>
    <row r="23447" spans="1:2" x14ac:dyDescent="0.25">
      <c r="A23447" t="s">
        <v>23809</v>
      </c>
      <c r="B23447" t="s">
        <v>52</v>
      </c>
    </row>
    <row r="23448" spans="1:2" x14ac:dyDescent="0.25">
      <c r="A23448" t="s">
        <v>23810</v>
      </c>
      <c r="B23448" t="s">
        <v>230</v>
      </c>
    </row>
    <row r="23449" spans="1:2" x14ac:dyDescent="0.25">
      <c r="A23449" t="s">
        <v>23811</v>
      </c>
      <c r="B23449" t="s">
        <v>230</v>
      </c>
    </row>
    <row r="23450" spans="1:2" x14ac:dyDescent="0.25">
      <c r="A23450" t="s">
        <v>23812</v>
      </c>
      <c r="B23450" t="s">
        <v>230</v>
      </c>
    </row>
    <row r="23451" spans="1:2" x14ac:dyDescent="0.25">
      <c r="A23451" t="s">
        <v>23813</v>
      </c>
      <c r="B23451" t="s">
        <v>52</v>
      </c>
    </row>
    <row r="23452" spans="1:2" x14ac:dyDescent="0.25">
      <c r="A23452" t="s">
        <v>23814</v>
      </c>
      <c r="B23452" t="s">
        <v>52</v>
      </c>
    </row>
    <row r="23453" spans="1:2" x14ac:dyDescent="0.25">
      <c r="A23453" t="s">
        <v>23815</v>
      </c>
      <c r="B23453" t="s">
        <v>61</v>
      </c>
    </row>
    <row r="23454" spans="1:2" x14ac:dyDescent="0.25">
      <c r="A23454" t="s">
        <v>23816</v>
      </c>
      <c r="B23454" t="s">
        <v>230</v>
      </c>
    </row>
    <row r="23455" spans="1:2" x14ac:dyDescent="0.25">
      <c r="A23455" t="s">
        <v>23817</v>
      </c>
      <c r="B23455" t="s">
        <v>230</v>
      </c>
    </row>
    <row r="23456" spans="1:2" x14ac:dyDescent="0.25">
      <c r="A23456" t="s">
        <v>23818</v>
      </c>
      <c r="B23456" t="s">
        <v>52</v>
      </c>
    </row>
    <row r="23457" spans="1:2" x14ac:dyDescent="0.25">
      <c r="A23457" t="s">
        <v>23819</v>
      </c>
      <c r="B23457" t="s">
        <v>230</v>
      </c>
    </row>
    <row r="23458" spans="1:2" x14ac:dyDescent="0.25">
      <c r="A23458" t="s">
        <v>23820</v>
      </c>
      <c r="B23458" t="s">
        <v>52</v>
      </c>
    </row>
    <row r="23459" spans="1:2" x14ac:dyDescent="0.25">
      <c r="A23459" t="s">
        <v>23821</v>
      </c>
      <c r="B23459" t="s">
        <v>230</v>
      </c>
    </row>
    <row r="23460" spans="1:2" x14ac:dyDescent="0.25">
      <c r="A23460" t="s">
        <v>23822</v>
      </c>
      <c r="B23460" t="s">
        <v>230</v>
      </c>
    </row>
    <row r="23461" spans="1:2" x14ac:dyDescent="0.25">
      <c r="A23461" t="s">
        <v>23823</v>
      </c>
      <c r="B23461" t="s">
        <v>230</v>
      </c>
    </row>
    <row r="23462" spans="1:2" x14ac:dyDescent="0.25">
      <c r="A23462" t="s">
        <v>23824</v>
      </c>
      <c r="B23462" t="s">
        <v>230</v>
      </c>
    </row>
    <row r="23463" spans="1:2" x14ac:dyDescent="0.25">
      <c r="A23463" t="s">
        <v>23825</v>
      </c>
      <c r="B23463" t="s">
        <v>52</v>
      </c>
    </row>
    <row r="23464" spans="1:2" x14ac:dyDescent="0.25">
      <c r="A23464" t="s">
        <v>23826</v>
      </c>
      <c r="B23464" t="s">
        <v>230</v>
      </c>
    </row>
    <row r="23465" spans="1:2" x14ac:dyDescent="0.25">
      <c r="A23465" t="s">
        <v>23827</v>
      </c>
      <c r="B23465" t="s">
        <v>230</v>
      </c>
    </row>
    <row r="23466" spans="1:2" x14ac:dyDescent="0.25">
      <c r="A23466" t="s">
        <v>23828</v>
      </c>
      <c r="B23466" t="s">
        <v>52</v>
      </c>
    </row>
    <row r="23467" spans="1:2" x14ac:dyDescent="0.25">
      <c r="A23467" t="s">
        <v>23829</v>
      </c>
      <c r="B23467" t="s">
        <v>230</v>
      </c>
    </row>
    <row r="23468" spans="1:2" x14ac:dyDescent="0.25">
      <c r="A23468" t="s">
        <v>23830</v>
      </c>
      <c r="B23468" t="s">
        <v>230</v>
      </c>
    </row>
    <row r="23469" spans="1:2" x14ac:dyDescent="0.25">
      <c r="A23469" t="s">
        <v>23831</v>
      </c>
      <c r="B23469" t="s">
        <v>230</v>
      </c>
    </row>
    <row r="23470" spans="1:2" x14ac:dyDescent="0.25">
      <c r="A23470" t="s">
        <v>23832</v>
      </c>
      <c r="B23470" t="s">
        <v>230</v>
      </c>
    </row>
    <row r="23471" spans="1:2" x14ac:dyDescent="0.25">
      <c r="A23471" t="s">
        <v>23833</v>
      </c>
      <c r="B23471" t="s">
        <v>230</v>
      </c>
    </row>
    <row r="23472" spans="1:2" x14ac:dyDescent="0.25">
      <c r="A23472" t="s">
        <v>23834</v>
      </c>
      <c r="B23472" t="s">
        <v>61</v>
      </c>
    </row>
    <row r="23473" spans="1:2" x14ac:dyDescent="0.25">
      <c r="A23473" t="s">
        <v>23835</v>
      </c>
      <c r="B23473" t="s">
        <v>52</v>
      </c>
    </row>
    <row r="23474" spans="1:2" x14ac:dyDescent="0.25">
      <c r="A23474" t="s">
        <v>23836</v>
      </c>
      <c r="B23474" t="s">
        <v>81</v>
      </c>
    </row>
    <row r="23475" spans="1:2" x14ac:dyDescent="0.25">
      <c r="A23475" t="s">
        <v>23837</v>
      </c>
      <c r="B23475" t="s">
        <v>52</v>
      </c>
    </row>
    <row r="23476" spans="1:2" x14ac:dyDescent="0.25">
      <c r="A23476" t="s">
        <v>23838</v>
      </c>
      <c r="B23476" t="s">
        <v>52</v>
      </c>
    </row>
    <row r="23477" spans="1:2" x14ac:dyDescent="0.25">
      <c r="A23477" t="s">
        <v>23839</v>
      </c>
      <c r="B23477" t="s">
        <v>230</v>
      </c>
    </row>
    <row r="23478" spans="1:2" x14ac:dyDescent="0.25">
      <c r="A23478" t="s">
        <v>23840</v>
      </c>
      <c r="B23478" t="s">
        <v>230</v>
      </c>
    </row>
    <row r="23479" spans="1:2" x14ac:dyDescent="0.25">
      <c r="A23479" t="s">
        <v>23841</v>
      </c>
      <c r="B23479" t="s">
        <v>230</v>
      </c>
    </row>
    <row r="23480" spans="1:2" x14ac:dyDescent="0.25">
      <c r="A23480" t="s">
        <v>23842</v>
      </c>
      <c r="B23480" t="s">
        <v>52</v>
      </c>
    </row>
    <row r="23481" spans="1:2" x14ac:dyDescent="0.25">
      <c r="A23481" t="s">
        <v>23843</v>
      </c>
      <c r="B23481" t="s">
        <v>61</v>
      </c>
    </row>
    <row r="23482" spans="1:2" x14ac:dyDescent="0.25">
      <c r="A23482" t="s">
        <v>23844</v>
      </c>
      <c r="B23482" t="s">
        <v>230</v>
      </c>
    </row>
    <row r="23483" spans="1:2" x14ac:dyDescent="0.25">
      <c r="A23483" t="s">
        <v>23845</v>
      </c>
      <c r="B23483" t="s">
        <v>230</v>
      </c>
    </row>
    <row r="23484" spans="1:2" x14ac:dyDescent="0.25">
      <c r="A23484" t="s">
        <v>23846</v>
      </c>
      <c r="B23484" t="s">
        <v>230</v>
      </c>
    </row>
    <row r="23485" spans="1:2" x14ac:dyDescent="0.25">
      <c r="A23485" t="s">
        <v>23847</v>
      </c>
      <c r="B23485" t="s">
        <v>230</v>
      </c>
    </row>
    <row r="23486" spans="1:2" x14ac:dyDescent="0.25">
      <c r="A23486" t="s">
        <v>23848</v>
      </c>
      <c r="B23486" t="s">
        <v>230</v>
      </c>
    </row>
    <row r="23487" spans="1:2" x14ac:dyDescent="0.25">
      <c r="A23487" t="s">
        <v>23849</v>
      </c>
      <c r="B23487" t="s">
        <v>230</v>
      </c>
    </row>
    <row r="23488" spans="1:2" x14ac:dyDescent="0.25">
      <c r="A23488" t="s">
        <v>23850</v>
      </c>
      <c r="B23488" t="s">
        <v>230</v>
      </c>
    </row>
    <row r="23489" spans="1:2" x14ac:dyDescent="0.25">
      <c r="A23489" t="s">
        <v>23851</v>
      </c>
      <c r="B23489" t="s">
        <v>230</v>
      </c>
    </row>
    <row r="23490" spans="1:2" x14ac:dyDescent="0.25">
      <c r="A23490" t="s">
        <v>23852</v>
      </c>
      <c r="B23490" t="s">
        <v>230</v>
      </c>
    </row>
    <row r="23491" spans="1:2" x14ac:dyDescent="0.25">
      <c r="A23491" t="s">
        <v>23853</v>
      </c>
      <c r="B23491" t="s">
        <v>230</v>
      </c>
    </row>
    <row r="23492" spans="1:2" x14ac:dyDescent="0.25">
      <c r="A23492" t="s">
        <v>23854</v>
      </c>
      <c r="B23492" t="s">
        <v>230</v>
      </c>
    </row>
    <row r="23493" spans="1:2" x14ac:dyDescent="0.25">
      <c r="A23493" t="s">
        <v>23855</v>
      </c>
      <c r="B23493" t="s">
        <v>230</v>
      </c>
    </row>
    <row r="23494" spans="1:2" x14ac:dyDescent="0.25">
      <c r="A23494" t="s">
        <v>23856</v>
      </c>
      <c r="B23494" t="s">
        <v>230</v>
      </c>
    </row>
    <row r="23495" spans="1:2" x14ac:dyDescent="0.25">
      <c r="A23495" t="s">
        <v>23857</v>
      </c>
      <c r="B23495" t="s">
        <v>230</v>
      </c>
    </row>
    <row r="23496" spans="1:2" x14ac:dyDescent="0.25">
      <c r="A23496" t="s">
        <v>23858</v>
      </c>
      <c r="B23496" t="s">
        <v>230</v>
      </c>
    </row>
    <row r="23497" spans="1:2" x14ac:dyDescent="0.25">
      <c r="A23497" t="s">
        <v>23859</v>
      </c>
      <c r="B23497" t="s">
        <v>230</v>
      </c>
    </row>
    <row r="23498" spans="1:2" x14ac:dyDescent="0.25">
      <c r="A23498" t="s">
        <v>23860</v>
      </c>
      <c r="B23498" t="s">
        <v>230</v>
      </c>
    </row>
    <row r="23499" spans="1:2" x14ac:dyDescent="0.25">
      <c r="A23499" t="s">
        <v>23861</v>
      </c>
      <c r="B23499" t="s">
        <v>80</v>
      </c>
    </row>
    <row r="23500" spans="1:2" x14ac:dyDescent="0.25">
      <c r="A23500" t="s">
        <v>23862</v>
      </c>
      <c r="B23500" t="s">
        <v>80</v>
      </c>
    </row>
    <row r="23501" spans="1:2" x14ac:dyDescent="0.25">
      <c r="A23501" t="s">
        <v>23863</v>
      </c>
      <c r="B23501" t="s">
        <v>80</v>
      </c>
    </row>
    <row r="23502" spans="1:2" x14ac:dyDescent="0.25">
      <c r="A23502" t="s">
        <v>23864</v>
      </c>
      <c r="B23502" t="s">
        <v>80</v>
      </c>
    </row>
    <row r="23503" spans="1:2" x14ac:dyDescent="0.25">
      <c r="A23503" t="s">
        <v>23865</v>
      </c>
      <c r="B23503" t="s">
        <v>80</v>
      </c>
    </row>
    <row r="23504" spans="1:2" x14ac:dyDescent="0.25">
      <c r="A23504" t="s">
        <v>23866</v>
      </c>
      <c r="B23504" t="s">
        <v>80</v>
      </c>
    </row>
    <row r="23505" spans="1:2" x14ac:dyDescent="0.25">
      <c r="A23505" t="s">
        <v>23867</v>
      </c>
      <c r="B23505" t="s">
        <v>61</v>
      </c>
    </row>
    <row r="23506" spans="1:2" x14ac:dyDescent="0.25">
      <c r="A23506" t="s">
        <v>23868</v>
      </c>
      <c r="B23506" t="s">
        <v>52</v>
      </c>
    </row>
    <row r="23507" spans="1:2" x14ac:dyDescent="0.25">
      <c r="A23507" t="s">
        <v>23869</v>
      </c>
      <c r="B23507" t="s">
        <v>61</v>
      </c>
    </row>
    <row r="23508" spans="1:2" x14ac:dyDescent="0.25">
      <c r="A23508" t="s">
        <v>23870</v>
      </c>
      <c r="B23508" t="s">
        <v>48</v>
      </c>
    </row>
    <row r="23509" spans="1:2" x14ac:dyDescent="0.25">
      <c r="A23509" t="s">
        <v>23871</v>
      </c>
      <c r="B23509" t="s">
        <v>61</v>
      </c>
    </row>
    <row r="23510" spans="1:2" x14ac:dyDescent="0.25">
      <c r="A23510" t="s">
        <v>23872</v>
      </c>
      <c r="B23510" t="s">
        <v>56</v>
      </c>
    </row>
    <row r="23511" spans="1:2" x14ac:dyDescent="0.25">
      <c r="A23511" t="s">
        <v>23873</v>
      </c>
      <c r="B23511" t="s">
        <v>80</v>
      </c>
    </row>
    <row r="23512" spans="1:2" x14ac:dyDescent="0.25">
      <c r="A23512" t="s">
        <v>23874</v>
      </c>
      <c r="B23512" t="s">
        <v>56</v>
      </c>
    </row>
    <row r="23513" spans="1:2" x14ac:dyDescent="0.25">
      <c r="A23513" t="s">
        <v>23875</v>
      </c>
      <c r="B23513" t="s">
        <v>53</v>
      </c>
    </row>
    <row r="23514" spans="1:2" x14ac:dyDescent="0.25">
      <c r="A23514" t="s">
        <v>23876</v>
      </c>
      <c r="B23514" t="s">
        <v>53</v>
      </c>
    </row>
    <row r="23515" spans="1:2" x14ac:dyDescent="0.25">
      <c r="A23515" t="s">
        <v>23877</v>
      </c>
      <c r="B23515" t="s">
        <v>80</v>
      </c>
    </row>
    <row r="23516" spans="1:2" x14ac:dyDescent="0.25">
      <c r="A23516" t="s">
        <v>23878</v>
      </c>
      <c r="B23516" t="s">
        <v>52</v>
      </c>
    </row>
    <row r="23517" spans="1:2" x14ac:dyDescent="0.25">
      <c r="A23517" t="s">
        <v>23879</v>
      </c>
      <c r="B23517" t="s">
        <v>61</v>
      </c>
    </row>
    <row r="23518" spans="1:2" x14ac:dyDescent="0.25">
      <c r="A23518" t="s">
        <v>23880</v>
      </c>
      <c r="B23518" t="s">
        <v>80</v>
      </c>
    </row>
    <row r="23519" spans="1:2" x14ac:dyDescent="0.25">
      <c r="A23519" t="s">
        <v>23881</v>
      </c>
      <c r="B23519" t="s">
        <v>80</v>
      </c>
    </row>
    <row r="23520" spans="1:2" x14ac:dyDescent="0.25">
      <c r="A23520" t="s">
        <v>23882</v>
      </c>
      <c r="B23520" t="s">
        <v>56</v>
      </c>
    </row>
    <row r="23521" spans="1:2" x14ac:dyDescent="0.25">
      <c r="A23521" t="s">
        <v>23883</v>
      </c>
      <c r="B23521" t="s">
        <v>83</v>
      </c>
    </row>
    <row r="23522" spans="1:2" x14ac:dyDescent="0.25">
      <c r="A23522" t="s">
        <v>23884</v>
      </c>
      <c r="B23522" t="s">
        <v>61</v>
      </c>
    </row>
    <row r="23523" spans="1:2" x14ac:dyDescent="0.25">
      <c r="A23523" t="s">
        <v>23885</v>
      </c>
      <c r="B23523" t="s">
        <v>80</v>
      </c>
    </row>
    <row r="23524" spans="1:2" x14ac:dyDescent="0.25">
      <c r="A23524" t="s">
        <v>23886</v>
      </c>
      <c r="B23524" t="s">
        <v>53</v>
      </c>
    </row>
    <row r="23525" spans="1:2" x14ac:dyDescent="0.25">
      <c r="A23525" t="s">
        <v>23887</v>
      </c>
      <c r="B23525" t="s">
        <v>61</v>
      </c>
    </row>
    <row r="23526" spans="1:2" x14ac:dyDescent="0.25">
      <c r="A23526" t="s">
        <v>23888</v>
      </c>
      <c r="B23526" t="s">
        <v>53</v>
      </c>
    </row>
    <row r="23527" spans="1:2" x14ac:dyDescent="0.25">
      <c r="A23527" t="s">
        <v>23889</v>
      </c>
      <c r="B23527" t="s">
        <v>80</v>
      </c>
    </row>
    <row r="23528" spans="1:2" x14ac:dyDescent="0.25">
      <c r="A23528" t="s">
        <v>23890</v>
      </c>
      <c r="B23528" t="s">
        <v>56</v>
      </c>
    </row>
    <row r="23529" spans="1:2" x14ac:dyDescent="0.25">
      <c r="A23529" t="s">
        <v>23891</v>
      </c>
      <c r="B23529" t="s">
        <v>52</v>
      </c>
    </row>
    <row r="23530" spans="1:2" x14ac:dyDescent="0.25">
      <c r="A23530" t="s">
        <v>23892</v>
      </c>
      <c r="B23530" t="s">
        <v>56</v>
      </c>
    </row>
    <row r="23531" spans="1:2" x14ac:dyDescent="0.25">
      <c r="A23531" t="s">
        <v>23893</v>
      </c>
      <c r="B23531" t="s">
        <v>80</v>
      </c>
    </row>
    <row r="23532" spans="1:2" x14ac:dyDescent="0.25">
      <c r="A23532" t="s">
        <v>23894</v>
      </c>
      <c r="B23532" t="s">
        <v>83</v>
      </c>
    </row>
    <row r="23533" spans="1:2" x14ac:dyDescent="0.25">
      <c r="A23533" t="s">
        <v>23895</v>
      </c>
      <c r="B23533" t="s">
        <v>61</v>
      </c>
    </row>
    <row r="23534" spans="1:2" x14ac:dyDescent="0.25">
      <c r="A23534" t="s">
        <v>23896</v>
      </c>
      <c r="B23534" t="s">
        <v>56</v>
      </c>
    </row>
    <row r="23535" spans="1:2" x14ac:dyDescent="0.25">
      <c r="A23535" t="s">
        <v>23897</v>
      </c>
      <c r="B23535" t="s">
        <v>53</v>
      </c>
    </row>
    <row r="23536" spans="1:2" x14ac:dyDescent="0.25">
      <c r="A23536" t="s">
        <v>23898</v>
      </c>
      <c r="B23536" t="s">
        <v>61</v>
      </c>
    </row>
    <row r="23537" spans="1:2" x14ac:dyDescent="0.25">
      <c r="A23537" t="s">
        <v>23899</v>
      </c>
      <c r="B23537" t="s">
        <v>61</v>
      </c>
    </row>
    <row r="23538" spans="1:2" x14ac:dyDescent="0.25">
      <c r="A23538" t="s">
        <v>23900</v>
      </c>
      <c r="B23538" t="s">
        <v>52</v>
      </c>
    </row>
    <row r="23539" spans="1:2" x14ac:dyDescent="0.25">
      <c r="A23539" t="s">
        <v>23901</v>
      </c>
      <c r="B23539" t="s">
        <v>61</v>
      </c>
    </row>
    <row r="23540" spans="1:2" x14ac:dyDescent="0.25">
      <c r="A23540" t="s">
        <v>23902</v>
      </c>
      <c r="B23540" t="s">
        <v>53</v>
      </c>
    </row>
    <row r="23541" spans="1:2" x14ac:dyDescent="0.25">
      <c r="A23541" t="s">
        <v>23903</v>
      </c>
      <c r="B23541" t="s">
        <v>80</v>
      </c>
    </row>
    <row r="23542" spans="1:2" x14ac:dyDescent="0.25">
      <c r="A23542" t="s">
        <v>23904</v>
      </c>
      <c r="B23542" t="s">
        <v>83</v>
      </c>
    </row>
    <row r="23543" spans="1:2" x14ac:dyDescent="0.25">
      <c r="A23543" t="s">
        <v>23905</v>
      </c>
      <c r="B23543" t="s">
        <v>83</v>
      </c>
    </row>
    <row r="23544" spans="1:2" x14ac:dyDescent="0.25">
      <c r="A23544" t="s">
        <v>23906</v>
      </c>
      <c r="B23544" t="s">
        <v>52</v>
      </c>
    </row>
    <row r="23545" spans="1:2" x14ac:dyDescent="0.25">
      <c r="A23545" t="s">
        <v>23907</v>
      </c>
      <c r="B23545" t="s">
        <v>80</v>
      </c>
    </row>
    <row r="23546" spans="1:2" x14ac:dyDescent="0.25">
      <c r="A23546" t="s">
        <v>23908</v>
      </c>
      <c r="B23546" t="s">
        <v>53</v>
      </c>
    </row>
    <row r="23547" spans="1:2" x14ac:dyDescent="0.25">
      <c r="A23547" t="s">
        <v>23909</v>
      </c>
      <c r="B23547" t="s">
        <v>53</v>
      </c>
    </row>
    <row r="23548" spans="1:2" x14ac:dyDescent="0.25">
      <c r="A23548" t="s">
        <v>23910</v>
      </c>
      <c r="B23548" t="s">
        <v>61</v>
      </c>
    </row>
    <row r="23549" spans="1:2" x14ac:dyDescent="0.25">
      <c r="A23549" t="s">
        <v>23911</v>
      </c>
      <c r="B23549" t="s">
        <v>83</v>
      </c>
    </row>
    <row r="23550" spans="1:2" x14ac:dyDescent="0.25">
      <c r="A23550" t="s">
        <v>23912</v>
      </c>
      <c r="B23550" t="s">
        <v>53</v>
      </c>
    </row>
    <row r="23551" spans="1:2" x14ac:dyDescent="0.25">
      <c r="A23551" t="s">
        <v>23913</v>
      </c>
      <c r="B23551" t="s">
        <v>61</v>
      </c>
    </row>
    <row r="23552" spans="1:2" x14ac:dyDescent="0.25">
      <c r="A23552" t="s">
        <v>23914</v>
      </c>
      <c r="B23552" t="s">
        <v>83</v>
      </c>
    </row>
    <row r="23553" spans="1:2" x14ac:dyDescent="0.25">
      <c r="A23553" t="s">
        <v>23915</v>
      </c>
      <c r="B23553" t="s">
        <v>52</v>
      </c>
    </row>
    <row r="23554" spans="1:2" x14ac:dyDescent="0.25">
      <c r="A23554" t="s">
        <v>23916</v>
      </c>
      <c r="B23554" t="s">
        <v>61</v>
      </c>
    </row>
    <row r="23555" spans="1:2" x14ac:dyDescent="0.25">
      <c r="A23555" t="s">
        <v>23917</v>
      </c>
      <c r="B23555" t="s">
        <v>53</v>
      </c>
    </row>
    <row r="23556" spans="1:2" x14ac:dyDescent="0.25">
      <c r="A23556" t="s">
        <v>23918</v>
      </c>
      <c r="B23556" t="s">
        <v>52</v>
      </c>
    </row>
    <row r="23557" spans="1:2" x14ac:dyDescent="0.25">
      <c r="A23557" t="s">
        <v>23919</v>
      </c>
      <c r="B23557" t="s">
        <v>61</v>
      </c>
    </row>
    <row r="23558" spans="1:2" x14ac:dyDescent="0.25">
      <c r="A23558" t="s">
        <v>23920</v>
      </c>
      <c r="B23558" t="s">
        <v>56</v>
      </c>
    </row>
    <row r="23559" spans="1:2" x14ac:dyDescent="0.25">
      <c r="A23559" t="s">
        <v>23921</v>
      </c>
      <c r="B23559" t="s">
        <v>53</v>
      </c>
    </row>
    <row r="23560" spans="1:2" x14ac:dyDescent="0.25">
      <c r="A23560" t="s">
        <v>23922</v>
      </c>
      <c r="B23560" t="s">
        <v>80</v>
      </c>
    </row>
    <row r="23561" spans="1:2" x14ac:dyDescent="0.25">
      <c r="A23561" t="s">
        <v>23923</v>
      </c>
      <c r="B23561" t="s">
        <v>61</v>
      </c>
    </row>
    <row r="23562" spans="1:2" x14ac:dyDescent="0.25">
      <c r="A23562" t="s">
        <v>23924</v>
      </c>
      <c r="B23562" t="s">
        <v>52</v>
      </c>
    </row>
    <row r="23563" spans="1:2" x14ac:dyDescent="0.25">
      <c r="A23563" t="s">
        <v>23925</v>
      </c>
      <c r="B23563" t="s">
        <v>83</v>
      </c>
    </row>
    <row r="23564" spans="1:2" x14ac:dyDescent="0.25">
      <c r="A23564" t="s">
        <v>23926</v>
      </c>
      <c r="B23564" t="s">
        <v>61</v>
      </c>
    </row>
    <row r="23565" spans="1:2" x14ac:dyDescent="0.25">
      <c r="A23565" t="s">
        <v>23927</v>
      </c>
      <c r="B23565" t="s">
        <v>61</v>
      </c>
    </row>
    <row r="23566" spans="1:2" x14ac:dyDescent="0.25">
      <c r="A23566" t="s">
        <v>23928</v>
      </c>
      <c r="B23566" t="s">
        <v>80</v>
      </c>
    </row>
    <row r="23567" spans="1:2" x14ac:dyDescent="0.25">
      <c r="A23567" t="s">
        <v>23929</v>
      </c>
      <c r="B23567" t="s">
        <v>52</v>
      </c>
    </row>
    <row r="23568" spans="1:2" x14ac:dyDescent="0.25">
      <c r="A23568" t="s">
        <v>23930</v>
      </c>
      <c r="B23568" t="s">
        <v>52</v>
      </c>
    </row>
    <row r="23569" spans="1:2" x14ac:dyDescent="0.25">
      <c r="A23569" t="s">
        <v>23931</v>
      </c>
      <c r="B23569" t="s">
        <v>53</v>
      </c>
    </row>
    <row r="23570" spans="1:2" x14ac:dyDescent="0.25">
      <c r="A23570" t="s">
        <v>23932</v>
      </c>
      <c r="B23570" t="s">
        <v>83</v>
      </c>
    </row>
    <row r="23571" spans="1:2" x14ac:dyDescent="0.25">
      <c r="A23571" t="s">
        <v>23933</v>
      </c>
      <c r="B23571" t="s">
        <v>61</v>
      </c>
    </row>
    <row r="23572" spans="1:2" x14ac:dyDescent="0.25">
      <c r="A23572" t="s">
        <v>23934</v>
      </c>
      <c r="B23572" t="s">
        <v>119</v>
      </c>
    </row>
    <row r="23573" spans="1:2" x14ac:dyDescent="0.25">
      <c r="A23573" t="s">
        <v>23935</v>
      </c>
      <c r="B23573" t="s">
        <v>119</v>
      </c>
    </row>
    <row r="23574" spans="1:2" x14ac:dyDescent="0.25">
      <c r="A23574" t="s">
        <v>23936</v>
      </c>
      <c r="B23574" t="s">
        <v>119</v>
      </c>
    </row>
    <row r="23575" spans="1:2" x14ac:dyDescent="0.25">
      <c r="A23575" t="s">
        <v>23937</v>
      </c>
      <c r="B23575" t="s">
        <v>53</v>
      </c>
    </row>
    <row r="23576" spans="1:2" x14ac:dyDescent="0.25">
      <c r="A23576" t="s">
        <v>23938</v>
      </c>
      <c r="B23576" t="s">
        <v>53</v>
      </c>
    </row>
    <row r="23577" spans="1:2" x14ac:dyDescent="0.25">
      <c r="A23577" t="s">
        <v>23939</v>
      </c>
      <c r="B23577" t="s">
        <v>119</v>
      </c>
    </row>
    <row r="23578" spans="1:2" x14ac:dyDescent="0.25">
      <c r="A23578" t="s">
        <v>23940</v>
      </c>
      <c r="B23578" t="s">
        <v>231</v>
      </c>
    </row>
    <row r="23579" spans="1:2" x14ac:dyDescent="0.25">
      <c r="A23579" t="s">
        <v>23941</v>
      </c>
      <c r="B23579" t="s">
        <v>53</v>
      </c>
    </row>
    <row r="23580" spans="1:2" x14ac:dyDescent="0.25">
      <c r="A23580" t="s">
        <v>23942</v>
      </c>
      <c r="B23580" t="s">
        <v>53</v>
      </c>
    </row>
    <row r="23581" spans="1:2" x14ac:dyDescent="0.25">
      <c r="A23581" t="s">
        <v>23943</v>
      </c>
      <c r="B23581" t="s">
        <v>53</v>
      </c>
    </row>
    <row r="23582" spans="1:2" x14ac:dyDescent="0.25">
      <c r="A23582" t="s">
        <v>23944</v>
      </c>
      <c r="B23582" t="s">
        <v>83</v>
      </c>
    </row>
    <row r="23583" spans="1:2" x14ac:dyDescent="0.25">
      <c r="A23583" t="s">
        <v>23945</v>
      </c>
      <c r="B23583" t="s">
        <v>49</v>
      </c>
    </row>
    <row r="23584" spans="1:2" x14ac:dyDescent="0.25">
      <c r="A23584" t="s">
        <v>23946</v>
      </c>
      <c r="B23584" t="s">
        <v>53</v>
      </c>
    </row>
    <row r="23585" spans="1:2" x14ac:dyDescent="0.25">
      <c r="A23585" t="s">
        <v>23947</v>
      </c>
      <c r="B23585" t="s">
        <v>119</v>
      </c>
    </row>
    <row r="23586" spans="1:2" x14ac:dyDescent="0.25">
      <c r="A23586" t="s">
        <v>23948</v>
      </c>
      <c r="B23586" t="s">
        <v>53</v>
      </c>
    </row>
    <row r="23587" spans="1:2" x14ac:dyDescent="0.25">
      <c r="A23587" t="s">
        <v>23949</v>
      </c>
      <c r="B23587" t="s">
        <v>53</v>
      </c>
    </row>
    <row r="23588" spans="1:2" x14ac:dyDescent="0.25">
      <c r="A23588" t="s">
        <v>23950</v>
      </c>
      <c r="B23588" t="s">
        <v>119</v>
      </c>
    </row>
    <row r="23589" spans="1:2" x14ac:dyDescent="0.25">
      <c r="A23589" t="s">
        <v>23951</v>
      </c>
      <c r="B23589" t="s">
        <v>53</v>
      </c>
    </row>
    <row r="23590" spans="1:2" x14ac:dyDescent="0.25">
      <c r="A23590" t="s">
        <v>23952</v>
      </c>
      <c r="B23590" t="s">
        <v>48</v>
      </c>
    </row>
    <row r="23591" spans="1:2" x14ac:dyDescent="0.25">
      <c r="A23591" t="s">
        <v>23953</v>
      </c>
      <c r="B23591" t="s">
        <v>53</v>
      </c>
    </row>
    <row r="23592" spans="1:2" x14ac:dyDescent="0.25">
      <c r="A23592" t="s">
        <v>23954</v>
      </c>
      <c r="B23592" t="s">
        <v>83</v>
      </c>
    </row>
    <row r="23593" spans="1:2" x14ac:dyDescent="0.25">
      <c r="A23593" t="s">
        <v>23955</v>
      </c>
      <c r="B23593" t="s">
        <v>53</v>
      </c>
    </row>
    <row r="23594" spans="1:2" x14ac:dyDescent="0.25">
      <c r="A23594" t="s">
        <v>23956</v>
      </c>
      <c r="B23594" t="s">
        <v>49</v>
      </c>
    </row>
    <row r="23595" spans="1:2" x14ac:dyDescent="0.25">
      <c r="A23595" t="s">
        <v>23957</v>
      </c>
      <c r="B23595" t="s">
        <v>53</v>
      </c>
    </row>
    <row r="23596" spans="1:2" x14ac:dyDescent="0.25">
      <c r="A23596" t="s">
        <v>23958</v>
      </c>
      <c r="B23596" t="s">
        <v>53</v>
      </c>
    </row>
    <row r="23597" spans="1:2" x14ac:dyDescent="0.25">
      <c r="A23597" t="s">
        <v>23959</v>
      </c>
      <c r="B23597" t="s">
        <v>53</v>
      </c>
    </row>
    <row r="23598" spans="1:2" x14ac:dyDescent="0.25">
      <c r="A23598" t="s">
        <v>23960</v>
      </c>
      <c r="B23598" t="s">
        <v>119</v>
      </c>
    </row>
    <row r="23599" spans="1:2" x14ac:dyDescent="0.25">
      <c r="A23599" t="s">
        <v>23961</v>
      </c>
      <c r="B23599" t="s">
        <v>53</v>
      </c>
    </row>
    <row r="23600" spans="1:2" x14ac:dyDescent="0.25">
      <c r="A23600" t="s">
        <v>23962</v>
      </c>
      <c r="B23600" t="s">
        <v>53</v>
      </c>
    </row>
    <row r="23601" spans="1:2" x14ac:dyDescent="0.25">
      <c r="A23601" t="s">
        <v>23963</v>
      </c>
      <c r="B23601" t="s">
        <v>119</v>
      </c>
    </row>
    <row r="23602" spans="1:2" x14ac:dyDescent="0.25">
      <c r="A23602" t="s">
        <v>23964</v>
      </c>
      <c r="B23602" t="s">
        <v>53</v>
      </c>
    </row>
    <row r="23603" spans="1:2" x14ac:dyDescent="0.25">
      <c r="A23603" t="s">
        <v>23965</v>
      </c>
      <c r="B23603" t="s">
        <v>49</v>
      </c>
    </row>
    <row r="23604" spans="1:2" x14ac:dyDescent="0.25">
      <c r="A23604" t="s">
        <v>23966</v>
      </c>
      <c r="B23604" t="s">
        <v>53</v>
      </c>
    </row>
    <row r="23605" spans="1:2" x14ac:dyDescent="0.25">
      <c r="A23605" t="s">
        <v>23967</v>
      </c>
      <c r="B23605" t="s">
        <v>53</v>
      </c>
    </row>
    <row r="23606" spans="1:2" x14ac:dyDescent="0.25">
      <c r="A23606" t="s">
        <v>23968</v>
      </c>
      <c r="B23606" t="s">
        <v>61</v>
      </c>
    </row>
    <row r="23607" spans="1:2" x14ac:dyDescent="0.25">
      <c r="A23607" t="s">
        <v>23969</v>
      </c>
      <c r="B23607" t="s">
        <v>53</v>
      </c>
    </row>
    <row r="23608" spans="1:2" x14ac:dyDescent="0.25">
      <c r="A23608" t="s">
        <v>23970</v>
      </c>
      <c r="B23608" t="s">
        <v>48</v>
      </c>
    </row>
    <row r="23609" spans="1:2" x14ac:dyDescent="0.25">
      <c r="A23609" t="s">
        <v>23971</v>
      </c>
      <c r="B23609" t="s">
        <v>53</v>
      </c>
    </row>
    <row r="23610" spans="1:2" x14ac:dyDescent="0.25">
      <c r="A23610" t="s">
        <v>23972</v>
      </c>
      <c r="B23610" t="s">
        <v>81</v>
      </c>
    </row>
    <row r="23611" spans="1:2" x14ac:dyDescent="0.25">
      <c r="A23611" t="s">
        <v>23973</v>
      </c>
      <c r="B23611" t="s">
        <v>83</v>
      </c>
    </row>
    <row r="23612" spans="1:2" x14ac:dyDescent="0.25">
      <c r="A23612" t="s">
        <v>23974</v>
      </c>
      <c r="B23612" t="s">
        <v>53</v>
      </c>
    </row>
    <row r="23613" spans="1:2" x14ac:dyDescent="0.25">
      <c r="A23613" t="s">
        <v>23975</v>
      </c>
      <c r="B23613" t="s">
        <v>56</v>
      </c>
    </row>
    <row r="23614" spans="1:2" x14ac:dyDescent="0.25">
      <c r="A23614" t="s">
        <v>23976</v>
      </c>
      <c r="B23614" t="s">
        <v>119</v>
      </c>
    </row>
    <row r="23615" spans="1:2" x14ac:dyDescent="0.25">
      <c r="A23615" t="s">
        <v>23977</v>
      </c>
      <c r="B23615" t="s">
        <v>119</v>
      </c>
    </row>
    <row r="23616" spans="1:2" x14ac:dyDescent="0.25">
      <c r="A23616" t="s">
        <v>23978</v>
      </c>
      <c r="B23616" t="s">
        <v>53</v>
      </c>
    </row>
    <row r="23617" spans="1:2" x14ac:dyDescent="0.25">
      <c r="A23617" t="s">
        <v>23979</v>
      </c>
      <c r="B23617" t="s">
        <v>83</v>
      </c>
    </row>
    <row r="23618" spans="1:2" x14ac:dyDescent="0.25">
      <c r="A23618" t="s">
        <v>23980</v>
      </c>
      <c r="B23618" t="s">
        <v>83</v>
      </c>
    </row>
    <row r="23619" spans="1:2" x14ac:dyDescent="0.25">
      <c r="A23619" t="s">
        <v>23981</v>
      </c>
      <c r="B23619" t="s">
        <v>53</v>
      </c>
    </row>
    <row r="23620" spans="1:2" x14ac:dyDescent="0.25">
      <c r="A23620" t="s">
        <v>23982</v>
      </c>
      <c r="B23620" t="s">
        <v>53</v>
      </c>
    </row>
    <row r="23621" spans="1:2" x14ac:dyDescent="0.25">
      <c r="A23621" t="s">
        <v>23983</v>
      </c>
      <c r="B23621" t="s">
        <v>119</v>
      </c>
    </row>
    <row r="23622" spans="1:2" x14ac:dyDescent="0.25">
      <c r="A23622" t="s">
        <v>23984</v>
      </c>
      <c r="B23622" t="s">
        <v>119</v>
      </c>
    </row>
    <row r="23623" spans="1:2" x14ac:dyDescent="0.25">
      <c r="A23623" t="s">
        <v>23985</v>
      </c>
      <c r="B23623" t="s">
        <v>53</v>
      </c>
    </row>
    <row r="23624" spans="1:2" x14ac:dyDescent="0.25">
      <c r="A23624" t="s">
        <v>23986</v>
      </c>
      <c r="B23624" t="s">
        <v>83</v>
      </c>
    </row>
    <row r="23625" spans="1:2" x14ac:dyDescent="0.25">
      <c r="A23625" t="s">
        <v>23987</v>
      </c>
      <c r="B23625" t="s">
        <v>231</v>
      </c>
    </row>
    <row r="23626" spans="1:2" x14ac:dyDescent="0.25">
      <c r="A23626" t="s">
        <v>23988</v>
      </c>
      <c r="B23626" t="s">
        <v>81</v>
      </c>
    </row>
    <row r="23627" spans="1:2" x14ac:dyDescent="0.25">
      <c r="A23627" t="s">
        <v>23989</v>
      </c>
      <c r="B23627" t="s">
        <v>49</v>
      </c>
    </row>
    <row r="23628" spans="1:2" x14ac:dyDescent="0.25">
      <c r="A23628" t="s">
        <v>23990</v>
      </c>
      <c r="B23628" t="s">
        <v>119</v>
      </c>
    </row>
    <row r="23629" spans="1:2" x14ac:dyDescent="0.25">
      <c r="A23629" t="s">
        <v>23991</v>
      </c>
      <c r="B23629" t="s">
        <v>53</v>
      </c>
    </row>
    <row r="23630" spans="1:2" x14ac:dyDescent="0.25">
      <c r="A23630" t="s">
        <v>23992</v>
      </c>
      <c r="B23630" t="s">
        <v>119</v>
      </c>
    </row>
    <row r="23631" spans="1:2" x14ac:dyDescent="0.25">
      <c r="A23631" t="s">
        <v>23993</v>
      </c>
      <c r="B23631" t="s">
        <v>119</v>
      </c>
    </row>
    <row r="23632" spans="1:2" x14ac:dyDescent="0.25">
      <c r="A23632" t="s">
        <v>23994</v>
      </c>
      <c r="B23632" t="s">
        <v>53</v>
      </c>
    </row>
    <row r="23633" spans="1:2" x14ac:dyDescent="0.25">
      <c r="A23633" t="s">
        <v>23995</v>
      </c>
      <c r="B23633" t="s">
        <v>119</v>
      </c>
    </row>
    <row r="23634" spans="1:2" x14ac:dyDescent="0.25">
      <c r="A23634" t="s">
        <v>23996</v>
      </c>
      <c r="B23634" t="s">
        <v>81</v>
      </c>
    </row>
    <row r="23635" spans="1:2" x14ac:dyDescent="0.25">
      <c r="A23635" t="s">
        <v>23997</v>
      </c>
      <c r="B23635" t="s">
        <v>49</v>
      </c>
    </row>
    <row r="23636" spans="1:2" x14ac:dyDescent="0.25">
      <c r="A23636" t="s">
        <v>23998</v>
      </c>
      <c r="B23636" t="s">
        <v>49</v>
      </c>
    </row>
    <row r="23637" spans="1:2" x14ac:dyDescent="0.25">
      <c r="A23637" t="s">
        <v>23999</v>
      </c>
      <c r="B23637" t="s">
        <v>49</v>
      </c>
    </row>
    <row r="23638" spans="1:2" x14ac:dyDescent="0.25">
      <c r="A23638" t="s">
        <v>24000</v>
      </c>
      <c r="B23638" t="s">
        <v>53</v>
      </c>
    </row>
    <row r="23639" spans="1:2" x14ac:dyDescent="0.25">
      <c r="A23639" t="s">
        <v>24001</v>
      </c>
      <c r="B23639" t="s">
        <v>53</v>
      </c>
    </row>
    <row r="23640" spans="1:2" x14ac:dyDescent="0.25">
      <c r="A23640" t="s">
        <v>24002</v>
      </c>
      <c r="B23640" t="s">
        <v>119</v>
      </c>
    </row>
    <row r="23641" spans="1:2" x14ac:dyDescent="0.25">
      <c r="A23641" t="s">
        <v>24003</v>
      </c>
      <c r="B23641" t="s">
        <v>81</v>
      </c>
    </row>
    <row r="23642" spans="1:2" x14ac:dyDescent="0.25">
      <c r="A23642" t="s">
        <v>24004</v>
      </c>
      <c r="B23642" t="s">
        <v>81</v>
      </c>
    </row>
    <row r="23643" spans="1:2" x14ac:dyDescent="0.25">
      <c r="A23643" t="s">
        <v>24005</v>
      </c>
      <c r="B23643" t="s">
        <v>83</v>
      </c>
    </row>
    <row r="23644" spans="1:2" x14ac:dyDescent="0.25">
      <c r="A23644" t="s">
        <v>24006</v>
      </c>
      <c r="B23644" t="s">
        <v>53</v>
      </c>
    </row>
    <row r="23645" spans="1:2" x14ac:dyDescent="0.25">
      <c r="A23645" t="s">
        <v>24007</v>
      </c>
      <c r="B23645" t="s">
        <v>53</v>
      </c>
    </row>
    <row r="23646" spans="1:2" x14ac:dyDescent="0.25">
      <c r="A23646" t="s">
        <v>24008</v>
      </c>
      <c r="B23646" t="s">
        <v>53</v>
      </c>
    </row>
    <row r="23647" spans="1:2" x14ac:dyDescent="0.25">
      <c r="A23647" t="s">
        <v>24009</v>
      </c>
      <c r="B23647" t="s">
        <v>53</v>
      </c>
    </row>
    <row r="23648" spans="1:2" x14ac:dyDescent="0.25">
      <c r="A23648" t="s">
        <v>24010</v>
      </c>
      <c r="B23648" t="s">
        <v>49</v>
      </c>
    </row>
    <row r="23649" spans="1:2" x14ac:dyDescent="0.25">
      <c r="A23649" t="s">
        <v>24011</v>
      </c>
      <c r="B23649" t="s">
        <v>49</v>
      </c>
    </row>
    <row r="23650" spans="1:2" x14ac:dyDescent="0.25">
      <c r="A23650" t="s">
        <v>24012</v>
      </c>
      <c r="B23650" t="s">
        <v>81</v>
      </c>
    </row>
    <row r="23651" spans="1:2" x14ac:dyDescent="0.25">
      <c r="A23651" t="s">
        <v>24013</v>
      </c>
      <c r="B23651" t="s">
        <v>53</v>
      </c>
    </row>
    <row r="23652" spans="1:2" x14ac:dyDescent="0.25">
      <c r="A23652" t="s">
        <v>24014</v>
      </c>
      <c r="B23652" t="s">
        <v>53</v>
      </c>
    </row>
    <row r="23653" spans="1:2" x14ac:dyDescent="0.25">
      <c r="A23653" t="s">
        <v>24015</v>
      </c>
      <c r="B23653" t="s">
        <v>53</v>
      </c>
    </row>
    <row r="23654" spans="1:2" x14ac:dyDescent="0.25">
      <c r="A23654" t="s">
        <v>24016</v>
      </c>
      <c r="B23654" t="s">
        <v>53</v>
      </c>
    </row>
    <row r="23655" spans="1:2" x14ac:dyDescent="0.25">
      <c r="A23655" t="s">
        <v>24017</v>
      </c>
      <c r="B23655" t="s">
        <v>53</v>
      </c>
    </row>
    <row r="23656" spans="1:2" x14ac:dyDescent="0.25">
      <c r="A23656" t="s">
        <v>24018</v>
      </c>
      <c r="B23656" t="s">
        <v>53</v>
      </c>
    </row>
    <row r="23657" spans="1:2" x14ac:dyDescent="0.25">
      <c r="A23657" t="s">
        <v>24019</v>
      </c>
      <c r="B23657" t="s">
        <v>53</v>
      </c>
    </row>
    <row r="23658" spans="1:2" x14ac:dyDescent="0.25">
      <c r="A23658" t="s">
        <v>24020</v>
      </c>
      <c r="B23658" t="s">
        <v>81</v>
      </c>
    </row>
    <row r="23659" spans="1:2" x14ac:dyDescent="0.25">
      <c r="A23659" t="s">
        <v>24021</v>
      </c>
      <c r="B23659" t="s">
        <v>81</v>
      </c>
    </row>
    <row r="23660" spans="1:2" x14ac:dyDescent="0.25">
      <c r="A23660" t="s">
        <v>24022</v>
      </c>
      <c r="B23660" t="s">
        <v>81</v>
      </c>
    </row>
    <row r="23661" spans="1:2" x14ac:dyDescent="0.25">
      <c r="A23661" t="s">
        <v>24023</v>
      </c>
      <c r="B23661" t="s">
        <v>53</v>
      </c>
    </row>
    <row r="23662" spans="1:2" x14ac:dyDescent="0.25">
      <c r="A23662" t="s">
        <v>24024</v>
      </c>
      <c r="B23662" t="s">
        <v>53</v>
      </c>
    </row>
    <row r="23663" spans="1:2" x14ac:dyDescent="0.25">
      <c r="A23663" t="s">
        <v>24025</v>
      </c>
      <c r="B23663" t="s">
        <v>53</v>
      </c>
    </row>
    <row r="23664" spans="1:2" x14ac:dyDescent="0.25">
      <c r="A23664" t="s">
        <v>24026</v>
      </c>
      <c r="B23664" t="s">
        <v>81</v>
      </c>
    </row>
    <row r="23665" spans="1:2" x14ac:dyDescent="0.25">
      <c r="A23665" t="s">
        <v>24027</v>
      </c>
      <c r="B23665" t="s">
        <v>53</v>
      </c>
    </row>
    <row r="23666" spans="1:2" x14ac:dyDescent="0.25">
      <c r="A23666" t="s">
        <v>24028</v>
      </c>
      <c r="B23666" t="s">
        <v>53</v>
      </c>
    </row>
    <row r="23667" spans="1:2" x14ac:dyDescent="0.25">
      <c r="A23667" t="s">
        <v>24029</v>
      </c>
      <c r="B23667" t="s">
        <v>49</v>
      </c>
    </row>
    <row r="23668" spans="1:2" x14ac:dyDescent="0.25">
      <c r="A23668" t="s">
        <v>24030</v>
      </c>
      <c r="B23668" t="s">
        <v>49</v>
      </c>
    </row>
    <row r="23669" spans="1:2" x14ac:dyDescent="0.25">
      <c r="A23669" t="s">
        <v>24031</v>
      </c>
      <c r="B23669" t="s">
        <v>53</v>
      </c>
    </row>
    <row r="23670" spans="1:2" x14ac:dyDescent="0.25">
      <c r="A23670" t="s">
        <v>24032</v>
      </c>
      <c r="B23670" t="s">
        <v>53</v>
      </c>
    </row>
    <row r="23671" spans="1:2" x14ac:dyDescent="0.25">
      <c r="A23671" t="s">
        <v>24033</v>
      </c>
      <c r="B23671" t="s">
        <v>53</v>
      </c>
    </row>
    <row r="23672" spans="1:2" x14ac:dyDescent="0.25">
      <c r="A23672" t="s">
        <v>24034</v>
      </c>
      <c r="B23672" t="s">
        <v>81</v>
      </c>
    </row>
    <row r="23673" spans="1:2" x14ac:dyDescent="0.25">
      <c r="A23673" t="s">
        <v>24035</v>
      </c>
      <c r="B23673" t="s">
        <v>49</v>
      </c>
    </row>
    <row r="23674" spans="1:2" x14ac:dyDescent="0.25">
      <c r="A23674" t="s">
        <v>24036</v>
      </c>
      <c r="B23674" t="s">
        <v>49</v>
      </c>
    </row>
    <row r="23675" spans="1:2" x14ac:dyDescent="0.25">
      <c r="A23675" t="s">
        <v>24037</v>
      </c>
      <c r="B23675" t="s">
        <v>53</v>
      </c>
    </row>
    <row r="23676" spans="1:2" x14ac:dyDescent="0.25">
      <c r="A23676" t="s">
        <v>24038</v>
      </c>
      <c r="B23676" t="s">
        <v>53</v>
      </c>
    </row>
    <row r="23677" spans="1:2" x14ac:dyDescent="0.25">
      <c r="A23677" t="s">
        <v>24039</v>
      </c>
      <c r="B23677" t="s">
        <v>53</v>
      </c>
    </row>
    <row r="23678" spans="1:2" x14ac:dyDescent="0.25">
      <c r="A23678" t="s">
        <v>24040</v>
      </c>
      <c r="B23678" t="s">
        <v>53</v>
      </c>
    </row>
    <row r="23679" spans="1:2" x14ac:dyDescent="0.25">
      <c r="A23679" t="s">
        <v>24041</v>
      </c>
      <c r="B23679" t="s">
        <v>49</v>
      </c>
    </row>
    <row r="23680" spans="1:2" x14ac:dyDescent="0.25">
      <c r="A23680" t="s">
        <v>24042</v>
      </c>
      <c r="B23680" t="s">
        <v>49</v>
      </c>
    </row>
    <row r="23681" spans="1:2" x14ac:dyDescent="0.25">
      <c r="A23681" t="s">
        <v>24043</v>
      </c>
      <c r="B23681" t="s">
        <v>81</v>
      </c>
    </row>
    <row r="23682" spans="1:2" x14ac:dyDescent="0.25">
      <c r="A23682" t="s">
        <v>24044</v>
      </c>
      <c r="B23682" t="s">
        <v>81</v>
      </c>
    </row>
    <row r="23683" spans="1:2" x14ac:dyDescent="0.25">
      <c r="A23683" t="s">
        <v>24045</v>
      </c>
      <c r="B23683" t="s">
        <v>53</v>
      </c>
    </row>
    <row r="23684" spans="1:2" x14ac:dyDescent="0.25">
      <c r="A23684" t="s">
        <v>24046</v>
      </c>
      <c r="B23684" t="s">
        <v>53</v>
      </c>
    </row>
    <row r="23685" spans="1:2" x14ac:dyDescent="0.25">
      <c r="A23685" t="s">
        <v>24047</v>
      </c>
      <c r="B23685" t="s">
        <v>53</v>
      </c>
    </row>
    <row r="23686" spans="1:2" x14ac:dyDescent="0.25">
      <c r="A23686" t="s">
        <v>24048</v>
      </c>
      <c r="B23686" t="s">
        <v>53</v>
      </c>
    </row>
    <row r="23687" spans="1:2" x14ac:dyDescent="0.25">
      <c r="A23687" t="s">
        <v>24049</v>
      </c>
      <c r="B23687" t="s">
        <v>53</v>
      </c>
    </row>
    <row r="23688" spans="1:2" x14ac:dyDescent="0.25">
      <c r="A23688" t="s">
        <v>24050</v>
      </c>
      <c r="B23688" t="s">
        <v>53</v>
      </c>
    </row>
    <row r="23689" spans="1:2" x14ac:dyDescent="0.25">
      <c r="A23689" t="s">
        <v>24051</v>
      </c>
      <c r="B23689" t="s">
        <v>53</v>
      </c>
    </row>
    <row r="23690" spans="1:2" x14ac:dyDescent="0.25">
      <c r="A23690" t="s">
        <v>24052</v>
      </c>
      <c r="B23690" t="s">
        <v>49</v>
      </c>
    </row>
    <row r="23691" spans="1:2" x14ac:dyDescent="0.25">
      <c r="A23691" t="s">
        <v>24053</v>
      </c>
      <c r="B23691" t="s">
        <v>53</v>
      </c>
    </row>
    <row r="23692" spans="1:2" x14ac:dyDescent="0.25">
      <c r="A23692" t="s">
        <v>24054</v>
      </c>
      <c r="B23692" t="s">
        <v>53</v>
      </c>
    </row>
    <row r="23693" spans="1:2" x14ac:dyDescent="0.25">
      <c r="A23693" t="s">
        <v>24055</v>
      </c>
      <c r="B23693" t="s">
        <v>53</v>
      </c>
    </row>
    <row r="23694" spans="1:2" x14ac:dyDescent="0.25">
      <c r="A23694" t="s">
        <v>24056</v>
      </c>
      <c r="B23694" t="s">
        <v>81</v>
      </c>
    </row>
    <row r="23695" spans="1:2" x14ac:dyDescent="0.25">
      <c r="A23695" t="s">
        <v>24057</v>
      </c>
      <c r="B23695" t="s">
        <v>53</v>
      </c>
    </row>
    <row r="23696" spans="1:2" x14ac:dyDescent="0.25">
      <c r="A23696" t="s">
        <v>24058</v>
      </c>
      <c r="B23696" t="s">
        <v>53</v>
      </c>
    </row>
    <row r="23697" spans="1:2" x14ac:dyDescent="0.25">
      <c r="A23697" t="s">
        <v>24059</v>
      </c>
      <c r="B23697" t="s">
        <v>53</v>
      </c>
    </row>
    <row r="23698" spans="1:2" x14ac:dyDescent="0.25">
      <c r="A23698" t="s">
        <v>24060</v>
      </c>
      <c r="B23698" t="s">
        <v>53</v>
      </c>
    </row>
    <row r="23699" spans="1:2" x14ac:dyDescent="0.25">
      <c r="A23699" t="s">
        <v>24061</v>
      </c>
      <c r="B23699" t="s">
        <v>53</v>
      </c>
    </row>
    <row r="23700" spans="1:2" x14ac:dyDescent="0.25">
      <c r="A23700" t="s">
        <v>24062</v>
      </c>
      <c r="B23700" t="s">
        <v>81</v>
      </c>
    </row>
    <row r="23701" spans="1:2" x14ac:dyDescent="0.25">
      <c r="A23701" t="s">
        <v>24063</v>
      </c>
      <c r="B23701" t="s">
        <v>53</v>
      </c>
    </row>
    <row r="23702" spans="1:2" x14ac:dyDescent="0.25">
      <c r="A23702" t="s">
        <v>24064</v>
      </c>
      <c r="B23702" t="s">
        <v>53</v>
      </c>
    </row>
    <row r="23703" spans="1:2" x14ac:dyDescent="0.25">
      <c r="A23703" t="s">
        <v>24065</v>
      </c>
      <c r="B23703" t="s">
        <v>53</v>
      </c>
    </row>
    <row r="23704" spans="1:2" x14ac:dyDescent="0.25">
      <c r="A23704" t="s">
        <v>24066</v>
      </c>
      <c r="B23704" t="s">
        <v>53</v>
      </c>
    </row>
    <row r="23705" spans="1:2" x14ac:dyDescent="0.25">
      <c r="A23705" t="s">
        <v>24067</v>
      </c>
      <c r="B23705" t="s">
        <v>49</v>
      </c>
    </row>
    <row r="23706" spans="1:2" x14ac:dyDescent="0.25">
      <c r="A23706" t="s">
        <v>24068</v>
      </c>
      <c r="B23706" t="s">
        <v>81</v>
      </c>
    </row>
    <row r="23707" spans="1:2" x14ac:dyDescent="0.25">
      <c r="A23707" t="s">
        <v>24069</v>
      </c>
      <c r="B23707" t="s">
        <v>53</v>
      </c>
    </row>
    <row r="23708" spans="1:2" x14ac:dyDescent="0.25">
      <c r="A23708" t="s">
        <v>24070</v>
      </c>
      <c r="B23708" t="s">
        <v>53</v>
      </c>
    </row>
    <row r="23709" spans="1:2" x14ac:dyDescent="0.25">
      <c r="A23709" t="s">
        <v>24071</v>
      </c>
      <c r="B23709" t="s">
        <v>53</v>
      </c>
    </row>
    <row r="23710" spans="1:2" x14ac:dyDescent="0.25">
      <c r="A23710" t="s">
        <v>24072</v>
      </c>
      <c r="B23710" t="s">
        <v>53</v>
      </c>
    </row>
    <row r="23711" spans="1:2" x14ac:dyDescent="0.25">
      <c r="A23711" t="s">
        <v>24073</v>
      </c>
      <c r="B23711" t="s">
        <v>53</v>
      </c>
    </row>
    <row r="23712" spans="1:2" x14ac:dyDescent="0.25">
      <c r="A23712" t="s">
        <v>24074</v>
      </c>
      <c r="B23712" t="s">
        <v>45</v>
      </c>
    </row>
    <row r="23713" spans="1:2" x14ac:dyDescent="0.25">
      <c r="A23713" t="s">
        <v>24075</v>
      </c>
      <c r="B23713" t="s">
        <v>53</v>
      </c>
    </row>
    <row r="23714" spans="1:2" x14ac:dyDescent="0.25">
      <c r="A23714" t="s">
        <v>24076</v>
      </c>
      <c r="B23714" t="s">
        <v>81</v>
      </c>
    </row>
    <row r="23715" spans="1:2" x14ac:dyDescent="0.25">
      <c r="A23715" t="s">
        <v>24077</v>
      </c>
      <c r="B23715" t="s">
        <v>45</v>
      </c>
    </row>
    <row r="23716" spans="1:2" x14ac:dyDescent="0.25">
      <c r="A23716" t="s">
        <v>24078</v>
      </c>
      <c r="B23716" t="s">
        <v>53</v>
      </c>
    </row>
    <row r="23717" spans="1:2" x14ac:dyDescent="0.25">
      <c r="A23717" t="s">
        <v>24079</v>
      </c>
      <c r="B23717" t="s">
        <v>53</v>
      </c>
    </row>
    <row r="23718" spans="1:2" x14ac:dyDescent="0.25">
      <c r="A23718" t="s">
        <v>24080</v>
      </c>
      <c r="B23718" t="s">
        <v>49</v>
      </c>
    </row>
    <row r="23719" spans="1:2" x14ac:dyDescent="0.25">
      <c r="A23719" t="s">
        <v>24081</v>
      </c>
      <c r="B23719" t="s">
        <v>81</v>
      </c>
    </row>
    <row r="23720" spans="1:2" x14ac:dyDescent="0.25">
      <c r="A23720" t="s">
        <v>24082</v>
      </c>
      <c r="B23720" t="s">
        <v>81</v>
      </c>
    </row>
    <row r="23721" spans="1:2" x14ac:dyDescent="0.25">
      <c r="A23721" t="s">
        <v>24083</v>
      </c>
      <c r="B23721" t="s">
        <v>45</v>
      </c>
    </row>
    <row r="23722" spans="1:2" x14ac:dyDescent="0.25">
      <c r="A23722" t="s">
        <v>24084</v>
      </c>
      <c r="B23722" t="s">
        <v>49</v>
      </c>
    </row>
    <row r="23723" spans="1:2" x14ac:dyDescent="0.25">
      <c r="A23723" t="s">
        <v>24085</v>
      </c>
      <c r="B23723" t="s">
        <v>49</v>
      </c>
    </row>
    <row r="23724" spans="1:2" x14ac:dyDescent="0.25">
      <c r="A23724" t="s">
        <v>24086</v>
      </c>
      <c r="B23724" t="s">
        <v>53</v>
      </c>
    </row>
    <row r="23725" spans="1:2" x14ac:dyDescent="0.25">
      <c r="A23725" t="s">
        <v>24087</v>
      </c>
      <c r="B23725" t="s">
        <v>53</v>
      </c>
    </row>
    <row r="23726" spans="1:2" x14ac:dyDescent="0.25">
      <c r="A23726" t="s">
        <v>24088</v>
      </c>
      <c r="B23726" t="s">
        <v>52</v>
      </c>
    </row>
    <row r="23727" spans="1:2" x14ac:dyDescent="0.25">
      <c r="A23727" t="s">
        <v>24089</v>
      </c>
      <c r="B23727" t="s">
        <v>53</v>
      </c>
    </row>
    <row r="23728" spans="1:2" x14ac:dyDescent="0.25">
      <c r="A23728" t="s">
        <v>24090</v>
      </c>
      <c r="B23728" t="s">
        <v>81</v>
      </c>
    </row>
    <row r="23729" spans="1:2" x14ac:dyDescent="0.25">
      <c r="A23729" t="s">
        <v>24091</v>
      </c>
      <c r="B23729" t="s">
        <v>53</v>
      </c>
    </row>
    <row r="23730" spans="1:2" x14ac:dyDescent="0.25">
      <c r="A23730" t="s">
        <v>24092</v>
      </c>
      <c r="B23730" t="s">
        <v>81</v>
      </c>
    </row>
    <row r="23731" spans="1:2" x14ac:dyDescent="0.25">
      <c r="A23731" t="s">
        <v>24093</v>
      </c>
      <c r="B23731" t="s">
        <v>53</v>
      </c>
    </row>
    <row r="23732" spans="1:2" x14ac:dyDescent="0.25">
      <c r="A23732" t="s">
        <v>24094</v>
      </c>
      <c r="B23732" t="s">
        <v>61</v>
      </c>
    </row>
    <row r="23733" spans="1:2" x14ac:dyDescent="0.25">
      <c r="A23733" t="s">
        <v>24095</v>
      </c>
      <c r="B23733" t="s">
        <v>53</v>
      </c>
    </row>
    <row r="23734" spans="1:2" x14ac:dyDescent="0.25">
      <c r="A23734" t="s">
        <v>24096</v>
      </c>
      <c r="B23734" t="s">
        <v>49</v>
      </c>
    </row>
    <row r="23735" spans="1:2" x14ac:dyDescent="0.25">
      <c r="A23735" t="s">
        <v>24097</v>
      </c>
      <c r="B23735" t="s">
        <v>81</v>
      </c>
    </row>
    <row r="23736" spans="1:2" x14ac:dyDescent="0.25">
      <c r="A23736" t="s">
        <v>24098</v>
      </c>
      <c r="B23736" t="s">
        <v>49</v>
      </c>
    </row>
    <row r="23737" spans="1:2" x14ac:dyDescent="0.25">
      <c r="A23737" t="s">
        <v>24099</v>
      </c>
      <c r="B23737" t="s">
        <v>53</v>
      </c>
    </row>
    <row r="23738" spans="1:2" x14ac:dyDescent="0.25">
      <c r="A23738" t="s">
        <v>24100</v>
      </c>
      <c r="B23738" t="s">
        <v>49</v>
      </c>
    </row>
    <row r="23739" spans="1:2" x14ac:dyDescent="0.25">
      <c r="A23739" t="s">
        <v>24101</v>
      </c>
      <c r="B23739" t="s">
        <v>53</v>
      </c>
    </row>
    <row r="23740" spans="1:2" x14ac:dyDescent="0.25">
      <c r="A23740" t="s">
        <v>24102</v>
      </c>
      <c r="B23740" t="s">
        <v>53</v>
      </c>
    </row>
    <row r="23741" spans="1:2" x14ac:dyDescent="0.25">
      <c r="A23741" t="s">
        <v>24103</v>
      </c>
      <c r="B23741" t="s">
        <v>53</v>
      </c>
    </row>
    <row r="23742" spans="1:2" x14ac:dyDescent="0.25">
      <c r="A23742" t="s">
        <v>24104</v>
      </c>
      <c r="B23742" t="s">
        <v>53</v>
      </c>
    </row>
    <row r="23743" spans="1:2" x14ac:dyDescent="0.25">
      <c r="A23743" t="s">
        <v>24105</v>
      </c>
      <c r="B23743" t="s">
        <v>61</v>
      </c>
    </row>
    <row r="23744" spans="1:2" x14ac:dyDescent="0.25">
      <c r="A23744" t="s">
        <v>24106</v>
      </c>
      <c r="B23744" t="s">
        <v>53</v>
      </c>
    </row>
    <row r="23745" spans="1:2" x14ac:dyDescent="0.25">
      <c r="A23745" t="s">
        <v>24107</v>
      </c>
      <c r="B23745" t="s">
        <v>53</v>
      </c>
    </row>
    <row r="23746" spans="1:2" x14ac:dyDescent="0.25">
      <c r="A23746" t="s">
        <v>24108</v>
      </c>
      <c r="B23746" t="s">
        <v>61</v>
      </c>
    </row>
    <row r="23747" spans="1:2" x14ac:dyDescent="0.25">
      <c r="A23747" t="s">
        <v>24109</v>
      </c>
      <c r="B23747" t="s">
        <v>81</v>
      </c>
    </row>
    <row r="23748" spans="1:2" x14ac:dyDescent="0.25">
      <c r="A23748" t="s">
        <v>24110</v>
      </c>
      <c r="B23748" t="s">
        <v>45</v>
      </c>
    </row>
    <row r="23749" spans="1:2" x14ac:dyDescent="0.25">
      <c r="A23749" t="s">
        <v>24111</v>
      </c>
      <c r="B23749" t="s">
        <v>81</v>
      </c>
    </row>
    <row r="23750" spans="1:2" x14ac:dyDescent="0.25">
      <c r="A23750" t="s">
        <v>24112</v>
      </c>
      <c r="B23750" t="s">
        <v>45</v>
      </c>
    </row>
    <row r="23751" spans="1:2" x14ac:dyDescent="0.25">
      <c r="A23751" t="s">
        <v>24113</v>
      </c>
      <c r="B23751" t="s">
        <v>81</v>
      </c>
    </row>
    <row r="23752" spans="1:2" x14ac:dyDescent="0.25">
      <c r="A23752" t="s">
        <v>24114</v>
      </c>
      <c r="B23752" t="s">
        <v>49</v>
      </c>
    </row>
    <row r="23753" spans="1:2" x14ac:dyDescent="0.25">
      <c r="A23753" t="s">
        <v>24115</v>
      </c>
      <c r="B23753" t="s">
        <v>49</v>
      </c>
    </row>
    <row r="23754" spans="1:2" x14ac:dyDescent="0.25">
      <c r="A23754" t="s">
        <v>24116</v>
      </c>
      <c r="B23754" t="s">
        <v>53</v>
      </c>
    </row>
    <row r="23755" spans="1:2" x14ac:dyDescent="0.25">
      <c r="A23755" t="s">
        <v>24117</v>
      </c>
      <c r="B23755" t="s">
        <v>52</v>
      </c>
    </row>
    <row r="23756" spans="1:2" x14ac:dyDescent="0.25">
      <c r="A23756" t="s">
        <v>24118</v>
      </c>
      <c r="B23756" t="s">
        <v>52</v>
      </c>
    </row>
    <row r="23757" spans="1:2" x14ac:dyDescent="0.25">
      <c r="A23757" t="s">
        <v>24119</v>
      </c>
      <c r="B23757" t="s">
        <v>81</v>
      </c>
    </row>
    <row r="23758" spans="1:2" x14ac:dyDescent="0.25">
      <c r="A23758" t="s">
        <v>24120</v>
      </c>
      <c r="B23758" t="s">
        <v>53</v>
      </c>
    </row>
    <row r="23759" spans="1:2" x14ac:dyDescent="0.25">
      <c r="A23759" t="s">
        <v>24121</v>
      </c>
      <c r="B23759" t="s">
        <v>52</v>
      </c>
    </row>
    <row r="23760" spans="1:2" x14ac:dyDescent="0.25">
      <c r="A23760" t="s">
        <v>24122</v>
      </c>
      <c r="B23760" t="s">
        <v>81</v>
      </c>
    </row>
    <row r="23761" spans="1:2" x14ac:dyDescent="0.25">
      <c r="A23761" t="s">
        <v>24123</v>
      </c>
      <c r="B23761" t="s">
        <v>53</v>
      </c>
    </row>
    <row r="23762" spans="1:2" x14ac:dyDescent="0.25">
      <c r="A23762" t="s">
        <v>24124</v>
      </c>
      <c r="B23762" t="s">
        <v>49</v>
      </c>
    </row>
    <row r="23763" spans="1:2" x14ac:dyDescent="0.25">
      <c r="A23763" t="s">
        <v>24125</v>
      </c>
      <c r="B23763" t="s">
        <v>81</v>
      </c>
    </row>
    <row r="23764" spans="1:2" x14ac:dyDescent="0.25">
      <c r="A23764" t="s">
        <v>24126</v>
      </c>
      <c r="B23764" t="s">
        <v>45</v>
      </c>
    </row>
    <row r="23765" spans="1:2" x14ac:dyDescent="0.25">
      <c r="A23765" t="s">
        <v>24127</v>
      </c>
      <c r="B23765" t="s">
        <v>61</v>
      </c>
    </row>
    <row r="23766" spans="1:2" x14ac:dyDescent="0.25">
      <c r="A23766" t="s">
        <v>24128</v>
      </c>
      <c r="B23766" t="s">
        <v>53</v>
      </c>
    </row>
    <row r="23767" spans="1:2" x14ac:dyDescent="0.25">
      <c r="A23767" t="s">
        <v>24129</v>
      </c>
      <c r="B23767" t="s">
        <v>49</v>
      </c>
    </row>
    <row r="23768" spans="1:2" x14ac:dyDescent="0.25">
      <c r="A23768" t="s">
        <v>24130</v>
      </c>
      <c r="B23768" t="s">
        <v>53</v>
      </c>
    </row>
    <row r="23769" spans="1:2" x14ac:dyDescent="0.25">
      <c r="A23769" t="s">
        <v>24131</v>
      </c>
      <c r="B23769" t="s">
        <v>45</v>
      </c>
    </row>
    <row r="23770" spans="1:2" x14ac:dyDescent="0.25">
      <c r="A23770" t="s">
        <v>24132</v>
      </c>
      <c r="B23770" t="s">
        <v>53</v>
      </c>
    </row>
    <row r="23771" spans="1:2" x14ac:dyDescent="0.25">
      <c r="A23771" t="s">
        <v>24133</v>
      </c>
      <c r="B23771" t="s">
        <v>45</v>
      </c>
    </row>
    <row r="23772" spans="1:2" x14ac:dyDescent="0.25">
      <c r="A23772" t="s">
        <v>24134</v>
      </c>
      <c r="B23772" t="s">
        <v>45</v>
      </c>
    </row>
    <row r="23773" spans="1:2" x14ac:dyDescent="0.25">
      <c r="A23773" t="s">
        <v>24135</v>
      </c>
      <c r="B23773" t="s">
        <v>81</v>
      </c>
    </row>
    <row r="23774" spans="1:2" x14ac:dyDescent="0.25">
      <c r="A23774" t="s">
        <v>24136</v>
      </c>
      <c r="B23774" t="s">
        <v>49</v>
      </c>
    </row>
    <row r="23775" spans="1:2" x14ac:dyDescent="0.25">
      <c r="A23775" t="s">
        <v>24137</v>
      </c>
      <c r="B23775" t="s">
        <v>49</v>
      </c>
    </row>
    <row r="23776" spans="1:2" x14ac:dyDescent="0.25">
      <c r="A23776" t="s">
        <v>24138</v>
      </c>
      <c r="B23776" t="s">
        <v>81</v>
      </c>
    </row>
    <row r="23777" spans="1:2" x14ac:dyDescent="0.25">
      <c r="A23777" t="s">
        <v>24139</v>
      </c>
      <c r="B23777" t="s">
        <v>45</v>
      </c>
    </row>
    <row r="23778" spans="1:2" x14ac:dyDescent="0.25">
      <c r="A23778" t="s">
        <v>24140</v>
      </c>
      <c r="B23778" t="s">
        <v>45</v>
      </c>
    </row>
    <row r="23779" spans="1:2" x14ac:dyDescent="0.25">
      <c r="A23779" t="s">
        <v>24141</v>
      </c>
      <c r="B23779" t="s">
        <v>53</v>
      </c>
    </row>
    <row r="23780" spans="1:2" x14ac:dyDescent="0.25">
      <c r="A23780" t="s">
        <v>24142</v>
      </c>
      <c r="B23780" t="s">
        <v>81</v>
      </c>
    </row>
    <row r="23781" spans="1:2" x14ac:dyDescent="0.25">
      <c r="A23781" t="s">
        <v>24143</v>
      </c>
      <c r="B23781" t="s">
        <v>81</v>
      </c>
    </row>
    <row r="23782" spans="1:2" x14ac:dyDescent="0.25">
      <c r="A23782" t="s">
        <v>24144</v>
      </c>
      <c r="B23782" t="s">
        <v>81</v>
      </c>
    </row>
    <row r="23783" spans="1:2" x14ac:dyDescent="0.25">
      <c r="A23783" t="s">
        <v>24145</v>
      </c>
      <c r="B23783" t="s">
        <v>52</v>
      </c>
    </row>
    <row r="23784" spans="1:2" x14ac:dyDescent="0.25">
      <c r="A23784" t="s">
        <v>24146</v>
      </c>
      <c r="B23784" t="s">
        <v>49</v>
      </c>
    </row>
    <row r="23785" spans="1:2" x14ac:dyDescent="0.25">
      <c r="A23785" t="s">
        <v>24147</v>
      </c>
      <c r="B23785" t="s">
        <v>53</v>
      </c>
    </row>
    <row r="23786" spans="1:2" x14ac:dyDescent="0.25">
      <c r="A23786" t="s">
        <v>24148</v>
      </c>
      <c r="B23786" t="s">
        <v>60</v>
      </c>
    </row>
    <row r="23787" spans="1:2" x14ac:dyDescent="0.25">
      <c r="A23787" t="s">
        <v>24149</v>
      </c>
      <c r="B23787" t="s">
        <v>60</v>
      </c>
    </row>
    <row r="23788" spans="1:2" x14ac:dyDescent="0.25">
      <c r="A23788" t="s">
        <v>24150</v>
      </c>
      <c r="B23788" t="s">
        <v>60</v>
      </c>
    </row>
    <row r="23789" spans="1:2" x14ac:dyDescent="0.25">
      <c r="A23789" t="s">
        <v>24151</v>
      </c>
      <c r="B23789" t="s">
        <v>295</v>
      </c>
    </row>
    <row r="23790" spans="1:2" x14ac:dyDescent="0.25">
      <c r="A23790" t="s">
        <v>24152</v>
      </c>
      <c r="B23790" t="s">
        <v>60</v>
      </c>
    </row>
    <row r="23791" spans="1:2" x14ac:dyDescent="0.25">
      <c r="A23791" t="s">
        <v>24153</v>
      </c>
      <c r="B23791" t="s">
        <v>45</v>
      </c>
    </row>
    <row r="23792" spans="1:2" x14ac:dyDescent="0.25">
      <c r="A23792" t="s">
        <v>24154</v>
      </c>
      <c r="B23792" t="s">
        <v>61</v>
      </c>
    </row>
    <row r="23793" spans="1:2" x14ac:dyDescent="0.25">
      <c r="A23793" t="s">
        <v>24155</v>
      </c>
      <c r="B23793" t="s">
        <v>60</v>
      </c>
    </row>
    <row r="23794" spans="1:2" x14ac:dyDescent="0.25">
      <c r="A23794" t="s">
        <v>24156</v>
      </c>
      <c r="B23794" t="s">
        <v>61</v>
      </c>
    </row>
    <row r="23795" spans="1:2" x14ac:dyDescent="0.25">
      <c r="A23795" t="s">
        <v>24157</v>
      </c>
      <c r="B23795" t="s">
        <v>60</v>
      </c>
    </row>
    <row r="23796" spans="1:2" x14ac:dyDescent="0.25">
      <c r="A23796" t="s">
        <v>24158</v>
      </c>
      <c r="B23796" t="s">
        <v>85</v>
      </c>
    </row>
    <row r="23797" spans="1:2" x14ac:dyDescent="0.25">
      <c r="A23797" t="s">
        <v>24159</v>
      </c>
      <c r="B23797" t="s">
        <v>53</v>
      </c>
    </row>
    <row r="23798" spans="1:2" x14ac:dyDescent="0.25">
      <c r="A23798" t="s">
        <v>24160</v>
      </c>
      <c r="B23798" t="s">
        <v>45</v>
      </c>
    </row>
    <row r="23799" spans="1:2" x14ac:dyDescent="0.25">
      <c r="A23799" t="s">
        <v>24161</v>
      </c>
      <c r="B23799" t="s">
        <v>60</v>
      </c>
    </row>
    <row r="23800" spans="1:2" x14ac:dyDescent="0.25">
      <c r="A23800" t="s">
        <v>24162</v>
      </c>
      <c r="B23800" t="s">
        <v>53</v>
      </c>
    </row>
    <row r="23801" spans="1:2" x14ac:dyDescent="0.25">
      <c r="A23801" t="s">
        <v>24163</v>
      </c>
      <c r="B23801" t="s">
        <v>49</v>
      </c>
    </row>
    <row r="23802" spans="1:2" x14ac:dyDescent="0.25">
      <c r="A23802" t="s">
        <v>24164</v>
      </c>
      <c r="B23802" t="s">
        <v>45</v>
      </c>
    </row>
    <row r="23803" spans="1:2" x14ac:dyDescent="0.25">
      <c r="A23803" t="s">
        <v>24165</v>
      </c>
      <c r="B23803" t="s">
        <v>60</v>
      </c>
    </row>
    <row r="23804" spans="1:2" x14ac:dyDescent="0.25">
      <c r="A23804" t="s">
        <v>24166</v>
      </c>
      <c r="B23804" t="s">
        <v>60</v>
      </c>
    </row>
    <row r="23805" spans="1:2" x14ac:dyDescent="0.25">
      <c r="A23805" t="s">
        <v>24167</v>
      </c>
      <c r="B23805" t="s">
        <v>81</v>
      </c>
    </row>
    <row r="23806" spans="1:2" x14ac:dyDescent="0.25">
      <c r="A23806" t="s">
        <v>24168</v>
      </c>
      <c r="B23806" t="s">
        <v>49</v>
      </c>
    </row>
    <row r="23807" spans="1:2" x14ac:dyDescent="0.25">
      <c r="A23807" t="s">
        <v>24169</v>
      </c>
      <c r="B23807" t="s">
        <v>60</v>
      </c>
    </row>
    <row r="23808" spans="1:2" x14ac:dyDescent="0.25">
      <c r="A23808" t="s">
        <v>24170</v>
      </c>
      <c r="B23808" t="s">
        <v>45</v>
      </c>
    </row>
    <row r="23809" spans="1:2" x14ac:dyDescent="0.25">
      <c r="A23809" t="s">
        <v>24171</v>
      </c>
      <c r="B23809" t="s">
        <v>45</v>
      </c>
    </row>
    <row r="23810" spans="1:2" x14ac:dyDescent="0.25">
      <c r="A23810" t="s">
        <v>24172</v>
      </c>
      <c r="B23810" t="s">
        <v>53</v>
      </c>
    </row>
    <row r="23811" spans="1:2" x14ac:dyDescent="0.25">
      <c r="A23811" t="s">
        <v>24173</v>
      </c>
      <c r="B23811" t="s">
        <v>60</v>
      </c>
    </row>
    <row r="23812" spans="1:2" x14ac:dyDescent="0.25">
      <c r="A23812" t="s">
        <v>24174</v>
      </c>
      <c r="B23812" t="s">
        <v>85</v>
      </c>
    </row>
    <row r="23813" spans="1:2" x14ac:dyDescent="0.25">
      <c r="A23813" t="s">
        <v>24175</v>
      </c>
      <c r="B23813" t="s">
        <v>60</v>
      </c>
    </row>
    <row r="23814" spans="1:2" x14ac:dyDescent="0.25">
      <c r="A23814" t="s">
        <v>24176</v>
      </c>
      <c r="B23814" t="s">
        <v>45</v>
      </c>
    </row>
    <row r="23815" spans="1:2" x14ac:dyDescent="0.25">
      <c r="A23815" t="s">
        <v>24177</v>
      </c>
      <c r="B23815" t="s">
        <v>60</v>
      </c>
    </row>
    <row r="23816" spans="1:2" x14ac:dyDescent="0.25">
      <c r="A23816" t="s">
        <v>24178</v>
      </c>
      <c r="B23816" t="s">
        <v>81</v>
      </c>
    </row>
    <row r="23817" spans="1:2" x14ac:dyDescent="0.25">
      <c r="A23817" t="s">
        <v>24179</v>
      </c>
      <c r="B23817" t="s">
        <v>60</v>
      </c>
    </row>
    <row r="23818" spans="1:2" x14ac:dyDescent="0.25">
      <c r="A23818" t="s">
        <v>24180</v>
      </c>
      <c r="B23818" t="s">
        <v>49</v>
      </c>
    </row>
    <row r="23819" spans="1:2" x14ac:dyDescent="0.25">
      <c r="A23819" t="s">
        <v>24181</v>
      </c>
      <c r="B23819" t="s">
        <v>53</v>
      </c>
    </row>
    <row r="23820" spans="1:2" x14ac:dyDescent="0.25">
      <c r="A23820" t="s">
        <v>24182</v>
      </c>
      <c r="B23820" t="s">
        <v>61</v>
      </c>
    </row>
    <row r="23821" spans="1:2" x14ac:dyDescent="0.25">
      <c r="A23821" t="s">
        <v>24183</v>
      </c>
      <c r="B23821" t="s">
        <v>60</v>
      </c>
    </row>
    <row r="23822" spans="1:2" x14ac:dyDescent="0.25">
      <c r="A23822" t="s">
        <v>24184</v>
      </c>
      <c r="B23822" t="s">
        <v>45</v>
      </c>
    </row>
    <row r="23823" spans="1:2" x14ac:dyDescent="0.25">
      <c r="A23823" t="s">
        <v>24185</v>
      </c>
      <c r="B23823" t="s">
        <v>85</v>
      </c>
    </row>
    <row r="23824" spans="1:2" x14ac:dyDescent="0.25">
      <c r="A23824" t="s">
        <v>24186</v>
      </c>
      <c r="B23824" t="s">
        <v>45</v>
      </c>
    </row>
    <row r="23825" spans="1:2" x14ac:dyDescent="0.25">
      <c r="A23825" t="s">
        <v>24187</v>
      </c>
      <c r="B23825" t="s">
        <v>53</v>
      </c>
    </row>
    <row r="23826" spans="1:2" x14ac:dyDescent="0.25">
      <c r="A23826" t="s">
        <v>24188</v>
      </c>
      <c r="B23826" t="s">
        <v>53</v>
      </c>
    </row>
    <row r="23827" spans="1:2" x14ac:dyDescent="0.25">
      <c r="A23827" t="s">
        <v>24189</v>
      </c>
      <c r="B23827" t="s">
        <v>49</v>
      </c>
    </row>
    <row r="23828" spans="1:2" x14ac:dyDescent="0.25">
      <c r="A23828" t="s">
        <v>24190</v>
      </c>
      <c r="B23828" t="s">
        <v>81</v>
      </c>
    </row>
    <row r="23829" spans="1:2" x14ac:dyDescent="0.25">
      <c r="A23829" t="s">
        <v>24191</v>
      </c>
      <c r="B23829" t="s">
        <v>52</v>
      </c>
    </row>
    <row r="23830" spans="1:2" x14ac:dyDescent="0.25">
      <c r="A23830" t="s">
        <v>24192</v>
      </c>
      <c r="B23830" t="s">
        <v>60</v>
      </c>
    </row>
    <row r="23831" spans="1:2" x14ac:dyDescent="0.25">
      <c r="A23831" t="s">
        <v>24193</v>
      </c>
      <c r="B23831" t="s">
        <v>85</v>
      </c>
    </row>
    <row r="23832" spans="1:2" x14ac:dyDescent="0.25">
      <c r="A23832" t="s">
        <v>24194</v>
      </c>
      <c r="B23832" t="s">
        <v>45</v>
      </c>
    </row>
    <row r="23833" spans="1:2" x14ac:dyDescent="0.25">
      <c r="A23833" t="s">
        <v>24195</v>
      </c>
      <c r="B23833" t="s">
        <v>45</v>
      </c>
    </row>
    <row r="23834" spans="1:2" x14ac:dyDescent="0.25">
      <c r="A23834" t="s">
        <v>24196</v>
      </c>
      <c r="B23834" t="s">
        <v>60</v>
      </c>
    </row>
    <row r="23835" spans="1:2" x14ac:dyDescent="0.25">
      <c r="A23835" t="s">
        <v>24197</v>
      </c>
      <c r="B23835" t="s">
        <v>60</v>
      </c>
    </row>
    <row r="23836" spans="1:2" x14ac:dyDescent="0.25">
      <c r="A23836" t="s">
        <v>24198</v>
      </c>
      <c r="B23836" t="s">
        <v>96</v>
      </c>
    </row>
    <row r="23837" spans="1:2" x14ac:dyDescent="0.25">
      <c r="A23837" t="s">
        <v>24199</v>
      </c>
      <c r="B23837" t="s">
        <v>85</v>
      </c>
    </row>
    <row r="23838" spans="1:2" x14ac:dyDescent="0.25">
      <c r="A23838" t="s">
        <v>24200</v>
      </c>
      <c r="B23838" t="s">
        <v>45</v>
      </c>
    </row>
    <row r="23839" spans="1:2" x14ac:dyDescent="0.25">
      <c r="A23839" t="s">
        <v>24201</v>
      </c>
      <c r="B23839" t="s">
        <v>49</v>
      </c>
    </row>
    <row r="23840" spans="1:2" x14ac:dyDescent="0.25">
      <c r="A23840" t="s">
        <v>24202</v>
      </c>
      <c r="B23840" t="s">
        <v>60</v>
      </c>
    </row>
    <row r="23841" spans="1:2" x14ac:dyDescent="0.25">
      <c r="A23841" t="s">
        <v>24203</v>
      </c>
      <c r="B23841" t="s">
        <v>85</v>
      </c>
    </row>
    <row r="23842" spans="1:2" x14ac:dyDescent="0.25">
      <c r="A23842" t="s">
        <v>24204</v>
      </c>
      <c r="B23842" t="s">
        <v>53</v>
      </c>
    </row>
    <row r="23843" spans="1:2" x14ac:dyDescent="0.25">
      <c r="A23843" t="s">
        <v>24205</v>
      </c>
      <c r="B23843" t="s">
        <v>60</v>
      </c>
    </row>
    <row r="23844" spans="1:2" x14ac:dyDescent="0.25">
      <c r="A23844" t="s">
        <v>24206</v>
      </c>
      <c r="B23844" t="s">
        <v>60</v>
      </c>
    </row>
    <row r="23845" spans="1:2" x14ac:dyDescent="0.25">
      <c r="A23845" t="s">
        <v>24207</v>
      </c>
      <c r="B23845" t="s">
        <v>60</v>
      </c>
    </row>
    <row r="23846" spans="1:2" x14ac:dyDescent="0.25">
      <c r="A23846" t="s">
        <v>24208</v>
      </c>
      <c r="B23846" t="s">
        <v>60</v>
      </c>
    </row>
    <row r="23847" spans="1:2" x14ac:dyDescent="0.25">
      <c r="A23847" t="s">
        <v>24209</v>
      </c>
      <c r="B23847" t="s">
        <v>60</v>
      </c>
    </row>
    <row r="23848" spans="1:2" x14ac:dyDescent="0.25">
      <c r="A23848" t="s">
        <v>24210</v>
      </c>
      <c r="B23848" t="s">
        <v>53</v>
      </c>
    </row>
    <row r="23849" spans="1:2" x14ac:dyDescent="0.25">
      <c r="A23849" t="s">
        <v>24211</v>
      </c>
      <c r="B23849" t="s">
        <v>60</v>
      </c>
    </row>
    <row r="23850" spans="1:2" x14ac:dyDescent="0.25">
      <c r="A23850" t="s">
        <v>24212</v>
      </c>
      <c r="B23850" t="s">
        <v>60</v>
      </c>
    </row>
    <row r="23851" spans="1:2" x14ac:dyDescent="0.25">
      <c r="A23851" t="s">
        <v>24213</v>
      </c>
      <c r="B23851" t="s">
        <v>60</v>
      </c>
    </row>
    <row r="23852" spans="1:2" x14ac:dyDescent="0.25">
      <c r="A23852" t="s">
        <v>24214</v>
      </c>
      <c r="B23852" t="s">
        <v>60</v>
      </c>
    </row>
    <row r="23853" spans="1:2" x14ac:dyDescent="0.25">
      <c r="A23853" t="s">
        <v>24215</v>
      </c>
      <c r="B23853" t="s">
        <v>60</v>
      </c>
    </row>
    <row r="23854" spans="1:2" x14ac:dyDescent="0.25">
      <c r="A23854" t="s">
        <v>24216</v>
      </c>
      <c r="B23854" t="s">
        <v>60</v>
      </c>
    </row>
    <row r="23855" spans="1:2" x14ac:dyDescent="0.25">
      <c r="A23855" t="s">
        <v>24217</v>
      </c>
      <c r="B23855" t="s">
        <v>81</v>
      </c>
    </row>
    <row r="23856" spans="1:2" x14ac:dyDescent="0.25">
      <c r="A23856" t="s">
        <v>24218</v>
      </c>
      <c r="B23856" t="s">
        <v>53</v>
      </c>
    </row>
    <row r="23857" spans="1:2" x14ac:dyDescent="0.25">
      <c r="A23857" t="s">
        <v>24219</v>
      </c>
      <c r="B23857" t="s">
        <v>53</v>
      </c>
    </row>
    <row r="23858" spans="1:2" x14ac:dyDescent="0.25">
      <c r="A23858" t="s">
        <v>24220</v>
      </c>
      <c r="B23858" t="s">
        <v>81</v>
      </c>
    </row>
    <row r="23859" spans="1:2" x14ac:dyDescent="0.25">
      <c r="A23859" t="s">
        <v>24221</v>
      </c>
      <c r="B23859" t="s">
        <v>85</v>
      </c>
    </row>
    <row r="23860" spans="1:2" x14ac:dyDescent="0.25">
      <c r="A23860" t="s">
        <v>24222</v>
      </c>
      <c r="B23860" t="s">
        <v>60</v>
      </c>
    </row>
    <row r="23861" spans="1:2" x14ac:dyDescent="0.25">
      <c r="A23861" t="s">
        <v>24223</v>
      </c>
      <c r="B23861" t="s">
        <v>60</v>
      </c>
    </row>
    <row r="23862" spans="1:2" x14ac:dyDescent="0.25">
      <c r="A23862" t="s">
        <v>24224</v>
      </c>
      <c r="B23862" t="s">
        <v>49</v>
      </c>
    </row>
    <row r="23863" spans="1:2" x14ac:dyDescent="0.25">
      <c r="A23863" t="s">
        <v>24225</v>
      </c>
      <c r="B23863" t="s">
        <v>60</v>
      </c>
    </row>
    <row r="23864" spans="1:2" x14ac:dyDescent="0.25">
      <c r="A23864" t="s">
        <v>24226</v>
      </c>
      <c r="B23864" t="s">
        <v>60</v>
      </c>
    </row>
    <row r="23865" spans="1:2" x14ac:dyDescent="0.25">
      <c r="A23865" t="s">
        <v>24227</v>
      </c>
      <c r="B23865" t="s">
        <v>60</v>
      </c>
    </row>
    <row r="23866" spans="1:2" x14ac:dyDescent="0.25">
      <c r="A23866" t="s">
        <v>24228</v>
      </c>
      <c r="B23866" t="s">
        <v>60</v>
      </c>
    </row>
    <row r="23867" spans="1:2" x14ac:dyDescent="0.25">
      <c r="A23867" t="s">
        <v>24229</v>
      </c>
      <c r="B23867" t="s">
        <v>60</v>
      </c>
    </row>
    <row r="23868" spans="1:2" x14ac:dyDescent="0.25">
      <c r="A23868" t="s">
        <v>24230</v>
      </c>
      <c r="B23868" t="s">
        <v>60</v>
      </c>
    </row>
    <row r="23869" spans="1:2" x14ac:dyDescent="0.25">
      <c r="A23869" t="s">
        <v>24231</v>
      </c>
      <c r="B23869" t="s">
        <v>45</v>
      </c>
    </row>
    <row r="23870" spans="1:2" x14ac:dyDescent="0.25">
      <c r="A23870" t="s">
        <v>24232</v>
      </c>
      <c r="B23870" t="s">
        <v>45</v>
      </c>
    </row>
    <row r="23871" spans="1:2" x14ac:dyDescent="0.25">
      <c r="A23871" t="s">
        <v>24233</v>
      </c>
      <c r="B23871" t="s">
        <v>52</v>
      </c>
    </row>
    <row r="23872" spans="1:2" x14ac:dyDescent="0.25">
      <c r="A23872" t="s">
        <v>24234</v>
      </c>
      <c r="B23872" t="s">
        <v>53</v>
      </c>
    </row>
    <row r="23873" spans="1:2" x14ac:dyDescent="0.25">
      <c r="A23873" t="s">
        <v>24235</v>
      </c>
      <c r="B23873" t="s">
        <v>81</v>
      </c>
    </row>
    <row r="23874" spans="1:2" x14ac:dyDescent="0.25">
      <c r="A23874" t="s">
        <v>24236</v>
      </c>
      <c r="B23874" t="s">
        <v>81</v>
      </c>
    </row>
    <row r="23875" spans="1:2" x14ac:dyDescent="0.25">
      <c r="A23875" t="s">
        <v>24237</v>
      </c>
      <c r="B23875" t="s">
        <v>53</v>
      </c>
    </row>
    <row r="23876" spans="1:2" x14ac:dyDescent="0.25">
      <c r="A23876" t="s">
        <v>24238</v>
      </c>
      <c r="B23876" t="s">
        <v>49</v>
      </c>
    </row>
    <row r="23877" spans="1:2" x14ac:dyDescent="0.25">
      <c r="A23877" t="s">
        <v>24239</v>
      </c>
      <c r="B23877" t="s">
        <v>49</v>
      </c>
    </row>
    <row r="23878" spans="1:2" x14ac:dyDescent="0.25">
      <c r="A23878" t="s">
        <v>24240</v>
      </c>
      <c r="B23878" t="s">
        <v>49</v>
      </c>
    </row>
    <row r="23879" spans="1:2" x14ac:dyDescent="0.25">
      <c r="A23879" t="s">
        <v>24241</v>
      </c>
      <c r="B23879" t="s">
        <v>45</v>
      </c>
    </row>
    <row r="23880" spans="1:2" x14ac:dyDescent="0.25">
      <c r="A23880" t="s">
        <v>24242</v>
      </c>
      <c r="B23880" t="s">
        <v>45</v>
      </c>
    </row>
    <row r="23881" spans="1:2" x14ac:dyDescent="0.25">
      <c r="A23881" t="s">
        <v>24243</v>
      </c>
      <c r="B23881" t="s">
        <v>53</v>
      </c>
    </row>
    <row r="23882" spans="1:2" x14ac:dyDescent="0.25">
      <c r="A23882" t="s">
        <v>24244</v>
      </c>
      <c r="B23882" t="s">
        <v>45</v>
      </c>
    </row>
    <row r="23883" spans="1:2" x14ac:dyDescent="0.25">
      <c r="A23883" t="s">
        <v>24245</v>
      </c>
      <c r="B23883" t="s">
        <v>49</v>
      </c>
    </row>
    <row r="23884" spans="1:2" x14ac:dyDescent="0.25">
      <c r="A23884" t="s">
        <v>24246</v>
      </c>
      <c r="B23884" t="s">
        <v>45</v>
      </c>
    </row>
    <row r="23885" spans="1:2" x14ac:dyDescent="0.25">
      <c r="A23885" t="s">
        <v>24247</v>
      </c>
      <c r="B23885" t="s">
        <v>45</v>
      </c>
    </row>
    <row r="23886" spans="1:2" x14ac:dyDescent="0.25">
      <c r="A23886" t="s">
        <v>24248</v>
      </c>
      <c r="B23886" t="s">
        <v>45</v>
      </c>
    </row>
    <row r="23887" spans="1:2" x14ac:dyDescent="0.25">
      <c r="A23887" t="s">
        <v>24249</v>
      </c>
      <c r="B23887" t="s">
        <v>45</v>
      </c>
    </row>
    <row r="23888" spans="1:2" x14ac:dyDescent="0.25">
      <c r="A23888" t="s">
        <v>24250</v>
      </c>
      <c r="B23888" t="s">
        <v>81</v>
      </c>
    </row>
    <row r="23889" spans="1:2" x14ac:dyDescent="0.25">
      <c r="A23889" t="s">
        <v>24251</v>
      </c>
      <c r="B23889" t="s">
        <v>49</v>
      </c>
    </row>
    <row r="23890" spans="1:2" x14ac:dyDescent="0.25">
      <c r="A23890" t="s">
        <v>24252</v>
      </c>
      <c r="B23890" t="s">
        <v>45</v>
      </c>
    </row>
    <row r="23891" spans="1:2" x14ac:dyDescent="0.25">
      <c r="A23891" t="s">
        <v>24253</v>
      </c>
      <c r="B23891" t="s">
        <v>45</v>
      </c>
    </row>
    <row r="23892" spans="1:2" x14ac:dyDescent="0.25">
      <c r="A23892" t="s">
        <v>24254</v>
      </c>
      <c r="B23892" t="s">
        <v>53</v>
      </c>
    </row>
    <row r="23893" spans="1:2" x14ac:dyDescent="0.25">
      <c r="A23893" t="s">
        <v>24255</v>
      </c>
      <c r="B23893" t="s">
        <v>45</v>
      </c>
    </row>
    <row r="23894" spans="1:2" x14ac:dyDescent="0.25">
      <c r="A23894" t="s">
        <v>24256</v>
      </c>
      <c r="B23894" t="s">
        <v>53</v>
      </c>
    </row>
    <row r="23895" spans="1:2" x14ac:dyDescent="0.25">
      <c r="A23895" t="s">
        <v>24257</v>
      </c>
      <c r="B23895" t="s">
        <v>81</v>
      </c>
    </row>
    <row r="23896" spans="1:2" x14ac:dyDescent="0.25">
      <c r="A23896" t="s">
        <v>24258</v>
      </c>
      <c r="B23896" t="s">
        <v>45</v>
      </c>
    </row>
    <row r="23897" spans="1:2" x14ac:dyDescent="0.25">
      <c r="A23897" t="s">
        <v>24259</v>
      </c>
      <c r="B23897" t="s">
        <v>53</v>
      </c>
    </row>
    <row r="23898" spans="1:2" x14ac:dyDescent="0.25">
      <c r="A23898" t="s">
        <v>24260</v>
      </c>
      <c r="B23898" t="s">
        <v>53</v>
      </c>
    </row>
    <row r="23899" spans="1:2" x14ac:dyDescent="0.25">
      <c r="A23899" t="s">
        <v>24261</v>
      </c>
      <c r="B23899" t="s">
        <v>45</v>
      </c>
    </row>
    <row r="23900" spans="1:2" x14ac:dyDescent="0.25">
      <c r="A23900" t="s">
        <v>24262</v>
      </c>
      <c r="B23900" t="s">
        <v>52</v>
      </c>
    </row>
    <row r="23901" spans="1:2" x14ac:dyDescent="0.25">
      <c r="A23901" t="s">
        <v>24263</v>
      </c>
      <c r="B23901" t="s">
        <v>53</v>
      </c>
    </row>
    <row r="23902" spans="1:2" x14ac:dyDescent="0.25">
      <c r="A23902" t="s">
        <v>24264</v>
      </c>
      <c r="B23902" t="s">
        <v>45</v>
      </c>
    </row>
    <row r="23903" spans="1:2" x14ac:dyDescent="0.25">
      <c r="A23903" t="s">
        <v>24265</v>
      </c>
      <c r="B23903" t="s">
        <v>81</v>
      </c>
    </row>
    <row r="23904" spans="1:2" x14ac:dyDescent="0.25">
      <c r="A23904" t="s">
        <v>24266</v>
      </c>
      <c r="B23904" t="s">
        <v>81</v>
      </c>
    </row>
    <row r="23905" spans="1:2" x14ac:dyDescent="0.25">
      <c r="A23905" t="s">
        <v>24267</v>
      </c>
      <c r="B23905" t="s">
        <v>53</v>
      </c>
    </row>
    <row r="23906" spans="1:2" x14ac:dyDescent="0.25">
      <c r="A23906" t="s">
        <v>24268</v>
      </c>
      <c r="B23906" t="s">
        <v>81</v>
      </c>
    </row>
    <row r="23907" spans="1:2" x14ac:dyDescent="0.25">
      <c r="A23907" t="s">
        <v>24269</v>
      </c>
      <c r="B23907" t="s">
        <v>81</v>
      </c>
    </row>
    <row r="23908" spans="1:2" x14ac:dyDescent="0.25">
      <c r="A23908" t="s">
        <v>24270</v>
      </c>
      <c r="B23908" t="s">
        <v>81</v>
      </c>
    </row>
    <row r="23909" spans="1:2" x14ac:dyDescent="0.25">
      <c r="A23909" t="s">
        <v>24271</v>
      </c>
      <c r="B23909" t="s">
        <v>81</v>
      </c>
    </row>
    <row r="23910" spans="1:2" x14ac:dyDescent="0.25">
      <c r="A23910" t="s">
        <v>24272</v>
      </c>
      <c r="B23910" t="s">
        <v>81</v>
      </c>
    </row>
    <row r="23911" spans="1:2" x14ac:dyDescent="0.25">
      <c r="A23911" t="s">
        <v>24273</v>
      </c>
      <c r="B23911" t="s">
        <v>81</v>
      </c>
    </row>
    <row r="23912" spans="1:2" x14ac:dyDescent="0.25">
      <c r="A23912" t="s">
        <v>24274</v>
      </c>
      <c r="B23912" t="s">
        <v>81</v>
      </c>
    </row>
    <row r="23913" spans="1:2" x14ac:dyDescent="0.25">
      <c r="A23913" t="s">
        <v>24275</v>
      </c>
      <c r="B23913" t="s">
        <v>53</v>
      </c>
    </row>
    <row r="23914" spans="1:2" x14ac:dyDescent="0.25">
      <c r="A23914" t="s">
        <v>24276</v>
      </c>
      <c r="B23914" t="s">
        <v>81</v>
      </c>
    </row>
    <row r="23915" spans="1:2" x14ac:dyDescent="0.25">
      <c r="A23915" t="s">
        <v>24277</v>
      </c>
      <c r="B23915" t="s">
        <v>232</v>
      </c>
    </row>
    <row r="23916" spans="1:2" x14ac:dyDescent="0.25">
      <c r="A23916" t="s">
        <v>24278</v>
      </c>
      <c r="B23916" t="s">
        <v>49</v>
      </c>
    </row>
    <row r="23917" spans="1:2" x14ac:dyDescent="0.25">
      <c r="A23917" t="s">
        <v>24279</v>
      </c>
      <c r="B23917" t="s">
        <v>49</v>
      </c>
    </row>
    <row r="23918" spans="1:2" x14ac:dyDescent="0.25">
      <c r="A23918" t="s">
        <v>24280</v>
      </c>
      <c r="B23918" t="s">
        <v>60</v>
      </c>
    </row>
    <row r="23919" spans="1:2" x14ac:dyDescent="0.25">
      <c r="A23919" t="s">
        <v>24281</v>
      </c>
      <c r="B23919" t="s">
        <v>49</v>
      </c>
    </row>
    <row r="23920" spans="1:2" x14ac:dyDescent="0.25">
      <c r="A23920" t="s">
        <v>24282</v>
      </c>
      <c r="B23920" t="s">
        <v>53</v>
      </c>
    </row>
    <row r="23921" spans="1:2" x14ac:dyDescent="0.25">
      <c r="A23921" t="s">
        <v>24283</v>
      </c>
      <c r="B23921" t="s">
        <v>52</v>
      </c>
    </row>
    <row r="23922" spans="1:2" x14ac:dyDescent="0.25">
      <c r="A23922" t="s">
        <v>24284</v>
      </c>
      <c r="B23922" t="s">
        <v>81</v>
      </c>
    </row>
    <row r="23923" spans="1:2" x14ac:dyDescent="0.25">
      <c r="A23923" t="s">
        <v>24285</v>
      </c>
      <c r="B23923" t="s">
        <v>52</v>
      </c>
    </row>
    <row r="23924" spans="1:2" x14ac:dyDescent="0.25">
      <c r="A23924" t="s">
        <v>24286</v>
      </c>
      <c r="B23924" t="s">
        <v>60</v>
      </c>
    </row>
    <row r="23925" spans="1:2" x14ac:dyDescent="0.25">
      <c r="A23925" t="s">
        <v>24287</v>
      </c>
      <c r="B23925" t="s">
        <v>49</v>
      </c>
    </row>
    <row r="23926" spans="1:2" x14ac:dyDescent="0.25">
      <c r="A23926" t="s">
        <v>24288</v>
      </c>
      <c r="B23926" t="s">
        <v>232</v>
      </c>
    </row>
    <row r="23927" spans="1:2" x14ac:dyDescent="0.25">
      <c r="A23927" t="s">
        <v>24289</v>
      </c>
      <c r="B23927" t="s">
        <v>49</v>
      </c>
    </row>
    <row r="23928" spans="1:2" x14ac:dyDescent="0.25">
      <c r="A23928" t="s">
        <v>24290</v>
      </c>
      <c r="B23928" t="s">
        <v>49</v>
      </c>
    </row>
    <row r="23929" spans="1:2" x14ac:dyDescent="0.25">
      <c r="A23929" t="s">
        <v>24291</v>
      </c>
      <c r="B23929" t="s">
        <v>232</v>
      </c>
    </row>
    <row r="23930" spans="1:2" x14ac:dyDescent="0.25">
      <c r="A23930" t="s">
        <v>24292</v>
      </c>
      <c r="B23930" t="s">
        <v>61</v>
      </c>
    </row>
    <row r="23931" spans="1:2" x14ac:dyDescent="0.25">
      <c r="A23931" t="s">
        <v>24293</v>
      </c>
      <c r="B23931" t="s">
        <v>49</v>
      </c>
    </row>
    <row r="23932" spans="1:2" x14ac:dyDescent="0.25">
      <c r="A23932" t="s">
        <v>24294</v>
      </c>
      <c r="B23932" t="s">
        <v>49</v>
      </c>
    </row>
    <row r="23933" spans="1:2" x14ac:dyDescent="0.25">
      <c r="A23933" t="s">
        <v>24295</v>
      </c>
      <c r="B23933" t="s">
        <v>60</v>
      </c>
    </row>
    <row r="23934" spans="1:2" x14ac:dyDescent="0.25">
      <c r="A23934" t="s">
        <v>24296</v>
      </c>
      <c r="B23934" t="s">
        <v>232</v>
      </c>
    </row>
    <row r="23935" spans="1:2" x14ac:dyDescent="0.25">
      <c r="A23935" t="s">
        <v>24297</v>
      </c>
      <c r="B23935" t="s">
        <v>49</v>
      </c>
    </row>
    <row r="23936" spans="1:2" x14ac:dyDescent="0.25">
      <c r="A23936" t="s">
        <v>24298</v>
      </c>
      <c r="B23936" t="s">
        <v>49</v>
      </c>
    </row>
    <row r="23937" spans="1:2" x14ac:dyDescent="0.25">
      <c r="A23937" t="s">
        <v>24299</v>
      </c>
      <c r="B23937" t="s">
        <v>60</v>
      </c>
    </row>
    <row r="23938" spans="1:2" x14ac:dyDescent="0.25">
      <c r="A23938" t="s">
        <v>24300</v>
      </c>
      <c r="B23938" t="s">
        <v>53</v>
      </c>
    </row>
    <row r="23939" spans="1:2" x14ac:dyDescent="0.25">
      <c r="A23939" t="s">
        <v>24301</v>
      </c>
      <c r="B23939" t="s">
        <v>60</v>
      </c>
    </row>
    <row r="23940" spans="1:2" x14ac:dyDescent="0.25">
      <c r="A23940" t="s">
        <v>24302</v>
      </c>
      <c r="B23940" t="s">
        <v>52</v>
      </c>
    </row>
    <row r="23941" spans="1:2" x14ac:dyDescent="0.25">
      <c r="A23941" t="s">
        <v>24303</v>
      </c>
      <c r="B23941" t="s">
        <v>81</v>
      </c>
    </row>
    <row r="23942" spans="1:2" x14ac:dyDescent="0.25">
      <c r="A23942" t="s">
        <v>24304</v>
      </c>
      <c r="B23942" t="s">
        <v>53</v>
      </c>
    </row>
    <row r="23943" spans="1:2" x14ac:dyDescent="0.25">
      <c r="A23943" t="s">
        <v>24305</v>
      </c>
      <c r="B23943" t="s">
        <v>232</v>
      </c>
    </row>
    <row r="23944" spans="1:2" x14ac:dyDescent="0.25">
      <c r="A23944" t="s">
        <v>24306</v>
      </c>
      <c r="B23944" t="s">
        <v>232</v>
      </c>
    </row>
    <row r="23945" spans="1:2" x14ac:dyDescent="0.25">
      <c r="A23945" t="s">
        <v>24307</v>
      </c>
      <c r="B23945" t="s">
        <v>53</v>
      </c>
    </row>
    <row r="23946" spans="1:2" x14ac:dyDescent="0.25">
      <c r="A23946" t="s">
        <v>24308</v>
      </c>
      <c r="B23946" t="s">
        <v>232</v>
      </c>
    </row>
    <row r="23947" spans="1:2" x14ac:dyDescent="0.25">
      <c r="A23947" t="s">
        <v>24309</v>
      </c>
      <c r="B23947" t="s">
        <v>53</v>
      </c>
    </row>
    <row r="23948" spans="1:2" x14ac:dyDescent="0.25">
      <c r="A23948" t="s">
        <v>24310</v>
      </c>
      <c r="B23948" t="s">
        <v>49</v>
      </c>
    </row>
    <row r="23949" spans="1:2" x14ac:dyDescent="0.25">
      <c r="A23949" t="s">
        <v>24311</v>
      </c>
      <c r="B23949" t="s">
        <v>232</v>
      </c>
    </row>
    <row r="23950" spans="1:2" x14ac:dyDescent="0.25">
      <c r="A23950" t="s">
        <v>24312</v>
      </c>
      <c r="B23950" t="s">
        <v>52</v>
      </c>
    </row>
    <row r="23951" spans="1:2" x14ac:dyDescent="0.25">
      <c r="A23951" t="s">
        <v>24313</v>
      </c>
      <c r="B23951" t="s">
        <v>81</v>
      </c>
    </row>
    <row r="23952" spans="1:2" x14ac:dyDescent="0.25">
      <c r="A23952" t="s">
        <v>24314</v>
      </c>
      <c r="B23952" t="s">
        <v>60</v>
      </c>
    </row>
    <row r="23953" spans="1:2" x14ac:dyDescent="0.25">
      <c r="A23953" t="s">
        <v>24315</v>
      </c>
      <c r="B23953" t="s">
        <v>49</v>
      </c>
    </row>
    <row r="23954" spans="1:2" x14ac:dyDescent="0.25">
      <c r="A23954" t="s">
        <v>24316</v>
      </c>
      <c r="B23954" t="s">
        <v>232</v>
      </c>
    </row>
    <row r="23955" spans="1:2" x14ac:dyDescent="0.25">
      <c r="A23955" t="s">
        <v>24317</v>
      </c>
      <c r="B23955" t="s">
        <v>232</v>
      </c>
    </row>
    <row r="23956" spans="1:2" x14ac:dyDescent="0.25">
      <c r="A23956" t="s">
        <v>24318</v>
      </c>
      <c r="B23956" t="s">
        <v>232</v>
      </c>
    </row>
    <row r="23957" spans="1:2" x14ac:dyDescent="0.25">
      <c r="A23957" t="s">
        <v>24319</v>
      </c>
      <c r="B23957" t="s">
        <v>232</v>
      </c>
    </row>
    <row r="23958" spans="1:2" x14ac:dyDescent="0.25">
      <c r="A23958" t="s">
        <v>24320</v>
      </c>
      <c r="B23958" t="s">
        <v>52</v>
      </c>
    </row>
    <row r="23959" spans="1:2" x14ac:dyDescent="0.25">
      <c r="A23959" t="s">
        <v>24321</v>
      </c>
      <c r="B23959" t="s">
        <v>49</v>
      </c>
    </row>
    <row r="23960" spans="1:2" x14ac:dyDescent="0.25">
      <c r="A23960" t="s">
        <v>24322</v>
      </c>
      <c r="B23960" t="s">
        <v>49</v>
      </c>
    </row>
    <row r="23961" spans="1:2" x14ac:dyDescent="0.25">
      <c r="A23961" t="s">
        <v>24323</v>
      </c>
      <c r="B23961" t="s">
        <v>60</v>
      </c>
    </row>
    <row r="23962" spans="1:2" x14ac:dyDescent="0.25">
      <c r="A23962" t="s">
        <v>24324</v>
      </c>
      <c r="B23962" t="s">
        <v>81</v>
      </c>
    </row>
    <row r="23963" spans="1:2" x14ac:dyDescent="0.25">
      <c r="A23963" t="s">
        <v>24325</v>
      </c>
      <c r="B23963" t="s">
        <v>81</v>
      </c>
    </row>
    <row r="23964" spans="1:2" x14ac:dyDescent="0.25">
      <c r="A23964" t="s">
        <v>24326</v>
      </c>
      <c r="B23964" t="s">
        <v>49</v>
      </c>
    </row>
    <row r="23965" spans="1:2" x14ac:dyDescent="0.25">
      <c r="A23965" t="s">
        <v>24327</v>
      </c>
      <c r="B23965" t="s">
        <v>49</v>
      </c>
    </row>
    <row r="23966" spans="1:2" x14ac:dyDescent="0.25">
      <c r="A23966" t="s">
        <v>24328</v>
      </c>
      <c r="B23966" t="s">
        <v>49</v>
      </c>
    </row>
    <row r="23967" spans="1:2" x14ac:dyDescent="0.25">
      <c r="A23967" t="s">
        <v>24329</v>
      </c>
      <c r="B23967" t="s">
        <v>53</v>
      </c>
    </row>
    <row r="23968" spans="1:2" x14ac:dyDescent="0.25">
      <c r="A23968" t="s">
        <v>24330</v>
      </c>
      <c r="B23968" t="s">
        <v>81</v>
      </c>
    </row>
    <row r="23969" spans="1:2" x14ac:dyDescent="0.25">
      <c r="A23969" t="s">
        <v>24331</v>
      </c>
      <c r="B23969" t="s">
        <v>49</v>
      </c>
    </row>
    <row r="23970" spans="1:2" x14ac:dyDescent="0.25">
      <c r="A23970" t="s">
        <v>24332</v>
      </c>
      <c r="B23970" t="s">
        <v>81</v>
      </c>
    </row>
    <row r="23971" spans="1:2" x14ac:dyDescent="0.25">
      <c r="A23971" t="s">
        <v>24333</v>
      </c>
      <c r="B23971" t="s">
        <v>81</v>
      </c>
    </row>
    <row r="23972" spans="1:2" x14ac:dyDescent="0.25">
      <c r="A23972" t="s">
        <v>24334</v>
      </c>
      <c r="B23972" t="s">
        <v>52</v>
      </c>
    </row>
    <row r="23973" spans="1:2" x14ac:dyDescent="0.25">
      <c r="A23973" t="s">
        <v>24335</v>
      </c>
      <c r="B23973" t="s">
        <v>232</v>
      </c>
    </row>
    <row r="23974" spans="1:2" x14ac:dyDescent="0.25">
      <c r="A23974" t="s">
        <v>24336</v>
      </c>
      <c r="B23974" t="s">
        <v>53</v>
      </c>
    </row>
    <row r="23975" spans="1:2" x14ac:dyDescent="0.25">
      <c r="A23975" t="s">
        <v>24337</v>
      </c>
      <c r="B23975" t="s">
        <v>49</v>
      </c>
    </row>
    <row r="23976" spans="1:2" x14ac:dyDescent="0.25">
      <c r="A23976" t="s">
        <v>24338</v>
      </c>
      <c r="B23976" t="s">
        <v>53</v>
      </c>
    </row>
    <row r="23977" spans="1:2" x14ac:dyDescent="0.25">
      <c r="A23977" t="s">
        <v>24339</v>
      </c>
      <c r="B23977" t="s">
        <v>232</v>
      </c>
    </row>
    <row r="23978" spans="1:2" x14ac:dyDescent="0.25">
      <c r="A23978" t="s">
        <v>24340</v>
      </c>
      <c r="B23978" t="s">
        <v>49</v>
      </c>
    </row>
    <row r="23979" spans="1:2" x14ac:dyDescent="0.25">
      <c r="A23979" t="s">
        <v>24341</v>
      </c>
      <c r="B23979" t="s">
        <v>49</v>
      </c>
    </row>
    <row r="23980" spans="1:2" x14ac:dyDescent="0.25">
      <c r="A23980" t="s">
        <v>24342</v>
      </c>
      <c r="B23980" t="s">
        <v>49</v>
      </c>
    </row>
    <row r="23981" spans="1:2" x14ac:dyDescent="0.25">
      <c r="A23981" t="s">
        <v>24343</v>
      </c>
      <c r="B23981" t="s">
        <v>81</v>
      </c>
    </row>
    <row r="23982" spans="1:2" x14ac:dyDescent="0.25">
      <c r="A23982" t="s">
        <v>24344</v>
      </c>
      <c r="B23982" t="s">
        <v>61</v>
      </c>
    </row>
    <row r="23983" spans="1:2" x14ac:dyDescent="0.25">
      <c r="A23983" t="s">
        <v>24345</v>
      </c>
      <c r="B23983" t="s">
        <v>81</v>
      </c>
    </row>
    <row r="23984" spans="1:2" x14ac:dyDescent="0.25">
      <c r="A23984" t="s">
        <v>24346</v>
      </c>
      <c r="B23984" t="s">
        <v>60</v>
      </c>
    </row>
    <row r="23985" spans="1:2" x14ac:dyDescent="0.25">
      <c r="A23985" t="s">
        <v>24347</v>
      </c>
      <c r="B23985" t="s">
        <v>81</v>
      </c>
    </row>
    <row r="23986" spans="1:2" x14ac:dyDescent="0.25">
      <c r="A23986" t="s">
        <v>24348</v>
      </c>
      <c r="B23986" t="s">
        <v>52</v>
      </c>
    </row>
    <row r="23987" spans="1:2" x14ac:dyDescent="0.25">
      <c r="A23987" t="s">
        <v>24349</v>
      </c>
      <c r="B23987" t="s">
        <v>52</v>
      </c>
    </row>
    <row r="23988" spans="1:2" x14ac:dyDescent="0.25">
      <c r="A23988" t="s">
        <v>24350</v>
      </c>
      <c r="B23988" t="s">
        <v>52</v>
      </c>
    </row>
    <row r="23989" spans="1:2" x14ac:dyDescent="0.25">
      <c r="A23989" t="s">
        <v>24351</v>
      </c>
      <c r="B23989" t="s">
        <v>53</v>
      </c>
    </row>
    <row r="23990" spans="1:2" x14ac:dyDescent="0.25">
      <c r="A23990" t="s">
        <v>24352</v>
      </c>
      <c r="B23990" t="s">
        <v>52</v>
      </c>
    </row>
    <row r="23991" spans="1:2" x14ac:dyDescent="0.25">
      <c r="A23991" t="s">
        <v>24353</v>
      </c>
      <c r="B23991" t="s">
        <v>81</v>
      </c>
    </row>
    <row r="23992" spans="1:2" x14ac:dyDescent="0.25">
      <c r="A23992" t="s">
        <v>24354</v>
      </c>
      <c r="B23992" t="s">
        <v>53</v>
      </c>
    </row>
    <row r="23993" spans="1:2" x14ac:dyDescent="0.25">
      <c r="A23993" t="s">
        <v>24355</v>
      </c>
      <c r="B23993" t="s">
        <v>52</v>
      </c>
    </row>
    <row r="23994" spans="1:2" x14ac:dyDescent="0.25">
      <c r="A23994" t="s">
        <v>24356</v>
      </c>
      <c r="B23994" t="s">
        <v>53</v>
      </c>
    </row>
    <row r="23995" spans="1:2" x14ac:dyDescent="0.25">
      <c r="A23995" t="s">
        <v>24357</v>
      </c>
      <c r="B23995" t="s">
        <v>52</v>
      </c>
    </row>
    <row r="23996" spans="1:2" x14ac:dyDescent="0.25">
      <c r="A23996" t="s">
        <v>24358</v>
      </c>
      <c r="B23996" t="s">
        <v>52</v>
      </c>
    </row>
    <row r="23997" spans="1:2" x14ac:dyDescent="0.25">
      <c r="A23997" t="s">
        <v>24359</v>
      </c>
      <c r="B23997" t="s">
        <v>81</v>
      </c>
    </row>
    <row r="23998" spans="1:2" x14ac:dyDescent="0.25">
      <c r="A23998" t="s">
        <v>24360</v>
      </c>
      <c r="B23998" t="s">
        <v>53</v>
      </c>
    </row>
    <row r="23999" spans="1:2" x14ac:dyDescent="0.25">
      <c r="A23999" t="s">
        <v>24361</v>
      </c>
      <c r="B23999" t="s">
        <v>52</v>
      </c>
    </row>
    <row r="24000" spans="1:2" x14ac:dyDescent="0.25">
      <c r="A24000" t="s">
        <v>24362</v>
      </c>
      <c r="B24000" t="s">
        <v>52</v>
      </c>
    </row>
    <row r="24001" spans="1:2" x14ac:dyDescent="0.25">
      <c r="A24001" t="s">
        <v>24363</v>
      </c>
      <c r="B24001" t="s">
        <v>52</v>
      </c>
    </row>
    <row r="24002" spans="1:2" x14ac:dyDescent="0.25">
      <c r="A24002" t="s">
        <v>24364</v>
      </c>
      <c r="B24002" t="s">
        <v>81</v>
      </c>
    </row>
    <row r="24003" spans="1:2" x14ac:dyDescent="0.25">
      <c r="A24003" t="s">
        <v>24365</v>
      </c>
      <c r="B24003" t="s">
        <v>53</v>
      </c>
    </row>
    <row r="24004" spans="1:2" x14ac:dyDescent="0.25">
      <c r="A24004" t="s">
        <v>24366</v>
      </c>
      <c r="B24004" t="s">
        <v>60</v>
      </c>
    </row>
    <row r="24005" spans="1:2" x14ac:dyDescent="0.25">
      <c r="A24005" t="s">
        <v>24367</v>
      </c>
      <c r="B24005" t="s">
        <v>52</v>
      </c>
    </row>
    <row r="24006" spans="1:2" x14ac:dyDescent="0.25">
      <c r="A24006" t="s">
        <v>24368</v>
      </c>
      <c r="B24006" t="s">
        <v>53</v>
      </c>
    </row>
    <row r="24007" spans="1:2" x14ac:dyDescent="0.25">
      <c r="A24007" t="s">
        <v>24369</v>
      </c>
      <c r="B24007" t="s">
        <v>52</v>
      </c>
    </row>
    <row r="24008" spans="1:2" x14ac:dyDescent="0.25">
      <c r="A24008" t="s">
        <v>24370</v>
      </c>
      <c r="B24008" t="s">
        <v>49</v>
      </c>
    </row>
    <row r="24009" spans="1:2" x14ac:dyDescent="0.25">
      <c r="A24009" t="s">
        <v>24371</v>
      </c>
      <c r="B24009" t="s">
        <v>53</v>
      </c>
    </row>
    <row r="24010" spans="1:2" x14ac:dyDescent="0.25">
      <c r="A24010" t="s">
        <v>24372</v>
      </c>
      <c r="B24010" t="s">
        <v>53</v>
      </c>
    </row>
    <row r="24011" spans="1:2" x14ac:dyDescent="0.25">
      <c r="A24011" t="s">
        <v>24373</v>
      </c>
      <c r="B24011" t="s">
        <v>53</v>
      </c>
    </row>
    <row r="24012" spans="1:2" x14ac:dyDescent="0.25">
      <c r="A24012" t="s">
        <v>24374</v>
      </c>
      <c r="B24012" t="s">
        <v>81</v>
      </c>
    </row>
    <row r="24013" spans="1:2" x14ac:dyDescent="0.25">
      <c r="A24013" t="s">
        <v>24375</v>
      </c>
      <c r="B24013" t="s">
        <v>52</v>
      </c>
    </row>
    <row r="24014" spans="1:2" x14ac:dyDescent="0.25">
      <c r="A24014" t="s">
        <v>24376</v>
      </c>
      <c r="B24014" t="s">
        <v>53</v>
      </c>
    </row>
    <row r="24015" spans="1:2" x14ac:dyDescent="0.25">
      <c r="A24015" t="s">
        <v>24377</v>
      </c>
      <c r="B24015" t="s">
        <v>52</v>
      </c>
    </row>
    <row r="24016" spans="1:2" x14ac:dyDescent="0.25">
      <c r="A24016" t="s">
        <v>24378</v>
      </c>
      <c r="B24016" t="s">
        <v>53</v>
      </c>
    </row>
    <row r="24017" spans="1:2" x14ac:dyDescent="0.25">
      <c r="A24017" t="s">
        <v>24379</v>
      </c>
      <c r="B24017" t="s">
        <v>53</v>
      </c>
    </row>
    <row r="24018" spans="1:2" x14ac:dyDescent="0.25">
      <c r="A24018" t="s">
        <v>24380</v>
      </c>
      <c r="B24018" t="s">
        <v>81</v>
      </c>
    </row>
    <row r="24019" spans="1:2" x14ac:dyDescent="0.25">
      <c r="A24019" t="s">
        <v>24381</v>
      </c>
      <c r="B24019" t="s">
        <v>52</v>
      </c>
    </row>
    <row r="24020" spans="1:2" x14ac:dyDescent="0.25">
      <c r="A24020" t="s">
        <v>24382</v>
      </c>
      <c r="B24020" t="s">
        <v>52</v>
      </c>
    </row>
    <row r="24021" spans="1:2" x14ac:dyDescent="0.25">
      <c r="A24021" t="s">
        <v>24383</v>
      </c>
      <c r="B24021" t="s">
        <v>52</v>
      </c>
    </row>
    <row r="24022" spans="1:2" x14ac:dyDescent="0.25">
      <c r="A24022" t="s">
        <v>24384</v>
      </c>
      <c r="B24022" t="s">
        <v>53</v>
      </c>
    </row>
    <row r="24023" spans="1:2" x14ac:dyDescent="0.25">
      <c r="A24023" t="s">
        <v>24385</v>
      </c>
      <c r="B24023" t="s">
        <v>53</v>
      </c>
    </row>
    <row r="24024" spans="1:2" x14ac:dyDescent="0.25">
      <c r="A24024" t="s">
        <v>24386</v>
      </c>
      <c r="B24024" t="s">
        <v>52</v>
      </c>
    </row>
    <row r="24025" spans="1:2" x14ac:dyDescent="0.25">
      <c r="A24025" t="s">
        <v>24387</v>
      </c>
      <c r="B24025" t="s">
        <v>52</v>
      </c>
    </row>
    <row r="24026" spans="1:2" x14ac:dyDescent="0.25">
      <c r="A24026" t="s">
        <v>24388</v>
      </c>
      <c r="B24026" t="s">
        <v>81</v>
      </c>
    </row>
    <row r="24027" spans="1:2" x14ac:dyDescent="0.25">
      <c r="A24027" t="s">
        <v>24389</v>
      </c>
      <c r="B24027" t="s">
        <v>49</v>
      </c>
    </row>
    <row r="24028" spans="1:2" x14ac:dyDescent="0.25">
      <c r="A24028" t="s">
        <v>24390</v>
      </c>
      <c r="B24028" t="s">
        <v>53</v>
      </c>
    </row>
    <row r="24029" spans="1:2" x14ac:dyDescent="0.25">
      <c r="A24029" t="s">
        <v>24391</v>
      </c>
      <c r="B24029" t="s">
        <v>52</v>
      </c>
    </row>
    <row r="24030" spans="1:2" x14ac:dyDescent="0.25">
      <c r="A24030" t="s">
        <v>24392</v>
      </c>
      <c r="B24030" t="s">
        <v>53</v>
      </c>
    </row>
    <row r="24031" spans="1:2" x14ac:dyDescent="0.25">
      <c r="A24031" t="s">
        <v>24393</v>
      </c>
      <c r="B24031" t="s">
        <v>52</v>
      </c>
    </row>
    <row r="24032" spans="1:2" x14ac:dyDescent="0.25">
      <c r="A24032" t="s">
        <v>24394</v>
      </c>
      <c r="B24032" t="s">
        <v>52</v>
      </c>
    </row>
    <row r="24033" spans="1:2" x14ac:dyDescent="0.25">
      <c r="A24033" t="s">
        <v>24395</v>
      </c>
      <c r="B24033" t="s">
        <v>52</v>
      </c>
    </row>
    <row r="24034" spans="1:2" x14ac:dyDescent="0.25">
      <c r="A24034" t="s">
        <v>24396</v>
      </c>
      <c r="B24034" t="s">
        <v>60</v>
      </c>
    </row>
    <row r="24035" spans="1:2" x14ac:dyDescent="0.25">
      <c r="A24035" t="s">
        <v>24397</v>
      </c>
      <c r="B24035" t="s">
        <v>52</v>
      </c>
    </row>
    <row r="24036" spans="1:2" x14ac:dyDescent="0.25">
      <c r="A24036" t="s">
        <v>24398</v>
      </c>
      <c r="B24036" t="s">
        <v>52</v>
      </c>
    </row>
    <row r="24037" spans="1:2" x14ac:dyDescent="0.25">
      <c r="A24037" t="s">
        <v>24399</v>
      </c>
      <c r="B24037" t="s">
        <v>52</v>
      </c>
    </row>
    <row r="24038" spans="1:2" x14ac:dyDescent="0.25">
      <c r="A24038" t="s">
        <v>24400</v>
      </c>
      <c r="B24038" t="s">
        <v>52</v>
      </c>
    </row>
    <row r="24039" spans="1:2" x14ac:dyDescent="0.25">
      <c r="A24039" t="s">
        <v>24401</v>
      </c>
      <c r="B24039" t="s">
        <v>53</v>
      </c>
    </row>
    <row r="24040" spans="1:2" x14ac:dyDescent="0.25">
      <c r="A24040" t="s">
        <v>24402</v>
      </c>
      <c r="B24040" t="s">
        <v>52</v>
      </c>
    </row>
    <row r="24041" spans="1:2" x14ac:dyDescent="0.25">
      <c r="A24041" t="s">
        <v>24403</v>
      </c>
      <c r="B24041" t="s">
        <v>52</v>
      </c>
    </row>
    <row r="24042" spans="1:2" x14ac:dyDescent="0.25">
      <c r="A24042" t="s">
        <v>24404</v>
      </c>
      <c r="B24042" t="s">
        <v>52</v>
      </c>
    </row>
    <row r="24043" spans="1:2" x14ac:dyDescent="0.25">
      <c r="A24043" t="s">
        <v>24405</v>
      </c>
      <c r="B24043" t="s">
        <v>49</v>
      </c>
    </row>
    <row r="24044" spans="1:2" x14ac:dyDescent="0.25">
      <c r="A24044" t="s">
        <v>24406</v>
      </c>
      <c r="B24044" t="s">
        <v>53</v>
      </c>
    </row>
    <row r="24045" spans="1:2" x14ac:dyDescent="0.25">
      <c r="A24045" t="s">
        <v>24407</v>
      </c>
      <c r="B24045" t="s">
        <v>60</v>
      </c>
    </row>
    <row r="24046" spans="1:2" x14ac:dyDescent="0.25">
      <c r="A24046" t="s">
        <v>24408</v>
      </c>
      <c r="B24046" t="s">
        <v>49</v>
      </c>
    </row>
    <row r="24047" spans="1:2" x14ac:dyDescent="0.25">
      <c r="A24047" t="s">
        <v>24409</v>
      </c>
      <c r="B24047" t="s">
        <v>60</v>
      </c>
    </row>
    <row r="24048" spans="1:2" x14ac:dyDescent="0.25">
      <c r="A24048" t="s">
        <v>24410</v>
      </c>
      <c r="B24048" t="s">
        <v>60</v>
      </c>
    </row>
    <row r="24049" spans="1:2" x14ac:dyDescent="0.25">
      <c r="A24049" t="s">
        <v>24411</v>
      </c>
      <c r="B24049" t="s">
        <v>60</v>
      </c>
    </row>
    <row r="24050" spans="1:2" x14ac:dyDescent="0.25">
      <c r="A24050" t="s">
        <v>24412</v>
      </c>
      <c r="B24050" t="s">
        <v>52</v>
      </c>
    </row>
    <row r="24051" spans="1:2" x14ac:dyDescent="0.25">
      <c r="A24051" t="s">
        <v>24413</v>
      </c>
      <c r="B24051" t="s">
        <v>53</v>
      </c>
    </row>
    <row r="24052" spans="1:2" x14ac:dyDescent="0.25">
      <c r="A24052" t="s">
        <v>24414</v>
      </c>
      <c r="B24052" t="s">
        <v>49</v>
      </c>
    </row>
    <row r="24053" spans="1:2" x14ac:dyDescent="0.25">
      <c r="A24053" t="s">
        <v>24415</v>
      </c>
      <c r="B24053" t="s">
        <v>52</v>
      </c>
    </row>
    <row r="24054" spans="1:2" x14ac:dyDescent="0.25">
      <c r="A24054" t="s">
        <v>24416</v>
      </c>
      <c r="B24054" t="s">
        <v>49</v>
      </c>
    </row>
    <row r="24055" spans="1:2" x14ac:dyDescent="0.25">
      <c r="A24055" t="s">
        <v>24417</v>
      </c>
      <c r="B24055" t="s">
        <v>49</v>
      </c>
    </row>
    <row r="24056" spans="1:2" x14ac:dyDescent="0.25">
      <c r="A24056" t="s">
        <v>24418</v>
      </c>
      <c r="B24056" t="s">
        <v>49</v>
      </c>
    </row>
    <row r="24057" spans="1:2" x14ac:dyDescent="0.25">
      <c r="A24057" t="s">
        <v>24419</v>
      </c>
      <c r="B24057" t="s">
        <v>49</v>
      </c>
    </row>
    <row r="24058" spans="1:2" x14ac:dyDescent="0.25">
      <c r="A24058" t="s">
        <v>24420</v>
      </c>
      <c r="B24058" t="s">
        <v>49</v>
      </c>
    </row>
    <row r="24059" spans="1:2" x14ac:dyDescent="0.25">
      <c r="A24059" t="s">
        <v>24421</v>
      </c>
      <c r="B24059" t="s">
        <v>49</v>
      </c>
    </row>
    <row r="24060" spans="1:2" x14ac:dyDescent="0.25">
      <c r="A24060" t="s">
        <v>24422</v>
      </c>
      <c r="B24060" t="s">
        <v>49</v>
      </c>
    </row>
    <row r="24061" spans="1:2" x14ac:dyDescent="0.25">
      <c r="A24061" t="s">
        <v>24423</v>
      </c>
      <c r="B24061" t="s">
        <v>60</v>
      </c>
    </row>
    <row r="24062" spans="1:2" x14ac:dyDescent="0.25">
      <c r="A24062" t="s">
        <v>24424</v>
      </c>
      <c r="B24062" t="s">
        <v>52</v>
      </c>
    </row>
    <row r="24063" spans="1:2" x14ac:dyDescent="0.25">
      <c r="A24063" t="s">
        <v>24425</v>
      </c>
      <c r="B24063" t="s">
        <v>52</v>
      </c>
    </row>
    <row r="24064" spans="1:2" x14ac:dyDescent="0.25">
      <c r="A24064" t="s">
        <v>24426</v>
      </c>
      <c r="B24064" t="s">
        <v>49</v>
      </c>
    </row>
    <row r="24065" spans="1:2" x14ac:dyDescent="0.25">
      <c r="A24065" t="s">
        <v>24427</v>
      </c>
      <c r="B24065" t="s">
        <v>52</v>
      </c>
    </row>
    <row r="24066" spans="1:2" x14ac:dyDescent="0.25">
      <c r="A24066" t="s">
        <v>24428</v>
      </c>
      <c r="B24066" t="s">
        <v>53</v>
      </c>
    </row>
    <row r="24067" spans="1:2" x14ac:dyDescent="0.25">
      <c r="A24067" t="s">
        <v>24429</v>
      </c>
      <c r="B24067" t="s">
        <v>52</v>
      </c>
    </row>
    <row r="24068" spans="1:2" x14ac:dyDescent="0.25">
      <c r="A24068" t="s">
        <v>24430</v>
      </c>
      <c r="B24068" t="s">
        <v>53</v>
      </c>
    </row>
    <row r="24069" spans="1:2" x14ac:dyDescent="0.25">
      <c r="A24069" t="s">
        <v>24431</v>
      </c>
      <c r="B24069" t="s">
        <v>53</v>
      </c>
    </row>
    <row r="24070" spans="1:2" x14ac:dyDescent="0.25">
      <c r="A24070" t="s">
        <v>24432</v>
      </c>
      <c r="B24070" t="s">
        <v>49</v>
      </c>
    </row>
    <row r="24071" spans="1:2" x14ac:dyDescent="0.25">
      <c r="A24071" t="s">
        <v>24433</v>
      </c>
      <c r="B24071" t="s">
        <v>53</v>
      </c>
    </row>
    <row r="24072" spans="1:2" x14ac:dyDescent="0.25">
      <c r="A24072" t="s">
        <v>24434</v>
      </c>
      <c r="B24072" t="s">
        <v>49</v>
      </c>
    </row>
    <row r="24073" spans="1:2" x14ac:dyDescent="0.25">
      <c r="A24073" t="s">
        <v>24435</v>
      </c>
      <c r="B24073" t="s">
        <v>49</v>
      </c>
    </row>
    <row r="24074" spans="1:2" x14ac:dyDescent="0.25">
      <c r="A24074" t="s">
        <v>24436</v>
      </c>
      <c r="B24074" t="s">
        <v>52</v>
      </c>
    </row>
    <row r="24075" spans="1:2" x14ac:dyDescent="0.25">
      <c r="A24075" t="s">
        <v>24437</v>
      </c>
      <c r="B24075" t="s">
        <v>52</v>
      </c>
    </row>
    <row r="24076" spans="1:2" x14ac:dyDescent="0.25">
      <c r="A24076" t="s">
        <v>24438</v>
      </c>
      <c r="B24076" t="s">
        <v>49</v>
      </c>
    </row>
    <row r="24077" spans="1:2" x14ac:dyDescent="0.25">
      <c r="A24077" t="s">
        <v>24439</v>
      </c>
      <c r="B24077" t="s">
        <v>52</v>
      </c>
    </row>
    <row r="24078" spans="1:2" x14ac:dyDescent="0.25">
      <c r="A24078" t="s">
        <v>24440</v>
      </c>
      <c r="B24078" t="s">
        <v>49</v>
      </c>
    </row>
    <row r="24079" spans="1:2" x14ac:dyDescent="0.25">
      <c r="A24079" t="s">
        <v>24441</v>
      </c>
      <c r="B24079" t="s">
        <v>52</v>
      </c>
    </row>
    <row r="24080" spans="1:2" x14ac:dyDescent="0.25">
      <c r="A24080" t="s">
        <v>24442</v>
      </c>
      <c r="B24080" t="s">
        <v>49</v>
      </c>
    </row>
    <row r="24081" spans="1:2" x14ac:dyDescent="0.25">
      <c r="A24081" t="s">
        <v>24443</v>
      </c>
      <c r="B24081" t="s">
        <v>102</v>
      </c>
    </row>
    <row r="24082" spans="1:2" x14ac:dyDescent="0.25">
      <c r="A24082" t="s">
        <v>24444</v>
      </c>
      <c r="B24082" t="s">
        <v>102</v>
      </c>
    </row>
    <row r="24083" spans="1:2" x14ac:dyDescent="0.25">
      <c r="A24083" t="s">
        <v>24445</v>
      </c>
      <c r="B24083" t="s">
        <v>102</v>
      </c>
    </row>
    <row r="24084" spans="1:2" x14ac:dyDescent="0.25">
      <c r="A24084" t="s">
        <v>24446</v>
      </c>
      <c r="B24084" t="s">
        <v>102</v>
      </c>
    </row>
    <row r="24085" spans="1:2" x14ac:dyDescent="0.25">
      <c r="A24085" t="s">
        <v>24447</v>
      </c>
      <c r="B24085" t="s">
        <v>102</v>
      </c>
    </row>
    <row r="24086" spans="1:2" x14ac:dyDescent="0.25">
      <c r="A24086" t="s">
        <v>24448</v>
      </c>
      <c r="B24086" t="s">
        <v>102</v>
      </c>
    </row>
    <row r="24087" spans="1:2" x14ac:dyDescent="0.25">
      <c r="A24087" t="s">
        <v>24449</v>
      </c>
      <c r="B24087" t="s">
        <v>102</v>
      </c>
    </row>
    <row r="24088" spans="1:2" x14ac:dyDescent="0.25">
      <c r="A24088" t="s">
        <v>24450</v>
      </c>
      <c r="B24088" t="s">
        <v>102</v>
      </c>
    </row>
    <row r="24089" spans="1:2" x14ac:dyDescent="0.25">
      <c r="A24089" t="s">
        <v>24451</v>
      </c>
      <c r="B24089" t="s">
        <v>102</v>
      </c>
    </row>
    <row r="24090" spans="1:2" x14ac:dyDescent="0.25">
      <c r="A24090" t="s">
        <v>24452</v>
      </c>
      <c r="B24090" t="s">
        <v>102</v>
      </c>
    </row>
    <row r="24091" spans="1:2" x14ac:dyDescent="0.25">
      <c r="A24091" t="s">
        <v>24453</v>
      </c>
      <c r="B24091" t="s">
        <v>102</v>
      </c>
    </row>
    <row r="24092" spans="1:2" x14ac:dyDescent="0.25">
      <c r="A24092" t="s">
        <v>24454</v>
      </c>
      <c r="B24092" t="s">
        <v>102</v>
      </c>
    </row>
    <row r="24093" spans="1:2" x14ac:dyDescent="0.25">
      <c r="A24093" t="s">
        <v>24455</v>
      </c>
      <c r="B24093" t="s">
        <v>102</v>
      </c>
    </row>
    <row r="24094" spans="1:2" x14ac:dyDescent="0.25">
      <c r="A24094" t="s">
        <v>24456</v>
      </c>
      <c r="B24094" t="s">
        <v>102</v>
      </c>
    </row>
    <row r="24095" spans="1:2" x14ac:dyDescent="0.25">
      <c r="A24095" t="s">
        <v>24457</v>
      </c>
      <c r="B24095" t="s">
        <v>102</v>
      </c>
    </row>
    <row r="24096" spans="1:2" x14ac:dyDescent="0.25">
      <c r="A24096" t="s">
        <v>24458</v>
      </c>
      <c r="B24096" t="s">
        <v>102</v>
      </c>
    </row>
    <row r="24097" spans="1:2" x14ac:dyDescent="0.25">
      <c r="A24097" t="s">
        <v>41929</v>
      </c>
      <c r="B24097" t="s">
        <v>102</v>
      </c>
    </row>
    <row r="24098" spans="1:2" x14ac:dyDescent="0.25">
      <c r="A24098" t="s">
        <v>24459</v>
      </c>
      <c r="B24098" t="s">
        <v>102</v>
      </c>
    </row>
    <row r="24099" spans="1:2" x14ac:dyDescent="0.25">
      <c r="A24099" t="s">
        <v>24460</v>
      </c>
      <c r="B24099" t="s">
        <v>102</v>
      </c>
    </row>
    <row r="24100" spans="1:2" x14ac:dyDescent="0.25">
      <c r="A24100" t="s">
        <v>24461</v>
      </c>
      <c r="B24100" t="s">
        <v>102</v>
      </c>
    </row>
    <row r="24101" spans="1:2" x14ac:dyDescent="0.25">
      <c r="A24101" t="s">
        <v>24462</v>
      </c>
      <c r="B24101" t="s">
        <v>45</v>
      </c>
    </row>
    <row r="24102" spans="1:2" x14ac:dyDescent="0.25">
      <c r="A24102" t="s">
        <v>24463</v>
      </c>
      <c r="B24102" t="s">
        <v>48</v>
      </c>
    </row>
    <row r="24103" spans="1:2" x14ac:dyDescent="0.25">
      <c r="A24103" t="s">
        <v>24464</v>
      </c>
      <c r="B24103" t="s">
        <v>233</v>
      </c>
    </row>
    <row r="24104" spans="1:2" x14ac:dyDescent="0.25">
      <c r="A24104" t="s">
        <v>24465</v>
      </c>
      <c r="B24104" t="s">
        <v>45</v>
      </c>
    </row>
    <row r="24105" spans="1:2" x14ac:dyDescent="0.25">
      <c r="A24105" t="s">
        <v>24466</v>
      </c>
      <c r="B24105" t="s">
        <v>233</v>
      </c>
    </row>
    <row r="24106" spans="1:2" x14ac:dyDescent="0.25">
      <c r="A24106" t="s">
        <v>24467</v>
      </c>
      <c r="B24106" t="s">
        <v>48</v>
      </c>
    </row>
    <row r="24107" spans="1:2" x14ac:dyDescent="0.25">
      <c r="A24107" t="s">
        <v>24468</v>
      </c>
      <c r="B24107" t="s">
        <v>48</v>
      </c>
    </row>
    <row r="24108" spans="1:2" x14ac:dyDescent="0.25">
      <c r="A24108" t="s">
        <v>24469</v>
      </c>
      <c r="B24108" t="s">
        <v>96</v>
      </c>
    </row>
    <row r="24109" spans="1:2" x14ac:dyDescent="0.25">
      <c r="A24109" t="s">
        <v>24470</v>
      </c>
      <c r="B24109" t="s">
        <v>85</v>
      </c>
    </row>
    <row r="24110" spans="1:2" x14ac:dyDescent="0.25">
      <c r="A24110" t="s">
        <v>24471</v>
      </c>
      <c r="B24110" t="s">
        <v>233</v>
      </c>
    </row>
    <row r="24111" spans="1:2" x14ac:dyDescent="0.25">
      <c r="A24111" t="s">
        <v>24472</v>
      </c>
      <c r="B24111" t="s">
        <v>85</v>
      </c>
    </row>
    <row r="24112" spans="1:2" x14ac:dyDescent="0.25">
      <c r="A24112" t="s">
        <v>24473</v>
      </c>
      <c r="B24112" t="s">
        <v>85</v>
      </c>
    </row>
    <row r="24113" spans="1:2" x14ac:dyDescent="0.25">
      <c r="A24113" t="s">
        <v>24474</v>
      </c>
      <c r="B24113" t="s">
        <v>61</v>
      </c>
    </row>
    <row r="24114" spans="1:2" x14ac:dyDescent="0.25">
      <c r="A24114" t="s">
        <v>24475</v>
      </c>
      <c r="B24114" t="s">
        <v>53</v>
      </c>
    </row>
    <row r="24115" spans="1:2" x14ac:dyDescent="0.25">
      <c r="A24115" t="s">
        <v>24476</v>
      </c>
      <c r="B24115" t="s">
        <v>233</v>
      </c>
    </row>
    <row r="24116" spans="1:2" x14ac:dyDescent="0.25">
      <c r="A24116" t="s">
        <v>24477</v>
      </c>
      <c r="B24116" t="s">
        <v>233</v>
      </c>
    </row>
    <row r="24117" spans="1:2" x14ac:dyDescent="0.25">
      <c r="A24117" t="s">
        <v>24478</v>
      </c>
      <c r="B24117" t="s">
        <v>85</v>
      </c>
    </row>
    <row r="24118" spans="1:2" x14ac:dyDescent="0.25">
      <c r="A24118" t="s">
        <v>24479</v>
      </c>
      <c r="B24118" t="s">
        <v>233</v>
      </c>
    </row>
    <row r="24119" spans="1:2" x14ac:dyDescent="0.25">
      <c r="A24119" t="s">
        <v>24480</v>
      </c>
      <c r="B24119" t="s">
        <v>53</v>
      </c>
    </row>
    <row r="24120" spans="1:2" x14ac:dyDescent="0.25">
      <c r="A24120" t="s">
        <v>24481</v>
      </c>
      <c r="B24120" t="s">
        <v>45</v>
      </c>
    </row>
    <row r="24121" spans="1:2" x14ac:dyDescent="0.25">
      <c r="A24121" t="s">
        <v>24482</v>
      </c>
      <c r="B24121" t="s">
        <v>48</v>
      </c>
    </row>
    <row r="24122" spans="1:2" x14ac:dyDescent="0.25">
      <c r="A24122" t="s">
        <v>24483</v>
      </c>
      <c r="B24122" t="s">
        <v>233</v>
      </c>
    </row>
    <row r="24123" spans="1:2" x14ac:dyDescent="0.25">
      <c r="A24123" t="s">
        <v>24484</v>
      </c>
      <c r="B24123" t="s">
        <v>53</v>
      </c>
    </row>
    <row r="24124" spans="1:2" x14ac:dyDescent="0.25">
      <c r="A24124" t="s">
        <v>24485</v>
      </c>
      <c r="B24124" t="s">
        <v>49</v>
      </c>
    </row>
    <row r="24125" spans="1:2" x14ac:dyDescent="0.25">
      <c r="A24125" t="s">
        <v>24486</v>
      </c>
      <c r="B24125" t="s">
        <v>233</v>
      </c>
    </row>
    <row r="24126" spans="1:2" x14ac:dyDescent="0.25">
      <c r="A24126" t="s">
        <v>24487</v>
      </c>
      <c r="B24126" t="s">
        <v>81</v>
      </c>
    </row>
    <row r="24127" spans="1:2" x14ac:dyDescent="0.25">
      <c r="A24127" t="s">
        <v>24488</v>
      </c>
      <c r="B24127" t="s">
        <v>233</v>
      </c>
    </row>
    <row r="24128" spans="1:2" x14ac:dyDescent="0.25">
      <c r="A24128" t="s">
        <v>24489</v>
      </c>
      <c r="B24128" t="s">
        <v>233</v>
      </c>
    </row>
    <row r="24129" spans="1:2" x14ac:dyDescent="0.25">
      <c r="A24129" t="s">
        <v>24490</v>
      </c>
      <c r="B24129" t="s">
        <v>233</v>
      </c>
    </row>
    <row r="24130" spans="1:2" x14ac:dyDescent="0.25">
      <c r="A24130" t="s">
        <v>24491</v>
      </c>
      <c r="B24130" t="s">
        <v>233</v>
      </c>
    </row>
    <row r="24131" spans="1:2" x14ac:dyDescent="0.25">
      <c r="A24131" t="s">
        <v>24492</v>
      </c>
      <c r="B24131" t="s">
        <v>85</v>
      </c>
    </row>
    <row r="24132" spans="1:2" x14ac:dyDescent="0.25">
      <c r="A24132" t="s">
        <v>24493</v>
      </c>
      <c r="B24132" t="s">
        <v>96</v>
      </c>
    </row>
    <row r="24133" spans="1:2" x14ac:dyDescent="0.25">
      <c r="A24133" t="s">
        <v>24494</v>
      </c>
      <c r="B24133" t="s">
        <v>45</v>
      </c>
    </row>
    <row r="24134" spans="1:2" x14ac:dyDescent="0.25">
      <c r="A24134" t="s">
        <v>24495</v>
      </c>
      <c r="B24134" t="s">
        <v>233</v>
      </c>
    </row>
    <row r="24135" spans="1:2" x14ac:dyDescent="0.25">
      <c r="A24135" t="s">
        <v>24496</v>
      </c>
      <c r="B24135" t="s">
        <v>81</v>
      </c>
    </row>
    <row r="24136" spans="1:2" x14ac:dyDescent="0.25">
      <c r="A24136" t="s">
        <v>24497</v>
      </c>
      <c r="B24136" t="s">
        <v>233</v>
      </c>
    </row>
    <row r="24137" spans="1:2" x14ac:dyDescent="0.25">
      <c r="A24137" t="s">
        <v>24498</v>
      </c>
      <c r="B24137" t="s">
        <v>61</v>
      </c>
    </row>
    <row r="24138" spans="1:2" x14ac:dyDescent="0.25">
      <c r="A24138" t="s">
        <v>24499</v>
      </c>
      <c r="B24138" t="s">
        <v>85</v>
      </c>
    </row>
    <row r="24139" spans="1:2" x14ac:dyDescent="0.25">
      <c r="A24139" t="s">
        <v>24500</v>
      </c>
      <c r="B24139" t="s">
        <v>49</v>
      </c>
    </row>
    <row r="24140" spans="1:2" x14ac:dyDescent="0.25">
      <c r="A24140" t="s">
        <v>24501</v>
      </c>
      <c r="B24140" t="s">
        <v>81</v>
      </c>
    </row>
    <row r="24141" spans="1:2" x14ac:dyDescent="0.25">
      <c r="A24141" t="s">
        <v>24502</v>
      </c>
      <c r="B24141" t="s">
        <v>85</v>
      </c>
    </row>
    <row r="24142" spans="1:2" x14ac:dyDescent="0.25">
      <c r="A24142" t="s">
        <v>24503</v>
      </c>
      <c r="B24142" t="s">
        <v>85</v>
      </c>
    </row>
    <row r="24143" spans="1:2" x14ac:dyDescent="0.25">
      <c r="A24143" t="s">
        <v>24504</v>
      </c>
      <c r="B24143" t="s">
        <v>45</v>
      </c>
    </row>
    <row r="24144" spans="1:2" x14ac:dyDescent="0.25">
      <c r="A24144" t="s">
        <v>24505</v>
      </c>
      <c r="B24144" t="s">
        <v>61</v>
      </c>
    </row>
    <row r="24145" spans="1:2" x14ac:dyDescent="0.25">
      <c r="A24145" t="s">
        <v>24506</v>
      </c>
      <c r="B24145" t="s">
        <v>52</v>
      </c>
    </row>
    <row r="24146" spans="1:2" x14ac:dyDescent="0.25">
      <c r="A24146" t="s">
        <v>24507</v>
      </c>
      <c r="B24146" t="s">
        <v>49</v>
      </c>
    </row>
    <row r="24147" spans="1:2" x14ac:dyDescent="0.25">
      <c r="A24147" t="s">
        <v>24508</v>
      </c>
      <c r="B24147" t="s">
        <v>85</v>
      </c>
    </row>
    <row r="24148" spans="1:2" x14ac:dyDescent="0.25">
      <c r="A24148" t="s">
        <v>24509</v>
      </c>
      <c r="B24148" t="s">
        <v>61</v>
      </c>
    </row>
    <row r="24149" spans="1:2" x14ac:dyDescent="0.25">
      <c r="A24149" t="s">
        <v>24510</v>
      </c>
      <c r="B24149" t="s">
        <v>233</v>
      </c>
    </row>
    <row r="24150" spans="1:2" x14ac:dyDescent="0.25">
      <c r="A24150" t="s">
        <v>24511</v>
      </c>
      <c r="B24150" t="s">
        <v>61</v>
      </c>
    </row>
    <row r="24151" spans="1:2" x14ac:dyDescent="0.25">
      <c r="A24151" t="s">
        <v>24512</v>
      </c>
      <c r="B24151" t="s">
        <v>85</v>
      </c>
    </row>
    <row r="24152" spans="1:2" x14ac:dyDescent="0.25">
      <c r="A24152" t="s">
        <v>24513</v>
      </c>
      <c r="B24152" t="s">
        <v>81</v>
      </c>
    </row>
    <row r="24153" spans="1:2" x14ac:dyDescent="0.25">
      <c r="A24153" t="s">
        <v>24514</v>
      </c>
      <c r="B24153" t="s">
        <v>48</v>
      </c>
    </row>
    <row r="24154" spans="1:2" x14ac:dyDescent="0.25">
      <c r="A24154" t="s">
        <v>24515</v>
      </c>
      <c r="B24154" t="s">
        <v>81</v>
      </c>
    </row>
    <row r="24155" spans="1:2" x14ac:dyDescent="0.25">
      <c r="A24155" t="s">
        <v>24516</v>
      </c>
      <c r="B24155" t="s">
        <v>81</v>
      </c>
    </row>
    <row r="24156" spans="1:2" x14ac:dyDescent="0.25">
      <c r="A24156" t="s">
        <v>24517</v>
      </c>
      <c r="B24156" t="s">
        <v>233</v>
      </c>
    </row>
    <row r="24157" spans="1:2" x14ac:dyDescent="0.25">
      <c r="A24157" t="s">
        <v>24518</v>
      </c>
      <c r="B24157" t="s">
        <v>53</v>
      </c>
    </row>
    <row r="24158" spans="1:2" x14ac:dyDescent="0.25">
      <c r="A24158" t="s">
        <v>24519</v>
      </c>
      <c r="B24158" t="s">
        <v>81</v>
      </c>
    </row>
    <row r="24159" spans="1:2" x14ac:dyDescent="0.25">
      <c r="A24159" t="s">
        <v>24520</v>
      </c>
      <c r="B24159" t="s">
        <v>81</v>
      </c>
    </row>
    <row r="24160" spans="1:2" x14ac:dyDescent="0.25">
      <c r="A24160" t="s">
        <v>24521</v>
      </c>
      <c r="B24160" t="s">
        <v>233</v>
      </c>
    </row>
    <row r="24161" spans="1:2" x14ac:dyDescent="0.25">
      <c r="A24161" t="s">
        <v>24522</v>
      </c>
      <c r="B24161" t="s">
        <v>96</v>
      </c>
    </row>
    <row r="24162" spans="1:2" x14ac:dyDescent="0.25">
      <c r="A24162" t="s">
        <v>24523</v>
      </c>
      <c r="B24162" t="s">
        <v>85</v>
      </c>
    </row>
    <row r="24163" spans="1:2" x14ac:dyDescent="0.25">
      <c r="A24163" t="s">
        <v>24524</v>
      </c>
      <c r="B24163" t="s">
        <v>48</v>
      </c>
    </row>
    <row r="24164" spans="1:2" x14ac:dyDescent="0.25">
      <c r="A24164" t="s">
        <v>24525</v>
      </c>
      <c r="B24164" t="s">
        <v>81</v>
      </c>
    </row>
    <row r="24165" spans="1:2" x14ac:dyDescent="0.25">
      <c r="A24165" t="s">
        <v>24526</v>
      </c>
      <c r="B24165" t="s">
        <v>96</v>
      </c>
    </row>
    <row r="24166" spans="1:2" x14ac:dyDescent="0.25">
      <c r="A24166" t="s">
        <v>24527</v>
      </c>
      <c r="B24166" t="s">
        <v>61</v>
      </c>
    </row>
    <row r="24167" spans="1:2" x14ac:dyDescent="0.25">
      <c r="A24167" t="s">
        <v>24528</v>
      </c>
      <c r="B24167" t="s">
        <v>61</v>
      </c>
    </row>
    <row r="24168" spans="1:2" x14ac:dyDescent="0.25">
      <c r="A24168" t="s">
        <v>24529</v>
      </c>
      <c r="B24168" t="s">
        <v>233</v>
      </c>
    </row>
    <row r="24169" spans="1:2" x14ac:dyDescent="0.25">
      <c r="A24169" t="s">
        <v>24530</v>
      </c>
      <c r="B24169" t="s">
        <v>81</v>
      </c>
    </row>
    <row r="24170" spans="1:2" x14ac:dyDescent="0.25">
      <c r="A24170" t="s">
        <v>24531</v>
      </c>
      <c r="B24170" t="s">
        <v>233</v>
      </c>
    </row>
    <row r="24171" spans="1:2" x14ac:dyDescent="0.25">
      <c r="A24171" t="s">
        <v>24532</v>
      </c>
      <c r="B24171" t="s">
        <v>233</v>
      </c>
    </row>
    <row r="24172" spans="1:2" x14ac:dyDescent="0.25">
      <c r="A24172" t="s">
        <v>24533</v>
      </c>
      <c r="B24172" t="s">
        <v>233</v>
      </c>
    </row>
    <row r="24173" spans="1:2" x14ac:dyDescent="0.25">
      <c r="A24173" t="s">
        <v>24534</v>
      </c>
      <c r="B24173" t="s">
        <v>233</v>
      </c>
    </row>
    <row r="24174" spans="1:2" x14ac:dyDescent="0.25">
      <c r="A24174" t="s">
        <v>24535</v>
      </c>
      <c r="B24174" t="s">
        <v>233</v>
      </c>
    </row>
    <row r="24175" spans="1:2" x14ac:dyDescent="0.25">
      <c r="A24175" t="s">
        <v>24536</v>
      </c>
      <c r="B24175" t="s">
        <v>233</v>
      </c>
    </row>
    <row r="24176" spans="1:2" x14ac:dyDescent="0.25">
      <c r="A24176" t="s">
        <v>24537</v>
      </c>
      <c r="B24176" t="s">
        <v>233</v>
      </c>
    </row>
    <row r="24177" spans="1:2" x14ac:dyDescent="0.25">
      <c r="A24177" t="s">
        <v>24538</v>
      </c>
      <c r="B24177" t="s">
        <v>233</v>
      </c>
    </row>
    <row r="24178" spans="1:2" x14ac:dyDescent="0.25">
      <c r="A24178" t="s">
        <v>24539</v>
      </c>
      <c r="B24178" t="s">
        <v>233</v>
      </c>
    </row>
    <row r="24179" spans="1:2" x14ac:dyDescent="0.25">
      <c r="A24179" t="s">
        <v>24540</v>
      </c>
      <c r="B24179" t="s">
        <v>233</v>
      </c>
    </row>
    <row r="24180" spans="1:2" x14ac:dyDescent="0.25">
      <c r="A24180" t="s">
        <v>24541</v>
      </c>
      <c r="B24180" t="s">
        <v>233</v>
      </c>
    </row>
    <row r="24181" spans="1:2" x14ac:dyDescent="0.25">
      <c r="A24181" t="s">
        <v>24542</v>
      </c>
      <c r="B24181" t="s">
        <v>233</v>
      </c>
    </row>
    <row r="24182" spans="1:2" x14ac:dyDescent="0.25">
      <c r="A24182" t="s">
        <v>24543</v>
      </c>
      <c r="B24182" t="s">
        <v>233</v>
      </c>
    </row>
    <row r="24183" spans="1:2" x14ac:dyDescent="0.25">
      <c r="A24183" t="s">
        <v>24544</v>
      </c>
      <c r="B24183" t="s">
        <v>233</v>
      </c>
    </row>
    <row r="24184" spans="1:2" x14ac:dyDescent="0.25">
      <c r="A24184" t="s">
        <v>24545</v>
      </c>
      <c r="B24184" t="s">
        <v>233</v>
      </c>
    </row>
    <row r="24185" spans="1:2" x14ac:dyDescent="0.25">
      <c r="A24185" t="s">
        <v>24546</v>
      </c>
      <c r="B24185" t="s">
        <v>52</v>
      </c>
    </row>
    <row r="24186" spans="1:2" x14ac:dyDescent="0.25">
      <c r="A24186" t="s">
        <v>24547</v>
      </c>
      <c r="B24186" t="s">
        <v>52</v>
      </c>
    </row>
    <row r="24187" spans="1:2" x14ac:dyDescent="0.25">
      <c r="A24187" t="s">
        <v>24548</v>
      </c>
      <c r="B24187" t="s">
        <v>81</v>
      </c>
    </row>
    <row r="24188" spans="1:2" x14ac:dyDescent="0.25">
      <c r="A24188" t="s">
        <v>24549</v>
      </c>
      <c r="B24188" t="s">
        <v>52</v>
      </c>
    </row>
    <row r="24189" spans="1:2" x14ac:dyDescent="0.25">
      <c r="A24189" t="s">
        <v>24550</v>
      </c>
      <c r="B24189" t="s">
        <v>81</v>
      </c>
    </row>
    <row r="24190" spans="1:2" x14ac:dyDescent="0.25">
      <c r="A24190" t="s">
        <v>24551</v>
      </c>
      <c r="B24190" t="s">
        <v>52</v>
      </c>
    </row>
    <row r="24191" spans="1:2" x14ac:dyDescent="0.25">
      <c r="A24191" t="s">
        <v>24552</v>
      </c>
      <c r="B24191" t="s">
        <v>81</v>
      </c>
    </row>
    <row r="24192" spans="1:2" x14ac:dyDescent="0.25">
      <c r="A24192" t="s">
        <v>24553</v>
      </c>
      <c r="B24192" t="s">
        <v>53</v>
      </c>
    </row>
    <row r="24193" spans="1:2" x14ac:dyDescent="0.25">
      <c r="A24193" t="s">
        <v>24554</v>
      </c>
      <c r="B24193" t="s">
        <v>48</v>
      </c>
    </row>
    <row r="24194" spans="1:2" x14ac:dyDescent="0.25">
      <c r="A24194" t="s">
        <v>24555</v>
      </c>
      <c r="B24194" t="s">
        <v>49</v>
      </c>
    </row>
    <row r="24195" spans="1:2" x14ac:dyDescent="0.25">
      <c r="A24195" t="s">
        <v>24556</v>
      </c>
      <c r="B24195" t="s">
        <v>49</v>
      </c>
    </row>
    <row r="24196" spans="1:2" x14ac:dyDescent="0.25">
      <c r="A24196" t="s">
        <v>24557</v>
      </c>
      <c r="B24196" t="s">
        <v>49</v>
      </c>
    </row>
    <row r="24197" spans="1:2" x14ac:dyDescent="0.25">
      <c r="A24197" t="s">
        <v>24558</v>
      </c>
      <c r="B24197" t="s">
        <v>52</v>
      </c>
    </row>
    <row r="24198" spans="1:2" x14ac:dyDescent="0.25">
      <c r="A24198" t="s">
        <v>24559</v>
      </c>
      <c r="B24198" t="s">
        <v>81</v>
      </c>
    </row>
    <row r="24199" spans="1:2" x14ac:dyDescent="0.25">
      <c r="A24199" t="s">
        <v>24560</v>
      </c>
      <c r="B24199" t="s">
        <v>49</v>
      </c>
    </row>
    <row r="24200" spans="1:2" x14ac:dyDescent="0.25">
      <c r="A24200" t="s">
        <v>24561</v>
      </c>
      <c r="B24200" t="s">
        <v>52</v>
      </c>
    </row>
    <row r="24201" spans="1:2" x14ac:dyDescent="0.25">
      <c r="A24201" t="s">
        <v>24562</v>
      </c>
      <c r="B24201" t="s">
        <v>53</v>
      </c>
    </row>
    <row r="24202" spans="1:2" x14ac:dyDescent="0.25">
      <c r="A24202" t="s">
        <v>24563</v>
      </c>
      <c r="B24202" t="s">
        <v>52</v>
      </c>
    </row>
    <row r="24203" spans="1:2" x14ac:dyDescent="0.25">
      <c r="A24203" t="s">
        <v>24564</v>
      </c>
      <c r="B24203" t="s">
        <v>49</v>
      </c>
    </row>
    <row r="24204" spans="1:2" x14ac:dyDescent="0.25">
      <c r="A24204" t="s">
        <v>24565</v>
      </c>
      <c r="B24204" t="s">
        <v>52</v>
      </c>
    </row>
    <row r="24205" spans="1:2" x14ac:dyDescent="0.25">
      <c r="A24205" t="s">
        <v>24566</v>
      </c>
      <c r="B24205" t="s">
        <v>52</v>
      </c>
    </row>
    <row r="24206" spans="1:2" x14ac:dyDescent="0.25">
      <c r="A24206" t="s">
        <v>24567</v>
      </c>
      <c r="B24206" t="s">
        <v>81</v>
      </c>
    </row>
    <row r="24207" spans="1:2" x14ac:dyDescent="0.25">
      <c r="A24207" t="s">
        <v>24568</v>
      </c>
      <c r="B24207" t="s">
        <v>81</v>
      </c>
    </row>
    <row r="24208" spans="1:2" x14ac:dyDescent="0.25">
      <c r="A24208" t="s">
        <v>24569</v>
      </c>
      <c r="B24208" t="s">
        <v>53</v>
      </c>
    </row>
    <row r="24209" spans="1:2" x14ac:dyDescent="0.25">
      <c r="A24209" t="s">
        <v>24570</v>
      </c>
      <c r="B24209" t="s">
        <v>49</v>
      </c>
    </row>
    <row r="24210" spans="1:2" x14ac:dyDescent="0.25">
      <c r="A24210" t="s">
        <v>24571</v>
      </c>
      <c r="B24210" t="s">
        <v>49</v>
      </c>
    </row>
    <row r="24211" spans="1:2" x14ac:dyDescent="0.25">
      <c r="A24211" t="s">
        <v>24572</v>
      </c>
      <c r="B24211" t="s">
        <v>52</v>
      </c>
    </row>
    <row r="24212" spans="1:2" x14ac:dyDescent="0.25">
      <c r="A24212" t="s">
        <v>24573</v>
      </c>
      <c r="B24212" t="s">
        <v>52</v>
      </c>
    </row>
    <row r="24213" spans="1:2" x14ac:dyDescent="0.25">
      <c r="A24213" t="s">
        <v>24574</v>
      </c>
      <c r="B24213" t="s">
        <v>81</v>
      </c>
    </row>
    <row r="24214" spans="1:2" x14ac:dyDescent="0.25">
      <c r="A24214" t="s">
        <v>24575</v>
      </c>
      <c r="B24214" t="s">
        <v>53</v>
      </c>
    </row>
    <row r="24215" spans="1:2" x14ac:dyDescent="0.25">
      <c r="A24215" t="s">
        <v>24576</v>
      </c>
      <c r="B24215" t="s">
        <v>49</v>
      </c>
    </row>
    <row r="24216" spans="1:2" x14ac:dyDescent="0.25">
      <c r="A24216" t="s">
        <v>24577</v>
      </c>
      <c r="B24216" t="s">
        <v>52</v>
      </c>
    </row>
    <row r="24217" spans="1:2" x14ac:dyDescent="0.25">
      <c r="A24217" t="s">
        <v>24578</v>
      </c>
      <c r="B24217" t="s">
        <v>81</v>
      </c>
    </row>
    <row r="24218" spans="1:2" x14ac:dyDescent="0.25">
      <c r="A24218" t="s">
        <v>24579</v>
      </c>
      <c r="B24218" t="s">
        <v>81</v>
      </c>
    </row>
    <row r="24219" spans="1:2" x14ac:dyDescent="0.25">
      <c r="A24219" t="s">
        <v>24580</v>
      </c>
      <c r="B24219" t="s">
        <v>49</v>
      </c>
    </row>
    <row r="24220" spans="1:2" x14ac:dyDescent="0.25">
      <c r="A24220" t="s">
        <v>24581</v>
      </c>
      <c r="B24220" t="s">
        <v>49</v>
      </c>
    </row>
    <row r="24221" spans="1:2" x14ac:dyDescent="0.25">
      <c r="A24221" t="s">
        <v>24582</v>
      </c>
      <c r="B24221" t="s">
        <v>49</v>
      </c>
    </row>
    <row r="24222" spans="1:2" x14ac:dyDescent="0.25">
      <c r="A24222" t="s">
        <v>24583</v>
      </c>
      <c r="B24222" t="s">
        <v>52</v>
      </c>
    </row>
    <row r="24223" spans="1:2" x14ac:dyDescent="0.25">
      <c r="A24223" t="s">
        <v>24584</v>
      </c>
      <c r="B24223" t="s">
        <v>81</v>
      </c>
    </row>
    <row r="24224" spans="1:2" x14ac:dyDescent="0.25">
      <c r="A24224" t="s">
        <v>24585</v>
      </c>
      <c r="B24224" t="s">
        <v>49</v>
      </c>
    </row>
    <row r="24225" spans="1:2" x14ac:dyDescent="0.25">
      <c r="A24225" t="s">
        <v>24586</v>
      </c>
      <c r="B24225" t="s">
        <v>53</v>
      </c>
    </row>
    <row r="24226" spans="1:2" x14ac:dyDescent="0.25">
      <c r="A24226" t="s">
        <v>24587</v>
      </c>
      <c r="B24226" t="s">
        <v>49</v>
      </c>
    </row>
    <row r="24227" spans="1:2" x14ac:dyDescent="0.25">
      <c r="A24227" t="s">
        <v>24588</v>
      </c>
      <c r="B24227" t="s">
        <v>52</v>
      </c>
    </row>
    <row r="24228" spans="1:2" x14ac:dyDescent="0.25">
      <c r="A24228" t="s">
        <v>24589</v>
      </c>
      <c r="B24228" t="s">
        <v>81</v>
      </c>
    </row>
    <row r="24229" spans="1:2" x14ac:dyDescent="0.25">
      <c r="A24229" t="s">
        <v>24590</v>
      </c>
      <c r="B24229" t="s">
        <v>81</v>
      </c>
    </row>
    <row r="24230" spans="1:2" x14ac:dyDescent="0.25">
      <c r="A24230" t="s">
        <v>24591</v>
      </c>
      <c r="B24230" t="s">
        <v>49</v>
      </c>
    </row>
    <row r="24231" spans="1:2" x14ac:dyDescent="0.25">
      <c r="A24231" t="s">
        <v>24592</v>
      </c>
      <c r="B24231" t="s">
        <v>81</v>
      </c>
    </row>
    <row r="24232" spans="1:2" x14ac:dyDescent="0.25">
      <c r="A24232" t="s">
        <v>24593</v>
      </c>
      <c r="B24232" t="s">
        <v>81</v>
      </c>
    </row>
    <row r="24233" spans="1:2" x14ac:dyDescent="0.25">
      <c r="A24233" t="s">
        <v>24594</v>
      </c>
      <c r="B24233" t="s">
        <v>53</v>
      </c>
    </row>
    <row r="24234" spans="1:2" x14ac:dyDescent="0.25">
      <c r="A24234" t="s">
        <v>24595</v>
      </c>
      <c r="B24234" t="s">
        <v>52</v>
      </c>
    </row>
    <row r="24235" spans="1:2" x14ac:dyDescent="0.25">
      <c r="A24235" t="s">
        <v>24596</v>
      </c>
      <c r="B24235" t="s">
        <v>52</v>
      </c>
    </row>
    <row r="24236" spans="1:2" x14ac:dyDescent="0.25">
      <c r="A24236" t="s">
        <v>24597</v>
      </c>
      <c r="B24236" t="s">
        <v>53</v>
      </c>
    </row>
    <row r="24237" spans="1:2" x14ac:dyDescent="0.25">
      <c r="A24237" t="s">
        <v>24598</v>
      </c>
      <c r="B24237" t="s">
        <v>53</v>
      </c>
    </row>
    <row r="24238" spans="1:2" x14ac:dyDescent="0.25">
      <c r="A24238" t="s">
        <v>24599</v>
      </c>
      <c r="B24238" t="s">
        <v>48</v>
      </c>
    </row>
    <row r="24239" spans="1:2" x14ac:dyDescent="0.25">
      <c r="A24239" t="s">
        <v>24600</v>
      </c>
      <c r="B24239" t="s">
        <v>52</v>
      </c>
    </row>
    <row r="24240" spans="1:2" x14ac:dyDescent="0.25">
      <c r="A24240" t="s">
        <v>24601</v>
      </c>
      <c r="B24240" t="s">
        <v>49</v>
      </c>
    </row>
    <row r="24241" spans="1:2" x14ac:dyDescent="0.25">
      <c r="A24241" t="s">
        <v>24602</v>
      </c>
      <c r="B24241" t="s">
        <v>61</v>
      </c>
    </row>
    <row r="24242" spans="1:2" x14ac:dyDescent="0.25">
      <c r="A24242" t="s">
        <v>24603</v>
      </c>
      <c r="B24242" t="s">
        <v>53</v>
      </c>
    </row>
    <row r="24243" spans="1:2" x14ac:dyDescent="0.25">
      <c r="A24243" t="s">
        <v>24604</v>
      </c>
      <c r="B24243" t="s">
        <v>81</v>
      </c>
    </row>
    <row r="24244" spans="1:2" x14ac:dyDescent="0.25">
      <c r="A24244" t="s">
        <v>24605</v>
      </c>
      <c r="B24244" t="s">
        <v>81</v>
      </c>
    </row>
    <row r="24245" spans="1:2" x14ac:dyDescent="0.25">
      <c r="A24245" t="s">
        <v>24606</v>
      </c>
      <c r="B24245" t="s">
        <v>52</v>
      </c>
    </row>
    <row r="24246" spans="1:2" x14ac:dyDescent="0.25">
      <c r="A24246" t="s">
        <v>24607</v>
      </c>
      <c r="B24246" t="s">
        <v>81</v>
      </c>
    </row>
    <row r="24247" spans="1:2" x14ac:dyDescent="0.25">
      <c r="A24247" t="s">
        <v>24608</v>
      </c>
      <c r="B24247" t="s">
        <v>53</v>
      </c>
    </row>
    <row r="24248" spans="1:2" x14ac:dyDescent="0.25">
      <c r="A24248" t="s">
        <v>24609</v>
      </c>
      <c r="B24248" t="s">
        <v>85</v>
      </c>
    </row>
    <row r="24249" spans="1:2" x14ac:dyDescent="0.25">
      <c r="A24249" t="s">
        <v>24610</v>
      </c>
      <c r="B24249" t="s">
        <v>53</v>
      </c>
    </row>
    <row r="24250" spans="1:2" x14ac:dyDescent="0.25">
      <c r="A24250" t="s">
        <v>24611</v>
      </c>
      <c r="B24250" t="s">
        <v>52</v>
      </c>
    </row>
    <row r="24251" spans="1:2" x14ac:dyDescent="0.25">
      <c r="A24251" t="s">
        <v>24612</v>
      </c>
      <c r="B24251" t="s">
        <v>53</v>
      </c>
    </row>
    <row r="24252" spans="1:2" x14ac:dyDescent="0.25">
      <c r="A24252" t="s">
        <v>24613</v>
      </c>
      <c r="B24252" t="s">
        <v>53</v>
      </c>
    </row>
    <row r="24253" spans="1:2" x14ac:dyDescent="0.25">
      <c r="A24253" t="s">
        <v>24614</v>
      </c>
      <c r="B24253" t="s">
        <v>81</v>
      </c>
    </row>
    <row r="24254" spans="1:2" x14ac:dyDescent="0.25">
      <c r="A24254" t="s">
        <v>24615</v>
      </c>
      <c r="B24254" t="s">
        <v>81</v>
      </c>
    </row>
    <row r="24255" spans="1:2" x14ac:dyDescent="0.25">
      <c r="A24255" t="s">
        <v>24616</v>
      </c>
      <c r="B24255" t="s">
        <v>81</v>
      </c>
    </row>
    <row r="24256" spans="1:2" x14ac:dyDescent="0.25">
      <c r="A24256" t="s">
        <v>24617</v>
      </c>
      <c r="B24256" t="s">
        <v>49</v>
      </c>
    </row>
    <row r="24257" spans="1:2" x14ac:dyDescent="0.25">
      <c r="A24257" t="s">
        <v>24618</v>
      </c>
      <c r="B24257" t="s">
        <v>81</v>
      </c>
    </row>
    <row r="24258" spans="1:2" x14ac:dyDescent="0.25">
      <c r="A24258" t="s">
        <v>24619</v>
      </c>
      <c r="B24258" t="s">
        <v>49</v>
      </c>
    </row>
    <row r="24259" spans="1:2" x14ac:dyDescent="0.25">
      <c r="A24259" t="s">
        <v>24620</v>
      </c>
      <c r="B24259" t="s">
        <v>53</v>
      </c>
    </row>
    <row r="24260" spans="1:2" x14ac:dyDescent="0.25">
      <c r="A24260" t="s">
        <v>24621</v>
      </c>
      <c r="B24260" t="s">
        <v>61</v>
      </c>
    </row>
    <row r="24261" spans="1:2" x14ac:dyDescent="0.25">
      <c r="A24261" t="s">
        <v>24622</v>
      </c>
      <c r="B24261" t="s">
        <v>53</v>
      </c>
    </row>
    <row r="24262" spans="1:2" x14ac:dyDescent="0.25">
      <c r="A24262" t="s">
        <v>24623</v>
      </c>
      <c r="B24262" t="s">
        <v>53</v>
      </c>
    </row>
    <row r="24263" spans="1:2" x14ac:dyDescent="0.25">
      <c r="A24263" t="s">
        <v>24624</v>
      </c>
      <c r="B24263" t="s">
        <v>81</v>
      </c>
    </row>
    <row r="24264" spans="1:2" x14ac:dyDescent="0.25">
      <c r="A24264" t="s">
        <v>24625</v>
      </c>
      <c r="B24264" t="s">
        <v>53</v>
      </c>
    </row>
    <row r="24265" spans="1:2" x14ac:dyDescent="0.25">
      <c r="A24265" t="s">
        <v>24626</v>
      </c>
      <c r="B24265" t="s">
        <v>81</v>
      </c>
    </row>
    <row r="24266" spans="1:2" x14ac:dyDescent="0.25">
      <c r="A24266" t="s">
        <v>24627</v>
      </c>
      <c r="B24266" t="s">
        <v>49</v>
      </c>
    </row>
    <row r="24267" spans="1:2" x14ac:dyDescent="0.25">
      <c r="A24267" t="s">
        <v>24628</v>
      </c>
      <c r="B24267" t="s">
        <v>81</v>
      </c>
    </row>
    <row r="24268" spans="1:2" x14ac:dyDescent="0.25">
      <c r="A24268" t="s">
        <v>24629</v>
      </c>
      <c r="B24268" t="s">
        <v>53</v>
      </c>
    </row>
    <row r="24269" spans="1:2" x14ac:dyDescent="0.25">
      <c r="A24269" t="s">
        <v>24630</v>
      </c>
      <c r="B24269" t="s">
        <v>53</v>
      </c>
    </row>
    <row r="24270" spans="1:2" x14ac:dyDescent="0.25">
      <c r="A24270" t="s">
        <v>24631</v>
      </c>
      <c r="B24270" t="s">
        <v>53</v>
      </c>
    </row>
    <row r="24271" spans="1:2" x14ac:dyDescent="0.25">
      <c r="A24271" t="s">
        <v>24632</v>
      </c>
      <c r="B24271" t="s">
        <v>53</v>
      </c>
    </row>
    <row r="24272" spans="1:2" x14ac:dyDescent="0.25">
      <c r="A24272" t="s">
        <v>24633</v>
      </c>
      <c r="B24272" t="s">
        <v>53</v>
      </c>
    </row>
    <row r="24273" spans="1:2" x14ac:dyDescent="0.25">
      <c r="A24273" t="s">
        <v>24634</v>
      </c>
      <c r="B24273" t="s">
        <v>52</v>
      </c>
    </row>
    <row r="24274" spans="1:2" x14ac:dyDescent="0.25">
      <c r="A24274" t="s">
        <v>24635</v>
      </c>
      <c r="B24274" t="s">
        <v>49</v>
      </c>
    </row>
    <row r="24275" spans="1:2" x14ac:dyDescent="0.25">
      <c r="A24275" t="s">
        <v>24636</v>
      </c>
      <c r="B24275" t="s">
        <v>81</v>
      </c>
    </row>
    <row r="24276" spans="1:2" x14ac:dyDescent="0.25">
      <c r="A24276" t="s">
        <v>24637</v>
      </c>
      <c r="B24276" t="s">
        <v>49</v>
      </c>
    </row>
    <row r="24277" spans="1:2" x14ac:dyDescent="0.25">
      <c r="A24277" t="s">
        <v>24638</v>
      </c>
      <c r="B24277" t="s">
        <v>81</v>
      </c>
    </row>
    <row r="24278" spans="1:2" x14ac:dyDescent="0.25">
      <c r="A24278" t="s">
        <v>24639</v>
      </c>
      <c r="B24278" t="s">
        <v>52</v>
      </c>
    </row>
    <row r="24279" spans="1:2" x14ac:dyDescent="0.25">
      <c r="A24279" t="s">
        <v>24640</v>
      </c>
      <c r="B24279" t="s">
        <v>49</v>
      </c>
    </row>
    <row r="24280" spans="1:2" x14ac:dyDescent="0.25">
      <c r="A24280" t="s">
        <v>24641</v>
      </c>
      <c r="B24280" t="s">
        <v>81</v>
      </c>
    </row>
    <row r="24281" spans="1:2" x14ac:dyDescent="0.25">
      <c r="A24281" t="s">
        <v>24642</v>
      </c>
      <c r="B24281" t="s">
        <v>61</v>
      </c>
    </row>
    <row r="24282" spans="1:2" x14ac:dyDescent="0.25">
      <c r="A24282" t="s">
        <v>24643</v>
      </c>
      <c r="B24282" t="s">
        <v>81</v>
      </c>
    </row>
    <row r="24283" spans="1:2" x14ac:dyDescent="0.25">
      <c r="A24283" t="s">
        <v>24644</v>
      </c>
      <c r="B24283" t="s">
        <v>53</v>
      </c>
    </row>
    <row r="24284" spans="1:2" x14ac:dyDescent="0.25">
      <c r="A24284" t="s">
        <v>24645</v>
      </c>
      <c r="B24284" t="s">
        <v>49</v>
      </c>
    </row>
    <row r="24285" spans="1:2" x14ac:dyDescent="0.25">
      <c r="A24285" t="s">
        <v>24646</v>
      </c>
      <c r="B24285" t="s">
        <v>49</v>
      </c>
    </row>
    <row r="24286" spans="1:2" x14ac:dyDescent="0.25">
      <c r="A24286" t="s">
        <v>24647</v>
      </c>
      <c r="B24286" t="s">
        <v>49</v>
      </c>
    </row>
    <row r="24287" spans="1:2" x14ac:dyDescent="0.25">
      <c r="A24287" t="s">
        <v>24648</v>
      </c>
      <c r="B24287" t="s">
        <v>49</v>
      </c>
    </row>
    <row r="24288" spans="1:2" x14ac:dyDescent="0.25">
      <c r="A24288" t="s">
        <v>24649</v>
      </c>
      <c r="B24288" t="s">
        <v>81</v>
      </c>
    </row>
    <row r="24289" spans="1:2" x14ac:dyDescent="0.25">
      <c r="A24289" t="s">
        <v>24650</v>
      </c>
      <c r="B24289" t="s">
        <v>81</v>
      </c>
    </row>
    <row r="24290" spans="1:2" x14ac:dyDescent="0.25">
      <c r="A24290" t="s">
        <v>24651</v>
      </c>
      <c r="B24290" t="s">
        <v>81</v>
      </c>
    </row>
    <row r="24291" spans="1:2" x14ac:dyDescent="0.25">
      <c r="A24291" t="s">
        <v>24652</v>
      </c>
      <c r="B24291" t="s">
        <v>85</v>
      </c>
    </row>
    <row r="24292" spans="1:2" x14ac:dyDescent="0.25">
      <c r="A24292" t="s">
        <v>24653</v>
      </c>
      <c r="B24292" t="s">
        <v>49</v>
      </c>
    </row>
    <row r="24293" spans="1:2" x14ac:dyDescent="0.25">
      <c r="A24293" t="s">
        <v>24654</v>
      </c>
      <c r="B24293" t="s">
        <v>49</v>
      </c>
    </row>
    <row r="24294" spans="1:2" x14ac:dyDescent="0.25">
      <c r="A24294" t="s">
        <v>24655</v>
      </c>
      <c r="B24294" t="s">
        <v>53</v>
      </c>
    </row>
    <row r="24295" spans="1:2" x14ac:dyDescent="0.25">
      <c r="A24295" t="s">
        <v>24656</v>
      </c>
      <c r="B24295" t="s">
        <v>49</v>
      </c>
    </row>
    <row r="24296" spans="1:2" x14ac:dyDescent="0.25">
      <c r="A24296" t="s">
        <v>24657</v>
      </c>
      <c r="B24296" t="s">
        <v>53</v>
      </c>
    </row>
    <row r="24297" spans="1:2" x14ac:dyDescent="0.25">
      <c r="A24297" t="s">
        <v>24658</v>
      </c>
      <c r="B24297" t="s">
        <v>81</v>
      </c>
    </row>
    <row r="24298" spans="1:2" x14ac:dyDescent="0.25">
      <c r="A24298" t="s">
        <v>24659</v>
      </c>
      <c r="B24298" t="s">
        <v>49</v>
      </c>
    </row>
    <row r="24299" spans="1:2" x14ac:dyDescent="0.25">
      <c r="A24299" t="s">
        <v>24660</v>
      </c>
      <c r="B24299" t="s">
        <v>53</v>
      </c>
    </row>
    <row r="24300" spans="1:2" x14ac:dyDescent="0.25">
      <c r="A24300" t="s">
        <v>24661</v>
      </c>
      <c r="B24300" t="s">
        <v>52</v>
      </c>
    </row>
    <row r="24301" spans="1:2" x14ac:dyDescent="0.25">
      <c r="A24301" t="s">
        <v>24662</v>
      </c>
      <c r="B24301" t="s">
        <v>53</v>
      </c>
    </row>
    <row r="24302" spans="1:2" x14ac:dyDescent="0.25">
      <c r="A24302" t="s">
        <v>24663</v>
      </c>
      <c r="B24302" t="s">
        <v>53</v>
      </c>
    </row>
    <row r="24303" spans="1:2" x14ac:dyDescent="0.25">
      <c r="A24303" t="s">
        <v>24664</v>
      </c>
      <c r="B24303" t="s">
        <v>52</v>
      </c>
    </row>
    <row r="24304" spans="1:2" x14ac:dyDescent="0.25">
      <c r="A24304" t="s">
        <v>24665</v>
      </c>
      <c r="B24304" t="s">
        <v>52</v>
      </c>
    </row>
    <row r="24305" spans="1:2" x14ac:dyDescent="0.25">
      <c r="A24305" t="s">
        <v>24666</v>
      </c>
      <c r="B24305" t="s">
        <v>52</v>
      </c>
    </row>
    <row r="24306" spans="1:2" x14ac:dyDescent="0.25">
      <c r="A24306" t="s">
        <v>24667</v>
      </c>
      <c r="B24306" t="s">
        <v>53</v>
      </c>
    </row>
    <row r="24307" spans="1:2" x14ac:dyDescent="0.25">
      <c r="A24307" t="s">
        <v>24668</v>
      </c>
      <c r="B24307" t="s">
        <v>53</v>
      </c>
    </row>
    <row r="24308" spans="1:2" x14ac:dyDescent="0.25">
      <c r="A24308" t="s">
        <v>24669</v>
      </c>
      <c r="B24308" t="s">
        <v>49</v>
      </c>
    </row>
    <row r="24309" spans="1:2" x14ac:dyDescent="0.25">
      <c r="A24309" t="s">
        <v>24670</v>
      </c>
      <c r="B24309" t="s">
        <v>52</v>
      </c>
    </row>
    <row r="24310" spans="1:2" x14ac:dyDescent="0.25">
      <c r="A24310" t="s">
        <v>24671</v>
      </c>
      <c r="B24310" t="s">
        <v>52</v>
      </c>
    </row>
    <row r="24311" spans="1:2" x14ac:dyDescent="0.25">
      <c r="A24311" t="s">
        <v>24672</v>
      </c>
      <c r="B24311" t="s">
        <v>81</v>
      </c>
    </row>
    <row r="24312" spans="1:2" x14ac:dyDescent="0.25">
      <c r="A24312" t="s">
        <v>24673</v>
      </c>
      <c r="B24312" t="s">
        <v>49</v>
      </c>
    </row>
    <row r="24313" spans="1:2" x14ac:dyDescent="0.25">
      <c r="A24313" t="s">
        <v>24674</v>
      </c>
      <c r="B24313" t="s">
        <v>53</v>
      </c>
    </row>
    <row r="24314" spans="1:2" x14ac:dyDescent="0.25">
      <c r="A24314" t="s">
        <v>24675</v>
      </c>
      <c r="B24314" t="s">
        <v>52</v>
      </c>
    </row>
    <row r="24315" spans="1:2" x14ac:dyDescent="0.25">
      <c r="A24315" t="s">
        <v>24676</v>
      </c>
      <c r="B24315" t="s">
        <v>52</v>
      </c>
    </row>
    <row r="24316" spans="1:2" x14ac:dyDescent="0.25">
      <c r="A24316" t="s">
        <v>24677</v>
      </c>
      <c r="B24316" t="s">
        <v>49</v>
      </c>
    </row>
    <row r="24317" spans="1:2" x14ac:dyDescent="0.25">
      <c r="A24317" t="s">
        <v>24678</v>
      </c>
      <c r="B24317" t="s">
        <v>53</v>
      </c>
    </row>
    <row r="24318" spans="1:2" x14ac:dyDescent="0.25">
      <c r="A24318" t="s">
        <v>24679</v>
      </c>
      <c r="B24318" t="s">
        <v>49</v>
      </c>
    </row>
    <row r="24319" spans="1:2" x14ac:dyDescent="0.25">
      <c r="A24319" t="s">
        <v>24680</v>
      </c>
      <c r="B24319" t="s">
        <v>96</v>
      </c>
    </row>
    <row r="24320" spans="1:2" x14ac:dyDescent="0.25">
      <c r="A24320" t="s">
        <v>24681</v>
      </c>
      <c r="B24320" t="s">
        <v>53</v>
      </c>
    </row>
    <row r="24321" spans="1:2" x14ac:dyDescent="0.25">
      <c r="A24321" t="s">
        <v>24682</v>
      </c>
      <c r="B24321" t="s">
        <v>52</v>
      </c>
    </row>
    <row r="24322" spans="1:2" x14ac:dyDescent="0.25">
      <c r="A24322" t="s">
        <v>24683</v>
      </c>
      <c r="B24322" t="s">
        <v>49</v>
      </c>
    </row>
    <row r="24323" spans="1:2" x14ac:dyDescent="0.25">
      <c r="A24323" t="s">
        <v>24684</v>
      </c>
      <c r="B24323" t="s">
        <v>52</v>
      </c>
    </row>
    <row r="24324" spans="1:2" x14ac:dyDescent="0.25">
      <c r="A24324" t="s">
        <v>24685</v>
      </c>
      <c r="B24324" t="s">
        <v>53</v>
      </c>
    </row>
    <row r="24325" spans="1:2" x14ac:dyDescent="0.25">
      <c r="A24325" t="s">
        <v>24686</v>
      </c>
      <c r="B24325" t="s">
        <v>52</v>
      </c>
    </row>
    <row r="24326" spans="1:2" x14ac:dyDescent="0.25">
      <c r="A24326" t="s">
        <v>24687</v>
      </c>
      <c r="B24326" t="s">
        <v>52</v>
      </c>
    </row>
    <row r="24327" spans="1:2" x14ac:dyDescent="0.25">
      <c r="A24327" t="s">
        <v>24688</v>
      </c>
      <c r="B24327" t="s">
        <v>81</v>
      </c>
    </row>
    <row r="24328" spans="1:2" x14ac:dyDescent="0.25">
      <c r="A24328" t="s">
        <v>24689</v>
      </c>
      <c r="B24328" t="s">
        <v>52</v>
      </c>
    </row>
    <row r="24329" spans="1:2" x14ac:dyDescent="0.25">
      <c r="A24329" t="s">
        <v>24690</v>
      </c>
      <c r="B24329" t="s">
        <v>53</v>
      </c>
    </row>
    <row r="24330" spans="1:2" x14ac:dyDescent="0.25">
      <c r="A24330" t="s">
        <v>24691</v>
      </c>
      <c r="B24330" t="s">
        <v>81</v>
      </c>
    </row>
    <row r="24331" spans="1:2" x14ac:dyDescent="0.25">
      <c r="A24331" t="s">
        <v>24692</v>
      </c>
      <c r="B24331" t="s">
        <v>52</v>
      </c>
    </row>
    <row r="24332" spans="1:2" x14ac:dyDescent="0.25">
      <c r="A24332" t="s">
        <v>24693</v>
      </c>
      <c r="B24332" t="s">
        <v>53</v>
      </c>
    </row>
    <row r="24333" spans="1:2" x14ac:dyDescent="0.25">
      <c r="A24333" t="s">
        <v>24694</v>
      </c>
      <c r="B24333" t="s">
        <v>53</v>
      </c>
    </row>
    <row r="24334" spans="1:2" x14ac:dyDescent="0.25">
      <c r="A24334" t="s">
        <v>24695</v>
      </c>
      <c r="B24334" t="s">
        <v>96</v>
      </c>
    </row>
    <row r="24335" spans="1:2" x14ac:dyDescent="0.25">
      <c r="A24335" t="s">
        <v>24696</v>
      </c>
      <c r="B24335" t="s">
        <v>96</v>
      </c>
    </row>
    <row r="24336" spans="1:2" x14ac:dyDescent="0.25">
      <c r="A24336" t="s">
        <v>24697</v>
      </c>
      <c r="B24336" t="s">
        <v>52</v>
      </c>
    </row>
    <row r="24337" spans="1:2" x14ac:dyDescent="0.25">
      <c r="A24337" t="s">
        <v>24698</v>
      </c>
      <c r="B24337" t="s">
        <v>49</v>
      </c>
    </row>
    <row r="24338" spans="1:2" x14ac:dyDescent="0.25">
      <c r="A24338" t="s">
        <v>24699</v>
      </c>
      <c r="B24338" t="s">
        <v>49</v>
      </c>
    </row>
    <row r="24339" spans="1:2" x14ac:dyDescent="0.25">
      <c r="A24339" t="s">
        <v>24700</v>
      </c>
      <c r="B24339" t="s">
        <v>53</v>
      </c>
    </row>
    <row r="24340" spans="1:2" x14ac:dyDescent="0.25">
      <c r="A24340" t="s">
        <v>24701</v>
      </c>
      <c r="B24340" t="s">
        <v>81</v>
      </c>
    </row>
    <row r="24341" spans="1:2" x14ac:dyDescent="0.25">
      <c r="A24341" t="s">
        <v>24702</v>
      </c>
      <c r="B24341" t="s">
        <v>53</v>
      </c>
    </row>
    <row r="24342" spans="1:2" x14ac:dyDescent="0.25">
      <c r="A24342" t="s">
        <v>24703</v>
      </c>
      <c r="B24342" t="s">
        <v>49</v>
      </c>
    </row>
    <row r="24343" spans="1:2" x14ac:dyDescent="0.25">
      <c r="A24343" t="s">
        <v>24704</v>
      </c>
      <c r="B24343" t="s">
        <v>53</v>
      </c>
    </row>
    <row r="24344" spans="1:2" x14ac:dyDescent="0.25">
      <c r="A24344" t="s">
        <v>24705</v>
      </c>
      <c r="B24344" t="s">
        <v>81</v>
      </c>
    </row>
    <row r="24345" spans="1:2" x14ac:dyDescent="0.25">
      <c r="A24345" t="s">
        <v>24706</v>
      </c>
      <c r="B24345" t="s">
        <v>52</v>
      </c>
    </row>
    <row r="24346" spans="1:2" x14ac:dyDescent="0.25">
      <c r="A24346" t="s">
        <v>24707</v>
      </c>
      <c r="B24346" t="s">
        <v>53</v>
      </c>
    </row>
    <row r="24347" spans="1:2" x14ac:dyDescent="0.25">
      <c r="A24347" t="s">
        <v>24708</v>
      </c>
      <c r="B24347" t="s">
        <v>52</v>
      </c>
    </row>
    <row r="24348" spans="1:2" x14ac:dyDescent="0.25">
      <c r="A24348" t="s">
        <v>24709</v>
      </c>
      <c r="B24348" t="s">
        <v>53</v>
      </c>
    </row>
    <row r="24349" spans="1:2" x14ac:dyDescent="0.25">
      <c r="A24349" t="s">
        <v>24710</v>
      </c>
      <c r="B24349" t="s">
        <v>49</v>
      </c>
    </row>
    <row r="24350" spans="1:2" x14ac:dyDescent="0.25">
      <c r="A24350" t="s">
        <v>24711</v>
      </c>
      <c r="B24350" t="s">
        <v>49</v>
      </c>
    </row>
    <row r="24351" spans="1:2" x14ac:dyDescent="0.25">
      <c r="A24351" t="s">
        <v>24712</v>
      </c>
      <c r="B24351" t="s">
        <v>52</v>
      </c>
    </row>
    <row r="24352" spans="1:2" x14ac:dyDescent="0.25">
      <c r="A24352" t="s">
        <v>24713</v>
      </c>
      <c r="B24352" t="s">
        <v>52</v>
      </c>
    </row>
    <row r="24353" spans="1:2" x14ac:dyDescent="0.25">
      <c r="A24353" t="s">
        <v>24714</v>
      </c>
      <c r="B24353" t="s">
        <v>96</v>
      </c>
    </row>
    <row r="24354" spans="1:2" x14ac:dyDescent="0.25">
      <c r="A24354" t="s">
        <v>24715</v>
      </c>
      <c r="B24354" t="s">
        <v>53</v>
      </c>
    </row>
    <row r="24355" spans="1:2" x14ac:dyDescent="0.25">
      <c r="A24355" t="s">
        <v>24716</v>
      </c>
      <c r="B24355" t="s">
        <v>52</v>
      </c>
    </row>
    <row r="24356" spans="1:2" x14ac:dyDescent="0.25">
      <c r="A24356" t="s">
        <v>24717</v>
      </c>
      <c r="B24356" t="s">
        <v>96</v>
      </c>
    </row>
    <row r="24357" spans="1:2" x14ac:dyDescent="0.25">
      <c r="A24357" t="s">
        <v>24718</v>
      </c>
      <c r="B24357" t="s">
        <v>53</v>
      </c>
    </row>
    <row r="24358" spans="1:2" x14ac:dyDescent="0.25">
      <c r="A24358" t="s">
        <v>24719</v>
      </c>
      <c r="B24358" t="s">
        <v>81</v>
      </c>
    </row>
    <row r="24359" spans="1:2" x14ac:dyDescent="0.25">
      <c r="A24359" t="s">
        <v>24720</v>
      </c>
      <c r="B24359" t="s">
        <v>53</v>
      </c>
    </row>
    <row r="24360" spans="1:2" x14ac:dyDescent="0.25">
      <c r="A24360" t="s">
        <v>24721</v>
      </c>
      <c r="B24360" t="s">
        <v>81</v>
      </c>
    </row>
    <row r="24361" spans="1:2" x14ac:dyDescent="0.25">
      <c r="A24361" t="s">
        <v>24722</v>
      </c>
      <c r="B24361" t="s">
        <v>96</v>
      </c>
    </row>
    <row r="24362" spans="1:2" x14ac:dyDescent="0.25">
      <c r="A24362" t="s">
        <v>24723</v>
      </c>
      <c r="B24362" t="s">
        <v>53</v>
      </c>
    </row>
    <row r="24363" spans="1:2" x14ac:dyDescent="0.25">
      <c r="A24363" t="s">
        <v>24724</v>
      </c>
      <c r="B24363" t="s">
        <v>81</v>
      </c>
    </row>
    <row r="24364" spans="1:2" x14ac:dyDescent="0.25">
      <c r="A24364" t="s">
        <v>24725</v>
      </c>
      <c r="B24364" t="s">
        <v>96</v>
      </c>
    </row>
    <row r="24365" spans="1:2" x14ac:dyDescent="0.25">
      <c r="A24365" t="s">
        <v>24726</v>
      </c>
      <c r="B24365" t="s">
        <v>96</v>
      </c>
    </row>
    <row r="24366" spans="1:2" x14ac:dyDescent="0.25">
      <c r="A24366" t="s">
        <v>24727</v>
      </c>
      <c r="B24366" t="s">
        <v>53</v>
      </c>
    </row>
    <row r="24367" spans="1:2" x14ac:dyDescent="0.25">
      <c r="A24367" t="s">
        <v>24728</v>
      </c>
      <c r="B24367" t="s">
        <v>53</v>
      </c>
    </row>
    <row r="24368" spans="1:2" x14ac:dyDescent="0.25">
      <c r="A24368" t="s">
        <v>24729</v>
      </c>
      <c r="B24368" t="s">
        <v>81</v>
      </c>
    </row>
    <row r="24369" spans="1:2" x14ac:dyDescent="0.25">
      <c r="A24369" t="s">
        <v>24730</v>
      </c>
      <c r="B24369" t="s">
        <v>52</v>
      </c>
    </row>
    <row r="24370" spans="1:2" x14ac:dyDescent="0.25">
      <c r="A24370" t="s">
        <v>24731</v>
      </c>
      <c r="B24370" t="s">
        <v>53</v>
      </c>
    </row>
    <row r="24371" spans="1:2" x14ac:dyDescent="0.25">
      <c r="A24371" t="s">
        <v>24732</v>
      </c>
      <c r="B24371" t="s">
        <v>52</v>
      </c>
    </row>
    <row r="24372" spans="1:2" x14ac:dyDescent="0.25">
      <c r="A24372" t="s">
        <v>24733</v>
      </c>
      <c r="B24372" t="s">
        <v>53</v>
      </c>
    </row>
    <row r="24373" spans="1:2" x14ac:dyDescent="0.25">
      <c r="A24373" t="s">
        <v>24734</v>
      </c>
      <c r="B24373" t="s">
        <v>53</v>
      </c>
    </row>
    <row r="24374" spans="1:2" x14ac:dyDescent="0.25">
      <c r="A24374" t="s">
        <v>24735</v>
      </c>
      <c r="B24374" t="s">
        <v>96</v>
      </c>
    </row>
    <row r="24375" spans="1:2" x14ac:dyDescent="0.25">
      <c r="A24375" t="s">
        <v>24736</v>
      </c>
      <c r="B24375" t="s">
        <v>96</v>
      </c>
    </row>
    <row r="24376" spans="1:2" x14ac:dyDescent="0.25">
      <c r="A24376" t="s">
        <v>24737</v>
      </c>
      <c r="B24376" t="s">
        <v>49</v>
      </c>
    </row>
    <row r="24377" spans="1:2" x14ac:dyDescent="0.25">
      <c r="A24377" t="s">
        <v>24738</v>
      </c>
      <c r="B24377" t="s">
        <v>81</v>
      </c>
    </row>
    <row r="24378" spans="1:2" x14ac:dyDescent="0.25">
      <c r="A24378" t="s">
        <v>24739</v>
      </c>
      <c r="B24378" t="s">
        <v>81</v>
      </c>
    </row>
    <row r="24379" spans="1:2" x14ac:dyDescent="0.25">
      <c r="A24379" t="s">
        <v>24740</v>
      </c>
      <c r="B24379" t="s">
        <v>81</v>
      </c>
    </row>
    <row r="24380" spans="1:2" x14ac:dyDescent="0.25">
      <c r="A24380" t="s">
        <v>24741</v>
      </c>
      <c r="B24380" t="s">
        <v>49</v>
      </c>
    </row>
    <row r="24381" spans="1:2" x14ac:dyDescent="0.25">
      <c r="A24381" t="s">
        <v>24742</v>
      </c>
      <c r="B24381" t="s">
        <v>53</v>
      </c>
    </row>
    <row r="24382" spans="1:2" x14ac:dyDescent="0.25">
      <c r="A24382" t="s">
        <v>24743</v>
      </c>
      <c r="B24382" t="s">
        <v>49</v>
      </c>
    </row>
    <row r="24383" spans="1:2" x14ac:dyDescent="0.25">
      <c r="A24383" t="s">
        <v>24744</v>
      </c>
      <c r="B24383" t="s">
        <v>96</v>
      </c>
    </row>
    <row r="24384" spans="1:2" x14ac:dyDescent="0.25">
      <c r="A24384" t="s">
        <v>24745</v>
      </c>
      <c r="B24384" t="s">
        <v>53</v>
      </c>
    </row>
    <row r="24385" spans="1:2" x14ac:dyDescent="0.25">
      <c r="A24385" t="s">
        <v>24746</v>
      </c>
      <c r="B24385" t="s">
        <v>53</v>
      </c>
    </row>
    <row r="24386" spans="1:2" x14ac:dyDescent="0.25">
      <c r="A24386" t="s">
        <v>24747</v>
      </c>
      <c r="B24386" t="s">
        <v>49</v>
      </c>
    </row>
    <row r="24387" spans="1:2" x14ac:dyDescent="0.25">
      <c r="A24387" t="s">
        <v>24748</v>
      </c>
      <c r="B24387" t="s">
        <v>53</v>
      </c>
    </row>
    <row r="24388" spans="1:2" x14ac:dyDescent="0.25">
      <c r="A24388" t="s">
        <v>24749</v>
      </c>
      <c r="B24388" t="s">
        <v>49</v>
      </c>
    </row>
    <row r="24389" spans="1:2" x14ac:dyDescent="0.25">
      <c r="A24389" t="s">
        <v>24750</v>
      </c>
      <c r="B24389" t="s">
        <v>53</v>
      </c>
    </row>
    <row r="24390" spans="1:2" x14ac:dyDescent="0.25">
      <c r="A24390" t="s">
        <v>24751</v>
      </c>
      <c r="B24390" t="s">
        <v>53</v>
      </c>
    </row>
    <row r="24391" spans="1:2" x14ac:dyDescent="0.25">
      <c r="A24391" t="s">
        <v>24752</v>
      </c>
      <c r="B24391" t="s">
        <v>52</v>
      </c>
    </row>
    <row r="24392" spans="1:2" x14ac:dyDescent="0.25">
      <c r="A24392" t="s">
        <v>24753</v>
      </c>
      <c r="B24392" t="s">
        <v>81</v>
      </c>
    </row>
    <row r="24393" spans="1:2" x14ac:dyDescent="0.25">
      <c r="A24393" t="s">
        <v>24754</v>
      </c>
      <c r="B24393" t="s">
        <v>81</v>
      </c>
    </row>
    <row r="24394" spans="1:2" x14ac:dyDescent="0.25">
      <c r="A24394" t="s">
        <v>24755</v>
      </c>
      <c r="B24394" t="s">
        <v>81</v>
      </c>
    </row>
    <row r="24395" spans="1:2" x14ac:dyDescent="0.25">
      <c r="A24395" t="s">
        <v>24756</v>
      </c>
      <c r="B24395" t="s">
        <v>81</v>
      </c>
    </row>
    <row r="24396" spans="1:2" x14ac:dyDescent="0.25">
      <c r="A24396" t="s">
        <v>24757</v>
      </c>
      <c r="B24396" t="s">
        <v>52</v>
      </c>
    </row>
    <row r="24397" spans="1:2" x14ac:dyDescent="0.25">
      <c r="A24397" t="s">
        <v>24758</v>
      </c>
      <c r="B24397" t="s">
        <v>49</v>
      </c>
    </row>
    <row r="24398" spans="1:2" x14ac:dyDescent="0.25">
      <c r="A24398" t="s">
        <v>24759</v>
      </c>
      <c r="B24398" t="s">
        <v>81</v>
      </c>
    </row>
    <row r="24399" spans="1:2" x14ac:dyDescent="0.25">
      <c r="A24399" t="s">
        <v>24760</v>
      </c>
      <c r="B24399" t="s">
        <v>53</v>
      </c>
    </row>
    <row r="24400" spans="1:2" x14ac:dyDescent="0.25">
      <c r="A24400" t="s">
        <v>24761</v>
      </c>
      <c r="B24400" t="s">
        <v>53</v>
      </c>
    </row>
    <row r="24401" spans="1:2" x14ac:dyDescent="0.25">
      <c r="A24401" t="s">
        <v>24762</v>
      </c>
      <c r="B24401" t="s">
        <v>53</v>
      </c>
    </row>
    <row r="24402" spans="1:2" x14ac:dyDescent="0.25">
      <c r="A24402" t="s">
        <v>24763</v>
      </c>
      <c r="B24402" t="s">
        <v>234</v>
      </c>
    </row>
    <row r="24403" spans="1:2" x14ac:dyDescent="0.25">
      <c r="A24403" t="s">
        <v>24764</v>
      </c>
      <c r="B24403" t="s">
        <v>53</v>
      </c>
    </row>
    <row r="24404" spans="1:2" x14ac:dyDescent="0.25">
      <c r="A24404" t="s">
        <v>24765</v>
      </c>
      <c r="B24404" t="s">
        <v>52</v>
      </c>
    </row>
    <row r="24405" spans="1:2" x14ac:dyDescent="0.25">
      <c r="A24405" t="s">
        <v>24766</v>
      </c>
      <c r="B24405" t="s">
        <v>53</v>
      </c>
    </row>
    <row r="24406" spans="1:2" x14ac:dyDescent="0.25">
      <c r="A24406" t="s">
        <v>24767</v>
      </c>
      <c r="B24406" t="s">
        <v>53</v>
      </c>
    </row>
    <row r="24407" spans="1:2" x14ac:dyDescent="0.25">
      <c r="A24407" t="s">
        <v>24768</v>
      </c>
      <c r="B24407" t="s">
        <v>81</v>
      </c>
    </row>
    <row r="24408" spans="1:2" x14ac:dyDescent="0.25">
      <c r="A24408" t="s">
        <v>24769</v>
      </c>
      <c r="B24408" t="s">
        <v>53</v>
      </c>
    </row>
    <row r="24409" spans="1:2" x14ac:dyDescent="0.25">
      <c r="A24409" t="s">
        <v>24770</v>
      </c>
      <c r="B24409" t="s">
        <v>49</v>
      </c>
    </row>
    <row r="24410" spans="1:2" x14ac:dyDescent="0.25">
      <c r="A24410" t="s">
        <v>24771</v>
      </c>
      <c r="B24410" t="s">
        <v>81</v>
      </c>
    </row>
    <row r="24411" spans="1:2" x14ac:dyDescent="0.25">
      <c r="A24411" t="s">
        <v>24772</v>
      </c>
      <c r="B24411" t="s">
        <v>49</v>
      </c>
    </row>
    <row r="24412" spans="1:2" x14ac:dyDescent="0.25">
      <c r="A24412" t="s">
        <v>24773</v>
      </c>
      <c r="B24412" t="s">
        <v>81</v>
      </c>
    </row>
    <row r="24413" spans="1:2" x14ac:dyDescent="0.25">
      <c r="A24413" t="s">
        <v>24774</v>
      </c>
      <c r="B24413" t="s">
        <v>81</v>
      </c>
    </row>
    <row r="24414" spans="1:2" x14ac:dyDescent="0.25">
      <c r="A24414" t="s">
        <v>24775</v>
      </c>
      <c r="B24414" t="s">
        <v>49</v>
      </c>
    </row>
    <row r="24415" spans="1:2" x14ac:dyDescent="0.25">
      <c r="A24415" t="s">
        <v>24776</v>
      </c>
      <c r="B24415" t="s">
        <v>81</v>
      </c>
    </row>
    <row r="24416" spans="1:2" x14ac:dyDescent="0.25">
      <c r="A24416" t="s">
        <v>24777</v>
      </c>
      <c r="B24416" t="s">
        <v>53</v>
      </c>
    </row>
    <row r="24417" spans="1:2" x14ac:dyDescent="0.25">
      <c r="A24417" t="s">
        <v>24778</v>
      </c>
      <c r="B24417" t="s">
        <v>53</v>
      </c>
    </row>
    <row r="24418" spans="1:2" x14ac:dyDescent="0.25">
      <c r="A24418" t="s">
        <v>24779</v>
      </c>
      <c r="B24418" t="s">
        <v>49</v>
      </c>
    </row>
    <row r="24419" spans="1:2" x14ac:dyDescent="0.25">
      <c r="A24419" t="s">
        <v>24780</v>
      </c>
      <c r="B24419" t="s">
        <v>53</v>
      </c>
    </row>
    <row r="24420" spans="1:2" x14ac:dyDescent="0.25">
      <c r="A24420" t="s">
        <v>24781</v>
      </c>
      <c r="B24420" t="s">
        <v>53</v>
      </c>
    </row>
    <row r="24421" spans="1:2" x14ac:dyDescent="0.25">
      <c r="A24421" t="s">
        <v>24782</v>
      </c>
      <c r="B24421" t="s">
        <v>53</v>
      </c>
    </row>
    <row r="24422" spans="1:2" x14ac:dyDescent="0.25">
      <c r="A24422" t="s">
        <v>24783</v>
      </c>
      <c r="B24422" t="s">
        <v>53</v>
      </c>
    </row>
    <row r="24423" spans="1:2" x14ac:dyDescent="0.25">
      <c r="A24423" t="s">
        <v>24784</v>
      </c>
      <c r="B24423" t="s">
        <v>81</v>
      </c>
    </row>
    <row r="24424" spans="1:2" x14ac:dyDescent="0.25">
      <c r="A24424" t="s">
        <v>24785</v>
      </c>
      <c r="B24424" t="s">
        <v>81</v>
      </c>
    </row>
    <row r="24425" spans="1:2" x14ac:dyDescent="0.25">
      <c r="A24425" t="s">
        <v>24786</v>
      </c>
      <c r="B24425" t="s">
        <v>81</v>
      </c>
    </row>
    <row r="24426" spans="1:2" x14ac:dyDescent="0.25">
      <c r="A24426" t="s">
        <v>24787</v>
      </c>
      <c r="B24426" t="s">
        <v>81</v>
      </c>
    </row>
    <row r="24427" spans="1:2" x14ac:dyDescent="0.25">
      <c r="A24427" t="s">
        <v>24788</v>
      </c>
      <c r="B24427" t="s">
        <v>53</v>
      </c>
    </row>
    <row r="24428" spans="1:2" x14ac:dyDescent="0.25">
      <c r="A24428" t="s">
        <v>24789</v>
      </c>
      <c r="B24428" t="s">
        <v>234</v>
      </c>
    </row>
    <row r="24429" spans="1:2" x14ac:dyDescent="0.25">
      <c r="A24429" t="s">
        <v>24790</v>
      </c>
      <c r="B24429" t="s">
        <v>234</v>
      </c>
    </row>
    <row r="24430" spans="1:2" x14ac:dyDescent="0.25">
      <c r="A24430" t="s">
        <v>24791</v>
      </c>
      <c r="B24430" t="s">
        <v>234</v>
      </c>
    </row>
    <row r="24431" spans="1:2" x14ac:dyDescent="0.25">
      <c r="A24431" t="s">
        <v>24792</v>
      </c>
      <c r="B24431" t="s">
        <v>234</v>
      </c>
    </row>
    <row r="24432" spans="1:2" x14ac:dyDescent="0.25">
      <c r="A24432" t="s">
        <v>24793</v>
      </c>
      <c r="B24432" t="s">
        <v>234</v>
      </c>
    </row>
    <row r="24433" spans="1:2" x14ac:dyDescent="0.25">
      <c r="A24433" t="s">
        <v>24794</v>
      </c>
      <c r="B24433" t="s">
        <v>53</v>
      </c>
    </row>
    <row r="24434" spans="1:2" x14ac:dyDescent="0.25">
      <c r="A24434" t="s">
        <v>24795</v>
      </c>
      <c r="B24434" t="s">
        <v>126</v>
      </c>
    </row>
    <row r="24435" spans="1:2" x14ac:dyDescent="0.25">
      <c r="A24435" t="s">
        <v>24796</v>
      </c>
      <c r="B24435" t="s">
        <v>81</v>
      </c>
    </row>
    <row r="24436" spans="1:2" x14ac:dyDescent="0.25">
      <c r="A24436" t="s">
        <v>24797</v>
      </c>
      <c r="B24436" t="s">
        <v>234</v>
      </c>
    </row>
    <row r="24437" spans="1:2" x14ac:dyDescent="0.25">
      <c r="A24437" t="s">
        <v>24798</v>
      </c>
      <c r="B24437" t="s">
        <v>234</v>
      </c>
    </row>
    <row r="24438" spans="1:2" x14ac:dyDescent="0.25">
      <c r="A24438" t="s">
        <v>24799</v>
      </c>
      <c r="B24438" t="s">
        <v>53</v>
      </c>
    </row>
    <row r="24439" spans="1:2" x14ac:dyDescent="0.25">
      <c r="A24439" t="s">
        <v>24800</v>
      </c>
      <c r="B24439" t="s">
        <v>85</v>
      </c>
    </row>
    <row r="24440" spans="1:2" x14ac:dyDescent="0.25">
      <c r="A24440" t="s">
        <v>24801</v>
      </c>
      <c r="B24440" t="s">
        <v>53</v>
      </c>
    </row>
    <row r="24441" spans="1:2" x14ac:dyDescent="0.25">
      <c r="A24441" t="s">
        <v>24802</v>
      </c>
      <c r="B24441" t="s">
        <v>234</v>
      </c>
    </row>
    <row r="24442" spans="1:2" x14ac:dyDescent="0.25">
      <c r="A24442" t="s">
        <v>24803</v>
      </c>
      <c r="B24442" t="s">
        <v>85</v>
      </c>
    </row>
    <row r="24443" spans="1:2" x14ac:dyDescent="0.25">
      <c r="A24443" t="s">
        <v>24804</v>
      </c>
      <c r="B24443" t="s">
        <v>234</v>
      </c>
    </row>
    <row r="24444" spans="1:2" x14ac:dyDescent="0.25">
      <c r="A24444" t="s">
        <v>24805</v>
      </c>
      <c r="B24444" t="s">
        <v>61</v>
      </c>
    </row>
    <row r="24445" spans="1:2" x14ac:dyDescent="0.25">
      <c r="A24445" t="s">
        <v>24806</v>
      </c>
      <c r="B24445" t="s">
        <v>234</v>
      </c>
    </row>
    <row r="24446" spans="1:2" x14ac:dyDescent="0.25">
      <c r="A24446" t="s">
        <v>24807</v>
      </c>
      <c r="B24446" t="s">
        <v>85</v>
      </c>
    </row>
    <row r="24447" spans="1:2" x14ac:dyDescent="0.25">
      <c r="A24447" t="s">
        <v>24808</v>
      </c>
      <c r="B24447" t="s">
        <v>234</v>
      </c>
    </row>
    <row r="24448" spans="1:2" x14ac:dyDescent="0.25">
      <c r="A24448" t="s">
        <v>24809</v>
      </c>
      <c r="B24448" t="s">
        <v>85</v>
      </c>
    </row>
    <row r="24449" spans="1:2" x14ac:dyDescent="0.25">
      <c r="A24449" t="s">
        <v>24810</v>
      </c>
      <c r="B24449" t="s">
        <v>234</v>
      </c>
    </row>
    <row r="24450" spans="1:2" x14ac:dyDescent="0.25">
      <c r="A24450" t="s">
        <v>24811</v>
      </c>
      <c r="B24450" t="s">
        <v>61</v>
      </c>
    </row>
    <row r="24451" spans="1:2" x14ac:dyDescent="0.25">
      <c r="A24451" t="s">
        <v>24812</v>
      </c>
      <c r="B24451" t="s">
        <v>234</v>
      </c>
    </row>
    <row r="24452" spans="1:2" x14ac:dyDescent="0.25">
      <c r="A24452" t="s">
        <v>24813</v>
      </c>
      <c r="B24452" t="s">
        <v>52</v>
      </c>
    </row>
    <row r="24453" spans="1:2" x14ac:dyDescent="0.25">
      <c r="A24453" t="s">
        <v>24814</v>
      </c>
      <c r="B24453" t="s">
        <v>234</v>
      </c>
    </row>
    <row r="24454" spans="1:2" x14ac:dyDescent="0.25">
      <c r="A24454" t="s">
        <v>24815</v>
      </c>
      <c r="B24454" t="s">
        <v>126</v>
      </c>
    </row>
    <row r="24455" spans="1:2" x14ac:dyDescent="0.25">
      <c r="A24455" t="s">
        <v>24816</v>
      </c>
      <c r="B24455" t="s">
        <v>234</v>
      </c>
    </row>
    <row r="24456" spans="1:2" x14ac:dyDescent="0.25">
      <c r="A24456" t="s">
        <v>24817</v>
      </c>
      <c r="B24456" t="s">
        <v>53</v>
      </c>
    </row>
    <row r="24457" spans="1:2" x14ac:dyDescent="0.25">
      <c r="A24457" t="s">
        <v>24818</v>
      </c>
      <c r="B24457" t="s">
        <v>126</v>
      </c>
    </row>
    <row r="24458" spans="1:2" x14ac:dyDescent="0.25">
      <c r="A24458" t="s">
        <v>24819</v>
      </c>
      <c r="B24458" t="s">
        <v>234</v>
      </c>
    </row>
    <row r="24459" spans="1:2" x14ac:dyDescent="0.25">
      <c r="A24459" t="s">
        <v>24820</v>
      </c>
      <c r="B24459" t="s">
        <v>234</v>
      </c>
    </row>
    <row r="24460" spans="1:2" x14ac:dyDescent="0.25">
      <c r="A24460" t="s">
        <v>24821</v>
      </c>
      <c r="B24460" t="s">
        <v>81</v>
      </c>
    </row>
    <row r="24461" spans="1:2" x14ac:dyDescent="0.25">
      <c r="A24461" t="s">
        <v>24822</v>
      </c>
      <c r="B24461" t="s">
        <v>234</v>
      </c>
    </row>
    <row r="24462" spans="1:2" x14ac:dyDescent="0.25">
      <c r="A24462" t="s">
        <v>24823</v>
      </c>
      <c r="B24462" t="s">
        <v>81</v>
      </c>
    </row>
    <row r="24463" spans="1:2" x14ac:dyDescent="0.25">
      <c r="A24463" t="s">
        <v>24824</v>
      </c>
      <c r="B24463" t="s">
        <v>61</v>
      </c>
    </row>
    <row r="24464" spans="1:2" x14ac:dyDescent="0.25">
      <c r="A24464" t="s">
        <v>24825</v>
      </c>
      <c r="B24464" t="s">
        <v>126</v>
      </c>
    </row>
    <row r="24465" spans="1:2" x14ac:dyDescent="0.25">
      <c r="A24465" t="s">
        <v>24826</v>
      </c>
      <c r="B24465" t="s">
        <v>61</v>
      </c>
    </row>
    <row r="24466" spans="1:2" x14ac:dyDescent="0.25">
      <c r="A24466" t="s">
        <v>24827</v>
      </c>
      <c r="B24466" t="s">
        <v>234</v>
      </c>
    </row>
    <row r="24467" spans="1:2" x14ac:dyDescent="0.25">
      <c r="A24467" t="s">
        <v>24828</v>
      </c>
      <c r="B24467" t="s">
        <v>234</v>
      </c>
    </row>
    <row r="24468" spans="1:2" x14ac:dyDescent="0.25">
      <c r="A24468" t="s">
        <v>24829</v>
      </c>
      <c r="B24468" t="s">
        <v>126</v>
      </c>
    </row>
    <row r="24469" spans="1:2" x14ac:dyDescent="0.25">
      <c r="A24469" t="s">
        <v>24830</v>
      </c>
      <c r="B24469" t="s">
        <v>126</v>
      </c>
    </row>
    <row r="24470" spans="1:2" x14ac:dyDescent="0.25">
      <c r="A24470" t="s">
        <v>24831</v>
      </c>
      <c r="B24470" t="s">
        <v>85</v>
      </c>
    </row>
    <row r="24471" spans="1:2" x14ac:dyDescent="0.25">
      <c r="A24471" t="s">
        <v>24832</v>
      </c>
      <c r="B24471" t="s">
        <v>234</v>
      </c>
    </row>
    <row r="24472" spans="1:2" x14ac:dyDescent="0.25">
      <c r="A24472" t="s">
        <v>24833</v>
      </c>
      <c r="B24472" t="s">
        <v>53</v>
      </c>
    </row>
    <row r="24473" spans="1:2" x14ac:dyDescent="0.25">
      <c r="A24473" t="s">
        <v>24834</v>
      </c>
      <c r="B24473" t="s">
        <v>234</v>
      </c>
    </row>
    <row r="24474" spans="1:2" x14ac:dyDescent="0.25">
      <c r="A24474" t="s">
        <v>24835</v>
      </c>
      <c r="B24474" t="s">
        <v>234</v>
      </c>
    </row>
    <row r="24475" spans="1:2" x14ac:dyDescent="0.25">
      <c r="A24475" t="s">
        <v>24836</v>
      </c>
      <c r="B24475" t="s">
        <v>61</v>
      </c>
    </row>
    <row r="24476" spans="1:2" x14ac:dyDescent="0.25">
      <c r="A24476" t="s">
        <v>24837</v>
      </c>
      <c r="B24476" t="s">
        <v>234</v>
      </c>
    </row>
    <row r="24477" spans="1:2" x14ac:dyDescent="0.25">
      <c r="A24477" t="s">
        <v>24838</v>
      </c>
      <c r="B24477" t="s">
        <v>234</v>
      </c>
    </row>
    <row r="24478" spans="1:2" x14ac:dyDescent="0.25">
      <c r="A24478" t="s">
        <v>24839</v>
      </c>
      <c r="B24478" t="s">
        <v>234</v>
      </c>
    </row>
    <row r="24479" spans="1:2" x14ac:dyDescent="0.25">
      <c r="A24479" t="s">
        <v>24840</v>
      </c>
      <c r="B24479" t="s">
        <v>81</v>
      </c>
    </row>
    <row r="24480" spans="1:2" x14ac:dyDescent="0.25">
      <c r="A24480" t="s">
        <v>24841</v>
      </c>
      <c r="B24480" t="s">
        <v>234</v>
      </c>
    </row>
    <row r="24481" spans="1:2" x14ac:dyDescent="0.25">
      <c r="A24481" t="s">
        <v>24842</v>
      </c>
      <c r="B24481" t="s">
        <v>234</v>
      </c>
    </row>
    <row r="24482" spans="1:2" x14ac:dyDescent="0.25">
      <c r="A24482" t="s">
        <v>24843</v>
      </c>
      <c r="B24482" t="s">
        <v>234</v>
      </c>
    </row>
    <row r="24483" spans="1:2" x14ac:dyDescent="0.25">
      <c r="A24483" t="s">
        <v>24844</v>
      </c>
      <c r="B24483" t="s">
        <v>234</v>
      </c>
    </row>
    <row r="24484" spans="1:2" x14ac:dyDescent="0.25">
      <c r="A24484" t="s">
        <v>24845</v>
      </c>
      <c r="B24484" t="s">
        <v>126</v>
      </c>
    </row>
    <row r="24485" spans="1:2" x14ac:dyDescent="0.25">
      <c r="A24485" t="s">
        <v>24846</v>
      </c>
      <c r="B24485" t="s">
        <v>234</v>
      </c>
    </row>
    <row r="24486" spans="1:2" x14ac:dyDescent="0.25">
      <c r="A24486" t="s">
        <v>24847</v>
      </c>
      <c r="B24486" t="s">
        <v>52</v>
      </c>
    </row>
    <row r="24487" spans="1:2" x14ac:dyDescent="0.25">
      <c r="A24487" t="s">
        <v>24848</v>
      </c>
      <c r="B24487" t="s">
        <v>232</v>
      </c>
    </row>
    <row r="24488" spans="1:2" x14ac:dyDescent="0.25">
      <c r="A24488" t="s">
        <v>24849</v>
      </c>
      <c r="B24488" t="s">
        <v>232</v>
      </c>
    </row>
    <row r="24489" spans="1:2" x14ac:dyDescent="0.25">
      <c r="A24489" t="s">
        <v>24850</v>
      </c>
      <c r="B24489" t="s">
        <v>232</v>
      </c>
    </row>
    <row r="24490" spans="1:2" x14ac:dyDescent="0.25">
      <c r="A24490" t="s">
        <v>24851</v>
      </c>
      <c r="B24490" t="s">
        <v>232</v>
      </c>
    </row>
    <row r="24491" spans="1:2" x14ac:dyDescent="0.25">
      <c r="A24491" t="s">
        <v>24852</v>
      </c>
      <c r="B24491" t="s">
        <v>232</v>
      </c>
    </row>
    <row r="24492" spans="1:2" x14ac:dyDescent="0.25">
      <c r="A24492" t="s">
        <v>24853</v>
      </c>
      <c r="B24492" t="s">
        <v>52</v>
      </c>
    </row>
    <row r="24493" spans="1:2" x14ac:dyDescent="0.25">
      <c r="A24493" t="s">
        <v>24854</v>
      </c>
      <c r="B24493" t="s">
        <v>61</v>
      </c>
    </row>
    <row r="24494" spans="1:2" x14ac:dyDescent="0.25">
      <c r="A24494" t="s">
        <v>24855</v>
      </c>
      <c r="B24494" t="s">
        <v>232</v>
      </c>
    </row>
    <row r="24495" spans="1:2" x14ac:dyDescent="0.25">
      <c r="A24495" t="s">
        <v>24856</v>
      </c>
      <c r="B24495" t="s">
        <v>232</v>
      </c>
    </row>
    <row r="24496" spans="1:2" x14ac:dyDescent="0.25">
      <c r="A24496" t="s">
        <v>24857</v>
      </c>
      <c r="B24496" t="s">
        <v>52</v>
      </c>
    </row>
    <row r="24497" spans="1:2" x14ac:dyDescent="0.25">
      <c r="A24497" t="s">
        <v>24858</v>
      </c>
      <c r="B24497" t="s">
        <v>52</v>
      </c>
    </row>
    <row r="24498" spans="1:2" x14ac:dyDescent="0.25">
      <c r="A24498" t="s">
        <v>24859</v>
      </c>
      <c r="B24498" t="s">
        <v>61</v>
      </c>
    </row>
    <row r="24499" spans="1:2" x14ac:dyDescent="0.25">
      <c r="A24499" t="s">
        <v>24860</v>
      </c>
      <c r="B24499" t="s">
        <v>52</v>
      </c>
    </row>
    <row r="24500" spans="1:2" x14ac:dyDescent="0.25">
      <c r="A24500" t="s">
        <v>24861</v>
      </c>
      <c r="B24500" t="s">
        <v>52</v>
      </c>
    </row>
    <row r="24501" spans="1:2" x14ac:dyDescent="0.25">
      <c r="A24501" t="s">
        <v>24862</v>
      </c>
      <c r="B24501" t="s">
        <v>232</v>
      </c>
    </row>
    <row r="24502" spans="1:2" x14ac:dyDescent="0.25">
      <c r="A24502" t="s">
        <v>24863</v>
      </c>
      <c r="B24502" t="s">
        <v>61</v>
      </c>
    </row>
    <row r="24503" spans="1:2" x14ac:dyDescent="0.25">
      <c r="A24503" t="s">
        <v>24864</v>
      </c>
      <c r="B24503" t="s">
        <v>232</v>
      </c>
    </row>
    <row r="24504" spans="1:2" x14ac:dyDescent="0.25">
      <c r="A24504" t="s">
        <v>24865</v>
      </c>
      <c r="B24504" t="s">
        <v>52</v>
      </c>
    </row>
    <row r="24505" spans="1:2" x14ac:dyDescent="0.25">
      <c r="A24505" t="s">
        <v>24866</v>
      </c>
      <c r="B24505" t="s">
        <v>96</v>
      </c>
    </row>
    <row r="24506" spans="1:2" x14ac:dyDescent="0.25">
      <c r="A24506" t="s">
        <v>24867</v>
      </c>
      <c r="B24506" t="s">
        <v>52</v>
      </c>
    </row>
    <row r="24507" spans="1:2" x14ac:dyDescent="0.25">
      <c r="A24507" t="s">
        <v>24868</v>
      </c>
      <c r="B24507" t="s">
        <v>61</v>
      </c>
    </row>
    <row r="24508" spans="1:2" x14ac:dyDescent="0.25">
      <c r="A24508" t="s">
        <v>24869</v>
      </c>
      <c r="B24508" t="s">
        <v>61</v>
      </c>
    </row>
    <row r="24509" spans="1:2" x14ac:dyDescent="0.25">
      <c r="A24509" t="s">
        <v>24870</v>
      </c>
      <c r="B24509" t="s">
        <v>232</v>
      </c>
    </row>
    <row r="24510" spans="1:2" x14ac:dyDescent="0.25">
      <c r="A24510" t="s">
        <v>24871</v>
      </c>
      <c r="B24510" t="s">
        <v>232</v>
      </c>
    </row>
    <row r="24511" spans="1:2" x14ac:dyDescent="0.25">
      <c r="A24511" t="s">
        <v>24872</v>
      </c>
      <c r="B24511" t="s">
        <v>52</v>
      </c>
    </row>
    <row r="24512" spans="1:2" x14ac:dyDescent="0.25">
      <c r="A24512" t="s">
        <v>24873</v>
      </c>
      <c r="B24512" t="s">
        <v>52</v>
      </c>
    </row>
    <row r="24513" spans="1:2" x14ac:dyDescent="0.25">
      <c r="A24513" t="s">
        <v>24874</v>
      </c>
      <c r="B24513" t="s">
        <v>232</v>
      </c>
    </row>
    <row r="24514" spans="1:2" x14ac:dyDescent="0.25">
      <c r="A24514" t="s">
        <v>24875</v>
      </c>
      <c r="B24514" t="s">
        <v>52</v>
      </c>
    </row>
    <row r="24515" spans="1:2" x14ac:dyDescent="0.25">
      <c r="A24515" t="s">
        <v>24876</v>
      </c>
      <c r="B24515" t="s">
        <v>61</v>
      </c>
    </row>
    <row r="24516" spans="1:2" x14ac:dyDescent="0.25">
      <c r="A24516" t="s">
        <v>24877</v>
      </c>
      <c r="B24516" t="s">
        <v>52</v>
      </c>
    </row>
    <row r="24517" spans="1:2" x14ac:dyDescent="0.25">
      <c r="A24517" t="s">
        <v>24878</v>
      </c>
      <c r="B24517" t="s">
        <v>232</v>
      </c>
    </row>
    <row r="24518" spans="1:2" x14ac:dyDescent="0.25">
      <c r="A24518" t="s">
        <v>24879</v>
      </c>
      <c r="B24518" t="s">
        <v>232</v>
      </c>
    </row>
    <row r="24519" spans="1:2" x14ac:dyDescent="0.25">
      <c r="A24519" t="s">
        <v>24880</v>
      </c>
      <c r="B24519" t="s">
        <v>96</v>
      </c>
    </row>
    <row r="24520" spans="1:2" x14ac:dyDescent="0.25">
      <c r="A24520" t="s">
        <v>24881</v>
      </c>
      <c r="B24520" t="s">
        <v>232</v>
      </c>
    </row>
    <row r="24521" spans="1:2" x14ac:dyDescent="0.25">
      <c r="A24521" t="s">
        <v>24882</v>
      </c>
      <c r="B24521" t="s">
        <v>232</v>
      </c>
    </row>
    <row r="24522" spans="1:2" x14ac:dyDescent="0.25">
      <c r="A24522" t="s">
        <v>24883</v>
      </c>
      <c r="B24522" t="s">
        <v>52</v>
      </c>
    </row>
    <row r="24523" spans="1:2" x14ac:dyDescent="0.25">
      <c r="A24523" t="s">
        <v>24884</v>
      </c>
      <c r="B24523" t="s">
        <v>61</v>
      </c>
    </row>
    <row r="24524" spans="1:2" x14ac:dyDescent="0.25">
      <c r="A24524" t="s">
        <v>24885</v>
      </c>
      <c r="B24524" t="s">
        <v>52</v>
      </c>
    </row>
    <row r="24525" spans="1:2" x14ac:dyDescent="0.25">
      <c r="A24525" t="s">
        <v>24886</v>
      </c>
      <c r="B24525" t="s">
        <v>52</v>
      </c>
    </row>
    <row r="24526" spans="1:2" x14ac:dyDescent="0.25">
      <c r="A24526" t="s">
        <v>24887</v>
      </c>
      <c r="B24526" t="s">
        <v>52</v>
      </c>
    </row>
    <row r="24527" spans="1:2" x14ac:dyDescent="0.25">
      <c r="A24527" t="s">
        <v>24888</v>
      </c>
      <c r="B24527" t="s">
        <v>232</v>
      </c>
    </row>
    <row r="24528" spans="1:2" x14ac:dyDescent="0.25">
      <c r="A24528" t="s">
        <v>24889</v>
      </c>
      <c r="B24528" t="s">
        <v>52</v>
      </c>
    </row>
    <row r="24529" spans="1:2" x14ac:dyDescent="0.25">
      <c r="A24529" t="s">
        <v>24890</v>
      </c>
      <c r="B24529" t="s">
        <v>52</v>
      </c>
    </row>
    <row r="24530" spans="1:2" x14ac:dyDescent="0.25">
      <c r="A24530" t="s">
        <v>24891</v>
      </c>
      <c r="B24530" t="s">
        <v>96</v>
      </c>
    </row>
    <row r="24531" spans="1:2" x14ac:dyDescent="0.25">
      <c r="A24531" t="s">
        <v>24892</v>
      </c>
      <c r="B24531" t="s">
        <v>96</v>
      </c>
    </row>
    <row r="24532" spans="1:2" x14ac:dyDescent="0.25">
      <c r="A24532" t="s">
        <v>24893</v>
      </c>
      <c r="B24532" t="s">
        <v>232</v>
      </c>
    </row>
    <row r="24533" spans="1:2" x14ac:dyDescent="0.25">
      <c r="A24533" t="s">
        <v>24894</v>
      </c>
      <c r="B24533" t="s">
        <v>96</v>
      </c>
    </row>
    <row r="24534" spans="1:2" x14ac:dyDescent="0.25">
      <c r="A24534" t="s">
        <v>24895</v>
      </c>
      <c r="B24534" t="s">
        <v>52</v>
      </c>
    </row>
    <row r="24535" spans="1:2" x14ac:dyDescent="0.25">
      <c r="A24535" t="s">
        <v>24896</v>
      </c>
      <c r="B24535" t="s">
        <v>61</v>
      </c>
    </row>
    <row r="24536" spans="1:2" x14ac:dyDescent="0.25">
      <c r="A24536" t="s">
        <v>24897</v>
      </c>
      <c r="B24536" t="s">
        <v>52</v>
      </c>
    </row>
    <row r="24537" spans="1:2" x14ac:dyDescent="0.25">
      <c r="A24537" t="s">
        <v>24898</v>
      </c>
      <c r="B24537" t="s">
        <v>232</v>
      </c>
    </row>
    <row r="24538" spans="1:2" x14ac:dyDescent="0.25">
      <c r="A24538" t="s">
        <v>24899</v>
      </c>
      <c r="B24538" t="s">
        <v>96</v>
      </c>
    </row>
    <row r="24539" spans="1:2" x14ac:dyDescent="0.25">
      <c r="A24539" t="s">
        <v>24900</v>
      </c>
      <c r="B24539" t="s">
        <v>52</v>
      </c>
    </row>
    <row r="24540" spans="1:2" x14ac:dyDescent="0.25">
      <c r="A24540" t="s">
        <v>24901</v>
      </c>
      <c r="B24540" t="s">
        <v>52</v>
      </c>
    </row>
    <row r="24541" spans="1:2" x14ac:dyDescent="0.25">
      <c r="A24541" t="s">
        <v>24902</v>
      </c>
      <c r="B24541" t="s">
        <v>52</v>
      </c>
    </row>
    <row r="24542" spans="1:2" x14ac:dyDescent="0.25">
      <c r="A24542" t="s">
        <v>24903</v>
      </c>
      <c r="B24542" t="s">
        <v>52</v>
      </c>
    </row>
    <row r="24543" spans="1:2" x14ac:dyDescent="0.25">
      <c r="A24543" t="s">
        <v>24904</v>
      </c>
      <c r="B24543" t="s">
        <v>232</v>
      </c>
    </row>
    <row r="24544" spans="1:2" x14ac:dyDescent="0.25">
      <c r="A24544" t="s">
        <v>24905</v>
      </c>
      <c r="B24544" t="s">
        <v>232</v>
      </c>
    </row>
    <row r="24545" spans="1:2" x14ac:dyDescent="0.25">
      <c r="A24545" t="s">
        <v>24906</v>
      </c>
      <c r="B24545" t="s">
        <v>52</v>
      </c>
    </row>
    <row r="24546" spans="1:2" x14ac:dyDescent="0.25">
      <c r="A24546" t="s">
        <v>24907</v>
      </c>
      <c r="B24546" t="s">
        <v>232</v>
      </c>
    </row>
    <row r="24547" spans="1:2" x14ac:dyDescent="0.25">
      <c r="A24547" t="s">
        <v>24908</v>
      </c>
      <c r="B24547" t="s">
        <v>232</v>
      </c>
    </row>
    <row r="24548" spans="1:2" x14ac:dyDescent="0.25">
      <c r="A24548" t="s">
        <v>24909</v>
      </c>
      <c r="B24548" t="s">
        <v>232</v>
      </c>
    </row>
    <row r="24549" spans="1:2" x14ac:dyDescent="0.25">
      <c r="A24549" t="s">
        <v>24910</v>
      </c>
      <c r="B24549" t="s">
        <v>232</v>
      </c>
    </row>
    <row r="24550" spans="1:2" x14ac:dyDescent="0.25">
      <c r="A24550" t="s">
        <v>24911</v>
      </c>
      <c r="B24550" t="s">
        <v>232</v>
      </c>
    </row>
    <row r="24551" spans="1:2" x14ac:dyDescent="0.25">
      <c r="A24551" t="s">
        <v>24912</v>
      </c>
      <c r="B24551" t="s">
        <v>232</v>
      </c>
    </row>
    <row r="24552" spans="1:2" x14ac:dyDescent="0.25">
      <c r="A24552" t="s">
        <v>24913</v>
      </c>
      <c r="B24552" t="s">
        <v>232</v>
      </c>
    </row>
    <row r="24553" spans="1:2" x14ac:dyDescent="0.25">
      <c r="A24553" t="s">
        <v>24914</v>
      </c>
      <c r="B24553" t="s">
        <v>232</v>
      </c>
    </row>
    <row r="24554" spans="1:2" x14ac:dyDescent="0.25">
      <c r="A24554" t="s">
        <v>24915</v>
      </c>
      <c r="B24554" t="s">
        <v>232</v>
      </c>
    </row>
    <row r="24555" spans="1:2" x14ac:dyDescent="0.25">
      <c r="A24555" t="s">
        <v>24916</v>
      </c>
      <c r="B24555" t="s">
        <v>232</v>
      </c>
    </row>
    <row r="24556" spans="1:2" x14ac:dyDescent="0.25">
      <c r="A24556" t="s">
        <v>24917</v>
      </c>
      <c r="B24556" t="s">
        <v>232</v>
      </c>
    </row>
    <row r="24557" spans="1:2" x14ac:dyDescent="0.25">
      <c r="A24557" t="s">
        <v>24918</v>
      </c>
      <c r="B24557" t="s">
        <v>232</v>
      </c>
    </row>
    <row r="24558" spans="1:2" x14ac:dyDescent="0.25">
      <c r="A24558" t="s">
        <v>24919</v>
      </c>
      <c r="B24558" t="s">
        <v>232</v>
      </c>
    </row>
    <row r="24559" spans="1:2" x14ac:dyDescent="0.25">
      <c r="A24559" t="s">
        <v>24920</v>
      </c>
      <c r="B24559" t="s">
        <v>235</v>
      </c>
    </row>
    <row r="24560" spans="1:2" x14ac:dyDescent="0.25">
      <c r="A24560" t="s">
        <v>24921</v>
      </c>
      <c r="B24560" t="s">
        <v>235</v>
      </c>
    </row>
    <row r="24561" spans="1:2" x14ac:dyDescent="0.25">
      <c r="A24561" t="s">
        <v>24922</v>
      </c>
      <c r="B24561" t="s">
        <v>235</v>
      </c>
    </row>
    <row r="24562" spans="1:2" x14ac:dyDescent="0.25">
      <c r="A24562" t="s">
        <v>24923</v>
      </c>
      <c r="B24562" t="s">
        <v>235</v>
      </c>
    </row>
    <row r="24563" spans="1:2" x14ac:dyDescent="0.25">
      <c r="A24563" t="s">
        <v>24924</v>
      </c>
      <c r="B24563" t="s">
        <v>235</v>
      </c>
    </row>
    <row r="24564" spans="1:2" x14ac:dyDescent="0.25">
      <c r="A24564" t="s">
        <v>24925</v>
      </c>
      <c r="B24564" t="s">
        <v>235</v>
      </c>
    </row>
    <row r="24565" spans="1:2" x14ac:dyDescent="0.25">
      <c r="A24565" t="s">
        <v>24926</v>
      </c>
      <c r="B24565" t="s">
        <v>235</v>
      </c>
    </row>
    <row r="24566" spans="1:2" x14ac:dyDescent="0.25">
      <c r="A24566" t="s">
        <v>24927</v>
      </c>
      <c r="B24566" t="s">
        <v>235</v>
      </c>
    </row>
    <row r="24567" spans="1:2" x14ac:dyDescent="0.25">
      <c r="A24567" t="s">
        <v>24928</v>
      </c>
      <c r="B24567" t="s">
        <v>53</v>
      </c>
    </row>
    <row r="24568" spans="1:2" x14ac:dyDescent="0.25">
      <c r="A24568" t="s">
        <v>24929</v>
      </c>
      <c r="B24568" t="s">
        <v>52</v>
      </c>
    </row>
    <row r="24569" spans="1:2" x14ac:dyDescent="0.25">
      <c r="A24569" t="s">
        <v>24930</v>
      </c>
      <c r="B24569" t="s">
        <v>235</v>
      </c>
    </row>
    <row r="24570" spans="1:2" x14ac:dyDescent="0.25">
      <c r="A24570" t="s">
        <v>24931</v>
      </c>
      <c r="B24570" t="s">
        <v>81</v>
      </c>
    </row>
    <row r="24571" spans="1:2" x14ac:dyDescent="0.25">
      <c r="A24571" t="s">
        <v>24932</v>
      </c>
      <c r="B24571" t="s">
        <v>61</v>
      </c>
    </row>
    <row r="24572" spans="1:2" x14ac:dyDescent="0.25">
      <c r="A24572" t="s">
        <v>24933</v>
      </c>
      <c r="B24572" t="s">
        <v>61</v>
      </c>
    </row>
    <row r="24573" spans="1:2" x14ac:dyDescent="0.25">
      <c r="A24573" t="s">
        <v>24934</v>
      </c>
      <c r="B24573" t="s">
        <v>81</v>
      </c>
    </row>
    <row r="24574" spans="1:2" x14ac:dyDescent="0.25">
      <c r="A24574" t="s">
        <v>24935</v>
      </c>
      <c r="B24574" t="s">
        <v>81</v>
      </c>
    </row>
    <row r="24575" spans="1:2" x14ac:dyDescent="0.25">
      <c r="A24575" t="s">
        <v>24936</v>
      </c>
      <c r="B24575" t="s">
        <v>61</v>
      </c>
    </row>
    <row r="24576" spans="1:2" x14ac:dyDescent="0.25">
      <c r="A24576" t="s">
        <v>24937</v>
      </c>
      <c r="B24576" t="s">
        <v>52</v>
      </c>
    </row>
    <row r="24577" spans="1:2" x14ac:dyDescent="0.25">
      <c r="A24577" t="s">
        <v>24938</v>
      </c>
      <c r="B24577" t="s">
        <v>81</v>
      </c>
    </row>
    <row r="24578" spans="1:2" x14ac:dyDescent="0.25">
      <c r="A24578" t="s">
        <v>24939</v>
      </c>
      <c r="B24578" t="s">
        <v>53</v>
      </c>
    </row>
    <row r="24579" spans="1:2" x14ac:dyDescent="0.25">
      <c r="A24579" t="s">
        <v>24940</v>
      </c>
      <c r="B24579" t="s">
        <v>235</v>
      </c>
    </row>
    <row r="24580" spans="1:2" x14ac:dyDescent="0.25">
      <c r="A24580" t="s">
        <v>24941</v>
      </c>
      <c r="B24580" t="s">
        <v>53</v>
      </c>
    </row>
    <row r="24581" spans="1:2" x14ac:dyDescent="0.25">
      <c r="A24581" t="s">
        <v>24942</v>
      </c>
      <c r="B24581" t="s">
        <v>52</v>
      </c>
    </row>
    <row r="24582" spans="1:2" x14ac:dyDescent="0.25">
      <c r="A24582" t="s">
        <v>24943</v>
      </c>
      <c r="B24582" t="s">
        <v>53</v>
      </c>
    </row>
    <row r="24583" spans="1:2" x14ac:dyDescent="0.25">
      <c r="A24583" t="s">
        <v>24944</v>
      </c>
      <c r="B24583" t="s">
        <v>53</v>
      </c>
    </row>
    <row r="24584" spans="1:2" x14ac:dyDescent="0.25">
      <c r="A24584" t="s">
        <v>24945</v>
      </c>
      <c r="B24584" t="s">
        <v>235</v>
      </c>
    </row>
    <row r="24585" spans="1:2" x14ac:dyDescent="0.25">
      <c r="A24585" t="s">
        <v>24946</v>
      </c>
      <c r="B24585" t="s">
        <v>81</v>
      </c>
    </row>
    <row r="24586" spans="1:2" x14ac:dyDescent="0.25">
      <c r="A24586" t="s">
        <v>24947</v>
      </c>
      <c r="B24586" t="s">
        <v>53</v>
      </c>
    </row>
    <row r="24587" spans="1:2" x14ac:dyDescent="0.25">
      <c r="A24587" t="s">
        <v>24948</v>
      </c>
      <c r="B24587" t="s">
        <v>81</v>
      </c>
    </row>
    <row r="24588" spans="1:2" x14ac:dyDescent="0.25">
      <c r="A24588" t="s">
        <v>24949</v>
      </c>
      <c r="B24588" t="s">
        <v>52</v>
      </c>
    </row>
    <row r="24589" spans="1:2" x14ac:dyDescent="0.25">
      <c r="A24589" t="s">
        <v>24950</v>
      </c>
      <c r="B24589" t="s">
        <v>61</v>
      </c>
    </row>
    <row r="24590" spans="1:2" x14ac:dyDescent="0.25">
      <c r="A24590" t="s">
        <v>24951</v>
      </c>
      <c r="B24590" t="s">
        <v>81</v>
      </c>
    </row>
    <row r="24591" spans="1:2" x14ac:dyDescent="0.25">
      <c r="A24591" t="s">
        <v>24952</v>
      </c>
      <c r="B24591" t="s">
        <v>53</v>
      </c>
    </row>
    <row r="24592" spans="1:2" x14ac:dyDescent="0.25">
      <c r="A24592" t="s">
        <v>24953</v>
      </c>
      <c r="B24592" t="s">
        <v>235</v>
      </c>
    </row>
    <row r="24593" spans="1:2" x14ac:dyDescent="0.25">
      <c r="A24593" t="s">
        <v>24954</v>
      </c>
      <c r="B24593" t="s">
        <v>52</v>
      </c>
    </row>
    <row r="24594" spans="1:2" x14ac:dyDescent="0.25">
      <c r="A24594" t="s">
        <v>24955</v>
      </c>
      <c r="B24594" t="s">
        <v>53</v>
      </c>
    </row>
    <row r="24595" spans="1:2" x14ac:dyDescent="0.25">
      <c r="A24595" t="s">
        <v>24956</v>
      </c>
      <c r="B24595" t="s">
        <v>235</v>
      </c>
    </row>
    <row r="24596" spans="1:2" x14ac:dyDescent="0.25">
      <c r="A24596" t="s">
        <v>24957</v>
      </c>
      <c r="B24596" t="s">
        <v>52</v>
      </c>
    </row>
    <row r="24597" spans="1:2" x14ac:dyDescent="0.25">
      <c r="A24597" t="s">
        <v>24958</v>
      </c>
      <c r="B24597" t="s">
        <v>52</v>
      </c>
    </row>
    <row r="24598" spans="1:2" x14ac:dyDescent="0.25">
      <c r="A24598" t="s">
        <v>24959</v>
      </c>
      <c r="B24598" t="s">
        <v>235</v>
      </c>
    </row>
    <row r="24599" spans="1:2" x14ac:dyDescent="0.25">
      <c r="A24599" t="s">
        <v>24960</v>
      </c>
      <c r="B24599" t="s">
        <v>61</v>
      </c>
    </row>
    <row r="24600" spans="1:2" x14ac:dyDescent="0.25">
      <c r="A24600" t="s">
        <v>24961</v>
      </c>
      <c r="B24600" t="s">
        <v>235</v>
      </c>
    </row>
    <row r="24601" spans="1:2" x14ac:dyDescent="0.25">
      <c r="A24601" t="s">
        <v>24962</v>
      </c>
      <c r="B24601" t="s">
        <v>52</v>
      </c>
    </row>
    <row r="24602" spans="1:2" x14ac:dyDescent="0.25">
      <c r="A24602" t="s">
        <v>24963</v>
      </c>
      <c r="B24602" t="s">
        <v>52</v>
      </c>
    </row>
    <row r="24603" spans="1:2" x14ac:dyDescent="0.25">
      <c r="A24603" t="s">
        <v>24964</v>
      </c>
      <c r="B24603" t="s">
        <v>53</v>
      </c>
    </row>
    <row r="24604" spans="1:2" x14ac:dyDescent="0.25">
      <c r="A24604" t="s">
        <v>24965</v>
      </c>
      <c r="B24604" t="s">
        <v>81</v>
      </c>
    </row>
    <row r="24605" spans="1:2" x14ac:dyDescent="0.25">
      <c r="A24605" t="s">
        <v>24966</v>
      </c>
      <c r="B24605" t="s">
        <v>81</v>
      </c>
    </row>
    <row r="24606" spans="1:2" x14ac:dyDescent="0.25">
      <c r="A24606" t="s">
        <v>24967</v>
      </c>
      <c r="B24606" t="s">
        <v>235</v>
      </c>
    </row>
    <row r="24607" spans="1:2" x14ac:dyDescent="0.25">
      <c r="A24607" t="s">
        <v>24968</v>
      </c>
      <c r="B24607" t="s">
        <v>235</v>
      </c>
    </row>
    <row r="24608" spans="1:2" x14ac:dyDescent="0.25">
      <c r="A24608" t="s">
        <v>24969</v>
      </c>
      <c r="B24608" t="s">
        <v>52</v>
      </c>
    </row>
    <row r="24609" spans="1:2" x14ac:dyDescent="0.25">
      <c r="A24609" t="s">
        <v>24970</v>
      </c>
      <c r="B24609" t="s">
        <v>53</v>
      </c>
    </row>
    <row r="24610" spans="1:2" x14ac:dyDescent="0.25">
      <c r="A24610" t="s">
        <v>24971</v>
      </c>
      <c r="B24610" t="s">
        <v>81</v>
      </c>
    </row>
    <row r="24611" spans="1:2" x14ac:dyDescent="0.25">
      <c r="A24611" t="s">
        <v>24972</v>
      </c>
      <c r="B24611" t="s">
        <v>52</v>
      </c>
    </row>
    <row r="24612" spans="1:2" x14ac:dyDescent="0.25">
      <c r="A24612" t="s">
        <v>24973</v>
      </c>
      <c r="B24612" t="s">
        <v>53</v>
      </c>
    </row>
    <row r="24613" spans="1:2" x14ac:dyDescent="0.25">
      <c r="A24613" t="s">
        <v>24974</v>
      </c>
      <c r="B24613" t="s">
        <v>61</v>
      </c>
    </row>
    <row r="24614" spans="1:2" x14ac:dyDescent="0.25">
      <c r="A24614" t="s">
        <v>24975</v>
      </c>
      <c r="B24614" t="s">
        <v>235</v>
      </c>
    </row>
    <row r="24615" spans="1:2" x14ac:dyDescent="0.25">
      <c r="A24615" t="s">
        <v>24976</v>
      </c>
      <c r="B24615" t="s">
        <v>81</v>
      </c>
    </row>
    <row r="24616" spans="1:2" x14ac:dyDescent="0.25">
      <c r="A24616" t="s">
        <v>24977</v>
      </c>
      <c r="B24616" t="s">
        <v>52</v>
      </c>
    </row>
    <row r="24617" spans="1:2" x14ac:dyDescent="0.25">
      <c r="A24617" t="s">
        <v>24978</v>
      </c>
      <c r="B24617" t="s">
        <v>235</v>
      </c>
    </row>
    <row r="24618" spans="1:2" x14ac:dyDescent="0.25">
      <c r="A24618" t="s">
        <v>24979</v>
      </c>
      <c r="B24618" t="s">
        <v>52</v>
      </c>
    </row>
    <row r="24619" spans="1:2" x14ac:dyDescent="0.25">
      <c r="A24619" t="s">
        <v>24980</v>
      </c>
      <c r="B24619" t="s">
        <v>81</v>
      </c>
    </row>
    <row r="24620" spans="1:2" x14ac:dyDescent="0.25">
      <c r="A24620" t="s">
        <v>24981</v>
      </c>
      <c r="B24620" t="s">
        <v>61</v>
      </c>
    </row>
    <row r="24621" spans="1:2" x14ac:dyDescent="0.25">
      <c r="A24621" t="s">
        <v>24982</v>
      </c>
      <c r="B24621" t="s">
        <v>52</v>
      </c>
    </row>
    <row r="24622" spans="1:2" x14ac:dyDescent="0.25">
      <c r="A24622" t="s">
        <v>24983</v>
      </c>
      <c r="B24622" t="s">
        <v>52</v>
      </c>
    </row>
    <row r="24623" spans="1:2" x14ac:dyDescent="0.25">
      <c r="A24623" t="s">
        <v>24984</v>
      </c>
      <c r="B24623" t="s">
        <v>61</v>
      </c>
    </row>
    <row r="24624" spans="1:2" x14ac:dyDescent="0.25">
      <c r="A24624" t="s">
        <v>24985</v>
      </c>
      <c r="B24624" t="s">
        <v>52</v>
      </c>
    </row>
    <row r="24625" spans="1:2" x14ac:dyDescent="0.25">
      <c r="A24625" t="s">
        <v>24986</v>
      </c>
      <c r="B24625" t="s">
        <v>49</v>
      </c>
    </row>
    <row r="24626" spans="1:2" x14ac:dyDescent="0.25">
      <c r="A24626" t="s">
        <v>24987</v>
      </c>
      <c r="B24626" t="s">
        <v>81</v>
      </c>
    </row>
    <row r="24627" spans="1:2" x14ac:dyDescent="0.25">
      <c r="A24627" t="s">
        <v>24988</v>
      </c>
      <c r="B24627" t="s">
        <v>61</v>
      </c>
    </row>
    <row r="24628" spans="1:2" x14ac:dyDescent="0.25">
      <c r="A24628" t="s">
        <v>24989</v>
      </c>
      <c r="B24628" t="s">
        <v>52</v>
      </c>
    </row>
    <row r="24629" spans="1:2" x14ac:dyDescent="0.25">
      <c r="A24629" t="s">
        <v>24990</v>
      </c>
      <c r="B24629" t="s">
        <v>49</v>
      </c>
    </row>
    <row r="24630" spans="1:2" x14ac:dyDescent="0.25">
      <c r="A24630" t="s">
        <v>24991</v>
      </c>
      <c r="B24630" t="s">
        <v>61</v>
      </c>
    </row>
    <row r="24631" spans="1:2" x14ac:dyDescent="0.25">
      <c r="A24631" t="s">
        <v>24992</v>
      </c>
      <c r="B24631" t="s">
        <v>61</v>
      </c>
    </row>
    <row r="24632" spans="1:2" x14ac:dyDescent="0.25">
      <c r="A24632" t="s">
        <v>24993</v>
      </c>
      <c r="B24632" t="s">
        <v>52</v>
      </c>
    </row>
    <row r="24633" spans="1:2" x14ac:dyDescent="0.25">
      <c r="A24633" t="s">
        <v>24994</v>
      </c>
      <c r="B24633" t="s">
        <v>61</v>
      </c>
    </row>
    <row r="24634" spans="1:2" x14ac:dyDescent="0.25">
      <c r="A24634" t="s">
        <v>24995</v>
      </c>
      <c r="B24634" t="s">
        <v>49</v>
      </c>
    </row>
    <row r="24635" spans="1:2" x14ac:dyDescent="0.25">
      <c r="A24635" t="s">
        <v>24996</v>
      </c>
      <c r="B24635" t="s">
        <v>81</v>
      </c>
    </row>
    <row r="24636" spans="1:2" x14ac:dyDescent="0.25">
      <c r="A24636" t="s">
        <v>24997</v>
      </c>
      <c r="B24636" t="s">
        <v>81</v>
      </c>
    </row>
    <row r="24637" spans="1:2" x14ac:dyDescent="0.25">
      <c r="A24637" t="s">
        <v>24998</v>
      </c>
      <c r="B24637" t="s">
        <v>61</v>
      </c>
    </row>
    <row r="24638" spans="1:2" x14ac:dyDescent="0.25">
      <c r="A24638" t="s">
        <v>24999</v>
      </c>
      <c r="B24638" t="s">
        <v>49</v>
      </c>
    </row>
    <row r="24639" spans="1:2" x14ac:dyDescent="0.25">
      <c r="A24639" t="s">
        <v>25000</v>
      </c>
      <c r="B24639" t="s">
        <v>81</v>
      </c>
    </row>
    <row r="24640" spans="1:2" x14ac:dyDescent="0.25">
      <c r="A24640" t="s">
        <v>25001</v>
      </c>
      <c r="B24640" t="s">
        <v>81</v>
      </c>
    </row>
    <row r="24641" spans="1:2" x14ac:dyDescent="0.25">
      <c r="A24641" t="s">
        <v>25002</v>
      </c>
      <c r="B24641" t="s">
        <v>52</v>
      </c>
    </row>
    <row r="24642" spans="1:2" x14ac:dyDescent="0.25">
      <c r="A24642" t="s">
        <v>25003</v>
      </c>
      <c r="B24642" t="s">
        <v>61</v>
      </c>
    </row>
    <row r="24643" spans="1:2" x14ac:dyDescent="0.25">
      <c r="A24643" t="s">
        <v>25004</v>
      </c>
      <c r="B24643" t="s">
        <v>81</v>
      </c>
    </row>
    <row r="24644" spans="1:2" x14ac:dyDescent="0.25">
      <c r="A24644" t="s">
        <v>25005</v>
      </c>
      <c r="B24644" t="s">
        <v>81</v>
      </c>
    </row>
    <row r="24645" spans="1:2" x14ac:dyDescent="0.25">
      <c r="A24645" t="s">
        <v>25006</v>
      </c>
      <c r="B24645" t="s">
        <v>81</v>
      </c>
    </row>
    <row r="24646" spans="1:2" x14ac:dyDescent="0.25">
      <c r="A24646" t="s">
        <v>25007</v>
      </c>
      <c r="B24646" t="s">
        <v>52</v>
      </c>
    </row>
    <row r="24647" spans="1:2" x14ac:dyDescent="0.25">
      <c r="A24647" t="s">
        <v>25008</v>
      </c>
      <c r="B24647" t="s">
        <v>52</v>
      </c>
    </row>
    <row r="24648" spans="1:2" x14ac:dyDescent="0.25">
      <c r="A24648" t="s">
        <v>25009</v>
      </c>
      <c r="B24648" t="s">
        <v>52</v>
      </c>
    </row>
    <row r="24649" spans="1:2" x14ac:dyDescent="0.25">
      <c r="A24649" t="s">
        <v>25010</v>
      </c>
      <c r="B24649" t="s">
        <v>52</v>
      </c>
    </row>
    <row r="24650" spans="1:2" x14ac:dyDescent="0.25">
      <c r="A24650" t="s">
        <v>25011</v>
      </c>
      <c r="B24650" t="s">
        <v>81</v>
      </c>
    </row>
    <row r="24651" spans="1:2" x14ac:dyDescent="0.25">
      <c r="A24651" t="s">
        <v>25012</v>
      </c>
      <c r="B24651" t="s">
        <v>52</v>
      </c>
    </row>
    <row r="24652" spans="1:2" x14ac:dyDescent="0.25">
      <c r="A24652" t="s">
        <v>25013</v>
      </c>
      <c r="B24652" t="s">
        <v>61</v>
      </c>
    </row>
    <row r="24653" spans="1:2" x14ac:dyDescent="0.25">
      <c r="A24653" t="s">
        <v>25014</v>
      </c>
      <c r="B24653" t="s">
        <v>49</v>
      </c>
    </row>
    <row r="24654" spans="1:2" x14ac:dyDescent="0.25">
      <c r="A24654" t="s">
        <v>25015</v>
      </c>
      <c r="B24654" t="s">
        <v>49</v>
      </c>
    </row>
    <row r="24655" spans="1:2" x14ac:dyDescent="0.25">
      <c r="A24655" t="s">
        <v>25016</v>
      </c>
      <c r="B24655" t="s">
        <v>52</v>
      </c>
    </row>
    <row r="24656" spans="1:2" x14ac:dyDescent="0.25">
      <c r="A24656" t="s">
        <v>25017</v>
      </c>
      <c r="B24656" t="s">
        <v>52</v>
      </c>
    </row>
    <row r="24657" spans="1:2" x14ac:dyDescent="0.25">
      <c r="A24657" t="s">
        <v>25018</v>
      </c>
      <c r="B24657" t="s">
        <v>61</v>
      </c>
    </row>
    <row r="24658" spans="1:2" x14ac:dyDescent="0.25">
      <c r="A24658" t="s">
        <v>25019</v>
      </c>
      <c r="B24658" t="s">
        <v>52</v>
      </c>
    </row>
    <row r="24659" spans="1:2" x14ac:dyDescent="0.25">
      <c r="A24659" t="s">
        <v>25020</v>
      </c>
      <c r="B24659" t="s">
        <v>81</v>
      </c>
    </row>
    <row r="24660" spans="1:2" x14ac:dyDescent="0.25">
      <c r="A24660" t="s">
        <v>25021</v>
      </c>
      <c r="B24660" t="s">
        <v>52</v>
      </c>
    </row>
    <row r="24661" spans="1:2" x14ac:dyDescent="0.25">
      <c r="A24661" t="s">
        <v>25022</v>
      </c>
      <c r="B24661" t="s">
        <v>52</v>
      </c>
    </row>
    <row r="24662" spans="1:2" x14ac:dyDescent="0.25">
      <c r="A24662" t="s">
        <v>25023</v>
      </c>
      <c r="B24662" t="s">
        <v>61</v>
      </c>
    </row>
    <row r="24663" spans="1:2" x14ac:dyDescent="0.25">
      <c r="A24663" t="s">
        <v>25024</v>
      </c>
      <c r="B24663" t="s">
        <v>81</v>
      </c>
    </row>
    <row r="24664" spans="1:2" x14ac:dyDescent="0.25">
      <c r="A24664" t="s">
        <v>25025</v>
      </c>
      <c r="B24664" t="s">
        <v>52</v>
      </c>
    </row>
    <row r="24665" spans="1:2" x14ac:dyDescent="0.25">
      <c r="A24665" t="s">
        <v>25026</v>
      </c>
      <c r="B24665" t="s">
        <v>81</v>
      </c>
    </row>
    <row r="24666" spans="1:2" x14ac:dyDescent="0.25">
      <c r="A24666" t="s">
        <v>25027</v>
      </c>
      <c r="B24666" t="s">
        <v>61</v>
      </c>
    </row>
    <row r="24667" spans="1:2" x14ac:dyDescent="0.25">
      <c r="A24667" t="s">
        <v>25028</v>
      </c>
      <c r="B24667" t="s">
        <v>81</v>
      </c>
    </row>
    <row r="24668" spans="1:2" x14ac:dyDescent="0.25">
      <c r="A24668" t="s">
        <v>25029</v>
      </c>
      <c r="B24668" t="s">
        <v>61</v>
      </c>
    </row>
    <row r="24669" spans="1:2" x14ac:dyDescent="0.25">
      <c r="A24669" t="s">
        <v>25030</v>
      </c>
      <c r="B24669" t="s">
        <v>81</v>
      </c>
    </row>
    <row r="24670" spans="1:2" x14ac:dyDescent="0.25">
      <c r="A24670" t="s">
        <v>25031</v>
      </c>
      <c r="B24670" t="s">
        <v>61</v>
      </c>
    </row>
    <row r="24671" spans="1:2" x14ac:dyDescent="0.25">
      <c r="A24671" t="s">
        <v>25032</v>
      </c>
      <c r="B24671" t="s">
        <v>61</v>
      </c>
    </row>
    <row r="24672" spans="1:2" x14ac:dyDescent="0.25">
      <c r="A24672" t="s">
        <v>25033</v>
      </c>
      <c r="B24672" t="s">
        <v>61</v>
      </c>
    </row>
    <row r="24673" spans="1:2" x14ac:dyDescent="0.25">
      <c r="A24673" t="s">
        <v>25034</v>
      </c>
      <c r="B24673" t="s">
        <v>53</v>
      </c>
    </row>
    <row r="24674" spans="1:2" x14ac:dyDescent="0.25">
      <c r="A24674" t="s">
        <v>25035</v>
      </c>
      <c r="B24674" t="s">
        <v>81</v>
      </c>
    </row>
    <row r="24675" spans="1:2" x14ac:dyDescent="0.25">
      <c r="A24675" t="s">
        <v>25036</v>
      </c>
      <c r="B24675" t="s">
        <v>81</v>
      </c>
    </row>
    <row r="24676" spans="1:2" x14ac:dyDescent="0.25">
      <c r="A24676" t="s">
        <v>25037</v>
      </c>
      <c r="B24676" t="s">
        <v>81</v>
      </c>
    </row>
    <row r="24677" spans="1:2" x14ac:dyDescent="0.25">
      <c r="A24677" t="s">
        <v>25038</v>
      </c>
      <c r="B24677" t="s">
        <v>61</v>
      </c>
    </row>
    <row r="24678" spans="1:2" x14ac:dyDescent="0.25">
      <c r="A24678" t="s">
        <v>25039</v>
      </c>
      <c r="B24678" t="s">
        <v>52</v>
      </c>
    </row>
    <row r="24679" spans="1:2" x14ac:dyDescent="0.25">
      <c r="A24679" t="s">
        <v>25040</v>
      </c>
      <c r="B24679" t="s">
        <v>81</v>
      </c>
    </row>
    <row r="24680" spans="1:2" x14ac:dyDescent="0.25">
      <c r="A24680" t="s">
        <v>25041</v>
      </c>
      <c r="B24680" t="s">
        <v>81</v>
      </c>
    </row>
    <row r="24681" spans="1:2" x14ac:dyDescent="0.25">
      <c r="A24681" t="s">
        <v>25042</v>
      </c>
      <c r="B24681" t="s">
        <v>61</v>
      </c>
    </row>
    <row r="24682" spans="1:2" x14ac:dyDescent="0.25">
      <c r="A24682" t="s">
        <v>25043</v>
      </c>
      <c r="B24682" t="s">
        <v>81</v>
      </c>
    </row>
    <row r="24683" spans="1:2" x14ac:dyDescent="0.25">
      <c r="A24683" t="s">
        <v>25044</v>
      </c>
      <c r="B24683" t="s">
        <v>61</v>
      </c>
    </row>
    <row r="24684" spans="1:2" x14ac:dyDescent="0.25">
      <c r="A24684" t="s">
        <v>25045</v>
      </c>
      <c r="B24684" t="s">
        <v>52</v>
      </c>
    </row>
    <row r="24685" spans="1:2" x14ac:dyDescent="0.25">
      <c r="A24685" t="s">
        <v>25046</v>
      </c>
      <c r="B24685" t="s">
        <v>96</v>
      </c>
    </row>
    <row r="24686" spans="1:2" x14ac:dyDescent="0.25">
      <c r="A24686" t="s">
        <v>25047</v>
      </c>
      <c r="B24686" t="s">
        <v>83</v>
      </c>
    </row>
    <row r="24687" spans="1:2" x14ac:dyDescent="0.25">
      <c r="A24687" t="s">
        <v>25048</v>
      </c>
      <c r="B24687" t="s">
        <v>81</v>
      </c>
    </row>
    <row r="24688" spans="1:2" x14ac:dyDescent="0.25">
      <c r="A24688" t="s">
        <v>25049</v>
      </c>
      <c r="B24688" t="s">
        <v>81</v>
      </c>
    </row>
    <row r="24689" spans="1:2" x14ac:dyDescent="0.25">
      <c r="A24689" t="s">
        <v>25050</v>
      </c>
      <c r="B24689" t="s">
        <v>53</v>
      </c>
    </row>
    <row r="24690" spans="1:2" x14ac:dyDescent="0.25">
      <c r="A24690" t="s">
        <v>25051</v>
      </c>
      <c r="B24690" t="s">
        <v>81</v>
      </c>
    </row>
    <row r="24691" spans="1:2" x14ac:dyDescent="0.25">
      <c r="A24691" t="s">
        <v>25052</v>
      </c>
      <c r="B24691" t="s">
        <v>53</v>
      </c>
    </row>
    <row r="24692" spans="1:2" x14ac:dyDescent="0.25">
      <c r="A24692" t="s">
        <v>25053</v>
      </c>
      <c r="B24692" t="s">
        <v>52</v>
      </c>
    </row>
    <row r="24693" spans="1:2" x14ac:dyDescent="0.25">
      <c r="A24693" t="s">
        <v>25054</v>
      </c>
      <c r="B24693" t="s">
        <v>53</v>
      </c>
    </row>
    <row r="24694" spans="1:2" x14ac:dyDescent="0.25">
      <c r="A24694" t="s">
        <v>25055</v>
      </c>
      <c r="B24694" t="s">
        <v>52</v>
      </c>
    </row>
    <row r="24695" spans="1:2" x14ac:dyDescent="0.25">
      <c r="A24695" t="s">
        <v>25056</v>
      </c>
      <c r="B24695" t="s">
        <v>52</v>
      </c>
    </row>
    <row r="24696" spans="1:2" x14ac:dyDescent="0.25">
      <c r="A24696" t="s">
        <v>25057</v>
      </c>
      <c r="B24696" t="s">
        <v>83</v>
      </c>
    </row>
    <row r="24697" spans="1:2" x14ac:dyDescent="0.25">
      <c r="A24697" t="s">
        <v>25058</v>
      </c>
      <c r="B24697" t="s">
        <v>52</v>
      </c>
    </row>
    <row r="24698" spans="1:2" x14ac:dyDescent="0.25">
      <c r="A24698" t="s">
        <v>25059</v>
      </c>
      <c r="B24698" t="s">
        <v>81</v>
      </c>
    </row>
    <row r="24699" spans="1:2" x14ac:dyDescent="0.25">
      <c r="A24699" t="s">
        <v>25060</v>
      </c>
      <c r="B24699" t="s">
        <v>81</v>
      </c>
    </row>
    <row r="24700" spans="1:2" x14ac:dyDescent="0.25">
      <c r="A24700" t="s">
        <v>25061</v>
      </c>
      <c r="B24700" t="s">
        <v>81</v>
      </c>
    </row>
    <row r="24701" spans="1:2" x14ac:dyDescent="0.25">
      <c r="A24701" t="s">
        <v>25062</v>
      </c>
      <c r="B24701" t="s">
        <v>81</v>
      </c>
    </row>
    <row r="24702" spans="1:2" x14ac:dyDescent="0.25">
      <c r="A24702" t="s">
        <v>25063</v>
      </c>
      <c r="B24702" t="s">
        <v>61</v>
      </c>
    </row>
    <row r="24703" spans="1:2" x14ac:dyDescent="0.25">
      <c r="A24703" t="s">
        <v>25064</v>
      </c>
      <c r="B24703" t="s">
        <v>81</v>
      </c>
    </row>
    <row r="24704" spans="1:2" x14ac:dyDescent="0.25">
      <c r="A24704" t="s">
        <v>25065</v>
      </c>
      <c r="B24704" t="s">
        <v>81</v>
      </c>
    </row>
    <row r="24705" spans="1:2" x14ac:dyDescent="0.25">
      <c r="A24705" t="s">
        <v>25066</v>
      </c>
      <c r="B24705" t="s">
        <v>53</v>
      </c>
    </row>
    <row r="24706" spans="1:2" x14ac:dyDescent="0.25">
      <c r="A24706" t="s">
        <v>25067</v>
      </c>
      <c r="B24706" t="s">
        <v>96</v>
      </c>
    </row>
    <row r="24707" spans="1:2" x14ac:dyDescent="0.25">
      <c r="A24707" t="s">
        <v>25068</v>
      </c>
      <c r="B24707" t="s">
        <v>83</v>
      </c>
    </row>
    <row r="24708" spans="1:2" x14ac:dyDescent="0.25">
      <c r="A24708" t="s">
        <v>25069</v>
      </c>
      <c r="B24708" t="s">
        <v>52</v>
      </c>
    </row>
    <row r="24709" spans="1:2" x14ac:dyDescent="0.25">
      <c r="A24709" t="s">
        <v>25070</v>
      </c>
      <c r="B24709" t="s">
        <v>81</v>
      </c>
    </row>
    <row r="24710" spans="1:2" x14ac:dyDescent="0.25">
      <c r="A24710" t="s">
        <v>25071</v>
      </c>
      <c r="B24710" t="s">
        <v>61</v>
      </c>
    </row>
    <row r="24711" spans="1:2" x14ac:dyDescent="0.25">
      <c r="A24711" t="s">
        <v>25072</v>
      </c>
      <c r="B24711" t="s">
        <v>61</v>
      </c>
    </row>
    <row r="24712" spans="1:2" x14ac:dyDescent="0.25">
      <c r="A24712" t="s">
        <v>25073</v>
      </c>
      <c r="B24712" t="s">
        <v>53</v>
      </c>
    </row>
    <row r="24713" spans="1:2" x14ac:dyDescent="0.25">
      <c r="A24713" t="s">
        <v>25074</v>
      </c>
      <c r="B24713" t="s">
        <v>52</v>
      </c>
    </row>
    <row r="24714" spans="1:2" x14ac:dyDescent="0.25">
      <c r="A24714" t="s">
        <v>25075</v>
      </c>
      <c r="B24714" t="s">
        <v>61</v>
      </c>
    </row>
    <row r="24715" spans="1:2" x14ac:dyDescent="0.25">
      <c r="A24715" t="s">
        <v>25076</v>
      </c>
      <c r="B24715" t="s">
        <v>236</v>
      </c>
    </row>
    <row r="24716" spans="1:2" x14ac:dyDescent="0.25">
      <c r="A24716" t="s">
        <v>25077</v>
      </c>
      <c r="B24716" t="s">
        <v>52</v>
      </c>
    </row>
    <row r="24717" spans="1:2" x14ac:dyDescent="0.25">
      <c r="A24717" t="s">
        <v>25078</v>
      </c>
      <c r="B24717" t="s">
        <v>96</v>
      </c>
    </row>
    <row r="24718" spans="1:2" x14ac:dyDescent="0.25">
      <c r="A24718" t="s">
        <v>25079</v>
      </c>
      <c r="B24718" t="s">
        <v>96</v>
      </c>
    </row>
    <row r="24719" spans="1:2" x14ac:dyDescent="0.25">
      <c r="A24719" t="s">
        <v>25080</v>
      </c>
      <c r="B24719" t="s">
        <v>96</v>
      </c>
    </row>
    <row r="24720" spans="1:2" x14ac:dyDescent="0.25">
      <c r="A24720" t="s">
        <v>25081</v>
      </c>
      <c r="B24720" t="s">
        <v>52</v>
      </c>
    </row>
    <row r="24721" spans="1:2" x14ac:dyDescent="0.25">
      <c r="A24721" t="s">
        <v>25082</v>
      </c>
      <c r="B24721" t="s">
        <v>61</v>
      </c>
    </row>
    <row r="24722" spans="1:2" x14ac:dyDescent="0.25">
      <c r="A24722" t="s">
        <v>25083</v>
      </c>
      <c r="B24722" t="s">
        <v>81</v>
      </c>
    </row>
    <row r="24723" spans="1:2" x14ac:dyDescent="0.25">
      <c r="A24723" t="s">
        <v>25084</v>
      </c>
      <c r="B24723" t="s">
        <v>81</v>
      </c>
    </row>
    <row r="24724" spans="1:2" x14ac:dyDescent="0.25">
      <c r="A24724" t="s">
        <v>25085</v>
      </c>
      <c r="B24724" t="s">
        <v>52</v>
      </c>
    </row>
    <row r="24725" spans="1:2" x14ac:dyDescent="0.25">
      <c r="A24725" t="s">
        <v>25086</v>
      </c>
      <c r="B24725" t="s">
        <v>52</v>
      </c>
    </row>
    <row r="24726" spans="1:2" x14ac:dyDescent="0.25">
      <c r="A24726" t="s">
        <v>25087</v>
      </c>
      <c r="B24726" t="s">
        <v>81</v>
      </c>
    </row>
    <row r="24727" spans="1:2" x14ac:dyDescent="0.25">
      <c r="A24727" t="s">
        <v>25088</v>
      </c>
      <c r="B24727" t="s">
        <v>96</v>
      </c>
    </row>
    <row r="24728" spans="1:2" x14ac:dyDescent="0.25">
      <c r="A24728" t="s">
        <v>25089</v>
      </c>
      <c r="B24728" t="s">
        <v>236</v>
      </c>
    </row>
    <row r="24729" spans="1:2" x14ac:dyDescent="0.25">
      <c r="A24729" t="s">
        <v>25090</v>
      </c>
      <c r="B24729" t="s">
        <v>53</v>
      </c>
    </row>
    <row r="24730" spans="1:2" x14ac:dyDescent="0.25">
      <c r="A24730" t="s">
        <v>25091</v>
      </c>
      <c r="B24730" t="s">
        <v>61</v>
      </c>
    </row>
    <row r="24731" spans="1:2" x14ac:dyDescent="0.25">
      <c r="A24731" t="s">
        <v>25092</v>
      </c>
      <c r="B24731" t="s">
        <v>61</v>
      </c>
    </row>
    <row r="24732" spans="1:2" x14ac:dyDescent="0.25">
      <c r="A24732" t="s">
        <v>25093</v>
      </c>
      <c r="B24732" t="s">
        <v>236</v>
      </c>
    </row>
    <row r="24733" spans="1:2" x14ac:dyDescent="0.25">
      <c r="A24733" t="s">
        <v>25094</v>
      </c>
      <c r="B24733" t="s">
        <v>236</v>
      </c>
    </row>
    <row r="24734" spans="1:2" x14ac:dyDescent="0.25">
      <c r="A24734" t="s">
        <v>25095</v>
      </c>
      <c r="B24734" t="s">
        <v>236</v>
      </c>
    </row>
    <row r="24735" spans="1:2" x14ac:dyDescent="0.25">
      <c r="A24735" t="s">
        <v>25096</v>
      </c>
      <c r="B24735" t="s">
        <v>236</v>
      </c>
    </row>
    <row r="24736" spans="1:2" x14ac:dyDescent="0.25">
      <c r="A24736" t="s">
        <v>25097</v>
      </c>
      <c r="B24736" t="s">
        <v>236</v>
      </c>
    </row>
    <row r="24737" spans="1:2" x14ac:dyDescent="0.25">
      <c r="A24737" t="s">
        <v>25098</v>
      </c>
      <c r="B24737" t="s">
        <v>236</v>
      </c>
    </row>
    <row r="24738" spans="1:2" x14ac:dyDescent="0.25">
      <c r="A24738" t="s">
        <v>25099</v>
      </c>
      <c r="B24738" t="s">
        <v>236</v>
      </c>
    </row>
    <row r="24739" spans="1:2" x14ac:dyDescent="0.25">
      <c r="A24739" t="s">
        <v>25100</v>
      </c>
      <c r="B24739" t="s">
        <v>236</v>
      </c>
    </row>
    <row r="24740" spans="1:2" x14ac:dyDescent="0.25">
      <c r="A24740" t="s">
        <v>25101</v>
      </c>
      <c r="B24740" t="s">
        <v>236</v>
      </c>
    </row>
    <row r="24741" spans="1:2" x14ac:dyDescent="0.25">
      <c r="A24741" t="s">
        <v>25102</v>
      </c>
      <c r="B24741" t="s">
        <v>48</v>
      </c>
    </row>
    <row r="24742" spans="1:2" x14ac:dyDescent="0.25">
      <c r="A24742" t="s">
        <v>25103</v>
      </c>
      <c r="B24742" t="s">
        <v>52</v>
      </c>
    </row>
    <row r="24743" spans="1:2" x14ac:dyDescent="0.25">
      <c r="A24743" t="s">
        <v>25104</v>
      </c>
      <c r="B24743" t="s">
        <v>53</v>
      </c>
    </row>
    <row r="24744" spans="1:2" x14ac:dyDescent="0.25">
      <c r="A24744" t="s">
        <v>25105</v>
      </c>
      <c r="B24744" t="s">
        <v>52</v>
      </c>
    </row>
    <row r="24745" spans="1:2" x14ac:dyDescent="0.25">
      <c r="A24745" t="s">
        <v>25106</v>
      </c>
      <c r="B24745" t="s">
        <v>85</v>
      </c>
    </row>
    <row r="24746" spans="1:2" x14ac:dyDescent="0.25">
      <c r="A24746" t="s">
        <v>25107</v>
      </c>
      <c r="B24746" t="s">
        <v>52</v>
      </c>
    </row>
    <row r="24747" spans="1:2" x14ac:dyDescent="0.25">
      <c r="A24747" t="s">
        <v>25108</v>
      </c>
      <c r="B24747" t="s">
        <v>236</v>
      </c>
    </row>
    <row r="24748" spans="1:2" x14ac:dyDescent="0.25">
      <c r="A24748" t="s">
        <v>25109</v>
      </c>
      <c r="B24748" t="s">
        <v>52</v>
      </c>
    </row>
    <row r="24749" spans="1:2" x14ac:dyDescent="0.25">
      <c r="A24749" t="s">
        <v>25110</v>
      </c>
      <c r="B24749" t="s">
        <v>236</v>
      </c>
    </row>
    <row r="24750" spans="1:2" x14ac:dyDescent="0.25">
      <c r="A24750" t="s">
        <v>25111</v>
      </c>
      <c r="B24750" t="s">
        <v>53</v>
      </c>
    </row>
    <row r="24751" spans="1:2" x14ac:dyDescent="0.25">
      <c r="A24751" t="s">
        <v>25112</v>
      </c>
      <c r="B24751" t="s">
        <v>52</v>
      </c>
    </row>
    <row r="24752" spans="1:2" x14ac:dyDescent="0.25">
      <c r="A24752" t="s">
        <v>25113</v>
      </c>
      <c r="B24752" t="s">
        <v>48</v>
      </c>
    </row>
    <row r="24753" spans="1:2" x14ac:dyDescent="0.25">
      <c r="A24753" t="s">
        <v>25114</v>
      </c>
      <c r="B24753" t="s">
        <v>52</v>
      </c>
    </row>
    <row r="24754" spans="1:2" x14ac:dyDescent="0.25">
      <c r="A24754" t="s">
        <v>25115</v>
      </c>
      <c r="B24754" t="s">
        <v>52</v>
      </c>
    </row>
    <row r="24755" spans="1:2" x14ac:dyDescent="0.25">
      <c r="A24755" t="s">
        <v>25116</v>
      </c>
      <c r="B24755" t="s">
        <v>48</v>
      </c>
    </row>
    <row r="24756" spans="1:2" x14ac:dyDescent="0.25">
      <c r="A24756" t="s">
        <v>25117</v>
      </c>
      <c r="B24756" t="s">
        <v>52</v>
      </c>
    </row>
    <row r="24757" spans="1:2" x14ac:dyDescent="0.25">
      <c r="A24757" t="s">
        <v>25118</v>
      </c>
      <c r="B24757" t="s">
        <v>52</v>
      </c>
    </row>
    <row r="24758" spans="1:2" x14ac:dyDescent="0.25">
      <c r="A24758" t="s">
        <v>25119</v>
      </c>
      <c r="B24758" t="s">
        <v>236</v>
      </c>
    </row>
    <row r="24759" spans="1:2" x14ac:dyDescent="0.25">
      <c r="A24759" t="s">
        <v>25120</v>
      </c>
      <c r="B24759" t="s">
        <v>236</v>
      </c>
    </row>
    <row r="24760" spans="1:2" x14ac:dyDescent="0.25">
      <c r="A24760" t="s">
        <v>25121</v>
      </c>
      <c r="B24760" t="s">
        <v>52</v>
      </c>
    </row>
    <row r="24761" spans="1:2" x14ac:dyDescent="0.25">
      <c r="A24761" t="s">
        <v>25122</v>
      </c>
      <c r="B24761" t="s">
        <v>236</v>
      </c>
    </row>
    <row r="24762" spans="1:2" x14ac:dyDescent="0.25">
      <c r="A24762" t="s">
        <v>25123</v>
      </c>
      <c r="B24762" t="s">
        <v>52</v>
      </c>
    </row>
    <row r="24763" spans="1:2" x14ac:dyDescent="0.25">
      <c r="A24763" t="s">
        <v>25124</v>
      </c>
      <c r="B24763" t="s">
        <v>52</v>
      </c>
    </row>
    <row r="24764" spans="1:2" x14ac:dyDescent="0.25">
      <c r="A24764" t="s">
        <v>25125</v>
      </c>
      <c r="B24764" t="s">
        <v>236</v>
      </c>
    </row>
    <row r="24765" spans="1:2" x14ac:dyDescent="0.25">
      <c r="A24765" t="s">
        <v>25126</v>
      </c>
      <c r="B24765" t="s">
        <v>52</v>
      </c>
    </row>
    <row r="24766" spans="1:2" x14ac:dyDescent="0.25">
      <c r="A24766" t="s">
        <v>25127</v>
      </c>
      <c r="B24766" t="s">
        <v>52</v>
      </c>
    </row>
    <row r="24767" spans="1:2" x14ac:dyDescent="0.25">
      <c r="A24767" t="s">
        <v>25128</v>
      </c>
      <c r="B24767" t="s">
        <v>236</v>
      </c>
    </row>
    <row r="24768" spans="1:2" x14ac:dyDescent="0.25">
      <c r="A24768" t="s">
        <v>25129</v>
      </c>
      <c r="B24768" t="s">
        <v>53</v>
      </c>
    </row>
    <row r="24769" spans="1:2" x14ac:dyDescent="0.25">
      <c r="A24769" t="s">
        <v>25130</v>
      </c>
      <c r="B24769" t="s">
        <v>52</v>
      </c>
    </row>
    <row r="24770" spans="1:2" x14ac:dyDescent="0.25">
      <c r="A24770" t="s">
        <v>25131</v>
      </c>
      <c r="B24770" t="s">
        <v>53</v>
      </c>
    </row>
    <row r="24771" spans="1:2" x14ac:dyDescent="0.25">
      <c r="A24771" t="s">
        <v>25132</v>
      </c>
      <c r="B24771" t="s">
        <v>48</v>
      </c>
    </row>
    <row r="24772" spans="1:2" x14ac:dyDescent="0.25">
      <c r="A24772" t="s">
        <v>25133</v>
      </c>
      <c r="B24772" t="s">
        <v>236</v>
      </c>
    </row>
    <row r="24773" spans="1:2" x14ac:dyDescent="0.25">
      <c r="A24773" t="s">
        <v>25134</v>
      </c>
      <c r="B24773" t="s">
        <v>52</v>
      </c>
    </row>
    <row r="24774" spans="1:2" x14ac:dyDescent="0.25">
      <c r="A24774" t="s">
        <v>25135</v>
      </c>
      <c r="B24774" t="s">
        <v>52</v>
      </c>
    </row>
    <row r="24775" spans="1:2" x14ac:dyDescent="0.25">
      <c r="A24775" t="s">
        <v>25136</v>
      </c>
      <c r="B24775" t="s">
        <v>52</v>
      </c>
    </row>
    <row r="24776" spans="1:2" x14ac:dyDescent="0.25">
      <c r="A24776" t="s">
        <v>25137</v>
      </c>
      <c r="B24776" t="s">
        <v>52</v>
      </c>
    </row>
    <row r="24777" spans="1:2" x14ac:dyDescent="0.25">
      <c r="A24777" t="s">
        <v>25138</v>
      </c>
      <c r="B24777" t="s">
        <v>52</v>
      </c>
    </row>
    <row r="24778" spans="1:2" x14ac:dyDescent="0.25">
      <c r="A24778" t="s">
        <v>25139</v>
      </c>
      <c r="B24778" t="s">
        <v>48</v>
      </c>
    </row>
    <row r="24779" spans="1:2" x14ac:dyDescent="0.25">
      <c r="A24779" t="s">
        <v>25140</v>
      </c>
      <c r="B24779" t="s">
        <v>53</v>
      </c>
    </row>
    <row r="24780" spans="1:2" x14ac:dyDescent="0.25">
      <c r="A24780" t="s">
        <v>25141</v>
      </c>
      <c r="B24780" t="s">
        <v>80</v>
      </c>
    </row>
    <row r="24781" spans="1:2" x14ac:dyDescent="0.25">
      <c r="A24781" t="s">
        <v>25142</v>
      </c>
      <c r="B24781" t="s">
        <v>80</v>
      </c>
    </row>
    <row r="24782" spans="1:2" x14ac:dyDescent="0.25">
      <c r="A24782" t="s">
        <v>25143</v>
      </c>
      <c r="B24782" t="s">
        <v>83</v>
      </c>
    </row>
    <row r="24783" spans="1:2" x14ac:dyDescent="0.25">
      <c r="A24783" t="s">
        <v>25144</v>
      </c>
      <c r="B24783" t="s">
        <v>60</v>
      </c>
    </row>
    <row r="24784" spans="1:2" x14ac:dyDescent="0.25">
      <c r="A24784" t="s">
        <v>25145</v>
      </c>
      <c r="B24784" t="s">
        <v>80</v>
      </c>
    </row>
    <row r="24785" spans="1:2" x14ac:dyDescent="0.25">
      <c r="A24785" t="s">
        <v>25146</v>
      </c>
      <c r="B24785" t="s">
        <v>81</v>
      </c>
    </row>
    <row r="24786" spans="1:2" x14ac:dyDescent="0.25">
      <c r="A24786" t="s">
        <v>25147</v>
      </c>
      <c r="B24786" t="s">
        <v>297</v>
      </c>
    </row>
    <row r="24787" spans="1:2" x14ac:dyDescent="0.25">
      <c r="A24787" t="s">
        <v>25148</v>
      </c>
      <c r="B24787" t="s">
        <v>297</v>
      </c>
    </row>
    <row r="24788" spans="1:2" x14ac:dyDescent="0.25">
      <c r="A24788" t="s">
        <v>25149</v>
      </c>
      <c r="B24788" t="s">
        <v>83</v>
      </c>
    </row>
    <row r="24789" spans="1:2" x14ac:dyDescent="0.25">
      <c r="A24789" t="s">
        <v>25150</v>
      </c>
      <c r="B24789" t="s">
        <v>80</v>
      </c>
    </row>
    <row r="24790" spans="1:2" x14ac:dyDescent="0.25">
      <c r="A24790" t="s">
        <v>25151</v>
      </c>
      <c r="B24790" t="s">
        <v>236</v>
      </c>
    </row>
    <row r="24791" spans="1:2" x14ac:dyDescent="0.25">
      <c r="A24791" t="s">
        <v>25152</v>
      </c>
      <c r="B24791" t="s">
        <v>60</v>
      </c>
    </row>
    <row r="24792" spans="1:2" x14ac:dyDescent="0.25">
      <c r="A24792" t="s">
        <v>25153</v>
      </c>
      <c r="B24792" t="s">
        <v>57</v>
      </c>
    </row>
    <row r="24793" spans="1:2" x14ac:dyDescent="0.25">
      <c r="A24793" t="s">
        <v>25154</v>
      </c>
      <c r="B24793" t="s">
        <v>297</v>
      </c>
    </row>
    <row r="24794" spans="1:2" x14ac:dyDescent="0.25">
      <c r="A24794" t="s">
        <v>25155</v>
      </c>
      <c r="B24794" t="s">
        <v>236</v>
      </c>
    </row>
    <row r="24795" spans="1:2" x14ac:dyDescent="0.25">
      <c r="A24795" t="s">
        <v>25156</v>
      </c>
      <c r="B24795" t="s">
        <v>61</v>
      </c>
    </row>
    <row r="24796" spans="1:2" x14ac:dyDescent="0.25">
      <c r="A24796" t="s">
        <v>25157</v>
      </c>
      <c r="B24796" t="s">
        <v>297</v>
      </c>
    </row>
    <row r="24797" spans="1:2" x14ac:dyDescent="0.25">
      <c r="A24797" t="s">
        <v>25158</v>
      </c>
      <c r="B24797" t="s">
        <v>80</v>
      </c>
    </row>
    <row r="24798" spans="1:2" x14ac:dyDescent="0.25">
      <c r="A24798" t="s">
        <v>25159</v>
      </c>
      <c r="B24798" t="s">
        <v>297</v>
      </c>
    </row>
    <row r="24799" spans="1:2" x14ac:dyDescent="0.25">
      <c r="A24799" t="s">
        <v>25160</v>
      </c>
      <c r="B24799" t="s">
        <v>83</v>
      </c>
    </row>
    <row r="24800" spans="1:2" x14ac:dyDescent="0.25">
      <c r="A24800" t="s">
        <v>25161</v>
      </c>
      <c r="B24800" t="s">
        <v>297</v>
      </c>
    </row>
    <row r="24801" spans="1:2" x14ac:dyDescent="0.25">
      <c r="A24801" t="s">
        <v>25162</v>
      </c>
      <c r="B24801" t="s">
        <v>83</v>
      </c>
    </row>
    <row r="24802" spans="1:2" x14ac:dyDescent="0.25">
      <c r="A24802" t="s">
        <v>25163</v>
      </c>
      <c r="B24802" t="s">
        <v>52</v>
      </c>
    </row>
    <row r="24803" spans="1:2" x14ac:dyDescent="0.25">
      <c r="A24803" t="s">
        <v>25164</v>
      </c>
      <c r="B24803" t="s">
        <v>52</v>
      </c>
    </row>
    <row r="24804" spans="1:2" x14ac:dyDescent="0.25">
      <c r="A24804" t="s">
        <v>25165</v>
      </c>
      <c r="B24804" t="s">
        <v>61</v>
      </c>
    </row>
    <row r="24805" spans="1:2" x14ac:dyDescent="0.25">
      <c r="A24805" t="s">
        <v>25166</v>
      </c>
      <c r="B24805" t="s">
        <v>52</v>
      </c>
    </row>
    <row r="24806" spans="1:2" x14ac:dyDescent="0.25">
      <c r="A24806" t="s">
        <v>25167</v>
      </c>
      <c r="B24806" t="s">
        <v>81</v>
      </c>
    </row>
    <row r="24807" spans="1:2" x14ac:dyDescent="0.25">
      <c r="A24807" t="s">
        <v>25168</v>
      </c>
      <c r="B24807" t="s">
        <v>80</v>
      </c>
    </row>
    <row r="24808" spans="1:2" x14ac:dyDescent="0.25">
      <c r="A24808" t="s">
        <v>25169</v>
      </c>
      <c r="B24808" t="s">
        <v>81</v>
      </c>
    </row>
    <row r="24809" spans="1:2" x14ac:dyDescent="0.25">
      <c r="A24809" t="s">
        <v>25170</v>
      </c>
      <c r="B24809" t="s">
        <v>60</v>
      </c>
    </row>
    <row r="24810" spans="1:2" x14ac:dyDescent="0.25">
      <c r="A24810" t="s">
        <v>25171</v>
      </c>
      <c r="B24810" t="s">
        <v>80</v>
      </c>
    </row>
    <row r="24811" spans="1:2" x14ac:dyDescent="0.25">
      <c r="A24811" t="s">
        <v>25172</v>
      </c>
      <c r="B24811" t="s">
        <v>80</v>
      </c>
    </row>
    <row r="24812" spans="1:2" x14ac:dyDescent="0.25">
      <c r="A24812" t="s">
        <v>25173</v>
      </c>
      <c r="B24812" t="s">
        <v>237</v>
      </c>
    </row>
    <row r="24813" spans="1:2" x14ac:dyDescent="0.25">
      <c r="A24813" t="s">
        <v>25174</v>
      </c>
      <c r="B24813" t="s">
        <v>237</v>
      </c>
    </row>
    <row r="24814" spans="1:2" x14ac:dyDescent="0.25">
      <c r="A24814" t="s">
        <v>25175</v>
      </c>
      <c r="B24814" t="s">
        <v>237</v>
      </c>
    </row>
    <row r="24815" spans="1:2" x14ac:dyDescent="0.25">
      <c r="A24815" t="s">
        <v>25176</v>
      </c>
      <c r="B24815" t="s">
        <v>237</v>
      </c>
    </row>
    <row r="24816" spans="1:2" x14ac:dyDescent="0.25">
      <c r="A24816" t="s">
        <v>25177</v>
      </c>
      <c r="B24816" t="s">
        <v>237</v>
      </c>
    </row>
    <row r="24817" spans="1:2" x14ac:dyDescent="0.25">
      <c r="A24817" t="s">
        <v>25178</v>
      </c>
      <c r="B24817" t="s">
        <v>237</v>
      </c>
    </row>
    <row r="24818" spans="1:2" x14ac:dyDescent="0.25">
      <c r="A24818" t="s">
        <v>25179</v>
      </c>
      <c r="B24818" t="s">
        <v>81</v>
      </c>
    </row>
    <row r="24819" spans="1:2" x14ac:dyDescent="0.25">
      <c r="A24819" t="s">
        <v>25180</v>
      </c>
      <c r="B24819" t="s">
        <v>81</v>
      </c>
    </row>
    <row r="24820" spans="1:2" x14ac:dyDescent="0.25">
      <c r="A24820" t="s">
        <v>25181</v>
      </c>
      <c r="B24820" t="s">
        <v>81</v>
      </c>
    </row>
    <row r="24821" spans="1:2" x14ac:dyDescent="0.25">
      <c r="A24821" t="s">
        <v>25182</v>
      </c>
      <c r="B24821" t="s">
        <v>81</v>
      </c>
    </row>
    <row r="24822" spans="1:2" x14ac:dyDescent="0.25">
      <c r="A24822" t="s">
        <v>25183</v>
      </c>
      <c r="B24822" t="s">
        <v>52</v>
      </c>
    </row>
    <row r="24823" spans="1:2" x14ac:dyDescent="0.25">
      <c r="A24823" t="s">
        <v>25184</v>
      </c>
      <c r="B24823" t="s">
        <v>237</v>
      </c>
    </row>
    <row r="24824" spans="1:2" x14ac:dyDescent="0.25">
      <c r="A24824" t="s">
        <v>25185</v>
      </c>
      <c r="B24824" t="s">
        <v>60</v>
      </c>
    </row>
    <row r="24825" spans="1:2" x14ac:dyDescent="0.25">
      <c r="A24825" t="s">
        <v>25186</v>
      </c>
      <c r="B24825" t="s">
        <v>237</v>
      </c>
    </row>
    <row r="24826" spans="1:2" x14ac:dyDescent="0.25">
      <c r="A24826" t="s">
        <v>25187</v>
      </c>
      <c r="B24826" t="s">
        <v>52</v>
      </c>
    </row>
    <row r="24827" spans="1:2" x14ac:dyDescent="0.25">
      <c r="A24827" t="s">
        <v>25188</v>
      </c>
      <c r="B24827" t="s">
        <v>237</v>
      </c>
    </row>
    <row r="24828" spans="1:2" x14ac:dyDescent="0.25">
      <c r="A24828" t="s">
        <v>25189</v>
      </c>
      <c r="B24828" t="s">
        <v>60</v>
      </c>
    </row>
    <row r="24829" spans="1:2" x14ac:dyDescent="0.25">
      <c r="A24829" t="s">
        <v>25190</v>
      </c>
      <c r="B24829" t="s">
        <v>81</v>
      </c>
    </row>
    <row r="24830" spans="1:2" x14ac:dyDescent="0.25">
      <c r="A24830" t="s">
        <v>25191</v>
      </c>
      <c r="B24830" t="s">
        <v>81</v>
      </c>
    </row>
    <row r="24831" spans="1:2" x14ac:dyDescent="0.25">
      <c r="A24831" t="s">
        <v>25192</v>
      </c>
      <c r="B24831" t="s">
        <v>237</v>
      </c>
    </row>
    <row r="24832" spans="1:2" x14ac:dyDescent="0.25">
      <c r="A24832" t="s">
        <v>25193</v>
      </c>
      <c r="B24832" t="s">
        <v>237</v>
      </c>
    </row>
    <row r="24833" spans="1:2" x14ac:dyDescent="0.25">
      <c r="A24833" t="s">
        <v>25194</v>
      </c>
      <c r="B24833" t="s">
        <v>237</v>
      </c>
    </row>
    <row r="24834" spans="1:2" x14ac:dyDescent="0.25">
      <c r="A24834" t="s">
        <v>25195</v>
      </c>
      <c r="B24834" t="s">
        <v>81</v>
      </c>
    </row>
    <row r="24835" spans="1:2" x14ac:dyDescent="0.25">
      <c r="A24835" t="s">
        <v>25196</v>
      </c>
      <c r="B24835" t="s">
        <v>60</v>
      </c>
    </row>
    <row r="24836" spans="1:2" x14ac:dyDescent="0.25">
      <c r="A24836" t="s">
        <v>25197</v>
      </c>
      <c r="B24836" t="s">
        <v>237</v>
      </c>
    </row>
    <row r="24837" spans="1:2" x14ac:dyDescent="0.25">
      <c r="A24837" t="s">
        <v>25198</v>
      </c>
      <c r="B24837" t="s">
        <v>81</v>
      </c>
    </row>
    <row r="24838" spans="1:2" x14ac:dyDescent="0.25">
      <c r="A24838" t="s">
        <v>25199</v>
      </c>
      <c r="B24838" t="s">
        <v>81</v>
      </c>
    </row>
    <row r="24839" spans="1:2" x14ac:dyDescent="0.25">
      <c r="A24839" t="s">
        <v>25200</v>
      </c>
      <c r="B24839" t="s">
        <v>237</v>
      </c>
    </row>
    <row r="24840" spans="1:2" x14ac:dyDescent="0.25">
      <c r="A24840" t="s">
        <v>25201</v>
      </c>
      <c r="B24840" t="s">
        <v>81</v>
      </c>
    </row>
    <row r="24841" spans="1:2" x14ac:dyDescent="0.25">
      <c r="A24841" t="s">
        <v>25202</v>
      </c>
      <c r="B24841" t="s">
        <v>81</v>
      </c>
    </row>
    <row r="24842" spans="1:2" x14ac:dyDescent="0.25">
      <c r="A24842" t="s">
        <v>25203</v>
      </c>
      <c r="B24842" t="s">
        <v>60</v>
      </c>
    </row>
    <row r="24843" spans="1:2" x14ac:dyDescent="0.25">
      <c r="A24843" t="s">
        <v>25204</v>
      </c>
      <c r="B24843" t="s">
        <v>55</v>
      </c>
    </row>
    <row r="24844" spans="1:2" x14ac:dyDescent="0.25">
      <c r="A24844" t="s">
        <v>25205</v>
      </c>
      <c r="B24844" t="s">
        <v>237</v>
      </c>
    </row>
    <row r="24845" spans="1:2" x14ac:dyDescent="0.25">
      <c r="A24845" t="s">
        <v>25206</v>
      </c>
      <c r="B24845" t="s">
        <v>57</v>
      </c>
    </row>
    <row r="24846" spans="1:2" x14ac:dyDescent="0.25">
      <c r="A24846" t="s">
        <v>25207</v>
      </c>
      <c r="B24846" t="s">
        <v>83</v>
      </c>
    </row>
    <row r="24847" spans="1:2" x14ac:dyDescent="0.25">
      <c r="A24847" t="s">
        <v>25208</v>
      </c>
      <c r="B24847" t="s">
        <v>52</v>
      </c>
    </row>
    <row r="24848" spans="1:2" x14ac:dyDescent="0.25">
      <c r="A24848" t="s">
        <v>25209</v>
      </c>
      <c r="B24848" t="s">
        <v>81</v>
      </c>
    </row>
    <row r="24849" spans="1:2" x14ac:dyDescent="0.25">
      <c r="A24849" t="s">
        <v>25210</v>
      </c>
      <c r="B24849" t="s">
        <v>237</v>
      </c>
    </row>
    <row r="24850" spans="1:2" x14ac:dyDescent="0.25">
      <c r="A24850" t="s">
        <v>25211</v>
      </c>
      <c r="B24850" t="s">
        <v>81</v>
      </c>
    </row>
    <row r="24851" spans="1:2" x14ac:dyDescent="0.25">
      <c r="A24851" t="s">
        <v>25212</v>
      </c>
      <c r="B24851" t="s">
        <v>60</v>
      </c>
    </row>
    <row r="24852" spans="1:2" x14ac:dyDescent="0.25">
      <c r="A24852" t="s">
        <v>25213</v>
      </c>
      <c r="B24852" t="s">
        <v>81</v>
      </c>
    </row>
    <row r="24853" spans="1:2" x14ac:dyDescent="0.25">
      <c r="A24853" t="s">
        <v>25214</v>
      </c>
      <c r="B24853" t="s">
        <v>81</v>
      </c>
    </row>
    <row r="24854" spans="1:2" x14ac:dyDescent="0.25">
      <c r="A24854" t="s">
        <v>25215</v>
      </c>
      <c r="B24854" t="s">
        <v>60</v>
      </c>
    </row>
    <row r="24855" spans="1:2" x14ac:dyDescent="0.25">
      <c r="A24855" t="s">
        <v>25216</v>
      </c>
      <c r="B24855" t="s">
        <v>60</v>
      </c>
    </row>
    <row r="24856" spans="1:2" x14ac:dyDescent="0.25">
      <c r="A24856" t="s">
        <v>25217</v>
      </c>
      <c r="B24856" t="s">
        <v>60</v>
      </c>
    </row>
    <row r="24857" spans="1:2" x14ac:dyDescent="0.25">
      <c r="A24857" t="s">
        <v>25218</v>
      </c>
      <c r="B24857" t="s">
        <v>60</v>
      </c>
    </row>
    <row r="24858" spans="1:2" x14ac:dyDescent="0.25">
      <c r="A24858" t="s">
        <v>25219</v>
      </c>
      <c r="B24858" t="s">
        <v>60</v>
      </c>
    </row>
    <row r="24859" spans="1:2" x14ac:dyDescent="0.25">
      <c r="A24859" t="s">
        <v>25220</v>
      </c>
      <c r="B24859" t="s">
        <v>52</v>
      </c>
    </row>
    <row r="24860" spans="1:2" x14ac:dyDescent="0.25">
      <c r="A24860" t="s">
        <v>25221</v>
      </c>
      <c r="B24860" t="s">
        <v>60</v>
      </c>
    </row>
    <row r="24861" spans="1:2" x14ac:dyDescent="0.25">
      <c r="A24861" t="s">
        <v>25222</v>
      </c>
      <c r="B24861" t="s">
        <v>52</v>
      </c>
    </row>
    <row r="24862" spans="1:2" x14ac:dyDescent="0.25">
      <c r="A24862" t="s">
        <v>25223</v>
      </c>
      <c r="B24862" t="s">
        <v>237</v>
      </c>
    </row>
    <row r="24863" spans="1:2" x14ac:dyDescent="0.25">
      <c r="A24863" t="s">
        <v>25224</v>
      </c>
      <c r="B24863" t="s">
        <v>237</v>
      </c>
    </row>
    <row r="24864" spans="1:2" x14ac:dyDescent="0.25">
      <c r="A24864" t="s">
        <v>25225</v>
      </c>
      <c r="B24864" t="s">
        <v>237</v>
      </c>
    </row>
    <row r="24865" spans="1:2" x14ac:dyDescent="0.25">
      <c r="A24865" t="s">
        <v>25226</v>
      </c>
      <c r="B24865" t="s">
        <v>81</v>
      </c>
    </row>
    <row r="24866" spans="1:2" x14ac:dyDescent="0.25">
      <c r="A24866" t="s">
        <v>25227</v>
      </c>
      <c r="B24866" t="s">
        <v>60</v>
      </c>
    </row>
    <row r="24867" spans="1:2" x14ac:dyDescent="0.25">
      <c r="A24867" t="s">
        <v>25228</v>
      </c>
      <c r="B24867" t="s">
        <v>237</v>
      </c>
    </row>
    <row r="24868" spans="1:2" x14ac:dyDescent="0.25">
      <c r="A24868" t="s">
        <v>25229</v>
      </c>
      <c r="B24868" t="s">
        <v>237</v>
      </c>
    </row>
    <row r="24869" spans="1:2" x14ac:dyDescent="0.25">
      <c r="A24869" t="s">
        <v>25230</v>
      </c>
      <c r="B24869" t="s">
        <v>81</v>
      </c>
    </row>
    <row r="24870" spans="1:2" x14ac:dyDescent="0.25">
      <c r="A24870" t="s">
        <v>25231</v>
      </c>
      <c r="B24870" t="s">
        <v>81</v>
      </c>
    </row>
    <row r="24871" spans="1:2" x14ac:dyDescent="0.25">
      <c r="A24871" t="s">
        <v>25232</v>
      </c>
      <c r="B24871" t="s">
        <v>81</v>
      </c>
    </row>
    <row r="24872" spans="1:2" x14ac:dyDescent="0.25">
      <c r="A24872" t="s">
        <v>25233</v>
      </c>
      <c r="B24872" t="s">
        <v>81</v>
      </c>
    </row>
    <row r="24873" spans="1:2" x14ac:dyDescent="0.25">
      <c r="A24873" t="s">
        <v>25234</v>
      </c>
      <c r="B24873" t="s">
        <v>81</v>
      </c>
    </row>
    <row r="24874" spans="1:2" x14ac:dyDescent="0.25">
      <c r="A24874" t="s">
        <v>25235</v>
      </c>
      <c r="B24874" t="s">
        <v>60</v>
      </c>
    </row>
    <row r="24875" spans="1:2" x14ac:dyDescent="0.25">
      <c r="A24875" t="s">
        <v>25236</v>
      </c>
      <c r="B24875" t="s">
        <v>55</v>
      </c>
    </row>
    <row r="24876" spans="1:2" x14ac:dyDescent="0.25">
      <c r="A24876" t="s">
        <v>25237</v>
      </c>
      <c r="B24876" t="s">
        <v>55</v>
      </c>
    </row>
    <row r="24877" spans="1:2" x14ac:dyDescent="0.25">
      <c r="A24877" t="s">
        <v>25238</v>
      </c>
      <c r="B24877" t="s">
        <v>55</v>
      </c>
    </row>
    <row r="24878" spans="1:2" x14ac:dyDescent="0.25">
      <c r="A24878" t="s">
        <v>25239</v>
      </c>
      <c r="B24878" t="s">
        <v>55</v>
      </c>
    </row>
    <row r="24879" spans="1:2" x14ac:dyDescent="0.25">
      <c r="A24879" t="s">
        <v>25240</v>
      </c>
      <c r="B24879" t="s">
        <v>55</v>
      </c>
    </row>
    <row r="24880" spans="1:2" x14ac:dyDescent="0.25">
      <c r="A24880" t="s">
        <v>25241</v>
      </c>
      <c r="B24880" t="s">
        <v>57</v>
      </c>
    </row>
    <row r="24881" spans="1:2" x14ac:dyDescent="0.25">
      <c r="A24881" t="s">
        <v>25242</v>
      </c>
      <c r="B24881" t="s">
        <v>81</v>
      </c>
    </row>
    <row r="24882" spans="1:2" x14ac:dyDescent="0.25">
      <c r="A24882" t="s">
        <v>25243</v>
      </c>
      <c r="B24882" t="s">
        <v>57</v>
      </c>
    </row>
    <row r="24883" spans="1:2" x14ac:dyDescent="0.25">
      <c r="A24883" t="s">
        <v>25244</v>
      </c>
      <c r="B24883" t="s">
        <v>57</v>
      </c>
    </row>
    <row r="24884" spans="1:2" x14ac:dyDescent="0.25">
      <c r="A24884" t="s">
        <v>25245</v>
      </c>
      <c r="B24884" t="s">
        <v>55</v>
      </c>
    </row>
    <row r="24885" spans="1:2" x14ac:dyDescent="0.25">
      <c r="A24885" t="s">
        <v>25246</v>
      </c>
      <c r="B24885" t="s">
        <v>81</v>
      </c>
    </row>
    <row r="24886" spans="1:2" x14ac:dyDescent="0.25">
      <c r="A24886" t="s">
        <v>25247</v>
      </c>
      <c r="B24886" t="s">
        <v>55</v>
      </c>
    </row>
    <row r="24887" spans="1:2" x14ac:dyDescent="0.25">
      <c r="A24887" t="s">
        <v>25248</v>
      </c>
      <c r="B24887" t="s">
        <v>57</v>
      </c>
    </row>
    <row r="24888" spans="1:2" x14ac:dyDescent="0.25">
      <c r="A24888" t="s">
        <v>25249</v>
      </c>
      <c r="B24888" t="s">
        <v>55</v>
      </c>
    </row>
    <row r="24889" spans="1:2" x14ac:dyDescent="0.25">
      <c r="A24889" t="s">
        <v>25250</v>
      </c>
      <c r="B24889" t="s">
        <v>55</v>
      </c>
    </row>
    <row r="24890" spans="1:2" x14ac:dyDescent="0.25">
      <c r="A24890" t="s">
        <v>25251</v>
      </c>
      <c r="B24890" t="s">
        <v>55</v>
      </c>
    </row>
    <row r="24891" spans="1:2" x14ac:dyDescent="0.25">
      <c r="A24891" t="s">
        <v>25252</v>
      </c>
      <c r="B24891" t="s">
        <v>57</v>
      </c>
    </row>
    <row r="24892" spans="1:2" x14ac:dyDescent="0.25">
      <c r="A24892" t="s">
        <v>25253</v>
      </c>
      <c r="B24892" t="s">
        <v>55</v>
      </c>
    </row>
    <row r="24893" spans="1:2" x14ac:dyDescent="0.25">
      <c r="A24893" t="s">
        <v>25254</v>
      </c>
      <c r="B24893" t="s">
        <v>52</v>
      </c>
    </row>
    <row r="24894" spans="1:2" x14ac:dyDescent="0.25">
      <c r="A24894" t="s">
        <v>25255</v>
      </c>
      <c r="B24894" t="s">
        <v>55</v>
      </c>
    </row>
    <row r="24895" spans="1:2" x14ac:dyDescent="0.25">
      <c r="A24895" t="s">
        <v>25256</v>
      </c>
      <c r="B24895" t="s">
        <v>81</v>
      </c>
    </row>
    <row r="24896" spans="1:2" x14ac:dyDescent="0.25">
      <c r="A24896" t="s">
        <v>25257</v>
      </c>
      <c r="B24896" t="s">
        <v>81</v>
      </c>
    </row>
    <row r="24897" spans="1:2" x14ac:dyDescent="0.25">
      <c r="A24897" t="s">
        <v>25258</v>
      </c>
      <c r="B24897" t="s">
        <v>55</v>
      </c>
    </row>
    <row r="24898" spans="1:2" x14ac:dyDescent="0.25">
      <c r="A24898" t="s">
        <v>25259</v>
      </c>
      <c r="B24898" t="s">
        <v>55</v>
      </c>
    </row>
    <row r="24899" spans="1:2" x14ac:dyDescent="0.25">
      <c r="A24899" t="s">
        <v>25260</v>
      </c>
      <c r="B24899" t="s">
        <v>55</v>
      </c>
    </row>
    <row r="24900" spans="1:2" x14ac:dyDescent="0.25">
      <c r="A24900" t="s">
        <v>25261</v>
      </c>
      <c r="B24900" t="s">
        <v>61</v>
      </c>
    </row>
    <row r="24901" spans="1:2" x14ac:dyDescent="0.25">
      <c r="A24901" t="s">
        <v>25262</v>
      </c>
      <c r="B24901" t="s">
        <v>48</v>
      </c>
    </row>
    <row r="24902" spans="1:2" x14ac:dyDescent="0.25">
      <c r="A24902" t="s">
        <v>25263</v>
      </c>
      <c r="B24902" t="s">
        <v>81</v>
      </c>
    </row>
    <row r="24903" spans="1:2" x14ac:dyDescent="0.25">
      <c r="A24903" t="s">
        <v>25264</v>
      </c>
      <c r="B24903" t="s">
        <v>55</v>
      </c>
    </row>
    <row r="24904" spans="1:2" x14ac:dyDescent="0.25">
      <c r="A24904" t="s">
        <v>25265</v>
      </c>
      <c r="B24904" t="s">
        <v>55</v>
      </c>
    </row>
    <row r="24905" spans="1:2" x14ac:dyDescent="0.25">
      <c r="A24905" t="s">
        <v>25266</v>
      </c>
      <c r="B24905" t="s">
        <v>55</v>
      </c>
    </row>
    <row r="24906" spans="1:2" x14ac:dyDescent="0.25">
      <c r="A24906" t="s">
        <v>25267</v>
      </c>
      <c r="B24906" t="s">
        <v>52</v>
      </c>
    </row>
    <row r="24907" spans="1:2" x14ac:dyDescent="0.25">
      <c r="A24907" t="s">
        <v>25268</v>
      </c>
      <c r="B24907" t="s">
        <v>56</v>
      </c>
    </row>
    <row r="24908" spans="1:2" x14ac:dyDescent="0.25">
      <c r="A24908" t="s">
        <v>25269</v>
      </c>
      <c r="B24908" t="s">
        <v>52</v>
      </c>
    </row>
    <row r="24909" spans="1:2" x14ac:dyDescent="0.25">
      <c r="A24909" t="s">
        <v>25270</v>
      </c>
      <c r="B24909" t="s">
        <v>56</v>
      </c>
    </row>
    <row r="24910" spans="1:2" x14ac:dyDescent="0.25">
      <c r="A24910" t="s">
        <v>25271</v>
      </c>
      <c r="B24910" t="s">
        <v>52</v>
      </c>
    </row>
    <row r="24911" spans="1:2" x14ac:dyDescent="0.25">
      <c r="A24911" t="s">
        <v>25272</v>
      </c>
      <c r="B24911" t="s">
        <v>55</v>
      </c>
    </row>
    <row r="24912" spans="1:2" x14ac:dyDescent="0.25">
      <c r="A24912" t="s">
        <v>25273</v>
      </c>
      <c r="B24912" t="s">
        <v>52</v>
      </c>
    </row>
    <row r="24913" spans="1:2" x14ac:dyDescent="0.25">
      <c r="A24913" t="s">
        <v>25274</v>
      </c>
      <c r="B24913" t="s">
        <v>55</v>
      </c>
    </row>
    <row r="24914" spans="1:2" x14ac:dyDescent="0.25">
      <c r="A24914" t="s">
        <v>25275</v>
      </c>
      <c r="B24914" t="s">
        <v>56</v>
      </c>
    </row>
    <row r="24915" spans="1:2" x14ac:dyDescent="0.25">
      <c r="A24915" t="s">
        <v>25276</v>
      </c>
      <c r="B24915" t="s">
        <v>52</v>
      </c>
    </row>
    <row r="24916" spans="1:2" x14ac:dyDescent="0.25">
      <c r="A24916" t="s">
        <v>25277</v>
      </c>
      <c r="B24916" t="s">
        <v>55</v>
      </c>
    </row>
    <row r="24917" spans="1:2" x14ac:dyDescent="0.25">
      <c r="A24917" t="s">
        <v>25278</v>
      </c>
      <c r="B24917" t="s">
        <v>56</v>
      </c>
    </row>
    <row r="24918" spans="1:2" x14ac:dyDescent="0.25">
      <c r="A24918" t="s">
        <v>25279</v>
      </c>
      <c r="B24918" t="s">
        <v>52</v>
      </c>
    </row>
    <row r="24919" spans="1:2" x14ac:dyDescent="0.25">
      <c r="A24919" t="s">
        <v>25280</v>
      </c>
      <c r="B24919" t="s">
        <v>61</v>
      </c>
    </row>
    <row r="24920" spans="1:2" x14ac:dyDescent="0.25">
      <c r="A24920" t="s">
        <v>25281</v>
      </c>
      <c r="B24920" t="s">
        <v>48</v>
      </c>
    </row>
    <row r="24921" spans="1:2" x14ac:dyDescent="0.25">
      <c r="A24921" t="s">
        <v>25282</v>
      </c>
      <c r="B24921" t="s">
        <v>52</v>
      </c>
    </row>
    <row r="24922" spans="1:2" x14ac:dyDescent="0.25">
      <c r="A24922" t="s">
        <v>25283</v>
      </c>
      <c r="B24922" t="s">
        <v>52</v>
      </c>
    </row>
    <row r="24923" spans="1:2" x14ac:dyDescent="0.25">
      <c r="A24923" t="s">
        <v>25284</v>
      </c>
      <c r="B24923" t="s">
        <v>81</v>
      </c>
    </row>
    <row r="24924" spans="1:2" x14ac:dyDescent="0.25">
      <c r="A24924" t="s">
        <v>25285</v>
      </c>
      <c r="B24924" t="s">
        <v>55</v>
      </c>
    </row>
    <row r="24925" spans="1:2" x14ac:dyDescent="0.25">
      <c r="A24925" t="s">
        <v>25286</v>
      </c>
      <c r="B24925" t="s">
        <v>61</v>
      </c>
    </row>
    <row r="24926" spans="1:2" x14ac:dyDescent="0.25">
      <c r="A24926" t="s">
        <v>25287</v>
      </c>
      <c r="B24926" t="s">
        <v>81</v>
      </c>
    </row>
    <row r="24927" spans="1:2" x14ac:dyDescent="0.25">
      <c r="A24927" t="s">
        <v>25288</v>
      </c>
      <c r="B24927" t="s">
        <v>55</v>
      </c>
    </row>
    <row r="24928" spans="1:2" x14ac:dyDescent="0.25">
      <c r="A24928" t="s">
        <v>25289</v>
      </c>
      <c r="B24928" t="s">
        <v>81</v>
      </c>
    </row>
    <row r="24929" spans="1:2" x14ac:dyDescent="0.25">
      <c r="A24929" t="s">
        <v>25290</v>
      </c>
      <c r="B24929" t="s">
        <v>55</v>
      </c>
    </row>
    <row r="24930" spans="1:2" x14ac:dyDescent="0.25">
      <c r="A24930" t="s">
        <v>25291</v>
      </c>
      <c r="B24930" t="s">
        <v>85</v>
      </c>
    </row>
    <row r="24931" spans="1:2" x14ac:dyDescent="0.25">
      <c r="A24931" t="s">
        <v>25292</v>
      </c>
      <c r="B24931" t="s">
        <v>56</v>
      </c>
    </row>
    <row r="24932" spans="1:2" x14ac:dyDescent="0.25">
      <c r="A24932" t="s">
        <v>25293</v>
      </c>
      <c r="B24932" t="s">
        <v>52</v>
      </c>
    </row>
    <row r="24933" spans="1:2" x14ac:dyDescent="0.25">
      <c r="A24933" t="s">
        <v>25294</v>
      </c>
      <c r="B24933" t="s">
        <v>48</v>
      </c>
    </row>
    <row r="24934" spans="1:2" x14ac:dyDescent="0.25">
      <c r="A24934" t="s">
        <v>25295</v>
      </c>
      <c r="B24934" t="s">
        <v>81</v>
      </c>
    </row>
    <row r="24935" spans="1:2" x14ac:dyDescent="0.25">
      <c r="A24935" t="s">
        <v>25296</v>
      </c>
      <c r="B24935" t="s">
        <v>48</v>
      </c>
    </row>
    <row r="24936" spans="1:2" x14ac:dyDescent="0.25">
      <c r="A24936" t="s">
        <v>25297</v>
      </c>
      <c r="B24936" t="s">
        <v>48</v>
      </c>
    </row>
    <row r="24937" spans="1:2" x14ac:dyDescent="0.25">
      <c r="A24937" t="s">
        <v>25298</v>
      </c>
      <c r="B24937" t="s">
        <v>55</v>
      </c>
    </row>
    <row r="24938" spans="1:2" x14ac:dyDescent="0.25">
      <c r="A24938" t="s">
        <v>25299</v>
      </c>
      <c r="B24938" t="s">
        <v>53</v>
      </c>
    </row>
    <row r="24939" spans="1:2" x14ac:dyDescent="0.25">
      <c r="A24939" t="s">
        <v>25300</v>
      </c>
      <c r="B24939" t="s">
        <v>48</v>
      </c>
    </row>
    <row r="24940" spans="1:2" x14ac:dyDescent="0.25">
      <c r="A24940" t="s">
        <v>25301</v>
      </c>
      <c r="B24940" t="s">
        <v>52</v>
      </c>
    </row>
    <row r="24941" spans="1:2" x14ac:dyDescent="0.25">
      <c r="A24941" t="s">
        <v>25302</v>
      </c>
      <c r="B24941" t="s">
        <v>53</v>
      </c>
    </row>
    <row r="24942" spans="1:2" x14ac:dyDescent="0.25">
      <c r="A24942" t="s">
        <v>25303</v>
      </c>
      <c r="B24942" t="s">
        <v>52</v>
      </c>
    </row>
    <row r="24943" spans="1:2" x14ac:dyDescent="0.25">
      <c r="A24943" t="s">
        <v>25304</v>
      </c>
      <c r="B24943" t="s">
        <v>55</v>
      </c>
    </row>
    <row r="24944" spans="1:2" x14ac:dyDescent="0.25">
      <c r="A24944" t="s">
        <v>25305</v>
      </c>
      <c r="B24944" t="s">
        <v>56</v>
      </c>
    </row>
    <row r="24945" spans="1:2" x14ac:dyDescent="0.25">
      <c r="A24945" t="s">
        <v>25306</v>
      </c>
      <c r="B24945" t="s">
        <v>52</v>
      </c>
    </row>
    <row r="24946" spans="1:2" x14ac:dyDescent="0.25">
      <c r="A24946" t="s">
        <v>25307</v>
      </c>
      <c r="B24946" t="s">
        <v>52</v>
      </c>
    </row>
    <row r="24947" spans="1:2" x14ac:dyDescent="0.25">
      <c r="A24947" t="s">
        <v>25308</v>
      </c>
      <c r="B24947" t="s">
        <v>55</v>
      </c>
    </row>
    <row r="24948" spans="1:2" x14ac:dyDescent="0.25">
      <c r="A24948" t="s">
        <v>25309</v>
      </c>
      <c r="B24948" t="s">
        <v>52</v>
      </c>
    </row>
    <row r="24949" spans="1:2" x14ac:dyDescent="0.25">
      <c r="A24949" t="s">
        <v>25310</v>
      </c>
      <c r="B24949" t="s">
        <v>55</v>
      </c>
    </row>
    <row r="24950" spans="1:2" x14ac:dyDescent="0.25">
      <c r="A24950" t="s">
        <v>25311</v>
      </c>
      <c r="B24950" t="s">
        <v>55</v>
      </c>
    </row>
    <row r="24951" spans="1:2" x14ac:dyDescent="0.25">
      <c r="A24951" t="s">
        <v>25312</v>
      </c>
      <c r="B24951" t="s">
        <v>48</v>
      </c>
    </row>
    <row r="24952" spans="1:2" x14ac:dyDescent="0.25">
      <c r="A24952" t="s">
        <v>25313</v>
      </c>
      <c r="B24952" t="s">
        <v>48</v>
      </c>
    </row>
    <row r="24953" spans="1:2" x14ac:dyDescent="0.25">
      <c r="A24953" t="s">
        <v>25314</v>
      </c>
      <c r="B24953" t="s">
        <v>85</v>
      </c>
    </row>
    <row r="24954" spans="1:2" x14ac:dyDescent="0.25">
      <c r="A24954" t="s">
        <v>25315</v>
      </c>
      <c r="B24954" t="s">
        <v>52</v>
      </c>
    </row>
    <row r="24955" spans="1:2" x14ac:dyDescent="0.25">
      <c r="A24955" t="s">
        <v>25316</v>
      </c>
      <c r="B24955" t="s">
        <v>61</v>
      </c>
    </row>
    <row r="24956" spans="1:2" x14ac:dyDescent="0.25">
      <c r="A24956" t="s">
        <v>25317</v>
      </c>
      <c r="B24956" t="s">
        <v>53</v>
      </c>
    </row>
    <row r="24957" spans="1:2" x14ac:dyDescent="0.25">
      <c r="A24957" t="s">
        <v>25318</v>
      </c>
      <c r="B24957" t="s">
        <v>81</v>
      </c>
    </row>
    <row r="24958" spans="1:2" x14ac:dyDescent="0.25">
      <c r="A24958" t="s">
        <v>25319</v>
      </c>
      <c r="B24958" t="s">
        <v>55</v>
      </c>
    </row>
    <row r="24959" spans="1:2" x14ac:dyDescent="0.25">
      <c r="A24959" t="s">
        <v>25320</v>
      </c>
      <c r="B24959" t="s">
        <v>56</v>
      </c>
    </row>
    <row r="24960" spans="1:2" x14ac:dyDescent="0.25">
      <c r="A24960" t="s">
        <v>25321</v>
      </c>
      <c r="B24960" t="s">
        <v>56</v>
      </c>
    </row>
    <row r="24961" spans="1:2" x14ac:dyDescent="0.25">
      <c r="A24961" t="s">
        <v>25322</v>
      </c>
      <c r="B24961" t="s">
        <v>81</v>
      </c>
    </row>
    <row r="24962" spans="1:2" x14ac:dyDescent="0.25">
      <c r="A24962" t="s">
        <v>25323</v>
      </c>
      <c r="B24962" t="s">
        <v>48</v>
      </c>
    </row>
    <row r="24963" spans="1:2" x14ac:dyDescent="0.25">
      <c r="A24963" t="s">
        <v>25324</v>
      </c>
      <c r="B24963" t="s">
        <v>81</v>
      </c>
    </row>
    <row r="24964" spans="1:2" x14ac:dyDescent="0.25">
      <c r="A24964" t="s">
        <v>25325</v>
      </c>
      <c r="B24964" t="s">
        <v>56</v>
      </c>
    </row>
    <row r="24965" spans="1:2" x14ac:dyDescent="0.25">
      <c r="A24965" t="s">
        <v>25326</v>
      </c>
      <c r="B24965" t="s">
        <v>48</v>
      </c>
    </row>
    <row r="24966" spans="1:2" x14ac:dyDescent="0.25">
      <c r="A24966" t="s">
        <v>25327</v>
      </c>
      <c r="B24966" t="s">
        <v>55</v>
      </c>
    </row>
    <row r="24967" spans="1:2" x14ac:dyDescent="0.25">
      <c r="A24967" t="s">
        <v>25328</v>
      </c>
      <c r="B24967" t="s">
        <v>52</v>
      </c>
    </row>
    <row r="24968" spans="1:2" x14ac:dyDescent="0.25">
      <c r="A24968" t="s">
        <v>25329</v>
      </c>
      <c r="B24968" t="s">
        <v>55</v>
      </c>
    </row>
    <row r="24969" spans="1:2" x14ac:dyDescent="0.25">
      <c r="A24969" t="s">
        <v>25330</v>
      </c>
      <c r="B24969" t="s">
        <v>55</v>
      </c>
    </row>
    <row r="24970" spans="1:2" x14ac:dyDescent="0.25">
      <c r="A24970" t="s">
        <v>25331</v>
      </c>
      <c r="B24970" t="s">
        <v>55</v>
      </c>
    </row>
    <row r="24971" spans="1:2" x14ac:dyDescent="0.25">
      <c r="A24971" t="s">
        <v>25332</v>
      </c>
      <c r="B24971" t="s">
        <v>55</v>
      </c>
    </row>
    <row r="24972" spans="1:2" x14ac:dyDescent="0.25">
      <c r="A24972" t="s">
        <v>25333</v>
      </c>
      <c r="B24972" t="s">
        <v>55</v>
      </c>
    </row>
    <row r="24973" spans="1:2" x14ac:dyDescent="0.25">
      <c r="A24973" t="s">
        <v>25334</v>
      </c>
      <c r="B24973" t="s">
        <v>55</v>
      </c>
    </row>
    <row r="24974" spans="1:2" x14ac:dyDescent="0.25">
      <c r="A24974" t="s">
        <v>25335</v>
      </c>
      <c r="B24974" t="s">
        <v>55</v>
      </c>
    </row>
    <row r="24975" spans="1:2" x14ac:dyDescent="0.25">
      <c r="A24975" t="s">
        <v>25336</v>
      </c>
      <c r="B24975" t="s">
        <v>55</v>
      </c>
    </row>
    <row r="24976" spans="1:2" x14ac:dyDescent="0.25">
      <c r="A24976" t="s">
        <v>25337</v>
      </c>
      <c r="B24976" t="s">
        <v>55</v>
      </c>
    </row>
    <row r="24977" spans="1:2" x14ac:dyDescent="0.25">
      <c r="A24977" t="s">
        <v>25338</v>
      </c>
      <c r="B24977" t="s">
        <v>55</v>
      </c>
    </row>
    <row r="24978" spans="1:2" x14ac:dyDescent="0.25">
      <c r="A24978" t="s">
        <v>25339</v>
      </c>
      <c r="B24978" t="s">
        <v>55</v>
      </c>
    </row>
    <row r="24979" spans="1:2" x14ac:dyDescent="0.25">
      <c r="A24979" t="s">
        <v>25340</v>
      </c>
      <c r="B24979" t="s">
        <v>55</v>
      </c>
    </row>
    <row r="24980" spans="1:2" x14ac:dyDescent="0.25">
      <c r="A24980" t="s">
        <v>25341</v>
      </c>
      <c r="B24980" t="s">
        <v>55</v>
      </c>
    </row>
    <row r="24981" spans="1:2" x14ac:dyDescent="0.25">
      <c r="A24981" t="s">
        <v>25342</v>
      </c>
      <c r="B24981" t="s">
        <v>55</v>
      </c>
    </row>
    <row r="24982" spans="1:2" x14ac:dyDescent="0.25">
      <c r="A24982" t="s">
        <v>25343</v>
      </c>
      <c r="B24982" t="s">
        <v>49</v>
      </c>
    </row>
    <row r="24983" spans="1:2" x14ac:dyDescent="0.25">
      <c r="A24983" t="s">
        <v>25344</v>
      </c>
      <c r="B24983" t="s">
        <v>49</v>
      </c>
    </row>
    <row r="24984" spans="1:2" x14ac:dyDescent="0.25">
      <c r="A24984" t="s">
        <v>25345</v>
      </c>
      <c r="B24984" t="s">
        <v>49</v>
      </c>
    </row>
    <row r="24985" spans="1:2" x14ac:dyDescent="0.25">
      <c r="A24985" t="s">
        <v>25346</v>
      </c>
      <c r="B24985" t="s">
        <v>49</v>
      </c>
    </row>
    <row r="24986" spans="1:2" x14ac:dyDescent="0.25">
      <c r="A24986" t="s">
        <v>25347</v>
      </c>
      <c r="B24986" t="s">
        <v>53</v>
      </c>
    </row>
    <row r="24987" spans="1:2" x14ac:dyDescent="0.25">
      <c r="A24987" t="s">
        <v>25348</v>
      </c>
      <c r="B24987" t="s">
        <v>53</v>
      </c>
    </row>
    <row r="24988" spans="1:2" x14ac:dyDescent="0.25">
      <c r="A24988" t="s">
        <v>25349</v>
      </c>
      <c r="B24988" t="s">
        <v>83</v>
      </c>
    </row>
    <row r="24989" spans="1:2" x14ac:dyDescent="0.25">
      <c r="A24989" t="s">
        <v>25350</v>
      </c>
      <c r="B24989" t="s">
        <v>49</v>
      </c>
    </row>
    <row r="24990" spans="1:2" x14ac:dyDescent="0.25">
      <c r="A24990" t="s">
        <v>25351</v>
      </c>
      <c r="B24990" t="s">
        <v>49</v>
      </c>
    </row>
    <row r="24991" spans="1:2" x14ac:dyDescent="0.25">
      <c r="A24991" t="s">
        <v>25352</v>
      </c>
      <c r="B24991" t="s">
        <v>83</v>
      </c>
    </row>
    <row r="24992" spans="1:2" x14ac:dyDescent="0.25">
      <c r="A24992" t="s">
        <v>25353</v>
      </c>
      <c r="B24992" t="s">
        <v>52</v>
      </c>
    </row>
    <row r="24993" spans="1:2" x14ac:dyDescent="0.25">
      <c r="A24993" t="s">
        <v>25354</v>
      </c>
      <c r="B24993" t="s">
        <v>49</v>
      </c>
    </row>
    <row r="24994" spans="1:2" x14ac:dyDescent="0.25">
      <c r="A24994" t="s">
        <v>25355</v>
      </c>
      <c r="B24994" t="s">
        <v>49</v>
      </c>
    </row>
    <row r="24995" spans="1:2" x14ac:dyDescent="0.25">
      <c r="A24995" t="s">
        <v>25356</v>
      </c>
      <c r="B24995" t="s">
        <v>49</v>
      </c>
    </row>
    <row r="24996" spans="1:2" x14ac:dyDescent="0.25">
      <c r="A24996" t="s">
        <v>25357</v>
      </c>
      <c r="B24996" t="s">
        <v>49</v>
      </c>
    </row>
    <row r="24997" spans="1:2" x14ac:dyDescent="0.25">
      <c r="A24997" t="s">
        <v>25358</v>
      </c>
      <c r="B24997" t="s">
        <v>49</v>
      </c>
    </row>
    <row r="24998" spans="1:2" x14ac:dyDescent="0.25">
      <c r="A24998" t="s">
        <v>25359</v>
      </c>
      <c r="B24998" t="s">
        <v>49</v>
      </c>
    </row>
    <row r="24999" spans="1:2" x14ac:dyDescent="0.25">
      <c r="A24999" t="s">
        <v>25360</v>
      </c>
      <c r="B24999" t="s">
        <v>49</v>
      </c>
    </row>
    <row r="25000" spans="1:2" x14ac:dyDescent="0.25">
      <c r="A25000" t="s">
        <v>25361</v>
      </c>
      <c r="B25000" t="s">
        <v>49</v>
      </c>
    </row>
    <row r="25001" spans="1:2" x14ac:dyDescent="0.25">
      <c r="A25001" t="s">
        <v>25362</v>
      </c>
      <c r="B25001" t="s">
        <v>83</v>
      </c>
    </row>
    <row r="25002" spans="1:2" x14ac:dyDescent="0.25">
      <c r="A25002" t="s">
        <v>25363</v>
      </c>
      <c r="B25002" t="s">
        <v>49</v>
      </c>
    </row>
    <row r="25003" spans="1:2" x14ac:dyDescent="0.25">
      <c r="A25003" t="s">
        <v>25364</v>
      </c>
      <c r="B25003" t="s">
        <v>49</v>
      </c>
    </row>
    <row r="25004" spans="1:2" x14ac:dyDescent="0.25">
      <c r="A25004" t="s">
        <v>25365</v>
      </c>
      <c r="B25004" t="s">
        <v>49</v>
      </c>
    </row>
    <row r="25005" spans="1:2" x14ac:dyDescent="0.25">
      <c r="A25005" t="s">
        <v>25366</v>
      </c>
      <c r="B25005" t="s">
        <v>49</v>
      </c>
    </row>
    <row r="25006" spans="1:2" x14ac:dyDescent="0.25">
      <c r="A25006" t="s">
        <v>25367</v>
      </c>
      <c r="B25006" t="s">
        <v>49</v>
      </c>
    </row>
    <row r="25007" spans="1:2" x14ac:dyDescent="0.25">
      <c r="A25007" t="s">
        <v>25368</v>
      </c>
      <c r="B25007" t="s">
        <v>52</v>
      </c>
    </row>
    <row r="25008" spans="1:2" x14ac:dyDescent="0.25">
      <c r="A25008" t="s">
        <v>25369</v>
      </c>
      <c r="B25008" t="s">
        <v>49</v>
      </c>
    </row>
    <row r="25009" spans="1:2" x14ac:dyDescent="0.25">
      <c r="A25009" t="s">
        <v>25370</v>
      </c>
      <c r="B25009" t="s">
        <v>49</v>
      </c>
    </row>
    <row r="25010" spans="1:2" x14ac:dyDescent="0.25">
      <c r="A25010" t="s">
        <v>25371</v>
      </c>
      <c r="B25010" t="s">
        <v>49</v>
      </c>
    </row>
    <row r="25011" spans="1:2" x14ac:dyDescent="0.25">
      <c r="A25011" t="s">
        <v>25372</v>
      </c>
      <c r="B25011" t="s">
        <v>49</v>
      </c>
    </row>
    <row r="25012" spans="1:2" x14ac:dyDescent="0.25">
      <c r="A25012" t="s">
        <v>25373</v>
      </c>
      <c r="B25012" t="s">
        <v>49</v>
      </c>
    </row>
    <row r="25013" spans="1:2" x14ac:dyDescent="0.25">
      <c r="A25013" t="s">
        <v>25374</v>
      </c>
      <c r="B25013" t="s">
        <v>49</v>
      </c>
    </row>
    <row r="25014" spans="1:2" x14ac:dyDescent="0.25">
      <c r="A25014" t="s">
        <v>25375</v>
      </c>
      <c r="B25014" t="s">
        <v>49</v>
      </c>
    </row>
    <row r="25015" spans="1:2" x14ac:dyDescent="0.25">
      <c r="A25015" t="s">
        <v>25376</v>
      </c>
      <c r="B25015" t="s">
        <v>53</v>
      </c>
    </row>
    <row r="25016" spans="1:2" x14ac:dyDescent="0.25">
      <c r="A25016" t="s">
        <v>25377</v>
      </c>
      <c r="B25016" t="s">
        <v>83</v>
      </c>
    </row>
    <row r="25017" spans="1:2" x14ac:dyDescent="0.25">
      <c r="A25017" t="s">
        <v>25378</v>
      </c>
      <c r="B25017" t="s">
        <v>52</v>
      </c>
    </row>
    <row r="25018" spans="1:2" x14ac:dyDescent="0.25">
      <c r="A25018" t="s">
        <v>25379</v>
      </c>
      <c r="B25018" t="s">
        <v>83</v>
      </c>
    </row>
    <row r="25019" spans="1:2" x14ac:dyDescent="0.25">
      <c r="A25019" t="s">
        <v>25380</v>
      </c>
      <c r="B25019" t="s">
        <v>49</v>
      </c>
    </row>
    <row r="25020" spans="1:2" x14ac:dyDescent="0.25">
      <c r="A25020" t="s">
        <v>25381</v>
      </c>
      <c r="B25020" t="s">
        <v>53</v>
      </c>
    </row>
    <row r="25021" spans="1:2" x14ac:dyDescent="0.25">
      <c r="A25021" t="s">
        <v>25382</v>
      </c>
      <c r="B25021" t="s">
        <v>49</v>
      </c>
    </row>
    <row r="25022" spans="1:2" x14ac:dyDescent="0.25">
      <c r="A25022" t="s">
        <v>25383</v>
      </c>
      <c r="B25022" t="s">
        <v>52</v>
      </c>
    </row>
    <row r="25023" spans="1:2" x14ac:dyDescent="0.25">
      <c r="A25023" t="s">
        <v>25384</v>
      </c>
      <c r="B25023" t="s">
        <v>53</v>
      </c>
    </row>
    <row r="25024" spans="1:2" x14ac:dyDescent="0.25">
      <c r="A25024" t="s">
        <v>25385</v>
      </c>
      <c r="B25024" t="s">
        <v>81</v>
      </c>
    </row>
    <row r="25025" spans="1:2" x14ac:dyDescent="0.25">
      <c r="A25025" t="s">
        <v>25386</v>
      </c>
      <c r="B25025" t="s">
        <v>81</v>
      </c>
    </row>
    <row r="25026" spans="1:2" x14ac:dyDescent="0.25">
      <c r="A25026" t="s">
        <v>25387</v>
      </c>
      <c r="B25026" t="s">
        <v>81</v>
      </c>
    </row>
    <row r="25027" spans="1:2" x14ac:dyDescent="0.25">
      <c r="A25027" t="s">
        <v>25388</v>
      </c>
      <c r="B25027" t="s">
        <v>53</v>
      </c>
    </row>
    <row r="25028" spans="1:2" x14ac:dyDescent="0.25">
      <c r="A25028" t="s">
        <v>25389</v>
      </c>
      <c r="B25028" t="s">
        <v>49</v>
      </c>
    </row>
    <row r="25029" spans="1:2" x14ac:dyDescent="0.25">
      <c r="A25029" t="s">
        <v>25390</v>
      </c>
      <c r="B25029" t="s">
        <v>81</v>
      </c>
    </row>
    <row r="25030" spans="1:2" x14ac:dyDescent="0.25">
      <c r="A25030" t="s">
        <v>25391</v>
      </c>
      <c r="B25030" t="s">
        <v>53</v>
      </c>
    </row>
    <row r="25031" spans="1:2" x14ac:dyDescent="0.25">
      <c r="A25031" t="s">
        <v>25392</v>
      </c>
      <c r="B25031" t="s">
        <v>53</v>
      </c>
    </row>
    <row r="25032" spans="1:2" x14ac:dyDescent="0.25">
      <c r="A25032" t="s">
        <v>25393</v>
      </c>
      <c r="B25032" t="s">
        <v>81</v>
      </c>
    </row>
    <row r="25033" spans="1:2" x14ac:dyDescent="0.25">
      <c r="A25033" t="s">
        <v>25394</v>
      </c>
      <c r="B25033" t="s">
        <v>53</v>
      </c>
    </row>
    <row r="25034" spans="1:2" x14ac:dyDescent="0.25">
      <c r="A25034" t="s">
        <v>25395</v>
      </c>
      <c r="B25034" t="s">
        <v>81</v>
      </c>
    </row>
    <row r="25035" spans="1:2" x14ac:dyDescent="0.25">
      <c r="A25035" t="s">
        <v>25396</v>
      </c>
      <c r="B25035" t="s">
        <v>81</v>
      </c>
    </row>
    <row r="25036" spans="1:2" x14ac:dyDescent="0.25">
      <c r="A25036" t="s">
        <v>25397</v>
      </c>
      <c r="B25036" t="s">
        <v>81</v>
      </c>
    </row>
    <row r="25037" spans="1:2" x14ac:dyDescent="0.25">
      <c r="A25037" t="s">
        <v>25398</v>
      </c>
      <c r="B25037" t="s">
        <v>81</v>
      </c>
    </row>
    <row r="25038" spans="1:2" x14ac:dyDescent="0.25">
      <c r="A25038" t="s">
        <v>25399</v>
      </c>
      <c r="B25038" t="s">
        <v>49</v>
      </c>
    </row>
    <row r="25039" spans="1:2" x14ac:dyDescent="0.25">
      <c r="A25039" t="s">
        <v>25400</v>
      </c>
      <c r="B25039" t="s">
        <v>81</v>
      </c>
    </row>
    <row r="25040" spans="1:2" x14ac:dyDescent="0.25">
      <c r="A25040" t="s">
        <v>25401</v>
      </c>
      <c r="B25040" t="s">
        <v>81</v>
      </c>
    </row>
    <row r="25041" spans="1:2" x14ac:dyDescent="0.25">
      <c r="A25041" t="s">
        <v>25402</v>
      </c>
      <c r="B25041" t="s">
        <v>53</v>
      </c>
    </row>
    <row r="25042" spans="1:2" x14ac:dyDescent="0.25">
      <c r="A25042" t="s">
        <v>25403</v>
      </c>
      <c r="B25042" t="s">
        <v>53</v>
      </c>
    </row>
    <row r="25043" spans="1:2" x14ac:dyDescent="0.25">
      <c r="A25043" t="s">
        <v>25404</v>
      </c>
      <c r="B25043" t="s">
        <v>53</v>
      </c>
    </row>
    <row r="25044" spans="1:2" x14ac:dyDescent="0.25">
      <c r="A25044" t="s">
        <v>25405</v>
      </c>
      <c r="B25044" t="s">
        <v>49</v>
      </c>
    </row>
    <row r="25045" spans="1:2" x14ac:dyDescent="0.25">
      <c r="A25045" t="s">
        <v>25406</v>
      </c>
      <c r="B25045" t="s">
        <v>81</v>
      </c>
    </row>
    <row r="25046" spans="1:2" x14ac:dyDescent="0.25">
      <c r="A25046" t="s">
        <v>25407</v>
      </c>
      <c r="B25046" t="s">
        <v>53</v>
      </c>
    </row>
    <row r="25047" spans="1:2" x14ac:dyDescent="0.25">
      <c r="A25047" t="s">
        <v>25408</v>
      </c>
      <c r="B25047" t="s">
        <v>81</v>
      </c>
    </row>
    <row r="25048" spans="1:2" x14ac:dyDescent="0.25">
      <c r="A25048" t="s">
        <v>25409</v>
      </c>
      <c r="B25048" t="s">
        <v>53</v>
      </c>
    </row>
    <row r="25049" spans="1:2" x14ac:dyDescent="0.25">
      <c r="A25049" t="s">
        <v>25410</v>
      </c>
      <c r="B25049" t="s">
        <v>81</v>
      </c>
    </row>
    <row r="25050" spans="1:2" x14ac:dyDescent="0.25">
      <c r="A25050" t="s">
        <v>25411</v>
      </c>
      <c r="B25050" t="s">
        <v>81</v>
      </c>
    </row>
    <row r="25051" spans="1:2" x14ac:dyDescent="0.25">
      <c r="A25051" t="s">
        <v>25412</v>
      </c>
      <c r="B25051" t="s">
        <v>53</v>
      </c>
    </row>
    <row r="25052" spans="1:2" x14ac:dyDescent="0.25">
      <c r="A25052" t="s">
        <v>25413</v>
      </c>
      <c r="B25052" t="s">
        <v>48</v>
      </c>
    </row>
    <row r="25053" spans="1:2" x14ac:dyDescent="0.25">
      <c r="A25053" t="s">
        <v>25414</v>
      </c>
      <c r="B25053" t="s">
        <v>81</v>
      </c>
    </row>
    <row r="25054" spans="1:2" x14ac:dyDescent="0.25">
      <c r="A25054" t="s">
        <v>25415</v>
      </c>
      <c r="B25054" t="s">
        <v>238</v>
      </c>
    </row>
    <row r="25055" spans="1:2" x14ac:dyDescent="0.25">
      <c r="A25055" t="s">
        <v>25416</v>
      </c>
      <c r="B25055" t="s">
        <v>238</v>
      </c>
    </row>
    <row r="25056" spans="1:2" x14ac:dyDescent="0.25">
      <c r="A25056" t="s">
        <v>25417</v>
      </c>
      <c r="B25056" t="s">
        <v>238</v>
      </c>
    </row>
    <row r="25057" spans="1:2" x14ac:dyDescent="0.25">
      <c r="A25057" t="s">
        <v>25418</v>
      </c>
      <c r="B25057" t="s">
        <v>238</v>
      </c>
    </row>
    <row r="25058" spans="1:2" x14ac:dyDescent="0.25">
      <c r="A25058" t="s">
        <v>25419</v>
      </c>
      <c r="B25058" t="s">
        <v>238</v>
      </c>
    </row>
    <row r="25059" spans="1:2" x14ac:dyDescent="0.25">
      <c r="A25059" t="s">
        <v>25420</v>
      </c>
      <c r="B25059" t="s">
        <v>238</v>
      </c>
    </row>
    <row r="25060" spans="1:2" x14ac:dyDescent="0.25">
      <c r="A25060" t="s">
        <v>25421</v>
      </c>
      <c r="B25060" t="s">
        <v>239</v>
      </c>
    </row>
    <row r="25061" spans="1:2" x14ac:dyDescent="0.25">
      <c r="A25061" t="s">
        <v>25422</v>
      </c>
      <c r="B25061" t="s">
        <v>49</v>
      </c>
    </row>
    <row r="25062" spans="1:2" x14ac:dyDescent="0.25">
      <c r="A25062" t="s">
        <v>25423</v>
      </c>
      <c r="B25062" t="s">
        <v>238</v>
      </c>
    </row>
    <row r="25063" spans="1:2" x14ac:dyDescent="0.25">
      <c r="A25063" t="s">
        <v>25424</v>
      </c>
      <c r="B25063" t="s">
        <v>238</v>
      </c>
    </row>
    <row r="25064" spans="1:2" x14ac:dyDescent="0.25">
      <c r="A25064" t="s">
        <v>25425</v>
      </c>
      <c r="B25064" t="s">
        <v>61</v>
      </c>
    </row>
    <row r="25065" spans="1:2" x14ac:dyDescent="0.25">
      <c r="A25065" t="s">
        <v>25426</v>
      </c>
      <c r="B25065" t="s">
        <v>49</v>
      </c>
    </row>
    <row r="25066" spans="1:2" x14ac:dyDescent="0.25">
      <c r="A25066" t="s">
        <v>25427</v>
      </c>
      <c r="B25066" t="s">
        <v>61</v>
      </c>
    </row>
    <row r="25067" spans="1:2" x14ac:dyDescent="0.25">
      <c r="A25067" t="s">
        <v>25428</v>
      </c>
      <c r="B25067" t="s">
        <v>81</v>
      </c>
    </row>
    <row r="25068" spans="1:2" x14ac:dyDescent="0.25">
      <c r="A25068" t="s">
        <v>25429</v>
      </c>
      <c r="B25068" t="s">
        <v>53</v>
      </c>
    </row>
    <row r="25069" spans="1:2" x14ac:dyDescent="0.25">
      <c r="A25069" t="s">
        <v>25430</v>
      </c>
      <c r="B25069" t="s">
        <v>238</v>
      </c>
    </row>
    <row r="25070" spans="1:2" x14ac:dyDescent="0.25">
      <c r="A25070" t="s">
        <v>25431</v>
      </c>
      <c r="B25070" t="s">
        <v>81</v>
      </c>
    </row>
    <row r="25071" spans="1:2" x14ac:dyDescent="0.25">
      <c r="A25071" t="s">
        <v>25432</v>
      </c>
      <c r="B25071" t="s">
        <v>61</v>
      </c>
    </row>
    <row r="25072" spans="1:2" x14ac:dyDescent="0.25">
      <c r="A25072" t="s">
        <v>25433</v>
      </c>
      <c r="B25072" t="s">
        <v>61</v>
      </c>
    </row>
    <row r="25073" spans="1:2" x14ac:dyDescent="0.25">
      <c r="A25073" t="s">
        <v>25434</v>
      </c>
      <c r="B25073" t="s">
        <v>49</v>
      </c>
    </row>
    <row r="25074" spans="1:2" x14ac:dyDescent="0.25">
      <c r="A25074" t="s">
        <v>25435</v>
      </c>
      <c r="B25074" t="s">
        <v>61</v>
      </c>
    </row>
    <row r="25075" spans="1:2" x14ac:dyDescent="0.25">
      <c r="A25075" t="s">
        <v>25436</v>
      </c>
      <c r="B25075" t="s">
        <v>61</v>
      </c>
    </row>
    <row r="25076" spans="1:2" x14ac:dyDescent="0.25">
      <c r="A25076" t="s">
        <v>25437</v>
      </c>
      <c r="B25076" t="s">
        <v>81</v>
      </c>
    </row>
    <row r="25077" spans="1:2" x14ac:dyDescent="0.25">
      <c r="A25077" t="s">
        <v>25438</v>
      </c>
      <c r="B25077" t="s">
        <v>49</v>
      </c>
    </row>
    <row r="25078" spans="1:2" x14ac:dyDescent="0.25">
      <c r="A25078" t="s">
        <v>25439</v>
      </c>
      <c r="B25078" t="s">
        <v>81</v>
      </c>
    </row>
    <row r="25079" spans="1:2" x14ac:dyDescent="0.25">
      <c r="A25079" t="s">
        <v>25440</v>
      </c>
      <c r="B25079" t="s">
        <v>81</v>
      </c>
    </row>
    <row r="25080" spans="1:2" x14ac:dyDescent="0.25">
      <c r="A25080" t="s">
        <v>25441</v>
      </c>
      <c r="B25080" t="s">
        <v>53</v>
      </c>
    </row>
    <row r="25081" spans="1:2" x14ac:dyDescent="0.25">
      <c r="A25081" t="s">
        <v>25442</v>
      </c>
      <c r="B25081" t="s">
        <v>61</v>
      </c>
    </row>
    <row r="25082" spans="1:2" x14ac:dyDescent="0.25">
      <c r="A25082" t="s">
        <v>25443</v>
      </c>
      <c r="B25082" t="s">
        <v>53</v>
      </c>
    </row>
    <row r="25083" spans="1:2" x14ac:dyDescent="0.25">
      <c r="A25083" t="s">
        <v>25444</v>
      </c>
      <c r="B25083" t="s">
        <v>238</v>
      </c>
    </row>
    <row r="25084" spans="1:2" x14ac:dyDescent="0.25">
      <c r="A25084" t="s">
        <v>25445</v>
      </c>
      <c r="B25084" t="s">
        <v>81</v>
      </c>
    </row>
    <row r="25085" spans="1:2" x14ac:dyDescent="0.25">
      <c r="A25085" t="s">
        <v>25446</v>
      </c>
      <c r="B25085" t="s">
        <v>53</v>
      </c>
    </row>
    <row r="25086" spans="1:2" x14ac:dyDescent="0.25">
      <c r="A25086" t="s">
        <v>25447</v>
      </c>
      <c r="B25086" t="s">
        <v>52</v>
      </c>
    </row>
    <row r="25087" spans="1:2" x14ac:dyDescent="0.25">
      <c r="A25087" t="s">
        <v>25448</v>
      </c>
      <c r="B25087" t="s">
        <v>61</v>
      </c>
    </row>
    <row r="25088" spans="1:2" x14ac:dyDescent="0.25">
      <c r="A25088" t="s">
        <v>25449</v>
      </c>
      <c r="B25088" t="s">
        <v>53</v>
      </c>
    </row>
    <row r="25089" spans="1:2" x14ac:dyDescent="0.25">
      <c r="A25089" t="s">
        <v>25450</v>
      </c>
      <c r="B25089" t="s">
        <v>61</v>
      </c>
    </row>
    <row r="25090" spans="1:2" x14ac:dyDescent="0.25">
      <c r="A25090" t="s">
        <v>25451</v>
      </c>
      <c r="B25090" t="s">
        <v>52</v>
      </c>
    </row>
    <row r="25091" spans="1:2" x14ac:dyDescent="0.25">
      <c r="A25091" t="s">
        <v>25452</v>
      </c>
      <c r="B25091" t="s">
        <v>81</v>
      </c>
    </row>
    <row r="25092" spans="1:2" x14ac:dyDescent="0.25">
      <c r="A25092" t="s">
        <v>25453</v>
      </c>
      <c r="B25092" t="s">
        <v>81</v>
      </c>
    </row>
    <row r="25093" spans="1:2" x14ac:dyDescent="0.25">
      <c r="A25093" t="s">
        <v>25454</v>
      </c>
      <c r="B25093" t="s">
        <v>61</v>
      </c>
    </row>
    <row r="25094" spans="1:2" x14ac:dyDescent="0.25">
      <c r="A25094" t="s">
        <v>25455</v>
      </c>
      <c r="B25094" t="s">
        <v>61</v>
      </c>
    </row>
    <row r="25095" spans="1:2" x14ac:dyDescent="0.25">
      <c r="A25095" t="s">
        <v>25456</v>
      </c>
      <c r="B25095" t="s">
        <v>53</v>
      </c>
    </row>
    <row r="25096" spans="1:2" x14ac:dyDescent="0.25">
      <c r="A25096" t="s">
        <v>25457</v>
      </c>
      <c r="B25096" t="s">
        <v>81</v>
      </c>
    </row>
    <row r="25097" spans="1:2" x14ac:dyDescent="0.25">
      <c r="A25097" t="s">
        <v>25458</v>
      </c>
      <c r="B25097" t="s">
        <v>52</v>
      </c>
    </row>
    <row r="25098" spans="1:2" x14ac:dyDescent="0.25">
      <c r="A25098" t="s">
        <v>25459</v>
      </c>
      <c r="B25098" t="s">
        <v>238</v>
      </c>
    </row>
    <row r="25099" spans="1:2" x14ac:dyDescent="0.25">
      <c r="A25099" t="s">
        <v>25460</v>
      </c>
      <c r="B25099" t="s">
        <v>61</v>
      </c>
    </row>
    <row r="25100" spans="1:2" x14ac:dyDescent="0.25">
      <c r="A25100" t="s">
        <v>25461</v>
      </c>
      <c r="B25100" t="s">
        <v>238</v>
      </c>
    </row>
    <row r="25101" spans="1:2" x14ac:dyDescent="0.25">
      <c r="A25101" t="s">
        <v>25462</v>
      </c>
      <c r="B25101" t="s">
        <v>81</v>
      </c>
    </row>
    <row r="25102" spans="1:2" x14ac:dyDescent="0.25">
      <c r="A25102" t="s">
        <v>25463</v>
      </c>
      <c r="B25102" t="s">
        <v>81</v>
      </c>
    </row>
    <row r="25103" spans="1:2" x14ac:dyDescent="0.25">
      <c r="A25103" t="s">
        <v>25464</v>
      </c>
      <c r="B25103" t="s">
        <v>81</v>
      </c>
    </row>
    <row r="25104" spans="1:2" x14ac:dyDescent="0.25">
      <c r="A25104" t="s">
        <v>25465</v>
      </c>
      <c r="B25104" t="s">
        <v>52</v>
      </c>
    </row>
    <row r="25105" spans="1:2" x14ac:dyDescent="0.25">
      <c r="A25105" t="s">
        <v>25466</v>
      </c>
      <c r="B25105" t="s">
        <v>61</v>
      </c>
    </row>
    <row r="25106" spans="1:2" x14ac:dyDescent="0.25">
      <c r="A25106" t="s">
        <v>25467</v>
      </c>
      <c r="B25106" t="s">
        <v>238</v>
      </c>
    </row>
    <row r="25107" spans="1:2" x14ac:dyDescent="0.25">
      <c r="A25107" t="s">
        <v>25468</v>
      </c>
      <c r="B25107" t="s">
        <v>81</v>
      </c>
    </row>
    <row r="25108" spans="1:2" x14ac:dyDescent="0.25">
      <c r="A25108" t="s">
        <v>25469</v>
      </c>
      <c r="B25108" t="s">
        <v>238</v>
      </c>
    </row>
    <row r="25109" spans="1:2" x14ac:dyDescent="0.25">
      <c r="A25109" t="s">
        <v>25470</v>
      </c>
      <c r="B25109" t="s">
        <v>52</v>
      </c>
    </row>
    <row r="25110" spans="1:2" x14ac:dyDescent="0.25">
      <c r="A25110" t="s">
        <v>25471</v>
      </c>
      <c r="B25110" t="s">
        <v>238</v>
      </c>
    </row>
    <row r="25111" spans="1:2" x14ac:dyDescent="0.25">
      <c r="A25111" t="s">
        <v>25472</v>
      </c>
      <c r="B25111" t="s">
        <v>81</v>
      </c>
    </row>
    <row r="25112" spans="1:2" x14ac:dyDescent="0.25">
      <c r="A25112" t="s">
        <v>25473</v>
      </c>
      <c r="B25112" t="s">
        <v>238</v>
      </c>
    </row>
    <row r="25113" spans="1:2" x14ac:dyDescent="0.25">
      <c r="A25113" t="s">
        <v>25474</v>
      </c>
      <c r="B25113" t="s">
        <v>81</v>
      </c>
    </row>
    <row r="25114" spans="1:2" x14ac:dyDescent="0.25">
      <c r="A25114" t="s">
        <v>25475</v>
      </c>
      <c r="B25114" t="s">
        <v>238</v>
      </c>
    </row>
    <row r="25115" spans="1:2" x14ac:dyDescent="0.25">
      <c r="A25115" t="s">
        <v>25476</v>
      </c>
      <c r="B25115" t="s">
        <v>61</v>
      </c>
    </row>
    <row r="25116" spans="1:2" x14ac:dyDescent="0.25">
      <c r="A25116" t="s">
        <v>25477</v>
      </c>
      <c r="B25116" t="s">
        <v>238</v>
      </c>
    </row>
    <row r="25117" spans="1:2" x14ac:dyDescent="0.25">
      <c r="A25117" t="s">
        <v>25478</v>
      </c>
      <c r="B25117" t="s">
        <v>61</v>
      </c>
    </row>
    <row r="25118" spans="1:2" x14ac:dyDescent="0.25">
      <c r="A25118" t="s">
        <v>25479</v>
      </c>
      <c r="B25118" t="s">
        <v>81</v>
      </c>
    </row>
    <row r="25119" spans="1:2" x14ac:dyDescent="0.25">
      <c r="A25119" t="s">
        <v>25480</v>
      </c>
      <c r="B25119" t="s">
        <v>53</v>
      </c>
    </row>
    <row r="25120" spans="1:2" x14ac:dyDescent="0.25">
      <c r="A25120" t="s">
        <v>25481</v>
      </c>
      <c r="B25120" t="s">
        <v>81</v>
      </c>
    </row>
    <row r="25121" spans="1:2" x14ac:dyDescent="0.25">
      <c r="A25121" t="s">
        <v>25482</v>
      </c>
      <c r="B25121" t="s">
        <v>81</v>
      </c>
    </row>
    <row r="25122" spans="1:2" x14ac:dyDescent="0.25">
      <c r="A25122" t="s">
        <v>25483</v>
      </c>
      <c r="B25122" t="s">
        <v>53</v>
      </c>
    </row>
    <row r="25123" spans="1:2" x14ac:dyDescent="0.25">
      <c r="A25123" t="s">
        <v>25484</v>
      </c>
      <c r="B25123" t="s">
        <v>53</v>
      </c>
    </row>
    <row r="25124" spans="1:2" x14ac:dyDescent="0.25">
      <c r="A25124" t="s">
        <v>25485</v>
      </c>
      <c r="B25124" t="s">
        <v>81</v>
      </c>
    </row>
    <row r="25125" spans="1:2" x14ac:dyDescent="0.25">
      <c r="A25125" t="s">
        <v>25486</v>
      </c>
      <c r="B25125" t="s">
        <v>53</v>
      </c>
    </row>
    <row r="25126" spans="1:2" x14ac:dyDescent="0.25">
      <c r="A25126" t="s">
        <v>25487</v>
      </c>
      <c r="B25126" t="s">
        <v>53</v>
      </c>
    </row>
    <row r="25127" spans="1:2" x14ac:dyDescent="0.25">
      <c r="A25127" t="s">
        <v>25488</v>
      </c>
      <c r="B25127" t="s">
        <v>81</v>
      </c>
    </row>
    <row r="25128" spans="1:2" x14ac:dyDescent="0.25">
      <c r="A25128" t="s">
        <v>25489</v>
      </c>
      <c r="B25128" t="s">
        <v>53</v>
      </c>
    </row>
    <row r="25129" spans="1:2" x14ac:dyDescent="0.25">
      <c r="A25129" t="s">
        <v>25490</v>
      </c>
      <c r="B25129" t="s">
        <v>81</v>
      </c>
    </row>
    <row r="25130" spans="1:2" x14ac:dyDescent="0.25">
      <c r="A25130" t="s">
        <v>25491</v>
      </c>
      <c r="B25130" t="s">
        <v>81</v>
      </c>
    </row>
    <row r="25131" spans="1:2" x14ac:dyDescent="0.25">
      <c r="A25131" t="s">
        <v>25492</v>
      </c>
      <c r="B25131" t="s">
        <v>81</v>
      </c>
    </row>
    <row r="25132" spans="1:2" x14ac:dyDescent="0.25">
      <c r="A25132" t="s">
        <v>25493</v>
      </c>
      <c r="B25132" t="s">
        <v>53</v>
      </c>
    </row>
    <row r="25133" spans="1:2" x14ac:dyDescent="0.25">
      <c r="A25133" t="s">
        <v>25494</v>
      </c>
      <c r="B25133" t="s">
        <v>53</v>
      </c>
    </row>
    <row r="25134" spans="1:2" x14ac:dyDescent="0.25">
      <c r="A25134" t="s">
        <v>25495</v>
      </c>
      <c r="B25134" t="s">
        <v>53</v>
      </c>
    </row>
    <row r="25135" spans="1:2" x14ac:dyDescent="0.25">
      <c r="A25135" t="s">
        <v>25496</v>
      </c>
      <c r="B25135" t="s">
        <v>81</v>
      </c>
    </row>
    <row r="25136" spans="1:2" x14ac:dyDescent="0.25">
      <c r="A25136" t="s">
        <v>25497</v>
      </c>
      <c r="B25136" t="s">
        <v>53</v>
      </c>
    </row>
    <row r="25137" spans="1:2" x14ac:dyDescent="0.25">
      <c r="A25137" t="s">
        <v>25498</v>
      </c>
      <c r="B25137" t="s">
        <v>53</v>
      </c>
    </row>
    <row r="25138" spans="1:2" x14ac:dyDescent="0.25">
      <c r="A25138" t="s">
        <v>25499</v>
      </c>
      <c r="B25138" t="s">
        <v>81</v>
      </c>
    </row>
    <row r="25139" spans="1:2" x14ac:dyDescent="0.25">
      <c r="A25139" t="s">
        <v>25500</v>
      </c>
      <c r="B25139" t="s">
        <v>53</v>
      </c>
    </row>
    <row r="25140" spans="1:2" x14ac:dyDescent="0.25">
      <c r="A25140" t="s">
        <v>25501</v>
      </c>
      <c r="B25140" t="s">
        <v>53</v>
      </c>
    </row>
    <row r="25141" spans="1:2" x14ac:dyDescent="0.25">
      <c r="A25141" t="s">
        <v>25502</v>
      </c>
      <c r="B25141" t="s">
        <v>239</v>
      </c>
    </row>
    <row r="25142" spans="1:2" x14ac:dyDescent="0.25">
      <c r="A25142" t="s">
        <v>25503</v>
      </c>
      <c r="B25142" t="s">
        <v>239</v>
      </c>
    </row>
    <row r="25143" spans="1:2" x14ac:dyDescent="0.25">
      <c r="A25143" t="s">
        <v>25504</v>
      </c>
      <c r="B25143" t="s">
        <v>239</v>
      </c>
    </row>
    <row r="25144" spans="1:2" x14ac:dyDescent="0.25">
      <c r="A25144" t="s">
        <v>25505</v>
      </c>
      <c r="B25144" t="s">
        <v>239</v>
      </c>
    </row>
    <row r="25145" spans="1:2" x14ac:dyDescent="0.25">
      <c r="A25145" t="s">
        <v>25506</v>
      </c>
      <c r="B25145" t="s">
        <v>239</v>
      </c>
    </row>
    <row r="25146" spans="1:2" x14ac:dyDescent="0.25">
      <c r="A25146" t="s">
        <v>25507</v>
      </c>
      <c r="B25146" t="s">
        <v>239</v>
      </c>
    </row>
    <row r="25147" spans="1:2" x14ac:dyDescent="0.25">
      <c r="A25147" t="s">
        <v>25508</v>
      </c>
      <c r="B25147" t="s">
        <v>239</v>
      </c>
    </row>
    <row r="25148" spans="1:2" x14ac:dyDescent="0.25">
      <c r="A25148" t="s">
        <v>25509</v>
      </c>
      <c r="B25148" t="s">
        <v>239</v>
      </c>
    </row>
    <row r="25149" spans="1:2" x14ac:dyDescent="0.25">
      <c r="A25149" t="s">
        <v>25510</v>
      </c>
      <c r="B25149" t="s">
        <v>83</v>
      </c>
    </row>
    <row r="25150" spans="1:2" x14ac:dyDescent="0.25">
      <c r="A25150" t="s">
        <v>25511</v>
      </c>
      <c r="B25150" t="s">
        <v>83</v>
      </c>
    </row>
    <row r="25151" spans="1:2" x14ac:dyDescent="0.25">
      <c r="A25151" t="s">
        <v>25512</v>
      </c>
      <c r="B25151" t="s">
        <v>239</v>
      </c>
    </row>
    <row r="25152" spans="1:2" x14ac:dyDescent="0.25">
      <c r="A25152" t="s">
        <v>25513</v>
      </c>
      <c r="B25152" t="s">
        <v>83</v>
      </c>
    </row>
    <row r="25153" spans="1:2" x14ac:dyDescent="0.25">
      <c r="A25153" t="s">
        <v>25514</v>
      </c>
      <c r="B25153" t="s">
        <v>239</v>
      </c>
    </row>
    <row r="25154" spans="1:2" x14ac:dyDescent="0.25">
      <c r="A25154" t="s">
        <v>25515</v>
      </c>
      <c r="B25154" t="s">
        <v>239</v>
      </c>
    </row>
    <row r="25155" spans="1:2" x14ac:dyDescent="0.25">
      <c r="A25155" t="s">
        <v>25516</v>
      </c>
      <c r="B25155" t="s">
        <v>83</v>
      </c>
    </row>
    <row r="25156" spans="1:2" x14ac:dyDescent="0.25">
      <c r="A25156" t="s">
        <v>25517</v>
      </c>
      <c r="B25156" t="s">
        <v>239</v>
      </c>
    </row>
    <row r="25157" spans="1:2" x14ac:dyDescent="0.25">
      <c r="A25157" t="s">
        <v>25518</v>
      </c>
      <c r="B25157" t="s">
        <v>239</v>
      </c>
    </row>
    <row r="25158" spans="1:2" x14ac:dyDescent="0.25">
      <c r="A25158" t="s">
        <v>25519</v>
      </c>
      <c r="B25158" t="s">
        <v>45</v>
      </c>
    </row>
    <row r="25159" spans="1:2" x14ac:dyDescent="0.25">
      <c r="A25159" t="s">
        <v>25520</v>
      </c>
      <c r="B25159" t="s">
        <v>81</v>
      </c>
    </row>
    <row r="25160" spans="1:2" x14ac:dyDescent="0.25">
      <c r="A25160" t="s">
        <v>25521</v>
      </c>
      <c r="B25160" t="s">
        <v>45</v>
      </c>
    </row>
    <row r="25161" spans="1:2" x14ac:dyDescent="0.25">
      <c r="A25161" t="s">
        <v>25522</v>
      </c>
      <c r="B25161" t="s">
        <v>45</v>
      </c>
    </row>
    <row r="25162" spans="1:2" x14ac:dyDescent="0.25">
      <c r="A25162" t="s">
        <v>25523</v>
      </c>
      <c r="B25162" t="s">
        <v>81</v>
      </c>
    </row>
    <row r="25163" spans="1:2" x14ac:dyDescent="0.25">
      <c r="A25163" t="s">
        <v>25524</v>
      </c>
      <c r="B25163" t="s">
        <v>45</v>
      </c>
    </row>
    <row r="25164" spans="1:2" x14ac:dyDescent="0.25">
      <c r="A25164" t="s">
        <v>25525</v>
      </c>
      <c r="B25164" t="s">
        <v>239</v>
      </c>
    </row>
    <row r="25165" spans="1:2" x14ac:dyDescent="0.25">
      <c r="A25165" t="s">
        <v>25526</v>
      </c>
      <c r="B25165" t="s">
        <v>81</v>
      </c>
    </row>
    <row r="25166" spans="1:2" x14ac:dyDescent="0.25">
      <c r="A25166" t="s">
        <v>25527</v>
      </c>
      <c r="B25166" t="s">
        <v>81</v>
      </c>
    </row>
    <row r="25167" spans="1:2" x14ac:dyDescent="0.25">
      <c r="A25167" t="s">
        <v>25528</v>
      </c>
      <c r="B25167" t="s">
        <v>81</v>
      </c>
    </row>
    <row r="25168" spans="1:2" x14ac:dyDescent="0.25">
      <c r="A25168" t="s">
        <v>25529</v>
      </c>
      <c r="B25168" t="s">
        <v>81</v>
      </c>
    </row>
    <row r="25169" spans="1:2" x14ac:dyDescent="0.25">
      <c r="A25169" t="s">
        <v>25530</v>
      </c>
      <c r="B25169" t="s">
        <v>45</v>
      </c>
    </row>
    <row r="25170" spans="1:2" x14ac:dyDescent="0.25">
      <c r="A25170" t="s">
        <v>25531</v>
      </c>
      <c r="B25170" t="s">
        <v>52</v>
      </c>
    </row>
    <row r="25171" spans="1:2" x14ac:dyDescent="0.25">
      <c r="A25171" t="s">
        <v>25532</v>
      </c>
      <c r="B25171" t="s">
        <v>81</v>
      </c>
    </row>
    <row r="25172" spans="1:2" x14ac:dyDescent="0.25">
      <c r="A25172" t="s">
        <v>25533</v>
      </c>
      <c r="B25172" t="s">
        <v>119</v>
      </c>
    </row>
    <row r="25173" spans="1:2" x14ac:dyDescent="0.25">
      <c r="A25173" t="s">
        <v>25534</v>
      </c>
      <c r="B25173" t="s">
        <v>119</v>
      </c>
    </row>
    <row r="25174" spans="1:2" x14ac:dyDescent="0.25">
      <c r="A25174" t="s">
        <v>25535</v>
      </c>
      <c r="B25174" t="s">
        <v>119</v>
      </c>
    </row>
    <row r="25175" spans="1:2" x14ac:dyDescent="0.25">
      <c r="A25175" t="s">
        <v>25536</v>
      </c>
      <c r="B25175" t="s">
        <v>119</v>
      </c>
    </row>
    <row r="25176" spans="1:2" x14ac:dyDescent="0.25">
      <c r="A25176" t="s">
        <v>25537</v>
      </c>
      <c r="B25176" t="s">
        <v>119</v>
      </c>
    </row>
    <row r="25177" spans="1:2" x14ac:dyDescent="0.25">
      <c r="A25177" t="s">
        <v>25538</v>
      </c>
      <c r="B25177" t="s">
        <v>119</v>
      </c>
    </row>
    <row r="25178" spans="1:2" x14ac:dyDescent="0.25">
      <c r="A25178" t="s">
        <v>25539</v>
      </c>
      <c r="B25178" t="s">
        <v>45</v>
      </c>
    </row>
    <row r="25179" spans="1:2" x14ac:dyDescent="0.25">
      <c r="A25179" t="s">
        <v>25540</v>
      </c>
      <c r="B25179" t="s">
        <v>83</v>
      </c>
    </row>
    <row r="25180" spans="1:2" x14ac:dyDescent="0.25">
      <c r="A25180" t="s">
        <v>25541</v>
      </c>
      <c r="B25180" t="s">
        <v>81</v>
      </c>
    </row>
    <row r="25181" spans="1:2" x14ac:dyDescent="0.25">
      <c r="A25181" t="s">
        <v>25542</v>
      </c>
      <c r="B25181" t="s">
        <v>81</v>
      </c>
    </row>
    <row r="25182" spans="1:2" x14ac:dyDescent="0.25">
      <c r="A25182" t="s">
        <v>25543</v>
      </c>
      <c r="B25182" t="s">
        <v>81</v>
      </c>
    </row>
    <row r="25183" spans="1:2" x14ac:dyDescent="0.25">
      <c r="A25183" t="s">
        <v>25544</v>
      </c>
      <c r="B25183" t="s">
        <v>81</v>
      </c>
    </row>
    <row r="25184" spans="1:2" x14ac:dyDescent="0.25">
      <c r="A25184" t="s">
        <v>25545</v>
      </c>
      <c r="B25184" t="s">
        <v>81</v>
      </c>
    </row>
    <row r="25185" spans="1:2" x14ac:dyDescent="0.25">
      <c r="A25185" t="s">
        <v>25546</v>
      </c>
      <c r="B25185" t="s">
        <v>45</v>
      </c>
    </row>
    <row r="25186" spans="1:2" x14ac:dyDescent="0.25">
      <c r="A25186" t="s">
        <v>25547</v>
      </c>
      <c r="B25186" t="s">
        <v>119</v>
      </c>
    </row>
    <row r="25187" spans="1:2" x14ac:dyDescent="0.25">
      <c r="A25187" t="s">
        <v>25548</v>
      </c>
      <c r="B25187" t="s">
        <v>81</v>
      </c>
    </row>
    <row r="25188" spans="1:2" x14ac:dyDescent="0.25">
      <c r="A25188" t="s">
        <v>25549</v>
      </c>
      <c r="B25188" t="s">
        <v>81</v>
      </c>
    </row>
    <row r="25189" spans="1:2" x14ac:dyDescent="0.25">
      <c r="A25189" t="s">
        <v>25550</v>
      </c>
      <c r="B25189" t="s">
        <v>81</v>
      </c>
    </row>
    <row r="25190" spans="1:2" x14ac:dyDescent="0.25">
      <c r="A25190" t="s">
        <v>25551</v>
      </c>
      <c r="B25190" t="s">
        <v>45</v>
      </c>
    </row>
    <row r="25191" spans="1:2" x14ac:dyDescent="0.25">
      <c r="A25191" t="s">
        <v>25552</v>
      </c>
      <c r="B25191" t="s">
        <v>81</v>
      </c>
    </row>
    <row r="25192" spans="1:2" x14ac:dyDescent="0.25">
      <c r="A25192" t="s">
        <v>25553</v>
      </c>
      <c r="B25192" t="s">
        <v>81</v>
      </c>
    </row>
    <row r="25193" spans="1:2" x14ac:dyDescent="0.25">
      <c r="A25193" t="s">
        <v>25554</v>
      </c>
      <c r="B25193" t="s">
        <v>45</v>
      </c>
    </row>
    <row r="25194" spans="1:2" x14ac:dyDescent="0.25">
      <c r="A25194" t="s">
        <v>25555</v>
      </c>
      <c r="B25194" t="s">
        <v>119</v>
      </c>
    </row>
    <row r="25195" spans="1:2" x14ac:dyDescent="0.25">
      <c r="A25195" t="s">
        <v>25556</v>
      </c>
      <c r="B25195" t="s">
        <v>81</v>
      </c>
    </row>
    <row r="25196" spans="1:2" x14ac:dyDescent="0.25">
      <c r="A25196" t="s">
        <v>25557</v>
      </c>
      <c r="B25196" t="s">
        <v>45</v>
      </c>
    </row>
    <row r="25197" spans="1:2" x14ac:dyDescent="0.25">
      <c r="A25197" t="s">
        <v>25558</v>
      </c>
      <c r="B25197" t="s">
        <v>81</v>
      </c>
    </row>
    <row r="25198" spans="1:2" x14ac:dyDescent="0.25">
      <c r="A25198" t="s">
        <v>25559</v>
      </c>
      <c r="B25198" t="s">
        <v>45</v>
      </c>
    </row>
    <row r="25199" spans="1:2" x14ac:dyDescent="0.25">
      <c r="A25199" t="s">
        <v>25560</v>
      </c>
      <c r="B25199" t="s">
        <v>81</v>
      </c>
    </row>
    <row r="25200" spans="1:2" x14ac:dyDescent="0.25">
      <c r="A25200" t="s">
        <v>25561</v>
      </c>
      <c r="B25200" t="s">
        <v>45</v>
      </c>
    </row>
    <row r="25201" spans="1:2" x14ac:dyDescent="0.25">
      <c r="A25201" t="s">
        <v>25562</v>
      </c>
      <c r="B25201" t="s">
        <v>81</v>
      </c>
    </row>
    <row r="25202" spans="1:2" x14ac:dyDescent="0.25">
      <c r="A25202" t="s">
        <v>25563</v>
      </c>
      <c r="B25202" t="s">
        <v>45</v>
      </c>
    </row>
    <row r="25203" spans="1:2" x14ac:dyDescent="0.25">
      <c r="A25203" t="s">
        <v>25564</v>
      </c>
      <c r="B25203" t="s">
        <v>119</v>
      </c>
    </row>
    <row r="25204" spans="1:2" x14ac:dyDescent="0.25">
      <c r="A25204" t="s">
        <v>25565</v>
      </c>
      <c r="B25204" t="s">
        <v>45</v>
      </c>
    </row>
    <row r="25205" spans="1:2" x14ac:dyDescent="0.25">
      <c r="A25205" t="s">
        <v>25566</v>
      </c>
      <c r="B25205" t="s">
        <v>45</v>
      </c>
    </row>
    <row r="25206" spans="1:2" x14ac:dyDescent="0.25">
      <c r="A25206" t="s">
        <v>25567</v>
      </c>
      <c r="B25206" t="s">
        <v>52</v>
      </c>
    </row>
    <row r="25207" spans="1:2" x14ac:dyDescent="0.25">
      <c r="A25207" t="s">
        <v>25568</v>
      </c>
      <c r="B25207" t="s">
        <v>119</v>
      </c>
    </row>
    <row r="25208" spans="1:2" x14ac:dyDescent="0.25">
      <c r="A25208" t="s">
        <v>25569</v>
      </c>
      <c r="B25208" t="s">
        <v>83</v>
      </c>
    </row>
    <row r="25209" spans="1:2" x14ac:dyDescent="0.25">
      <c r="A25209" t="s">
        <v>25570</v>
      </c>
      <c r="B25209" t="s">
        <v>119</v>
      </c>
    </row>
    <row r="25210" spans="1:2" x14ac:dyDescent="0.25">
      <c r="A25210" t="s">
        <v>25571</v>
      </c>
      <c r="B25210" t="s">
        <v>81</v>
      </c>
    </row>
    <row r="25211" spans="1:2" x14ac:dyDescent="0.25">
      <c r="A25211" t="s">
        <v>25572</v>
      </c>
      <c r="B25211" t="s">
        <v>81</v>
      </c>
    </row>
    <row r="25212" spans="1:2" x14ac:dyDescent="0.25">
      <c r="A25212" t="s">
        <v>25573</v>
      </c>
      <c r="B25212" t="s">
        <v>119</v>
      </c>
    </row>
    <row r="25213" spans="1:2" x14ac:dyDescent="0.25">
      <c r="A25213" t="s">
        <v>25574</v>
      </c>
      <c r="B25213" t="s">
        <v>119</v>
      </c>
    </row>
    <row r="25214" spans="1:2" x14ac:dyDescent="0.25">
      <c r="A25214" t="s">
        <v>25575</v>
      </c>
      <c r="B25214" t="s">
        <v>80</v>
      </c>
    </row>
    <row r="25215" spans="1:2" x14ac:dyDescent="0.25">
      <c r="A25215" t="s">
        <v>25576</v>
      </c>
      <c r="B25215" t="s">
        <v>80</v>
      </c>
    </row>
    <row r="25216" spans="1:2" x14ac:dyDescent="0.25">
      <c r="A25216" t="s">
        <v>25577</v>
      </c>
      <c r="B25216" t="s">
        <v>80</v>
      </c>
    </row>
    <row r="25217" spans="1:2" x14ac:dyDescent="0.25">
      <c r="A25217" t="s">
        <v>25578</v>
      </c>
      <c r="B25217" t="s">
        <v>80</v>
      </c>
    </row>
    <row r="25218" spans="1:2" x14ac:dyDescent="0.25">
      <c r="A25218" t="s">
        <v>25579</v>
      </c>
      <c r="B25218" t="s">
        <v>80</v>
      </c>
    </row>
    <row r="25219" spans="1:2" x14ac:dyDescent="0.25">
      <c r="A25219" t="s">
        <v>25580</v>
      </c>
      <c r="B25219" t="s">
        <v>80</v>
      </c>
    </row>
    <row r="25220" spans="1:2" x14ac:dyDescent="0.25">
      <c r="A25220" t="s">
        <v>25581</v>
      </c>
      <c r="B25220" t="s">
        <v>80</v>
      </c>
    </row>
    <row r="25221" spans="1:2" x14ac:dyDescent="0.25">
      <c r="A25221" t="s">
        <v>25582</v>
      </c>
      <c r="B25221" t="s">
        <v>80</v>
      </c>
    </row>
    <row r="25222" spans="1:2" x14ac:dyDescent="0.25">
      <c r="A25222" t="s">
        <v>25583</v>
      </c>
      <c r="B25222" t="s">
        <v>52</v>
      </c>
    </row>
    <row r="25223" spans="1:2" x14ac:dyDescent="0.25">
      <c r="A25223" t="s">
        <v>25584</v>
      </c>
      <c r="B25223" t="s">
        <v>52</v>
      </c>
    </row>
    <row r="25224" spans="1:2" x14ac:dyDescent="0.25">
      <c r="A25224" t="s">
        <v>25585</v>
      </c>
      <c r="B25224" t="s">
        <v>80</v>
      </c>
    </row>
    <row r="25225" spans="1:2" x14ac:dyDescent="0.25">
      <c r="A25225" t="s">
        <v>25586</v>
      </c>
      <c r="B25225" t="s">
        <v>52</v>
      </c>
    </row>
    <row r="25226" spans="1:2" x14ac:dyDescent="0.25">
      <c r="A25226" t="s">
        <v>25587</v>
      </c>
      <c r="B25226" t="s">
        <v>80</v>
      </c>
    </row>
    <row r="25227" spans="1:2" x14ac:dyDescent="0.25">
      <c r="A25227" t="s">
        <v>25588</v>
      </c>
      <c r="B25227" t="s">
        <v>80</v>
      </c>
    </row>
    <row r="25228" spans="1:2" x14ac:dyDescent="0.25">
      <c r="A25228" t="s">
        <v>25589</v>
      </c>
      <c r="B25228" t="s">
        <v>48</v>
      </c>
    </row>
    <row r="25229" spans="1:2" x14ac:dyDescent="0.25">
      <c r="A25229" t="s">
        <v>25590</v>
      </c>
      <c r="B25229" t="s">
        <v>48</v>
      </c>
    </row>
    <row r="25230" spans="1:2" x14ac:dyDescent="0.25">
      <c r="A25230" t="s">
        <v>25591</v>
      </c>
      <c r="B25230" t="s">
        <v>48</v>
      </c>
    </row>
    <row r="25231" spans="1:2" x14ac:dyDescent="0.25">
      <c r="A25231" t="s">
        <v>25592</v>
      </c>
      <c r="B25231" t="s">
        <v>52</v>
      </c>
    </row>
    <row r="25232" spans="1:2" x14ac:dyDescent="0.25">
      <c r="A25232" t="s">
        <v>25593</v>
      </c>
      <c r="B25232" t="s">
        <v>53</v>
      </c>
    </row>
    <row r="25233" spans="1:2" x14ac:dyDescent="0.25">
      <c r="A25233" t="s">
        <v>25594</v>
      </c>
      <c r="B25233" t="s">
        <v>53</v>
      </c>
    </row>
    <row r="25234" spans="1:2" x14ac:dyDescent="0.25">
      <c r="A25234" t="s">
        <v>25595</v>
      </c>
      <c r="B25234" t="s">
        <v>48</v>
      </c>
    </row>
    <row r="25235" spans="1:2" x14ac:dyDescent="0.25">
      <c r="A25235" t="s">
        <v>25596</v>
      </c>
      <c r="B25235" t="s">
        <v>80</v>
      </c>
    </row>
    <row r="25236" spans="1:2" x14ac:dyDescent="0.25">
      <c r="A25236" t="s">
        <v>25597</v>
      </c>
      <c r="B25236" t="s">
        <v>48</v>
      </c>
    </row>
    <row r="25237" spans="1:2" x14ac:dyDescent="0.25">
      <c r="A25237" t="s">
        <v>25598</v>
      </c>
      <c r="B25237" t="s">
        <v>53</v>
      </c>
    </row>
    <row r="25238" spans="1:2" x14ac:dyDescent="0.25">
      <c r="A25238" t="s">
        <v>25599</v>
      </c>
      <c r="B25238" t="s">
        <v>48</v>
      </c>
    </row>
    <row r="25239" spans="1:2" x14ac:dyDescent="0.25">
      <c r="A25239" t="s">
        <v>25600</v>
      </c>
      <c r="B25239" t="s">
        <v>48</v>
      </c>
    </row>
    <row r="25240" spans="1:2" x14ac:dyDescent="0.25">
      <c r="A25240" t="s">
        <v>25601</v>
      </c>
      <c r="B25240" t="s">
        <v>52</v>
      </c>
    </row>
    <row r="25241" spans="1:2" x14ac:dyDescent="0.25">
      <c r="A25241" t="s">
        <v>25602</v>
      </c>
      <c r="B25241" t="s">
        <v>81</v>
      </c>
    </row>
    <row r="25242" spans="1:2" x14ac:dyDescent="0.25">
      <c r="A25242" t="s">
        <v>25603</v>
      </c>
      <c r="B25242" t="s">
        <v>53</v>
      </c>
    </row>
    <row r="25243" spans="1:2" x14ac:dyDescent="0.25">
      <c r="A25243" t="s">
        <v>25604</v>
      </c>
      <c r="B25243" t="s">
        <v>53</v>
      </c>
    </row>
    <row r="25244" spans="1:2" x14ac:dyDescent="0.25">
      <c r="A25244" t="s">
        <v>25605</v>
      </c>
      <c r="B25244" t="s">
        <v>80</v>
      </c>
    </row>
    <row r="25245" spans="1:2" x14ac:dyDescent="0.25">
      <c r="A25245" t="s">
        <v>25606</v>
      </c>
      <c r="B25245" t="s">
        <v>80</v>
      </c>
    </row>
    <row r="25246" spans="1:2" x14ac:dyDescent="0.25">
      <c r="A25246" t="s">
        <v>25607</v>
      </c>
      <c r="B25246" t="s">
        <v>53</v>
      </c>
    </row>
    <row r="25247" spans="1:2" x14ac:dyDescent="0.25">
      <c r="A25247" t="s">
        <v>25608</v>
      </c>
      <c r="B25247" t="s">
        <v>80</v>
      </c>
    </row>
    <row r="25248" spans="1:2" x14ac:dyDescent="0.25">
      <c r="A25248" t="s">
        <v>25609</v>
      </c>
      <c r="B25248" t="s">
        <v>53</v>
      </c>
    </row>
    <row r="25249" spans="1:2" x14ac:dyDescent="0.25">
      <c r="A25249" t="s">
        <v>25610</v>
      </c>
      <c r="B25249" t="s">
        <v>81</v>
      </c>
    </row>
    <row r="25250" spans="1:2" x14ac:dyDescent="0.25">
      <c r="A25250" t="s">
        <v>25611</v>
      </c>
      <c r="B25250" t="s">
        <v>52</v>
      </c>
    </row>
    <row r="25251" spans="1:2" x14ac:dyDescent="0.25">
      <c r="A25251" t="s">
        <v>25612</v>
      </c>
      <c r="B25251" t="s">
        <v>53</v>
      </c>
    </row>
    <row r="25252" spans="1:2" x14ac:dyDescent="0.25">
      <c r="A25252" t="s">
        <v>25613</v>
      </c>
      <c r="B25252" t="s">
        <v>53</v>
      </c>
    </row>
    <row r="25253" spans="1:2" x14ac:dyDescent="0.25">
      <c r="A25253" t="s">
        <v>25614</v>
      </c>
      <c r="B25253" t="s">
        <v>53</v>
      </c>
    </row>
    <row r="25254" spans="1:2" x14ac:dyDescent="0.25">
      <c r="A25254" t="s">
        <v>25615</v>
      </c>
      <c r="B25254" t="s">
        <v>52</v>
      </c>
    </row>
    <row r="25255" spans="1:2" x14ac:dyDescent="0.25">
      <c r="A25255" t="s">
        <v>25616</v>
      </c>
      <c r="B25255" t="s">
        <v>52</v>
      </c>
    </row>
    <row r="25256" spans="1:2" x14ac:dyDescent="0.25">
      <c r="A25256" t="s">
        <v>25617</v>
      </c>
      <c r="B25256" t="s">
        <v>52</v>
      </c>
    </row>
    <row r="25257" spans="1:2" x14ac:dyDescent="0.25">
      <c r="A25257" t="s">
        <v>25618</v>
      </c>
      <c r="B25257" t="s">
        <v>52</v>
      </c>
    </row>
    <row r="25258" spans="1:2" x14ac:dyDescent="0.25">
      <c r="A25258" t="s">
        <v>25619</v>
      </c>
      <c r="B25258" t="s">
        <v>52</v>
      </c>
    </row>
    <row r="25259" spans="1:2" x14ac:dyDescent="0.25">
      <c r="A25259" t="s">
        <v>25620</v>
      </c>
      <c r="B25259" t="s">
        <v>52</v>
      </c>
    </row>
    <row r="25260" spans="1:2" x14ac:dyDescent="0.25">
      <c r="A25260" t="s">
        <v>25621</v>
      </c>
      <c r="B25260" t="s">
        <v>80</v>
      </c>
    </row>
    <row r="25261" spans="1:2" x14ac:dyDescent="0.25">
      <c r="A25261" t="s">
        <v>25622</v>
      </c>
      <c r="B25261" t="s">
        <v>48</v>
      </c>
    </row>
    <row r="25262" spans="1:2" x14ac:dyDescent="0.25">
      <c r="A25262" t="s">
        <v>25623</v>
      </c>
      <c r="B25262" t="s">
        <v>48</v>
      </c>
    </row>
    <row r="25263" spans="1:2" x14ac:dyDescent="0.25">
      <c r="A25263" t="s">
        <v>25624</v>
      </c>
      <c r="B25263" t="s">
        <v>52</v>
      </c>
    </row>
    <row r="25264" spans="1:2" x14ac:dyDescent="0.25">
      <c r="A25264" t="s">
        <v>25625</v>
      </c>
      <c r="B25264" t="s">
        <v>53</v>
      </c>
    </row>
    <row r="25265" spans="1:2" x14ac:dyDescent="0.25">
      <c r="A25265" t="s">
        <v>25626</v>
      </c>
      <c r="B25265" t="s">
        <v>53</v>
      </c>
    </row>
    <row r="25266" spans="1:2" x14ac:dyDescent="0.25">
      <c r="A25266" t="s">
        <v>25627</v>
      </c>
      <c r="B25266" t="s">
        <v>48</v>
      </c>
    </row>
    <row r="25267" spans="1:2" x14ac:dyDescent="0.25">
      <c r="A25267" t="s">
        <v>25628</v>
      </c>
      <c r="B25267" t="s">
        <v>85</v>
      </c>
    </row>
    <row r="25268" spans="1:2" x14ac:dyDescent="0.25">
      <c r="A25268" t="s">
        <v>25629</v>
      </c>
      <c r="B25268" t="s">
        <v>85</v>
      </c>
    </row>
    <row r="25269" spans="1:2" x14ac:dyDescent="0.25">
      <c r="A25269" t="s">
        <v>25630</v>
      </c>
      <c r="B25269" t="s">
        <v>85</v>
      </c>
    </row>
    <row r="25270" spans="1:2" x14ac:dyDescent="0.25">
      <c r="A25270" t="s">
        <v>25631</v>
      </c>
      <c r="B25270" t="s">
        <v>52</v>
      </c>
    </row>
    <row r="25271" spans="1:2" x14ac:dyDescent="0.25">
      <c r="A25271" t="s">
        <v>25632</v>
      </c>
      <c r="B25271" t="s">
        <v>85</v>
      </c>
    </row>
    <row r="25272" spans="1:2" x14ac:dyDescent="0.25">
      <c r="A25272" t="s">
        <v>25633</v>
      </c>
      <c r="B25272" t="s">
        <v>85</v>
      </c>
    </row>
    <row r="25273" spans="1:2" x14ac:dyDescent="0.25">
      <c r="A25273" t="s">
        <v>25634</v>
      </c>
      <c r="B25273" t="s">
        <v>85</v>
      </c>
    </row>
    <row r="25274" spans="1:2" x14ac:dyDescent="0.25">
      <c r="A25274" t="s">
        <v>25635</v>
      </c>
      <c r="B25274" t="s">
        <v>52</v>
      </c>
    </row>
    <row r="25275" spans="1:2" x14ac:dyDescent="0.25">
      <c r="A25275" t="s">
        <v>25636</v>
      </c>
      <c r="B25275" t="s">
        <v>52</v>
      </c>
    </row>
    <row r="25276" spans="1:2" x14ac:dyDescent="0.25">
      <c r="A25276" t="s">
        <v>25637</v>
      </c>
      <c r="B25276" t="s">
        <v>85</v>
      </c>
    </row>
    <row r="25277" spans="1:2" x14ac:dyDescent="0.25">
      <c r="A25277" t="s">
        <v>25638</v>
      </c>
      <c r="B25277" t="s">
        <v>52</v>
      </c>
    </row>
    <row r="25278" spans="1:2" x14ac:dyDescent="0.25">
      <c r="A25278" t="s">
        <v>25639</v>
      </c>
      <c r="B25278" t="s">
        <v>52</v>
      </c>
    </row>
    <row r="25279" spans="1:2" x14ac:dyDescent="0.25">
      <c r="A25279" t="s">
        <v>25640</v>
      </c>
      <c r="B25279" t="s">
        <v>85</v>
      </c>
    </row>
    <row r="25280" spans="1:2" x14ac:dyDescent="0.25">
      <c r="A25280" t="s">
        <v>25641</v>
      </c>
      <c r="B25280" t="s">
        <v>85</v>
      </c>
    </row>
    <row r="25281" spans="1:2" x14ac:dyDescent="0.25">
      <c r="A25281" t="s">
        <v>25642</v>
      </c>
      <c r="B25281" t="s">
        <v>85</v>
      </c>
    </row>
    <row r="25282" spans="1:2" x14ac:dyDescent="0.25">
      <c r="A25282" t="s">
        <v>25643</v>
      </c>
      <c r="B25282" t="s">
        <v>85</v>
      </c>
    </row>
    <row r="25283" spans="1:2" x14ac:dyDescent="0.25">
      <c r="A25283" t="s">
        <v>25644</v>
      </c>
      <c r="B25283" t="s">
        <v>52</v>
      </c>
    </row>
    <row r="25284" spans="1:2" x14ac:dyDescent="0.25">
      <c r="A25284" t="s">
        <v>25645</v>
      </c>
      <c r="B25284" t="s">
        <v>85</v>
      </c>
    </row>
    <row r="25285" spans="1:2" x14ac:dyDescent="0.25">
      <c r="A25285" t="s">
        <v>25646</v>
      </c>
      <c r="B25285" t="s">
        <v>85</v>
      </c>
    </row>
    <row r="25286" spans="1:2" x14ac:dyDescent="0.25">
      <c r="A25286" t="s">
        <v>25647</v>
      </c>
      <c r="B25286" t="s">
        <v>85</v>
      </c>
    </row>
    <row r="25287" spans="1:2" x14ac:dyDescent="0.25">
      <c r="A25287" t="s">
        <v>25648</v>
      </c>
      <c r="B25287" t="s">
        <v>85</v>
      </c>
    </row>
    <row r="25288" spans="1:2" x14ac:dyDescent="0.25">
      <c r="A25288" t="s">
        <v>25649</v>
      </c>
      <c r="B25288" t="s">
        <v>52</v>
      </c>
    </row>
    <row r="25289" spans="1:2" x14ac:dyDescent="0.25">
      <c r="A25289" t="s">
        <v>25650</v>
      </c>
      <c r="B25289" t="s">
        <v>52</v>
      </c>
    </row>
    <row r="25290" spans="1:2" x14ac:dyDescent="0.25">
      <c r="A25290" t="s">
        <v>25651</v>
      </c>
      <c r="B25290" t="s">
        <v>52</v>
      </c>
    </row>
    <row r="25291" spans="1:2" x14ac:dyDescent="0.25">
      <c r="A25291" t="s">
        <v>25652</v>
      </c>
      <c r="B25291" t="s">
        <v>85</v>
      </c>
    </row>
    <row r="25292" spans="1:2" x14ac:dyDescent="0.25">
      <c r="A25292" t="s">
        <v>25653</v>
      </c>
      <c r="B25292" t="s">
        <v>52</v>
      </c>
    </row>
    <row r="25293" spans="1:2" x14ac:dyDescent="0.25">
      <c r="A25293" t="s">
        <v>25654</v>
      </c>
      <c r="B25293" t="s">
        <v>52</v>
      </c>
    </row>
    <row r="25294" spans="1:2" x14ac:dyDescent="0.25">
      <c r="A25294" t="s">
        <v>25655</v>
      </c>
      <c r="B25294" t="s">
        <v>52</v>
      </c>
    </row>
    <row r="25295" spans="1:2" x14ac:dyDescent="0.25">
      <c r="A25295" t="s">
        <v>25656</v>
      </c>
      <c r="B25295" t="s">
        <v>85</v>
      </c>
    </row>
    <row r="25296" spans="1:2" x14ac:dyDescent="0.25">
      <c r="A25296" t="s">
        <v>25657</v>
      </c>
      <c r="B25296" t="s">
        <v>85</v>
      </c>
    </row>
    <row r="25297" spans="1:2" x14ac:dyDescent="0.25">
      <c r="A25297" t="s">
        <v>25658</v>
      </c>
      <c r="B25297" t="s">
        <v>226</v>
      </c>
    </row>
    <row r="25298" spans="1:2" x14ac:dyDescent="0.25">
      <c r="A25298" t="s">
        <v>25659</v>
      </c>
      <c r="B25298" t="s">
        <v>240</v>
      </c>
    </row>
    <row r="25299" spans="1:2" x14ac:dyDescent="0.25">
      <c r="A25299" t="s">
        <v>25660</v>
      </c>
      <c r="B25299" t="s">
        <v>240</v>
      </c>
    </row>
    <row r="25300" spans="1:2" x14ac:dyDescent="0.25">
      <c r="A25300" t="s">
        <v>25661</v>
      </c>
      <c r="B25300" t="s">
        <v>240</v>
      </c>
    </row>
    <row r="25301" spans="1:2" x14ac:dyDescent="0.25">
      <c r="A25301" t="s">
        <v>25662</v>
      </c>
      <c r="B25301" t="s">
        <v>240</v>
      </c>
    </row>
    <row r="25302" spans="1:2" x14ac:dyDescent="0.25">
      <c r="A25302" t="s">
        <v>25663</v>
      </c>
      <c r="B25302" t="s">
        <v>240</v>
      </c>
    </row>
    <row r="25303" spans="1:2" x14ac:dyDescent="0.25">
      <c r="A25303" t="s">
        <v>25664</v>
      </c>
      <c r="B25303" t="s">
        <v>240</v>
      </c>
    </row>
    <row r="25304" spans="1:2" x14ac:dyDescent="0.25">
      <c r="A25304" t="s">
        <v>25665</v>
      </c>
      <c r="B25304" t="s">
        <v>240</v>
      </c>
    </row>
    <row r="25305" spans="1:2" x14ac:dyDescent="0.25">
      <c r="A25305" t="s">
        <v>25666</v>
      </c>
      <c r="B25305" t="s">
        <v>226</v>
      </c>
    </row>
    <row r="25306" spans="1:2" x14ac:dyDescent="0.25">
      <c r="A25306" t="s">
        <v>25667</v>
      </c>
      <c r="B25306" t="s">
        <v>295</v>
      </c>
    </row>
    <row r="25307" spans="1:2" x14ac:dyDescent="0.25">
      <c r="A25307" t="s">
        <v>25668</v>
      </c>
      <c r="B25307" t="s">
        <v>295</v>
      </c>
    </row>
    <row r="25308" spans="1:2" x14ac:dyDescent="0.25">
      <c r="A25308" t="s">
        <v>25669</v>
      </c>
      <c r="B25308" t="s">
        <v>295</v>
      </c>
    </row>
    <row r="25309" spans="1:2" x14ac:dyDescent="0.25">
      <c r="A25309" t="s">
        <v>25670</v>
      </c>
      <c r="B25309" t="s">
        <v>226</v>
      </c>
    </row>
    <row r="25310" spans="1:2" x14ac:dyDescent="0.25">
      <c r="A25310" t="s">
        <v>25671</v>
      </c>
      <c r="B25310" t="s">
        <v>240</v>
      </c>
    </row>
    <row r="25311" spans="1:2" x14ac:dyDescent="0.25">
      <c r="A25311" t="s">
        <v>25672</v>
      </c>
      <c r="B25311" t="s">
        <v>240</v>
      </c>
    </row>
    <row r="25312" spans="1:2" x14ac:dyDescent="0.25">
      <c r="A25312" t="s">
        <v>25673</v>
      </c>
      <c r="B25312" t="s">
        <v>240</v>
      </c>
    </row>
    <row r="25313" spans="1:2" x14ac:dyDescent="0.25">
      <c r="A25313" t="s">
        <v>25674</v>
      </c>
      <c r="B25313" t="s">
        <v>240</v>
      </c>
    </row>
    <row r="25314" spans="1:2" x14ac:dyDescent="0.25">
      <c r="A25314" t="s">
        <v>25675</v>
      </c>
      <c r="B25314" t="s">
        <v>226</v>
      </c>
    </row>
    <row r="25315" spans="1:2" x14ac:dyDescent="0.25">
      <c r="A25315" t="s">
        <v>25676</v>
      </c>
      <c r="B25315" t="s">
        <v>295</v>
      </c>
    </row>
    <row r="25316" spans="1:2" x14ac:dyDescent="0.25">
      <c r="A25316" t="s">
        <v>25677</v>
      </c>
      <c r="B25316" t="s">
        <v>240</v>
      </c>
    </row>
    <row r="25317" spans="1:2" x14ac:dyDescent="0.25">
      <c r="A25317" t="s">
        <v>25678</v>
      </c>
      <c r="B25317" t="s">
        <v>240</v>
      </c>
    </row>
    <row r="25318" spans="1:2" x14ac:dyDescent="0.25">
      <c r="A25318" t="s">
        <v>25679</v>
      </c>
      <c r="B25318" t="s">
        <v>240</v>
      </c>
    </row>
    <row r="25319" spans="1:2" x14ac:dyDescent="0.25">
      <c r="A25319" t="s">
        <v>25680</v>
      </c>
      <c r="B25319" t="s">
        <v>240</v>
      </c>
    </row>
    <row r="25320" spans="1:2" x14ac:dyDescent="0.25">
      <c r="A25320" t="s">
        <v>25681</v>
      </c>
      <c r="B25320" t="s">
        <v>226</v>
      </c>
    </row>
    <row r="25321" spans="1:2" x14ac:dyDescent="0.25">
      <c r="A25321" t="s">
        <v>25682</v>
      </c>
      <c r="B25321" t="s">
        <v>226</v>
      </c>
    </row>
    <row r="25322" spans="1:2" x14ac:dyDescent="0.25">
      <c r="A25322" t="s">
        <v>25683</v>
      </c>
      <c r="B25322" t="s">
        <v>295</v>
      </c>
    </row>
    <row r="25323" spans="1:2" x14ac:dyDescent="0.25">
      <c r="A25323" t="s">
        <v>25684</v>
      </c>
      <c r="B25323" t="s">
        <v>295</v>
      </c>
    </row>
    <row r="25324" spans="1:2" x14ac:dyDescent="0.25">
      <c r="A25324" t="s">
        <v>25685</v>
      </c>
      <c r="B25324" t="s">
        <v>226</v>
      </c>
    </row>
    <row r="25325" spans="1:2" x14ac:dyDescent="0.25">
      <c r="A25325" t="s">
        <v>25686</v>
      </c>
      <c r="B25325" t="s">
        <v>226</v>
      </c>
    </row>
    <row r="25326" spans="1:2" x14ac:dyDescent="0.25">
      <c r="A25326" t="s">
        <v>25687</v>
      </c>
      <c r="B25326" t="s">
        <v>240</v>
      </c>
    </row>
    <row r="25327" spans="1:2" x14ac:dyDescent="0.25">
      <c r="A25327" t="s">
        <v>25688</v>
      </c>
      <c r="B25327" t="s">
        <v>295</v>
      </c>
    </row>
    <row r="25328" spans="1:2" x14ac:dyDescent="0.25">
      <c r="A25328" t="s">
        <v>25689</v>
      </c>
      <c r="B25328" t="s">
        <v>226</v>
      </c>
    </row>
    <row r="25329" spans="1:2" x14ac:dyDescent="0.25">
      <c r="A25329" t="s">
        <v>25690</v>
      </c>
      <c r="B25329" t="s">
        <v>226</v>
      </c>
    </row>
    <row r="25330" spans="1:2" x14ac:dyDescent="0.25">
      <c r="A25330" t="s">
        <v>25691</v>
      </c>
      <c r="B25330" t="s">
        <v>226</v>
      </c>
    </row>
    <row r="25331" spans="1:2" x14ac:dyDescent="0.25">
      <c r="A25331" t="s">
        <v>25692</v>
      </c>
      <c r="B25331" t="s">
        <v>240</v>
      </c>
    </row>
    <row r="25332" spans="1:2" x14ac:dyDescent="0.25">
      <c r="A25332" t="s">
        <v>25693</v>
      </c>
      <c r="B25332" t="s">
        <v>226</v>
      </c>
    </row>
    <row r="25333" spans="1:2" x14ac:dyDescent="0.25">
      <c r="A25333" t="s">
        <v>25694</v>
      </c>
      <c r="B25333" t="s">
        <v>226</v>
      </c>
    </row>
    <row r="25334" spans="1:2" x14ac:dyDescent="0.25">
      <c r="A25334" t="s">
        <v>25695</v>
      </c>
      <c r="B25334" t="s">
        <v>226</v>
      </c>
    </row>
    <row r="25335" spans="1:2" x14ac:dyDescent="0.25">
      <c r="A25335" t="s">
        <v>25696</v>
      </c>
      <c r="B25335" t="s">
        <v>226</v>
      </c>
    </row>
    <row r="25336" spans="1:2" x14ac:dyDescent="0.25">
      <c r="A25336" t="s">
        <v>25697</v>
      </c>
      <c r="B25336" t="s">
        <v>226</v>
      </c>
    </row>
    <row r="25337" spans="1:2" x14ac:dyDescent="0.25">
      <c r="A25337" t="s">
        <v>25698</v>
      </c>
      <c r="B25337" t="s">
        <v>295</v>
      </c>
    </row>
    <row r="25338" spans="1:2" x14ac:dyDescent="0.25">
      <c r="A25338" t="s">
        <v>25699</v>
      </c>
      <c r="B25338" t="s">
        <v>295</v>
      </c>
    </row>
    <row r="25339" spans="1:2" x14ac:dyDescent="0.25">
      <c r="A25339" t="s">
        <v>25700</v>
      </c>
      <c r="B25339" t="s">
        <v>240</v>
      </c>
    </row>
    <row r="25340" spans="1:2" x14ac:dyDescent="0.25">
      <c r="A25340" t="s">
        <v>25701</v>
      </c>
      <c r="B25340" t="s">
        <v>240</v>
      </c>
    </row>
    <row r="25341" spans="1:2" x14ac:dyDescent="0.25">
      <c r="A25341" t="s">
        <v>25702</v>
      </c>
      <c r="B25341" t="s">
        <v>240</v>
      </c>
    </row>
    <row r="25342" spans="1:2" x14ac:dyDescent="0.25">
      <c r="A25342" t="s">
        <v>25703</v>
      </c>
      <c r="B25342" t="s">
        <v>226</v>
      </c>
    </row>
    <row r="25343" spans="1:2" x14ac:dyDescent="0.25">
      <c r="A25343" t="s">
        <v>25704</v>
      </c>
      <c r="B25343" t="s">
        <v>226</v>
      </c>
    </row>
    <row r="25344" spans="1:2" x14ac:dyDescent="0.25">
      <c r="A25344" t="s">
        <v>25705</v>
      </c>
      <c r="B25344" t="s">
        <v>240</v>
      </c>
    </row>
    <row r="25345" spans="1:2" x14ac:dyDescent="0.25">
      <c r="A25345" t="s">
        <v>25706</v>
      </c>
      <c r="B25345" t="s">
        <v>226</v>
      </c>
    </row>
    <row r="25346" spans="1:2" x14ac:dyDescent="0.25">
      <c r="A25346" t="s">
        <v>25707</v>
      </c>
      <c r="B25346" t="s">
        <v>240</v>
      </c>
    </row>
    <row r="25347" spans="1:2" x14ac:dyDescent="0.25">
      <c r="A25347" t="s">
        <v>25708</v>
      </c>
      <c r="B25347" t="s">
        <v>240</v>
      </c>
    </row>
    <row r="25348" spans="1:2" x14ac:dyDescent="0.25">
      <c r="A25348" t="s">
        <v>25709</v>
      </c>
      <c r="B25348" t="s">
        <v>240</v>
      </c>
    </row>
    <row r="25349" spans="1:2" x14ac:dyDescent="0.25">
      <c r="A25349" t="s">
        <v>25710</v>
      </c>
      <c r="B25349" t="s">
        <v>226</v>
      </c>
    </row>
    <row r="25350" spans="1:2" x14ac:dyDescent="0.25">
      <c r="A25350" t="s">
        <v>25711</v>
      </c>
      <c r="B25350" t="s">
        <v>240</v>
      </c>
    </row>
    <row r="25351" spans="1:2" x14ac:dyDescent="0.25">
      <c r="A25351" t="s">
        <v>25712</v>
      </c>
      <c r="B25351" t="s">
        <v>295</v>
      </c>
    </row>
    <row r="25352" spans="1:2" x14ac:dyDescent="0.25">
      <c r="A25352" t="s">
        <v>25713</v>
      </c>
      <c r="B25352" t="s">
        <v>295</v>
      </c>
    </row>
    <row r="25353" spans="1:2" x14ac:dyDescent="0.25">
      <c r="A25353" t="s">
        <v>25714</v>
      </c>
      <c r="B25353" t="s">
        <v>226</v>
      </c>
    </row>
    <row r="25354" spans="1:2" x14ac:dyDescent="0.25">
      <c r="A25354" t="s">
        <v>25715</v>
      </c>
      <c r="B25354" t="s">
        <v>240</v>
      </c>
    </row>
    <row r="25355" spans="1:2" x14ac:dyDescent="0.25">
      <c r="A25355" t="s">
        <v>25716</v>
      </c>
      <c r="B25355" t="s">
        <v>226</v>
      </c>
    </row>
    <row r="25356" spans="1:2" x14ac:dyDescent="0.25">
      <c r="A25356" t="s">
        <v>25717</v>
      </c>
      <c r="B25356" t="s">
        <v>240</v>
      </c>
    </row>
    <row r="25357" spans="1:2" x14ac:dyDescent="0.25">
      <c r="A25357" t="s">
        <v>25718</v>
      </c>
      <c r="B25357" t="s">
        <v>240</v>
      </c>
    </row>
    <row r="25358" spans="1:2" x14ac:dyDescent="0.25">
      <c r="A25358" t="s">
        <v>25719</v>
      </c>
      <c r="B25358" t="s">
        <v>240</v>
      </c>
    </row>
    <row r="25359" spans="1:2" x14ac:dyDescent="0.25">
      <c r="A25359" t="s">
        <v>25720</v>
      </c>
      <c r="B25359" t="s">
        <v>226</v>
      </c>
    </row>
    <row r="25360" spans="1:2" x14ac:dyDescent="0.25">
      <c r="A25360" t="s">
        <v>25721</v>
      </c>
      <c r="B25360" t="s">
        <v>295</v>
      </c>
    </row>
    <row r="25361" spans="1:2" x14ac:dyDescent="0.25">
      <c r="A25361" t="s">
        <v>25722</v>
      </c>
      <c r="B25361" t="s">
        <v>240</v>
      </c>
    </row>
    <row r="25362" spans="1:2" x14ac:dyDescent="0.25">
      <c r="A25362" t="s">
        <v>25723</v>
      </c>
      <c r="B25362" t="s">
        <v>226</v>
      </c>
    </row>
    <row r="25363" spans="1:2" x14ac:dyDescent="0.25">
      <c r="A25363" t="s">
        <v>25724</v>
      </c>
      <c r="B25363" t="s">
        <v>226</v>
      </c>
    </row>
    <row r="25364" spans="1:2" x14ac:dyDescent="0.25">
      <c r="A25364" t="s">
        <v>25725</v>
      </c>
      <c r="B25364" t="s">
        <v>226</v>
      </c>
    </row>
    <row r="25365" spans="1:2" x14ac:dyDescent="0.25">
      <c r="A25365" t="s">
        <v>25726</v>
      </c>
      <c r="B25365" t="s">
        <v>226</v>
      </c>
    </row>
    <row r="25366" spans="1:2" x14ac:dyDescent="0.25">
      <c r="A25366" t="s">
        <v>25727</v>
      </c>
      <c r="B25366" t="s">
        <v>226</v>
      </c>
    </row>
    <row r="25367" spans="1:2" x14ac:dyDescent="0.25">
      <c r="A25367" t="s">
        <v>25728</v>
      </c>
      <c r="B25367" t="s">
        <v>226</v>
      </c>
    </row>
    <row r="25368" spans="1:2" x14ac:dyDescent="0.25">
      <c r="A25368" t="s">
        <v>25729</v>
      </c>
      <c r="B25368" t="s">
        <v>240</v>
      </c>
    </row>
    <row r="25369" spans="1:2" x14ac:dyDescent="0.25">
      <c r="A25369" t="s">
        <v>25730</v>
      </c>
      <c r="B25369" t="s">
        <v>240</v>
      </c>
    </row>
    <row r="25370" spans="1:2" x14ac:dyDescent="0.25">
      <c r="A25370" t="s">
        <v>25731</v>
      </c>
      <c r="B25370" t="s">
        <v>240</v>
      </c>
    </row>
    <row r="25371" spans="1:2" x14ac:dyDescent="0.25">
      <c r="A25371" t="s">
        <v>25732</v>
      </c>
      <c r="B25371" t="s">
        <v>240</v>
      </c>
    </row>
    <row r="25372" spans="1:2" x14ac:dyDescent="0.25">
      <c r="A25372" t="s">
        <v>25733</v>
      </c>
      <c r="B25372" t="s">
        <v>240</v>
      </c>
    </row>
    <row r="25373" spans="1:2" x14ac:dyDescent="0.25">
      <c r="A25373" t="s">
        <v>25734</v>
      </c>
      <c r="B25373" t="s">
        <v>240</v>
      </c>
    </row>
    <row r="25374" spans="1:2" x14ac:dyDescent="0.25">
      <c r="A25374" t="s">
        <v>25735</v>
      </c>
      <c r="B25374" t="s">
        <v>226</v>
      </c>
    </row>
    <row r="25375" spans="1:2" x14ac:dyDescent="0.25">
      <c r="A25375" t="s">
        <v>25736</v>
      </c>
      <c r="B25375" t="s">
        <v>295</v>
      </c>
    </row>
    <row r="25376" spans="1:2" x14ac:dyDescent="0.25">
      <c r="A25376" t="s">
        <v>25737</v>
      </c>
      <c r="B25376" t="s">
        <v>295</v>
      </c>
    </row>
    <row r="25377" spans="1:2" x14ac:dyDescent="0.25">
      <c r="A25377" t="s">
        <v>25738</v>
      </c>
      <c r="B25377" t="s">
        <v>226</v>
      </c>
    </row>
    <row r="25378" spans="1:2" x14ac:dyDescent="0.25">
      <c r="A25378" t="s">
        <v>25739</v>
      </c>
      <c r="B25378" t="s">
        <v>240</v>
      </c>
    </row>
    <row r="25379" spans="1:2" x14ac:dyDescent="0.25">
      <c r="A25379" t="s">
        <v>25740</v>
      </c>
      <c r="B25379" t="s">
        <v>295</v>
      </c>
    </row>
    <row r="25380" spans="1:2" x14ac:dyDescent="0.25">
      <c r="A25380" t="s">
        <v>25741</v>
      </c>
      <c r="B25380" t="s">
        <v>240</v>
      </c>
    </row>
    <row r="25381" spans="1:2" x14ac:dyDescent="0.25">
      <c r="A25381" t="s">
        <v>25742</v>
      </c>
      <c r="B25381" t="s">
        <v>240</v>
      </c>
    </row>
    <row r="25382" spans="1:2" x14ac:dyDescent="0.25">
      <c r="A25382" t="s">
        <v>25743</v>
      </c>
      <c r="B25382" t="s">
        <v>240</v>
      </c>
    </row>
    <row r="25383" spans="1:2" x14ac:dyDescent="0.25">
      <c r="A25383" t="s">
        <v>25744</v>
      </c>
      <c r="B25383" t="s">
        <v>240</v>
      </c>
    </row>
    <row r="25384" spans="1:2" x14ac:dyDescent="0.25">
      <c r="A25384" t="s">
        <v>25745</v>
      </c>
      <c r="B25384" t="s">
        <v>240</v>
      </c>
    </row>
    <row r="25385" spans="1:2" x14ac:dyDescent="0.25">
      <c r="A25385" t="s">
        <v>25746</v>
      </c>
      <c r="B25385" t="s">
        <v>240</v>
      </c>
    </row>
    <row r="25386" spans="1:2" x14ac:dyDescent="0.25">
      <c r="A25386" t="s">
        <v>25747</v>
      </c>
      <c r="B25386" t="s">
        <v>240</v>
      </c>
    </row>
    <row r="25387" spans="1:2" x14ac:dyDescent="0.25">
      <c r="A25387" t="s">
        <v>25748</v>
      </c>
      <c r="B25387" t="s">
        <v>240</v>
      </c>
    </row>
    <row r="25388" spans="1:2" x14ac:dyDescent="0.25">
      <c r="A25388" t="s">
        <v>25749</v>
      </c>
      <c r="B25388" t="s">
        <v>57</v>
      </c>
    </row>
    <row r="25389" spans="1:2" x14ac:dyDescent="0.25">
      <c r="A25389" t="s">
        <v>25750</v>
      </c>
      <c r="B25389" t="s">
        <v>57</v>
      </c>
    </row>
    <row r="25390" spans="1:2" x14ac:dyDescent="0.25">
      <c r="A25390" t="s">
        <v>25751</v>
      </c>
      <c r="B25390" t="s">
        <v>61</v>
      </c>
    </row>
    <row r="25391" spans="1:2" x14ac:dyDescent="0.25">
      <c r="A25391" t="s">
        <v>25752</v>
      </c>
      <c r="B25391" t="s">
        <v>57</v>
      </c>
    </row>
    <row r="25392" spans="1:2" x14ac:dyDescent="0.25">
      <c r="A25392" t="s">
        <v>25753</v>
      </c>
      <c r="B25392" t="s">
        <v>240</v>
      </c>
    </row>
    <row r="25393" spans="1:2" x14ac:dyDescent="0.25">
      <c r="A25393" t="s">
        <v>25754</v>
      </c>
      <c r="B25393" t="s">
        <v>240</v>
      </c>
    </row>
    <row r="25394" spans="1:2" x14ac:dyDescent="0.25">
      <c r="A25394" t="s">
        <v>25755</v>
      </c>
      <c r="B25394" t="s">
        <v>240</v>
      </c>
    </row>
    <row r="25395" spans="1:2" x14ac:dyDescent="0.25">
      <c r="A25395" t="s">
        <v>25756</v>
      </c>
      <c r="B25395" t="s">
        <v>240</v>
      </c>
    </row>
    <row r="25396" spans="1:2" x14ac:dyDescent="0.25">
      <c r="A25396" t="s">
        <v>25757</v>
      </c>
      <c r="B25396" t="s">
        <v>240</v>
      </c>
    </row>
    <row r="25397" spans="1:2" x14ac:dyDescent="0.25">
      <c r="A25397" t="s">
        <v>25758</v>
      </c>
      <c r="B25397" t="s">
        <v>240</v>
      </c>
    </row>
    <row r="25398" spans="1:2" x14ac:dyDescent="0.25">
      <c r="A25398" t="s">
        <v>25759</v>
      </c>
      <c r="B25398" t="s">
        <v>240</v>
      </c>
    </row>
    <row r="25399" spans="1:2" x14ac:dyDescent="0.25">
      <c r="A25399" t="s">
        <v>25760</v>
      </c>
      <c r="B25399" t="s">
        <v>240</v>
      </c>
    </row>
    <row r="25400" spans="1:2" x14ac:dyDescent="0.25">
      <c r="A25400" t="s">
        <v>25761</v>
      </c>
      <c r="B25400" t="s">
        <v>240</v>
      </c>
    </row>
    <row r="25401" spans="1:2" x14ac:dyDescent="0.25">
      <c r="A25401" t="s">
        <v>25762</v>
      </c>
      <c r="B25401" t="s">
        <v>240</v>
      </c>
    </row>
    <row r="25402" spans="1:2" x14ac:dyDescent="0.25">
      <c r="A25402" t="s">
        <v>25763</v>
      </c>
      <c r="B25402" t="s">
        <v>240</v>
      </c>
    </row>
    <row r="25403" spans="1:2" x14ac:dyDescent="0.25">
      <c r="A25403" t="s">
        <v>25764</v>
      </c>
      <c r="B25403" t="s">
        <v>57</v>
      </c>
    </row>
    <row r="25404" spans="1:2" x14ac:dyDescent="0.25">
      <c r="A25404" t="s">
        <v>25765</v>
      </c>
      <c r="B25404" t="s">
        <v>240</v>
      </c>
    </row>
    <row r="25405" spans="1:2" x14ac:dyDescent="0.25">
      <c r="A25405" t="s">
        <v>25766</v>
      </c>
      <c r="B25405" t="s">
        <v>240</v>
      </c>
    </row>
    <row r="25406" spans="1:2" x14ac:dyDescent="0.25">
      <c r="A25406" t="s">
        <v>25767</v>
      </c>
      <c r="B25406" t="s">
        <v>240</v>
      </c>
    </row>
    <row r="25407" spans="1:2" x14ac:dyDescent="0.25">
      <c r="A25407" t="s">
        <v>25768</v>
      </c>
      <c r="B25407" t="s">
        <v>240</v>
      </c>
    </row>
    <row r="25408" spans="1:2" x14ac:dyDescent="0.25">
      <c r="A25408" t="s">
        <v>25769</v>
      </c>
      <c r="B25408" t="s">
        <v>240</v>
      </c>
    </row>
    <row r="25409" spans="1:2" x14ac:dyDescent="0.25">
      <c r="A25409" t="s">
        <v>25770</v>
      </c>
      <c r="B25409" t="s">
        <v>57</v>
      </c>
    </row>
    <row r="25410" spans="1:2" x14ac:dyDescent="0.25">
      <c r="A25410" t="s">
        <v>25771</v>
      </c>
      <c r="B25410" t="s">
        <v>240</v>
      </c>
    </row>
    <row r="25411" spans="1:2" x14ac:dyDescent="0.25">
      <c r="A25411" t="s">
        <v>25772</v>
      </c>
      <c r="B25411" t="s">
        <v>240</v>
      </c>
    </row>
    <row r="25412" spans="1:2" x14ac:dyDescent="0.25">
      <c r="A25412" t="s">
        <v>25773</v>
      </c>
      <c r="B25412" t="s">
        <v>240</v>
      </c>
    </row>
    <row r="25413" spans="1:2" x14ac:dyDescent="0.25">
      <c r="A25413" t="s">
        <v>25774</v>
      </c>
      <c r="B25413" t="s">
        <v>240</v>
      </c>
    </row>
    <row r="25414" spans="1:2" x14ac:dyDescent="0.25">
      <c r="A25414" t="s">
        <v>25775</v>
      </c>
      <c r="B25414" t="s">
        <v>240</v>
      </c>
    </row>
    <row r="25415" spans="1:2" x14ac:dyDescent="0.25">
      <c r="A25415" t="s">
        <v>25776</v>
      </c>
      <c r="B25415" t="s">
        <v>240</v>
      </c>
    </row>
    <row r="25416" spans="1:2" x14ac:dyDescent="0.25">
      <c r="A25416" t="s">
        <v>25777</v>
      </c>
      <c r="B25416" t="s">
        <v>295</v>
      </c>
    </row>
    <row r="25417" spans="1:2" x14ac:dyDescent="0.25">
      <c r="A25417" t="s">
        <v>25778</v>
      </c>
      <c r="B25417" t="s">
        <v>240</v>
      </c>
    </row>
    <row r="25418" spans="1:2" x14ac:dyDescent="0.25">
      <c r="A25418" t="s">
        <v>25779</v>
      </c>
      <c r="B25418" t="s">
        <v>240</v>
      </c>
    </row>
    <row r="25419" spans="1:2" x14ac:dyDescent="0.25">
      <c r="A25419" t="s">
        <v>25780</v>
      </c>
      <c r="B25419" t="s">
        <v>57</v>
      </c>
    </row>
    <row r="25420" spans="1:2" x14ac:dyDescent="0.25">
      <c r="A25420" t="s">
        <v>25781</v>
      </c>
      <c r="B25420" t="s">
        <v>57</v>
      </c>
    </row>
    <row r="25421" spans="1:2" x14ac:dyDescent="0.25">
      <c r="A25421" t="s">
        <v>25782</v>
      </c>
      <c r="B25421" t="s">
        <v>240</v>
      </c>
    </row>
    <row r="25422" spans="1:2" x14ac:dyDescent="0.25">
      <c r="A25422" t="s">
        <v>25783</v>
      </c>
      <c r="B25422" t="s">
        <v>240</v>
      </c>
    </row>
    <row r="25423" spans="1:2" x14ac:dyDescent="0.25">
      <c r="A25423" t="s">
        <v>25784</v>
      </c>
      <c r="B25423" t="s">
        <v>57</v>
      </c>
    </row>
    <row r="25424" spans="1:2" x14ac:dyDescent="0.25">
      <c r="A25424" t="s">
        <v>25785</v>
      </c>
      <c r="B25424" t="s">
        <v>240</v>
      </c>
    </row>
    <row r="25425" spans="1:2" x14ac:dyDescent="0.25">
      <c r="A25425" t="s">
        <v>25786</v>
      </c>
      <c r="B25425" t="s">
        <v>295</v>
      </c>
    </row>
    <row r="25426" spans="1:2" x14ac:dyDescent="0.25">
      <c r="A25426" t="s">
        <v>25787</v>
      </c>
      <c r="B25426" t="s">
        <v>240</v>
      </c>
    </row>
    <row r="25427" spans="1:2" x14ac:dyDescent="0.25">
      <c r="A25427" t="s">
        <v>25788</v>
      </c>
      <c r="B25427" t="s">
        <v>240</v>
      </c>
    </row>
    <row r="25428" spans="1:2" x14ac:dyDescent="0.25">
      <c r="A25428" t="s">
        <v>25789</v>
      </c>
      <c r="B25428" t="s">
        <v>240</v>
      </c>
    </row>
    <row r="25429" spans="1:2" x14ac:dyDescent="0.25">
      <c r="A25429" t="s">
        <v>25790</v>
      </c>
      <c r="B25429" t="s">
        <v>295</v>
      </c>
    </row>
    <row r="25430" spans="1:2" x14ac:dyDescent="0.25">
      <c r="A25430" t="s">
        <v>25791</v>
      </c>
      <c r="B25430" t="s">
        <v>240</v>
      </c>
    </row>
    <row r="25431" spans="1:2" x14ac:dyDescent="0.25">
      <c r="A25431" t="s">
        <v>25792</v>
      </c>
      <c r="B25431" t="s">
        <v>240</v>
      </c>
    </row>
    <row r="25432" spans="1:2" x14ac:dyDescent="0.25">
      <c r="A25432" t="s">
        <v>25793</v>
      </c>
      <c r="B25432" t="s">
        <v>240</v>
      </c>
    </row>
    <row r="25433" spans="1:2" x14ac:dyDescent="0.25">
      <c r="A25433" t="s">
        <v>25794</v>
      </c>
      <c r="B25433" t="s">
        <v>240</v>
      </c>
    </row>
    <row r="25434" spans="1:2" x14ac:dyDescent="0.25">
      <c r="A25434" t="s">
        <v>25795</v>
      </c>
      <c r="B25434" t="s">
        <v>240</v>
      </c>
    </row>
    <row r="25435" spans="1:2" x14ac:dyDescent="0.25">
      <c r="A25435" t="s">
        <v>25796</v>
      </c>
      <c r="B25435" t="s">
        <v>240</v>
      </c>
    </row>
    <row r="25436" spans="1:2" x14ac:dyDescent="0.25">
      <c r="A25436" t="s">
        <v>25797</v>
      </c>
      <c r="B25436" t="s">
        <v>240</v>
      </c>
    </row>
    <row r="25437" spans="1:2" x14ac:dyDescent="0.25">
      <c r="A25437" t="s">
        <v>25798</v>
      </c>
      <c r="B25437" t="s">
        <v>240</v>
      </c>
    </row>
    <row r="25438" spans="1:2" x14ac:dyDescent="0.25">
      <c r="A25438" t="s">
        <v>25799</v>
      </c>
      <c r="B25438" t="s">
        <v>240</v>
      </c>
    </row>
    <row r="25439" spans="1:2" x14ac:dyDescent="0.25">
      <c r="A25439" t="s">
        <v>25800</v>
      </c>
      <c r="B25439" t="s">
        <v>240</v>
      </c>
    </row>
    <row r="25440" spans="1:2" x14ac:dyDescent="0.25">
      <c r="A25440" t="s">
        <v>25801</v>
      </c>
      <c r="B25440" t="s">
        <v>240</v>
      </c>
    </row>
    <row r="25441" spans="1:2" x14ac:dyDescent="0.25">
      <c r="A25441" t="s">
        <v>25802</v>
      </c>
      <c r="B25441" t="s">
        <v>240</v>
      </c>
    </row>
    <row r="25442" spans="1:2" x14ac:dyDescent="0.25">
      <c r="A25442" t="s">
        <v>25803</v>
      </c>
      <c r="B25442" t="s">
        <v>240</v>
      </c>
    </row>
    <row r="25443" spans="1:2" x14ac:dyDescent="0.25">
      <c r="A25443" t="s">
        <v>25804</v>
      </c>
      <c r="B25443" t="s">
        <v>240</v>
      </c>
    </row>
    <row r="25444" spans="1:2" x14ac:dyDescent="0.25">
      <c r="A25444" t="s">
        <v>25805</v>
      </c>
      <c r="B25444" t="s">
        <v>240</v>
      </c>
    </row>
    <row r="25445" spans="1:2" x14ac:dyDescent="0.25">
      <c r="A25445" t="s">
        <v>25806</v>
      </c>
      <c r="B25445" t="s">
        <v>240</v>
      </c>
    </row>
    <row r="25446" spans="1:2" x14ac:dyDescent="0.25">
      <c r="A25446" t="s">
        <v>25807</v>
      </c>
      <c r="B25446" t="s">
        <v>240</v>
      </c>
    </row>
    <row r="25447" spans="1:2" x14ac:dyDescent="0.25">
      <c r="A25447" t="s">
        <v>25808</v>
      </c>
      <c r="B25447" t="s">
        <v>57</v>
      </c>
    </row>
    <row r="25448" spans="1:2" x14ac:dyDescent="0.25">
      <c r="A25448" t="s">
        <v>25809</v>
      </c>
      <c r="B25448" t="s">
        <v>240</v>
      </c>
    </row>
    <row r="25449" spans="1:2" x14ac:dyDescent="0.25">
      <c r="A25449" t="s">
        <v>25810</v>
      </c>
      <c r="B25449" t="s">
        <v>295</v>
      </c>
    </row>
    <row r="25450" spans="1:2" x14ac:dyDescent="0.25">
      <c r="A25450" t="s">
        <v>25811</v>
      </c>
      <c r="B25450" t="s">
        <v>240</v>
      </c>
    </row>
    <row r="25451" spans="1:2" x14ac:dyDescent="0.25">
      <c r="A25451" t="s">
        <v>25812</v>
      </c>
      <c r="B25451" t="s">
        <v>240</v>
      </c>
    </row>
    <row r="25452" spans="1:2" x14ac:dyDescent="0.25">
      <c r="A25452" t="s">
        <v>25813</v>
      </c>
      <c r="B25452" t="s">
        <v>240</v>
      </c>
    </row>
    <row r="25453" spans="1:2" x14ac:dyDescent="0.25">
      <c r="A25453" t="s">
        <v>25814</v>
      </c>
      <c r="B25453" t="s">
        <v>240</v>
      </c>
    </row>
    <row r="25454" spans="1:2" x14ac:dyDescent="0.25">
      <c r="A25454" t="s">
        <v>25815</v>
      </c>
      <c r="B25454" t="s">
        <v>240</v>
      </c>
    </row>
    <row r="25455" spans="1:2" x14ac:dyDescent="0.25">
      <c r="A25455" t="s">
        <v>25816</v>
      </c>
      <c r="B25455" t="s">
        <v>240</v>
      </c>
    </row>
    <row r="25456" spans="1:2" x14ac:dyDescent="0.25">
      <c r="A25456" t="s">
        <v>25817</v>
      </c>
      <c r="B25456" t="s">
        <v>240</v>
      </c>
    </row>
    <row r="25457" spans="1:2" x14ac:dyDescent="0.25">
      <c r="A25457" t="s">
        <v>25818</v>
      </c>
      <c r="B25457" t="s">
        <v>240</v>
      </c>
    </row>
    <row r="25458" spans="1:2" x14ac:dyDescent="0.25">
      <c r="A25458" t="s">
        <v>25819</v>
      </c>
      <c r="B25458" t="s">
        <v>240</v>
      </c>
    </row>
    <row r="25459" spans="1:2" x14ac:dyDescent="0.25">
      <c r="A25459" t="s">
        <v>25820</v>
      </c>
      <c r="B25459" t="s">
        <v>240</v>
      </c>
    </row>
    <row r="25460" spans="1:2" x14ac:dyDescent="0.25">
      <c r="A25460" t="s">
        <v>25821</v>
      </c>
      <c r="B25460" t="s">
        <v>240</v>
      </c>
    </row>
    <row r="25461" spans="1:2" x14ac:dyDescent="0.25">
      <c r="A25461" t="s">
        <v>25822</v>
      </c>
      <c r="B25461" t="s">
        <v>240</v>
      </c>
    </row>
    <row r="25462" spans="1:2" x14ac:dyDescent="0.25">
      <c r="A25462" t="s">
        <v>25823</v>
      </c>
      <c r="B25462" t="s">
        <v>240</v>
      </c>
    </row>
    <row r="25463" spans="1:2" x14ac:dyDescent="0.25">
      <c r="A25463" t="s">
        <v>25824</v>
      </c>
      <c r="B25463" t="s">
        <v>240</v>
      </c>
    </row>
    <row r="25464" spans="1:2" x14ac:dyDescent="0.25">
      <c r="A25464" t="s">
        <v>25825</v>
      </c>
      <c r="B25464" t="s">
        <v>240</v>
      </c>
    </row>
    <row r="25465" spans="1:2" x14ac:dyDescent="0.25">
      <c r="A25465" t="s">
        <v>25826</v>
      </c>
      <c r="B25465" t="s">
        <v>240</v>
      </c>
    </row>
    <row r="25466" spans="1:2" x14ac:dyDescent="0.25">
      <c r="A25466" t="s">
        <v>25827</v>
      </c>
      <c r="B25466" t="s">
        <v>240</v>
      </c>
    </row>
    <row r="25467" spans="1:2" x14ac:dyDescent="0.25">
      <c r="A25467" t="s">
        <v>25828</v>
      </c>
      <c r="B25467" t="s">
        <v>240</v>
      </c>
    </row>
    <row r="25468" spans="1:2" x14ac:dyDescent="0.25">
      <c r="A25468" t="s">
        <v>25829</v>
      </c>
      <c r="B25468" t="s">
        <v>240</v>
      </c>
    </row>
    <row r="25469" spans="1:2" x14ac:dyDescent="0.25">
      <c r="A25469" t="s">
        <v>25830</v>
      </c>
      <c r="B25469" t="s">
        <v>240</v>
      </c>
    </row>
    <row r="25470" spans="1:2" x14ac:dyDescent="0.25">
      <c r="A25470" t="s">
        <v>25831</v>
      </c>
      <c r="B25470" t="s">
        <v>240</v>
      </c>
    </row>
    <row r="25471" spans="1:2" x14ac:dyDescent="0.25">
      <c r="A25471" t="s">
        <v>25832</v>
      </c>
      <c r="B25471" t="s">
        <v>240</v>
      </c>
    </row>
    <row r="25472" spans="1:2" x14ac:dyDescent="0.25">
      <c r="A25472" t="s">
        <v>25833</v>
      </c>
      <c r="B25472" t="s">
        <v>240</v>
      </c>
    </row>
    <row r="25473" spans="1:2" x14ac:dyDescent="0.25">
      <c r="A25473" t="s">
        <v>25834</v>
      </c>
      <c r="B25473" t="s">
        <v>240</v>
      </c>
    </row>
    <row r="25474" spans="1:2" x14ac:dyDescent="0.25">
      <c r="A25474" t="s">
        <v>25835</v>
      </c>
      <c r="B25474" t="s">
        <v>240</v>
      </c>
    </row>
    <row r="25475" spans="1:2" x14ac:dyDescent="0.25">
      <c r="A25475" t="s">
        <v>25836</v>
      </c>
      <c r="B25475" t="s">
        <v>240</v>
      </c>
    </row>
    <row r="25476" spans="1:2" x14ac:dyDescent="0.25">
      <c r="A25476" t="s">
        <v>25837</v>
      </c>
      <c r="B25476" t="s">
        <v>240</v>
      </c>
    </row>
    <row r="25477" spans="1:2" x14ac:dyDescent="0.25">
      <c r="A25477" t="s">
        <v>25838</v>
      </c>
      <c r="B25477" t="s">
        <v>240</v>
      </c>
    </row>
    <row r="25478" spans="1:2" x14ac:dyDescent="0.25">
      <c r="A25478" t="s">
        <v>25839</v>
      </c>
      <c r="B25478" t="s">
        <v>295</v>
      </c>
    </row>
    <row r="25479" spans="1:2" x14ac:dyDescent="0.25">
      <c r="A25479" t="s">
        <v>25840</v>
      </c>
      <c r="B25479" t="s">
        <v>240</v>
      </c>
    </row>
    <row r="25480" spans="1:2" x14ac:dyDescent="0.25">
      <c r="A25480" t="s">
        <v>25841</v>
      </c>
      <c r="B25480" t="s">
        <v>295</v>
      </c>
    </row>
    <row r="25481" spans="1:2" x14ac:dyDescent="0.25">
      <c r="A25481" t="s">
        <v>25842</v>
      </c>
      <c r="B25481" t="s">
        <v>295</v>
      </c>
    </row>
    <row r="25482" spans="1:2" x14ac:dyDescent="0.25">
      <c r="A25482" t="s">
        <v>25843</v>
      </c>
      <c r="B25482" t="s">
        <v>240</v>
      </c>
    </row>
    <row r="25483" spans="1:2" x14ac:dyDescent="0.25">
      <c r="A25483" t="s">
        <v>25844</v>
      </c>
      <c r="B25483" t="s">
        <v>54</v>
      </c>
    </row>
    <row r="25484" spans="1:2" x14ac:dyDescent="0.25">
      <c r="A25484" t="s">
        <v>25845</v>
      </c>
      <c r="B25484" t="s">
        <v>295</v>
      </c>
    </row>
    <row r="25485" spans="1:2" x14ac:dyDescent="0.25">
      <c r="A25485" t="s">
        <v>25846</v>
      </c>
      <c r="B25485" t="s">
        <v>240</v>
      </c>
    </row>
    <row r="25486" spans="1:2" x14ac:dyDescent="0.25">
      <c r="A25486" t="s">
        <v>25847</v>
      </c>
      <c r="B25486" t="s">
        <v>295</v>
      </c>
    </row>
    <row r="25487" spans="1:2" x14ac:dyDescent="0.25">
      <c r="A25487" t="s">
        <v>25848</v>
      </c>
      <c r="B25487" t="s">
        <v>240</v>
      </c>
    </row>
    <row r="25488" spans="1:2" x14ac:dyDescent="0.25">
      <c r="A25488" t="s">
        <v>25849</v>
      </c>
      <c r="B25488" t="s">
        <v>240</v>
      </c>
    </row>
    <row r="25489" spans="1:2" x14ac:dyDescent="0.25">
      <c r="A25489" t="s">
        <v>25850</v>
      </c>
      <c r="B25489" t="s">
        <v>240</v>
      </c>
    </row>
    <row r="25490" spans="1:2" x14ac:dyDescent="0.25">
      <c r="A25490" t="s">
        <v>25851</v>
      </c>
      <c r="B25490" t="s">
        <v>54</v>
      </c>
    </row>
    <row r="25491" spans="1:2" x14ac:dyDescent="0.25">
      <c r="A25491" t="s">
        <v>25852</v>
      </c>
      <c r="B25491" t="s">
        <v>295</v>
      </c>
    </row>
    <row r="25492" spans="1:2" x14ac:dyDescent="0.25">
      <c r="A25492" t="s">
        <v>25853</v>
      </c>
      <c r="B25492" t="s">
        <v>240</v>
      </c>
    </row>
    <row r="25493" spans="1:2" x14ac:dyDescent="0.25">
      <c r="A25493" t="s">
        <v>25854</v>
      </c>
      <c r="B25493" t="s">
        <v>240</v>
      </c>
    </row>
    <row r="25494" spans="1:2" x14ac:dyDescent="0.25">
      <c r="A25494" t="s">
        <v>25855</v>
      </c>
      <c r="B25494" t="s">
        <v>81</v>
      </c>
    </row>
    <row r="25495" spans="1:2" x14ac:dyDescent="0.25">
      <c r="A25495" t="s">
        <v>25856</v>
      </c>
      <c r="B25495" t="s">
        <v>295</v>
      </c>
    </row>
    <row r="25496" spans="1:2" x14ac:dyDescent="0.25">
      <c r="A25496" t="s">
        <v>25857</v>
      </c>
      <c r="B25496" t="s">
        <v>240</v>
      </c>
    </row>
    <row r="25497" spans="1:2" x14ac:dyDescent="0.25">
      <c r="A25497" t="s">
        <v>25858</v>
      </c>
      <c r="B25497" t="s">
        <v>295</v>
      </c>
    </row>
    <row r="25498" spans="1:2" x14ac:dyDescent="0.25">
      <c r="A25498" t="s">
        <v>25859</v>
      </c>
      <c r="B25498" t="s">
        <v>54</v>
      </c>
    </row>
    <row r="25499" spans="1:2" x14ac:dyDescent="0.25">
      <c r="A25499" t="s">
        <v>25860</v>
      </c>
      <c r="B25499" t="s">
        <v>240</v>
      </c>
    </row>
    <row r="25500" spans="1:2" x14ac:dyDescent="0.25">
      <c r="A25500" t="s">
        <v>25861</v>
      </c>
      <c r="B25500" t="s">
        <v>240</v>
      </c>
    </row>
    <row r="25501" spans="1:2" x14ac:dyDescent="0.25">
      <c r="A25501" t="s">
        <v>25862</v>
      </c>
      <c r="B25501" t="s">
        <v>240</v>
      </c>
    </row>
    <row r="25502" spans="1:2" x14ac:dyDescent="0.25">
      <c r="A25502" t="s">
        <v>25863</v>
      </c>
      <c r="B25502" t="s">
        <v>240</v>
      </c>
    </row>
    <row r="25503" spans="1:2" x14ac:dyDescent="0.25">
      <c r="A25503" t="s">
        <v>25864</v>
      </c>
      <c r="B25503" t="s">
        <v>240</v>
      </c>
    </row>
    <row r="25504" spans="1:2" x14ac:dyDescent="0.25">
      <c r="A25504" t="s">
        <v>25865</v>
      </c>
      <c r="B25504" t="s">
        <v>295</v>
      </c>
    </row>
    <row r="25505" spans="1:2" x14ac:dyDescent="0.25">
      <c r="A25505" t="s">
        <v>25866</v>
      </c>
      <c r="B25505" t="s">
        <v>295</v>
      </c>
    </row>
    <row r="25506" spans="1:2" x14ac:dyDescent="0.25">
      <c r="A25506" t="s">
        <v>25867</v>
      </c>
      <c r="B25506" t="s">
        <v>295</v>
      </c>
    </row>
    <row r="25507" spans="1:2" x14ac:dyDescent="0.25">
      <c r="A25507" t="s">
        <v>25868</v>
      </c>
      <c r="B25507" t="s">
        <v>295</v>
      </c>
    </row>
    <row r="25508" spans="1:2" x14ac:dyDescent="0.25">
      <c r="A25508" t="s">
        <v>25869</v>
      </c>
      <c r="B25508" t="s">
        <v>295</v>
      </c>
    </row>
    <row r="25509" spans="1:2" x14ac:dyDescent="0.25">
      <c r="A25509" t="s">
        <v>25870</v>
      </c>
      <c r="B25509" t="s">
        <v>295</v>
      </c>
    </row>
    <row r="25510" spans="1:2" x14ac:dyDescent="0.25">
      <c r="A25510" t="s">
        <v>25871</v>
      </c>
      <c r="B25510" t="s">
        <v>54</v>
      </c>
    </row>
    <row r="25511" spans="1:2" x14ac:dyDescent="0.25">
      <c r="A25511" t="s">
        <v>25872</v>
      </c>
      <c r="B25511" t="s">
        <v>240</v>
      </c>
    </row>
    <row r="25512" spans="1:2" x14ac:dyDescent="0.25">
      <c r="A25512" t="s">
        <v>25873</v>
      </c>
      <c r="B25512" t="s">
        <v>240</v>
      </c>
    </row>
    <row r="25513" spans="1:2" x14ac:dyDescent="0.25">
      <c r="A25513" t="s">
        <v>25874</v>
      </c>
      <c r="B25513" t="s">
        <v>295</v>
      </c>
    </row>
    <row r="25514" spans="1:2" x14ac:dyDescent="0.25">
      <c r="A25514" t="s">
        <v>25875</v>
      </c>
      <c r="B25514" t="s">
        <v>295</v>
      </c>
    </row>
    <row r="25515" spans="1:2" x14ac:dyDescent="0.25">
      <c r="A25515" t="s">
        <v>25876</v>
      </c>
      <c r="B25515" t="s">
        <v>295</v>
      </c>
    </row>
    <row r="25516" spans="1:2" x14ac:dyDescent="0.25">
      <c r="A25516" t="s">
        <v>25877</v>
      </c>
      <c r="B25516" t="s">
        <v>240</v>
      </c>
    </row>
    <row r="25517" spans="1:2" x14ac:dyDescent="0.25">
      <c r="A25517" t="s">
        <v>25878</v>
      </c>
      <c r="B25517" t="s">
        <v>54</v>
      </c>
    </row>
    <row r="25518" spans="1:2" x14ac:dyDescent="0.25">
      <c r="A25518" t="s">
        <v>25879</v>
      </c>
      <c r="B25518" t="s">
        <v>240</v>
      </c>
    </row>
    <row r="25519" spans="1:2" x14ac:dyDescent="0.25">
      <c r="A25519" t="s">
        <v>25880</v>
      </c>
      <c r="B25519" t="s">
        <v>295</v>
      </c>
    </row>
    <row r="25520" spans="1:2" x14ac:dyDescent="0.25">
      <c r="A25520" t="s">
        <v>25881</v>
      </c>
      <c r="B25520" t="s">
        <v>54</v>
      </c>
    </row>
    <row r="25521" spans="1:2" x14ac:dyDescent="0.25">
      <c r="A25521" t="s">
        <v>25882</v>
      </c>
      <c r="B25521" t="s">
        <v>295</v>
      </c>
    </row>
    <row r="25522" spans="1:2" x14ac:dyDescent="0.25">
      <c r="A25522" t="s">
        <v>25883</v>
      </c>
      <c r="B25522" t="s">
        <v>295</v>
      </c>
    </row>
    <row r="25523" spans="1:2" x14ac:dyDescent="0.25">
      <c r="A25523" t="s">
        <v>25884</v>
      </c>
      <c r="B25523" t="s">
        <v>54</v>
      </c>
    </row>
    <row r="25524" spans="1:2" x14ac:dyDescent="0.25">
      <c r="A25524" t="s">
        <v>25885</v>
      </c>
      <c r="B25524" t="s">
        <v>295</v>
      </c>
    </row>
    <row r="25525" spans="1:2" x14ac:dyDescent="0.25">
      <c r="A25525" t="s">
        <v>25886</v>
      </c>
      <c r="B25525" t="s">
        <v>240</v>
      </c>
    </row>
    <row r="25526" spans="1:2" x14ac:dyDescent="0.25">
      <c r="A25526" t="s">
        <v>25887</v>
      </c>
      <c r="B25526" t="s">
        <v>240</v>
      </c>
    </row>
    <row r="25527" spans="1:2" x14ac:dyDescent="0.25">
      <c r="A25527" t="s">
        <v>25888</v>
      </c>
      <c r="B25527" t="s">
        <v>240</v>
      </c>
    </row>
    <row r="25528" spans="1:2" x14ac:dyDescent="0.25">
      <c r="A25528" t="s">
        <v>25889</v>
      </c>
      <c r="B25528" t="s">
        <v>240</v>
      </c>
    </row>
    <row r="25529" spans="1:2" x14ac:dyDescent="0.25">
      <c r="A25529" t="s">
        <v>25890</v>
      </c>
      <c r="B25529" t="s">
        <v>240</v>
      </c>
    </row>
    <row r="25530" spans="1:2" x14ac:dyDescent="0.25">
      <c r="A25530" t="s">
        <v>25891</v>
      </c>
      <c r="B25530" t="s">
        <v>240</v>
      </c>
    </row>
    <row r="25531" spans="1:2" x14ac:dyDescent="0.25">
      <c r="A25531" t="s">
        <v>25892</v>
      </c>
      <c r="B25531" t="s">
        <v>240</v>
      </c>
    </row>
    <row r="25532" spans="1:2" x14ac:dyDescent="0.25">
      <c r="A25532" t="s">
        <v>25893</v>
      </c>
      <c r="B25532" t="s">
        <v>240</v>
      </c>
    </row>
    <row r="25533" spans="1:2" x14ac:dyDescent="0.25">
      <c r="A25533" t="s">
        <v>25894</v>
      </c>
      <c r="B25533" t="s">
        <v>81</v>
      </c>
    </row>
    <row r="25534" spans="1:2" x14ac:dyDescent="0.25">
      <c r="A25534" t="s">
        <v>25895</v>
      </c>
      <c r="B25534" t="s">
        <v>240</v>
      </c>
    </row>
    <row r="25535" spans="1:2" x14ac:dyDescent="0.25">
      <c r="A25535" t="s">
        <v>25896</v>
      </c>
      <c r="B25535" t="s">
        <v>240</v>
      </c>
    </row>
    <row r="25536" spans="1:2" x14ac:dyDescent="0.25">
      <c r="A25536" t="s">
        <v>25897</v>
      </c>
      <c r="B25536" t="s">
        <v>240</v>
      </c>
    </row>
    <row r="25537" spans="1:2" x14ac:dyDescent="0.25">
      <c r="A25537" t="s">
        <v>25898</v>
      </c>
      <c r="B25537" t="s">
        <v>240</v>
      </c>
    </row>
    <row r="25538" spans="1:2" x14ac:dyDescent="0.25">
      <c r="A25538" t="s">
        <v>25899</v>
      </c>
      <c r="B25538" t="s">
        <v>240</v>
      </c>
    </row>
    <row r="25539" spans="1:2" x14ac:dyDescent="0.25">
      <c r="A25539" t="s">
        <v>25900</v>
      </c>
      <c r="B25539" t="s">
        <v>240</v>
      </c>
    </row>
    <row r="25540" spans="1:2" x14ac:dyDescent="0.25">
      <c r="A25540" t="s">
        <v>25901</v>
      </c>
      <c r="B25540" t="s">
        <v>240</v>
      </c>
    </row>
    <row r="25541" spans="1:2" x14ac:dyDescent="0.25">
      <c r="A25541" t="s">
        <v>25902</v>
      </c>
      <c r="B25541" t="s">
        <v>295</v>
      </c>
    </row>
    <row r="25542" spans="1:2" x14ac:dyDescent="0.25">
      <c r="A25542" t="s">
        <v>25903</v>
      </c>
      <c r="B25542" t="s">
        <v>240</v>
      </c>
    </row>
    <row r="25543" spans="1:2" x14ac:dyDescent="0.25">
      <c r="A25543" t="s">
        <v>25904</v>
      </c>
      <c r="B25543" t="s">
        <v>96</v>
      </c>
    </row>
    <row r="25544" spans="1:2" x14ac:dyDescent="0.25">
      <c r="A25544" t="s">
        <v>25905</v>
      </c>
      <c r="B25544" t="s">
        <v>240</v>
      </c>
    </row>
    <row r="25545" spans="1:2" x14ac:dyDescent="0.25">
      <c r="A25545" t="s">
        <v>25906</v>
      </c>
      <c r="B25545" t="s">
        <v>240</v>
      </c>
    </row>
    <row r="25546" spans="1:2" x14ac:dyDescent="0.25">
      <c r="A25546" t="s">
        <v>25907</v>
      </c>
      <c r="B25546" t="s">
        <v>240</v>
      </c>
    </row>
    <row r="25547" spans="1:2" x14ac:dyDescent="0.25">
      <c r="A25547" t="s">
        <v>25908</v>
      </c>
      <c r="B25547" t="s">
        <v>54</v>
      </c>
    </row>
    <row r="25548" spans="1:2" x14ac:dyDescent="0.25">
      <c r="A25548" t="s">
        <v>25909</v>
      </c>
      <c r="B25548" t="s">
        <v>240</v>
      </c>
    </row>
    <row r="25549" spans="1:2" x14ac:dyDescent="0.25">
      <c r="A25549" t="s">
        <v>25910</v>
      </c>
      <c r="B25549" t="s">
        <v>240</v>
      </c>
    </row>
    <row r="25550" spans="1:2" x14ac:dyDescent="0.25">
      <c r="A25550" t="s">
        <v>25911</v>
      </c>
      <c r="B25550" t="s">
        <v>240</v>
      </c>
    </row>
    <row r="25551" spans="1:2" x14ac:dyDescent="0.25">
      <c r="A25551" t="s">
        <v>25912</v>
      </c>
      <c r="B25551" t="s">
        <v>240</v>
      </c>
    </row>
    <row r="25552" spans="1:2" x14ac:dyDescent="0.25">
      <c r="A25552" t="s">
        <v>25913</v>
      </c>
      <c r="B25552" t="s">
        <v>54</v>
      </c>
    </row>
    <row r="25553" spans="1:2" x14ac:dyDescent="0.25">
      <c r="A25553" t="s">
        <v>25914</v>
      </c>
      <c r="B25553" t="s">
        <v>240</v>
      </c>
    </row>
    <row r="25554" spans="1:2" x14ac:dyDescent="0.25">
      <c r="A25554" t="s">
        <v>25915</v>
      </c>
      <c r="B25554" t="s">
        <v>295</v>
      </c>
    </row>
    <row r="25555" spans="1:2" x14ac:dyDescent="0.25">
      <c r="A25555" t="s">
        <v>25916</v>
      </c>
      <c r="B25555" t="s">
        <v>240</v>
      </c>
    </row>
    <row r="25556" spans="1:2" x14ac:dyDescent="0.25">
      <c r="A25556" t="s">
        <v>25917</v>
      </c>
      <c r="B25556" t="s">
        <v>295</v>
      </c>
    </row>
    <row r="25557" spans="1:2" x14ac:dyDescent="0.25">
      <c r="A25557" t="s">
        <v>25918</v>
      </c>
      <c r="B25557" t="s">
        <v>240</v>
      </c>
    </row>
    <row r="25558" spans="1:2" x14ac:dyDescent="0.25">
      <c r="A25558" t="s">
        <v>25919</v>
      </c>
      <c r="B25558" t="s">
        <v>295</v>
      </c>
    </row>
    <row r="25559" spans="1:2" x14ac:dyDescent="0.25">
      <c r="A25559" t="s">
        <v>25920</v>
      </c>
      <c r="B25559" t="s">
        <v>295</v>
      </c>
    </row>
    <row r="25560" spans="1:2" x14ac:dyDescent="0.25">
      <c r="A25560" t="s">
        <v>25921</v>
      </c>
      <c r="B25560" t="s">
        <v>240</v>
      </c>
    </row>
    <row r="25561" spans="1:2" x14ac:dyDescent="0.25">
      <c r="A25561" t="s">
        <v>25922</v>
      </c>
      <c r="B25561" t="s">
        <v>240</v>
      </c>
    </row>
    <row r="25562" spans="1:2" x14ac:dyDescent="0.25">
      <c r="A25562" t="s">
        <v>25923</v>
      </c>
      <c r="B25562" t="s">
        <v>240</v>
      </c>
    </row>
    <row r="25563" spans="1:2" x14ac:dyDescent="0.25">
      <c r="A25563" t="s">
        <v>25924</v>
      </c>
      <c r="B25563" t="s">
        <v>295</v>
      </c>
    </row>
    <row r="25564" spans="1:2" x14ac:dyDescent="0.25">
      <c r="A25564" t="s">
        <v>25925</v>
      </c>
      <c r="B25564" t="s">
        <v>240</v>
      </c>
    </row>
    <row r="25565" spans="1:2" x14ac:dyDescent="0.25">
      <c r="A25565" t="s">
        <v>25926</v>
      </c>
      <c r="B25565" t="s">
        <v>240</v>
      </c>
    </row>
    <row r="25566" spans="1:2" x14ac:dyDescent="0.25">
      <c r="A25566" t="s">
        <v>25927</v>
      </c>
      <c r="B25566" t="s">
        <v>240</v>
      </c>
    </row>
    <row r="25567" spans="1:2" x14ac:dyDescent="0.25">
      <c r="A25567" t="s">
        <v>25928</v>
      </c>
      <c r="B25567" t="s">
        <v>240</v>
      </c>
    </row>
    <row r="25568" spans="1:2" x14ac:dyDescent="0.25">
      <c r="A25568" t="s">
        <v>25929</v>
      </c>
      <c r="B25568" t="s">
        <v>240</v>
      </c>
    </row>
    <row r="25569" spans="1:2" x14ac:dyDescent="0.25">
      <c r="A25569" t="s">
        <v>25930</v>
      </c>
      <c r="B25569" t="s">
        <v>240</v>
      </c>
    </row>
    <row r="25570" spans="1:2" x14ac:dyDescent="0.25">
      <c r="A25570" t="s">
        <v>25931</v>
      </c>
      <c r="B25570" t="s">
        <v>241</v>
      </c>
    </row>
    <row r="25571" spans="1:2" x14ac:dyDescent="0.25">
      <c r="A25571" t="s">
        <v>25932</v>
      </c>
      <c r="B25571" t="s">
        <v>240</v>
      </c>
    </row>
    <row r="25572" spans="1:2" x14ac:dyDescent="0.25">
      <c r="A25572" t="s">
        <v>25933</v>
      </c>
      <c r="B25572" t="s">
        <v>240</v>
      </c>
    </row>
    <row r="25573" spans="1:2" x14ac:dyDescent="0.25">
      <c r="A25573" t="s">
        <v>25934</v>
      </c>
      <c r="B25573" t="s">
        <v>240</v>
      </c>
    </row>
    <row r="25574" spans="1:2" x14ac:dyDescent="0.25">
      <c r="A25574" t="s">
        <v>25935</v>
      </c>
      <c r="B25574" t="s">
        <v>240</v>
      </c>
    </row>
    <row r="25575" spans="1:2" x14ac:dyDescent="0.25">
      <c r="A25575" t="s">
        <v>25936</v>
      </c>
      <c r="B25575" t="s">
        <v>240</v>
      </c>
    </row>
    <row r="25576" spans="1:2" x14ac:dyDescent="0.25">
      <c r="A25576" t="s">
        <v>25937</v>
      </c>
      <c r="B25576" t="s">
        <v>96</v>
      </c>
    </row>
    <row r="25577" spans="1:2" x14ac:dyDescent="0.25">
      <c r="A25577" t="s">
        <v>25938</v>
      </c>
      <c r="B25577" t="s">
        <v>240</v>
      </c>
    </row>
    <row r="25578" spans="1:2" x14ac:dyDescent="0.25">
      <c r="A25578" t="s">
        <v>25939</v>
      </c>
      <c r="B25578" t="s">
        <v>57</v>
      </c>
    </row>
    <row r="25579" spans="1:2" x14ac:dyDescent="0.25">
      <c r="A25579" t="s">
        <v>25940</v>
      </c>
      <c r="B25579" t="s">
        <v>240</v>
      </c>
    </row>
    <row r="25580" spans="1:2" x14ac:dyDescent="0.25">
      <c r="A25580" t="s">
        <v>25941</v>
      </c>
      <c r="B25580" t="s">
        <v>240</v>
      </c>
    </row>
    <row r="25581" spans="1:2" x14ac:dyDescent="0.25">
      <c r="A25581" t="s">
        <v>25942</v>
      </c>
      <c r="B25581" t="s">
        <v>240</v>
      </c>
    </row>
    <row r="25582" spans="1:2" x14ac:dyDescent="0.25">
      <c r="A25582" t="s">
        <v>25943</v>
      </c>
      <c r="B25582" t="s">
        <v>240</v>
      </c>
    </row>
    <row r="25583" spans="1:2" x14ac:dyDescent="0.25">
      <c r="A25583" t="s">
        <v>25944</v>
      </c>
      <c r="B25583" t="s">
        <v>240</v>
      </c>
    </row>
    <row r="25584" spans="1:2" x14ac:dyDescent="0.25">
      <c r="A25584" t="s">
        <v>25945</v>
      </c>
      <c r="B25584" t="s">
        <v>240</v>
      </c>
    </row>
    <row r="25585" spans="1:2" x14ac:dyDescent="0.25">
      <c r="A25585" t="s">
        <v>25946</v>
      </c>
      <c r="B25585" t="s">
        <v>52</v>
      </c>
    </row>
    <row r="25586" spans="1:2" x14ac:dyDescent="0.25">
      <c r="A25586" t="s">
        <v>25947</v>
      </c>
      <c r="B25586" t="s">
        <v>96</v>
      </c>
    </row>
    <row r="25587" spans="1:2" x14ac:dyDescent="0.25">
      <c r="A25587" t="s">
        <v>25948</v>
      </c>
      <c r="B25587" t="s">
        <v>240</v>
      </c>
    </row>
    <row r="25588" spans="1:2" x14ac:dyDescent="0.25">
      <c r="A25588" t="s">
        <v>25949</v>
      </c>
      <c r="B25588" t="s">
        <v>240</v>
      </c>
    </row>
    <row r="25589" spans="1:2" x14ac:dyDescent="0.25">
      <c r="A25589" t="s">
        <v>25950</v>
      </c>
      <c r="B25589" t="s">
        <v>241</v>
      </c>
    </row>
    <row r="25590" spans="1:2" x14ac:dyDescent="0.25">
      <c r="A25590" t="s">
        <v>25951</v>
      </c>
      <c r="B25590" t="s">
        <v>241</v>
      </c>
    </row>
    <row r="25591" spans="1:2" x14ac:dyDescent="0.25">
      <c r="A25591" t="s">
        <v>25952</v>
      </c>
      <c r="B25591" t="s">
        <v>241</v>
      </c>
    </row>
    <row r="25592" spans="1:2" x14ac:dyDescent="0.25">
      <c r="A25592" t="s">
        <v>25953</v>
      </c>
      <c r="B25592" t="s">
        <v>240</v>
      </c>
    </row>
    <row r="25593" spans="1:2" x14ac:dyDescent="0.25">
      <c r="A25593" t="s">
        <v>25954</v>
      </c>
      <c r="B25593" t="s">
        <v>240</v>
      </c>
    </row>
    <row r="25594" spans="1:2" x14ac:dyDescent="0.25">
      <c r="A25594" t="s">
        <v>25955</v>
      </c>
      <c r="B25594" t="s">
        <v>241</v>
      </c>
    </row>
    <row r="25595" spans="1:2" x14ac:dyDescent="0.25">
      <c r="A25595" t="s">
        <v>25956</v>
      </c>
      <c r="B25595" t="s">
        <v>240</v>
      </c>
    </row>
    <row r="25596" spans="1:2" x14ac:dyDescent="0.25">
      <c r="A25596" t="s">
        <v>25957</v>
      </c>
      <c r="B25596" t="s">
        <v>241</v>
      </c>
    </row>
    <row r="25597" spans="1:2" x14ac:dyDescent="0.25">
      <c r="A25597" t="s">
        <v>25958</v>
      </c>
      <c r="B25597" t="s">
        <v>295</v>
      </c>
    </row>
    <row r="25598" spans="1:2" x14ac:dyDescent="0.25">
      <c r="A25598" t="s">
        <v>25959</v>
      </c>
      <c r="B25598" t="s">
        <v>241</v>
      </c>
    </row>
    <row r="25599" spans="1:2" x14ac:dyDescent="0.25">
      <c r="A25599" t="s">
        <v>25960</v>
      </c>
      <c r="B25599" t="s">
        <v>240</v>
      </c>
    </row>
    <row r="25600" spans="1:2" x14ac:dyDescent="0.25">
      <c r="A25600" t="s">
        <v>25961</v>
      </c>
      <c r="B25600" t="s">
        <v>57</v>
      </c>
    </row>
    <row r="25601" spans="1:2" x14ac:dyDescent="0.25">
      <c r="A25601" t="s">
        <v>25962</v>
      </c>
      <c r="B25601" t="s">
        <v>96</v>
      </c>
    </row>
    <row r="25602" spans="1:2" x14ac:dyDescent="0.25">
      <c r="A25602" t="s">
        <v>25963</v>
      </c>
      <c r="B25602" t="s">
        <v>57</v>
      </c>
    </row>
    <row r="25603" spans="1:2" x14ac:dyDescent="0.25">
      <c r="A25603" t="s">
        <v>25964</v>
      </c>
      <c r="B25603" t="s">
        <v>96</v>
      </c>
    </row>
    <row r="25604" spans="1:2" x14ac:dyDescent="0.25">
      <c r="A25604" t="s">
        <v>25965</v>
      </c>
      <c r="B25604" t="s">
        <v>57</v>
      </c>
    </row>
    <row r="25605" spans="1:2" x14ac:dyDescent="0.25">
      <c r="A25605" t="s">
        <v>25966</v>
      </c>
      <c r="B25605" t="s">
        <v>52</v>
      </c>
    </row>
    <row r="25606" spans="1:2" x14ac:dyDescent="0.25">
      <c r="A25606" t="s">
        <v>25967</v>
      </c>
      <c r="B25606" t="s">
        <v>240</v>
      </c>
    </row>
    <row r="25607" spans="1:2" x14ac:dyDescent="0.25">
      <c r="A25607" t="s">
        <v>25968</v>
      </c>
      <c r="B25607" t="s">
        <v>240</v>
      </c>
    </row>
    <row r="25608" spans="1:2" x14ac:dyDescent="0.25">
      <c r="A25608" t="s">
        <v>25969</v>
      </c>
      <c r="B25608" t="s">
        <v>57</v>
      </c>
    </row>
    <row r="25609" spans="1:2" x14ac:dyDescent="0.25">
      <c r="A25609" t="s">
        <v>25970</v>
      </c>
      <c r="B25609" t="s">
        <v>96</v>
      </c>
    </row>
    <row r="25610" spans="1:2" x14ac:dyDescent="0.25">
      <c r="A25610" t="s">
        <v>25971</v>
      </c>
      <c r="B25610" t="s">
        <v>240</v>
      </c>
    </row>
    <row r="25611" spans="1:2" x14ac:dyDescent="0.25">
      <c r="A25611" t="s">
        <v>25972</v>
      </c>
      <c r="B25611" t="s">
        <v>240</v>
      </c>
    </row>
    <row r="25612" spans="1:2" x14ac:dyDescent="0.25">
      <c r="A25612" t="s">
        <v>25973</v>
      </c>
      <c r="B25612" t="s">
        <v>241</v>
      </c>
    </row>
    <row r="25613" spans="1:2" x14ac:dyDescent="0.25">
      <c r="A25613" t="s">
        <v>25974</v>
      </c>
      <c r="B25613" t="s">
        <v>240</v>
      </c>
    </row>
    <row r="25614" spans="1:2" x14ac:dyDescent="0.25">
      <c r="A25614" t="s">
        <v>25975</v>
      </c>
      <c r="B25614" t="s">
        <v>240</v>
      </c>
    </row>
    <row r="25615" spans="1:2" x14ac:dyDescent="0.25">
      <c r="A25615" t="s">
        <v>25976</v>
      </c>
      <c r="B25615" t="s">
        <v>295</v>
      </c>
    </row>
    <row r="25616" spans="1:2" x14ac:dyDescent="0.25">
      <c r="A25616" t="s">
        <v>25977</v>
      </c>
      <c r="B25616" t="s">
        <v>240</v>
      </c>
    </row>
    <row r="25617" spans="1:2" x14ac:dyDescent="0.25">
      <c r="A25617" t="s">
        <v>25978</v>
      </c>
      <c r="B25617" t="s">
        <v>240</v>
      </c>
    </row>
    <row r="25618" spans="1:2" x14ac:dyDescent="0.25">
      <c r="A25618" t="s">
        <v>25979</v>
      </c>
      <c r="B25618" t="s">
        <v>240</v>
      </c>
    </row>
    <row r="25619" spans="1:2" x14ac:dyDescent="0.25">
      <c r="A25619" t="s">
        <v>25980</v>
      </c>
      <c r="B25619" t="s">
        <v>240</v>
      </c>
    </row>
    <row r="25620" spans="1:2" x14ac:dyDescent="0.25">
      <c r="A25620" t="s">
        <v>25981</v>
      </c>
      <c r="B25620" t="s">
        <v>240</v>
      </c>
    </row>
    <row r="25621" spans="1:2" x14ac:dyDescent="0.25">
      <c r="A25621" t="s">
        <v>25982</v>
      </c>
      <c r="B25621" t="s">
        <v>240</v>
      </c>
    </row>
    <row r="25622" spans="1:2" x14ac:dyDescent="0.25">
      <c r="A25622" t="s">
        <v>25983</v>
      </c>
      <c r="B25622" t="s">
        <v>295</v>
      </c>
    </row>
    <row r="25623" spans="1:2" x14ac:dyDescent="0.25">
      <c r="A25623" t="s">
        <v>25984</v>
      </c>
      <c r="B25623" t="s">
        <v>295</v>
      </c>
    </row>
    <row r="25624" spans="1:2" x14ac:dyDescent="0.25">
      <c r="A25624" t="s">
        <v>25985</v>
      </c>
      <c r="B25624" t="s">
        <v>240</v>
      </c>
    </row>
    <row r="25625" spans="1:2" x14ac:dyDescent="0.25">
      <c r="A25625" t="s">
        <v>25986</v>
      </c>
      <c r="B25625" t="s">
        <v>240</v>
      </c>
    </row>
    <row r="25626" spans="1:2" x14ac:dyDescent="0.25">
      <c r="A25626" t="s">
        <v>25987</v>
      </c>
      <c r="B25626" t="s">
        <v>240</v>
      </c>
    </row>
    <row r="25627" spans="1:2" x14ac:dyDescent="0.25">
      <c r="A25627" t="s">
        <v>25988</v>
      </c>
      <c r="B25627" t="s">
        <v>240</v>
      </c>
    </row>
    <row r="25628" spans="1:2" x14ac:dyDescent="0.25">
      <c r="A25628" t="s">
        <v>25989</v>
      </c>
      <c r="B25628" t="s">
        <v>240</v>
      </c>
    </row>
    <row r="25629" spans="1:2" x14ac:dyDescent="0.25">
      <c r="A25629" t="s">
        <v>25990</v>
      </c>
      <c r="B25629" t="s">
        <v>240</v>
      </c>
    </row>
    <row r="25630" spans="1:2" x14ac:dyDescent="0.25">
      <c r="A25630" t="s">
        <v>25991</v>
      </c>
      <c r="B25630" t="s">
        <v>240</v>
      </c>
    </row>
    <row r="25631" spans="1:2" x14ac:dyDescent="0.25">
      <c r="A25631" t="s">
        <v>25992</v>
      </c>
      <c r="B25631" t="s">
        <v>240</v>
      </c>
    </row>
    <row r="25632" spans="1:2" x14ac:dyDescent="0.25">
      <c r="A25632" t="s">
        <v>25993</v>
      </c>
      <c r="B25632" t="s">
        <v>240</v>
      </c>
    </row>
    <row r="25633" spans="1:2" x14ac:dyDescent="0.25">
      <c r="A25633" t="s">
        <v>25994</v>
      </c>
      <c r="B25633" t="s">
        <v>240</v>
      </c>
    </row>
    <row r="25634" spans="1:2" x14ac:dyDescent="0.25">
      <c r="A25634" t="s">
        <v>25995</v>
      </c>
      <c r="B25634" t="s">
        <v>240</v>
      </c>
    </row>
    <row r="25635" spans="1:2" x14ac:dyDescent="0.25">
      <c r="A25635" t="s">
        <v>25996</v>
      </c>
      <c r="B25635" t="s">
        <v>240</v>
      </c>
    </row>
    <row r="25636" spans="1:2" x14ac:dyDescent="0.25">
      <c r="A25636" t="s">
        <v>25997</v>
      </c>
      <c r="B25636" t="s">
        <v>240</v>
      </c>
    </row>
    <row r="25637" spans="1:2" x14ac:dyDescent="0.25">
      <c r="A25637" t="s">
        <v>25998</v>
      </c>
      <c r="B25637" t="s">
        <v>240</v>
      </c>
    </row>
    <row r="25638" spans="1:2" x14ac:dyDescent="0.25">
      <c r="A25638" t="s">
        <v>25999</v>
      </c>
      <c r="B25638" t="s">
        <v>240</v>
      </c>
    </row>
    <row r="25639" spans="1:2" x14ac:dyDescent="0.25">
      <c r="A25639" t="s">
        <v>26000</v>
      </c>
      <c r="B25639" t="s">
        <v>240</v>
      </c>
    </row>
    <row r="25640" spans="1:2" x14ac:dyDescent="0.25">
      <c r="A25640" t="s">
        <v>26001</v>
      </c>
      <c r="B25640" t="s">
        <v>240</v>
      </c>
    </row>
    <row r="25641" spans="1:2" x14ac:dyDescent="0.25">
      <c r="A25641" t="s">
        <v>26002</v>
      </c>
      <c r="B25641" t="s">
        <v>240</v>
      </c>
    </row>
    <row r="25642" spans="1:2" x14ac:dyDescent="0.25">
      <c r="A25642" t="s">
        <v>26003</v>
      </c>
      <c r="B25642" t="s">
        <v>240</v>
      </c>
    </row>
    <row r="25643" spans="1:2" x14ac:dyDescent="0.25">
      <c r="A25643" t="s">
        <v>26004</v>
      </c>
      <c r="B25643" t="s">
        <v>240</v>
      </c>
    </row>
    <row r="25644" spans="1:2" x14ac:dyDescent="0.25">
      <c r="A25644" t="s">
        <v>26005</v>
      </c>
      <c r="B25644" t="s">
        <v>240</v>
      </c>
    </row>
    <row r="25645" spans="1:2" x14ac:dyDescent="0.25">
      <c r="A25645" t="s">
        <v>26006</v>
      </c>
      <c r="B25645" t="s">
        <v>240</v>
      </c>
    </row>
    <row r="25646" spans="1:2" x14ac:dyDescent="0.25">
      <c r="A25646" t="s">
        <v>26007</v>
      </c>
      <c r="B25646" t="s">
        <v>240</v>
      </c>
    </row>
    <row r="25647" spans="1:2" x14ac:dyDescent="0.25">
      <c r="A25647" t="s">
        <v>26008</v>
      </c>
      <c r="B25647" t="s">
        <v>240</v>
      </c>
    </row>
    <row r="25648" spans="1:2" x14ac:dyDescent="0.25">
      <c r="A25648" t="s">
        <v>26009</v>
      </c>
      <c r="B25648" t="s">
        <v>240</v>
      </c>
    </row>
    <row r="25649" spans="1:2" x14ac:dyDescent="0.25">
      <c r="A25649" t="s">
        <v>26010</v>
      </c>
      <c r="B25649" t="s">
        <v>240</v>
      </c>
    </row>
    <row r="25650" spans="1:2" x14ac:dyDescent="0.25">
      <c r="A25650" t="s">
        <v>26011</v>
      </c>
      <c r="B25650" t="s">
        <v>240</v>
      </c>
    </row>
    <row r="25651" spans="1:2" x14ac:dyDescent="0.25">
      <c r="A25651" t="s">
        <v>26012</v>
      </c>
      <c r="B25651" t="s">
        <v>240</v>
      </c>
    </row>
    <row r="25652" spans="1:2" x14ac:dyDescent="0.25">
      <c r="A25652" t="s">
        <v>26013</v>
      </c>
      <c r="B25652" t="s">
        <v>240</v>
      </c>
    </row>
    <row r="25653" spans="1:2" x14ac:dyDescent="0.25">
      <c r="A25653" t="s">
        <v>26014</v>
      </c>
      <c r="B25653" t="s">
        <v>240</v>
      </c>
    </row>
    <row r="25654" spans="1:2" x14ac:dyDescent="0.25">
      <c r="A25654" t="s">
        <v>26015</v>
      </c>
      <c r="B25654" t="s">
        <v>240</v>
      </c>
    </row>
    <row r="25655" spans="1:2" x14ac:dyDescent="0.25">
      <c r="A25655" t="s">
        <v>26016</v>
      </c>
      <c r="B25655" t="s">
        <v>240</v>
      </c>
    </row>
    <row r="25656" spans="1:2" x14ac:dyDescent="0.25">
      <c r="A25656" t="s">
        <v>26017</v>
      </c>
      <c r="B25656" t="s">
        <v>240</v>
      </c>
    </row>
    <row r="25657" spans="1:2" x14ac:dyDescent="0.25">
      <c r="A25657" t="s">
        <v>26018</v>
      </c>
      <c r="B25657" t="s">
        <v>240</v>
      </c>
    </row>
    <row r="25658" spans="1:2" x14ac:dyDescent="0.25">
      <c r="A25658" t="s">
        <v>26019</v>
      </c>
      <c r="B25658" t="s">
        <v>240</v>
      </c>
    </row>
    <row r="25659" spans="1:2" x14ac:dyDescent="0.25">
      <c r="A25659" t="s">
        <v>26020</v>
      </c>
      <c r="B25659" t="s">
        <v>240</v>
      </c>
    </row>
    <row r="25660" spans="1:2" x14ac:dyDescent="0.25">
      <c r="A25660" t="s">
        <v>26021</v>
      </c>
      <c r="B25660" t="s">
        <v>240</v>
      </c>
    </row>
    <row r="25661" spans="1:2" x14ac:dyDescent="0.25">
      <c r="A25661" t="s">
        <v>26022</v>
      </c>
      <c r="B25661" t="s">
        <v>240</v>
      </c>
    </row>
    <row r="25662" spans="1:2" x14ac:dyDescent="0.25">
      <c r="A25662" t="s">
        <v>26023</v>
      </c>
      <c r="B25662" t="s">
        <v>240</v>
      </c>
    </row>
    <row r="25663" spans="1:2" x14ac:dyDescent="0.25">
      <c r="A25663" t="s">
        <v>26024</v>
      </c>
      <c r="B25663" t="s">
        <v>240</v>
      </c>
    </row>
    <row r="25664" spans="1:2" x14ac:dyDescent="0.25">
      <c r="A25664" t="s">
        <v>26025</v>
      </c>
      <c r="B25664" t="s">
        <v>240</v>
      </c>
    </row>
    <row r="25665" spans="1:2" x14ac:dyDescent="0.25">
      <c r="A25665" t="s">
        <v>26026</v>
      </c>
      <c r="B25665" t="s">
        <v>240</v>
      </c>
    </row>
    <row r="25666" spans="1:2" x14ac:dyDescent="0.25">
      <c r="A25666" t="s">
        <v>26027</v>
      </c>
      <c r="B25666" t="s">
        <v>240</v>
      </c>
    </row>
    <row r="25667" spans="1:2" x14ac:dyDescent="0.25">
      <c r="A25667" t="s">
        <v>26028</v>
      </c>
      <c r="B25667" t="s">
        <v>240</v>
      </c>
    </row>
    <row r="25668" spans="1:2" x14ac:dyDescent="0.25">
      <c r="A25668" t="s">
        <v>26029</v>
      </c>
      <c r="B25668" t="s">
        <v>240</v>
      </c>
    </row>
    <row r="25669" spans="1:2" x14ac:dyDescent="0.25">
      <c r="A25669" t="s">
        <v>26030</v>
      </c>
      <c r="B25669" t="s">
        <v>240</v>
      </c>
    </row>
    <row r="25670" spans="1:2" x14ac:dyDescent="0.25">
      <c r="A25670" t="s">
        <v>26031</v>
      </c>
      <c r="B25670" t="s">
        <v>240</v>
      </c>
    </row>
    <row r="25671" spans="1:2" x14ac:dyDescent="0.25">
      <c r="A25671" t="s">
        <v>26032</v>
      </c>
      <c r="B25671" t="s">
        <v>240</v>
      </c>
    </row>
    <row r="25672" spans="1:2" x14ac:dyDescent="0.25">
      <c r="A25672" t="s">
        <v>26033</v>
      </c>
      <c r="B25672" t="s">
        <v>240</v>
      </c>
    </row>
    <row r="25673" spans="1:2" x14ac:dyDescent="0.25">
      <c r="A25673" t="s">
        <v>26034</v>
      </c>
      <c r="B25673" t="s">
        <v>240</v>
      </c>
    </row>
    <row r="25674" spans="1:2" x14ac:dyDescent="0.25">
      <c r="A25674" t="s">
        <v>26035</v>
      </c>
      <c r="B25674" t="s">
        <v>240</v>
      </c>
    </row>
    <row r="25675" spans="1:2" x14ac:dyDescent="0.25">
      <c r="A25675" t="s">
        <v>26036</v>
      </c>
      <c r="B25675" t="s">
        <v>240</v>
      </c>
    </row>
    <row r="25676" spans="1:2" x14ac:dyDescent="0.25">
      <c r="A25676" t="s">
        <v>26037</v>
      </c>
      <c r="B25676" t="s">
        <v>240</v>
      </c>
    </row>
    <row r="25677" spans="1:2" x14ac:dyDescent="0.25">
      <c r="A25677" t="s">
        <v>26038</v>
      </c>
      <c r="B25677" t="s">
        <v>240</v>
      </c>
    </row>
    <row r="25678" spans="1:2" x14ac:dyDescent="0.25">
      <c r="A25678" t="s">
        <v>26039</v>
      </c>
      <c r="B25678" t="s">
        <v>240</v>
      </c>
    </row>
    <row r="25679" spans="1:2" x14ac:dyDescent="0.25">
      <c r="A25679" t="s">
        <v>26040</v>
      </c>
      <c r="B25679" t="s">
        <v>240</v>
      </c>
    </row>
    <row r="25680" spans="1:2" x14ac:dyDescent="0.25">
      <c r="A25680" t="s">
        <v>26041</v>
      </c>
      <c r="B25680" t="s">
        <v>240</v>
      </c>
    </row>
    <row r="25681" spans="1:2" x14ac:dyDescent="0.25">
      <c r="A25681" t="s">
        <v>26042</v>
      </c>
      <c r="B25681" t="s">
        <v>240</v>
      </c>
    </row>
    <row r="25682" spans="1:2" x14ac:dyDescent="0.25">
      <c r="A25682" t="s">
        <v>26043</v>
      </c>
      <c r="B25682" t="s">
        <v>240</v>
      </c>
    </row>
    <row r="25683" spans="1:2" x14ac:dyDescent="0.25">
      <c r="A25683" t="s">
        <v>26044</v>
      </c>
      <c r="B25683" t="s">
        <v>240</v>
      </c>
    </row>
    <row r="25684" spans="1:2" x14ac:dyDescent="0.25">
      <c r="A25684" t="s">
        <v>26045</v>
      </c>
      <c r="B25684" t="s">
        <v>240</v>
      </c>
    </row>
    <row r="25685" spans="1:2" x14ac:dyDescent="0.25">
      <c r="A25685" t="s">
        <v>26046</v>
      </c>
      <c r="B25685" t="s">
        <v>240</v>
      </c>
    </row>
    <row r="25686" spans="1:2" x14ac:dyDescent="0.25">
      <c r="A25686" t="s">
        <v>26047</v>
      </c>
      <c r="B25686" t="s">
        <v>240</v>
      </c>
    </row>
    <row r="25687" spans="1:2" x14ac:dyDescent="0.25">
      <c r="A25687" t="s">
        <v>26048</v>
      </c>
      <c r="B25687" t="s">
        <v>240</v>
      </c>
    </row>
    <row r="25688" spans="1:2" x14ac:dyDescent="0.25">
      <c r="A25688" t="s">
        <v>26049</v>
      </c>
      <c r="B25688" t="s">
        <v>240</v>
      </c>
    </row>
    <row r="25689" spans="1:2" x14ac:dyDescent="0.25">
      <c r="A25689" t="s">
        <v>26050</v>
      </c>
      <c r="B25689" t="s">
        <v>240</v>
      </c>
    </row>
    <row r="25690" spans="1:2" x14ac:dyDescent="0.25">
      <c r="A25690" t="s">
        <v>26051</v>
      </c>
      <c r="B25690" t="s">
        <v>240</v>
      </c>
    </row>
    <row r="25691" spans="1:2" x14ac:dyDescent="0.25">
      <c r="A25691" t="s">
        <v>26052</v>
      </c>
      <c r="B25691" t="s">
        <v>240</v>
      </c>
    </row>
    <row r="25692" spans="1:2" x14ac:dyDescent="0.25">
      <c r="A25692" t="s">
        <v>26053</v>
      </c>
      <c r="B25692" t="s">
        <v>240</v>
      </c>
    </row>
    <row r="25693" spans="1:2" x14ac:dyDescent="0.25">
      <c r="A25693" t="s">
        <v>26054</v>
      </c>
      <c r="B25693" t="s">
        <v>240</v>
      </c>
    </row>
    <row r="25694" spans="1:2" x14ac:dyDescent="0.25">
      <c r="A25694" t="s">
        <v>26055</v>
      </c>
      <c r="B25694" t="s">
        <v>240</v>
      </c>
    </row>
    <row r="25695" spans="1:2" x14ac:dyDescent="0.25">
      <c r="A25695" t="s">
        <v>26056</v>
      </c>
      <c r="B25695" t="s">
        <v>240</v>
      </c>
    </row>
    <row r="25696" spans="1:2" x14ac:dyDescent="0.25">
      <c r="A25696" t="s">
        <v>26057</v>
      </c>
      <c r="B25696" t="s">
        <v>240</v>
      </c>
    </row>
    <row r="25697" spans="1:2" x14ac:dyDescent="0.25">
      <c r="A25697" t="s">
        <v>26058</v>
      </c>
      <c r="B25697" t="s">
        <v>240</v>
      </c>
    </row>
    <row r="25698" spans="1:2" x14ac:dyDescent="0.25">
      <c r="A25698" t="s">
        <v>26059</v>
      </c>
      <c r="B25698" t="s">
        <v>240</v>
      </c>
    </row>
    <row r="25699" spans="1:2" x14ac:dyDescent="0.25">
      <c r="A25699" t="s">
        <v>26060</v>
      </c>
      <c r="B25699" t="s">
        <v>240</v>
      </c>
    </row>
    <row r="25700" spans="1:2" x14ac:dyDescent="0.25">
      <c r="A25700" t="s">
        <v>26061</v>
      </c>
      <c r="B25700" t="s">
        <v>240</v>
      </c>
    </row>
    <row r="25701" spans="1:2" x14ac:dyDescent="0.25">
      <c r="A25701" t="s">
        <v>26062</v>
      </c>
      <c r="B25701" t="s">
        <v>240</v>
      </c>
    </row>
    <row r="25702" spans="1:2" x14ac:dyDescent="0.25">
      <c r="A25702" t="s">
        <v>26063</v>
      </c>
      <c r="B25702" t="s">
        <v>240</v>
      </c>
    </row>
    <row r="25703" spans="1:2" x14ac:dyDescent="0.25">
      <c r="A25703" t="s">
        <v>26064</v>
      </c>
      <c r="B25703" t="s">
        <v>240</v>
      </c>
    </row>
    <row r="25704" spans="1:2" x14ac:dyDescent="0.25">
      <c r="A25704" t="s">
        <v>26065</v>
      </c>
      <c r="B25704" t="s">
        <v>240</v>
      </c>
    </row>
    <row r="25705" spans="1:2" x14ac:dyDescent="0.25">
      <c r="A25705" t="s">
        <v>26066</v>
      </c>
      <c r="B25705" t="s">
        <v>240</v>
      </c>
    </row>
    <row r="25706" spans="1:2" x14ac:dyDescent="0.25">
      <c r="A25706" t="s">
        <v>26067</v>
      </c>
      <c r="B25706" t="s">
        <v>240</v>
      </c>
    </row>
    <row r="25707" spans="1:2" x14ac:dyDescent="0.25">
      <c r="A25707" t="s">
        <v>26068</v>
      </c>
      <c r="B25707" t="s">
        <v>240</v>
      </c>
    </row>
    <row r="25708" spans="1:2" x14ac:dyDescent="0.25">
      <c r="A25708" t="s">
        <v>26069</v>
      </c>
      <c r="B25708" t="s">
        <v>240</v>
      </c>
    </row>
    <row r="25709" spans="1:2" x14ac:dyDescent="0.25">
      <c r="A25709" t="s">
        <v>26070</v>
      </c>
      <c r="B25709" t="s">
        <v>240</v>
      </c>
    </row>
    <row r="25710" spans="1:2" x14ac:dyDescent="0.25">
      <c r="A25710" t="s">
        <v>26071</v>
      </c>
      <c r="B25710" t="s">
        <v>240</v>
      </c>
    </row>
    <row r="25711" spans="1:2" x14ac:dyDescent="0.25">
      <c r="A25711" t="s">
        <v>26072</v>
      </c>
      <c r="B25711" t="s">
        <v>240</v>
      </c>
    </row>
    <row r="25712" spans="1:2" x14ac:dyDescent="0.25">
      <c r="A25712" t="s">
        <v>26073</v>
      </c>
      <c r="B25712" t="s">
        <v>240</v>
      </c>
    </row>
    <row r="25713" spans="1:2" x14ac:dyDescent="0.25">
      <c r="A25713" t="s">
        <v>26074</v>
      </c>
      <c r="B25713" t="s">
        <v>240</v>
      </c>
    </row>
    <row r="25714" spans="1:2" x14ac:dyDescent="0.25">
      <c r="A25714" t="s">
        <v>26075</v>
      </c>
      <c r="B25714" t="s">
        <v>240</v>
      </c>
    </row>
    <row r="25715" spans="1:2" x14ac:dyDescent="0.25">
      <c r="A25715" t="s">
        <v>26076</v>
      </c>
      <c r="B25715" t="s">
        <v>240</v>
      </c>
    </row>
    <row r="25716" spans="1:2" x14ac:dyDescent="0.25">
      <c r="A25716" t="s">
        <v>26077</v>
      </c>
      <c r="B25716" t="s">
        <v>240</v>
      </c>
    </row>
    <row r="25717" spans="1:2" x14ac:dyDescent="0.25">
      <c r="A25717" t="s">
        <v>26078</v>
      </c>
      <c r="B25717" t="s">
        <v>240</v>
      </c>
    </row>
    <row r="25718" spans="1:2" x14ac:dyDescent="0.25">
      <c r="A25718" t="s">
        <v>26079</v>
      </c>
      <c r="B25718" t="s">
        <v>32</v>
      </c>
    </row>
    <row r="25719" spans="1:2" x14ac:dyDescent="0.25">
      <c r="A25719" t="s">
        <v>26080</v>
      </c>
      <c r="B25719" t="s">
        <v>32</v>
      </c>
    </row>
    <row r="25720" spans="1:2" x14ac:dyDescent="0.25">
      <c r="A25720" t="s">
        <v>26081</v>
      </c>
      <c r="B25720" t="s">
        <v>81</v>
      </c>
    </row>
    <row r="25721" spans="1:2" x14ac:dyDescent="0.25">
      <c r="A25721" t="s">
        <v>26082</v>
      </c>
      <c r="B25721" t="s">
        <v>81</v>
      </c>
    </row>
    <row r="25722" spans="1:2" x14ac:dyDescent="0.25">
      <c r="A25722" t="s">
        <v>26083</v>
      </c>
      <c r="B25722" t="s">
        <v>32</v>
      </c>
    </row>
    <row r="25723" spans="1:2" x14ac:dyDescent="0.25">
      <c r="A25723" t="s">
        <v>26084</v>
      </c>
      <c r="B25723" t="s">
        <v>32</v>
      </c>
    </row>
    <row r="25724" spans="1:2" x14ac:dyDescent="0.25">
      <c r="A25724" t="s">
        <v>26085</v>
      </c>
      <c r="B25724" t="s">
        <v>32</v>
      </c>
    </row>
    <row r="25725" spans="1:2" x14ac:dyDescent="0.25">
      <c r="A25725" t="s">
        <v>26086</v>
      </c>
      <c r="B25725" t="s">
        <v>32</v>
      </c>
    </row>
    <row r="25726" spans="1:2" x14ac:dyDescent="0.25">
      <c r="A25726" t="s">
        <v>26087</v>
      </c>
      <c r="B25726" t="s">
        <v>81</v>
      </c>
    </row>
    <row r="25727" spans="1:2" x14ac:dyDescent="0.25">
      <c r="A25727" t="s">
        <v>26088</v>
      </c>
      <c r="B25727" t="s">
        <v>83</v>
      </c>
    </row>
    <row r="25728" spans="1:2" x14ac:dyDescent="0.25">
      <c r="A25728" t="s">
        <v>26089</v>
      </c>
      <c r="B25728" t="s">
        <v>81</v>
      </c>
    </row>
    <row r="25729" spans="1:2" x14ac:dyDescent="0.25">
      <c r="A25729" t="s">
        <v>26090</v>
      </c>
      <c r="B25729" t="s">
        <v>81</v>
      </c>
    </row>
    <row r="25730" spans="1:2" x14ac:dyDescent="0.25">
      <c r="A25730" t="s">
        <v>26091</v>
      </c>
      <c r="B25730" t="s">
        <v>81</v>
      </c>
    </row>
    <row r="25731" spans="1:2" x14ac:dyDescent="0.25">
      <c r="A25731" t="s">
        <v>26092</v>
      </c>
      <c r="B25731" t="s">
        <v>81</v>
      </c>
    </row>
    <row r="25732" spans="1:2" x14ac:dyDescent="0.25">
      <c r="A25732" t="s">
        <v>26093</v>
      </c>
      <c r="B25732" t="s">
        <v>81</v>
      </c>
    </row>
    <row r="25733" spans="1:2" x14ac:dyDescent="0.25">
      <c r="A25733" t="s">
        <v>26094</v>
      </c>
      <c r="B25733" t="s">
        <v>81</v>
      </c>
    </row>
    <row r="25734" spans="1:2" x14ac:dyDescent="0.25">
      <c r="A25734" t="s">
        <v>26095</v>
      </c>
      <c r="B25734" t="s">
        <v>81</v>
      </c>
    </row>
    <row r="25735" spans="1:2" x14ac:dyDescent="0.25">
      <c r="A25735" t="s">
        <v>26096</v>
      </c>
      <c r="B25735" t="s">
        <v>81</v>
      </c>
    </row>
    <row r="25736" spans="1:2" x14ac:dyDescent="0.25">
      <c r="A25736" t="s">
        <v>26097</v>
      </c>
      <c r="B25736" t="s">
        <v>81</v>
      </c>
    </row>
    <row r="25737" spans="1:2" x14ac:dyDescent="0.25">
      <c r="A25737" t="s">
        <v>26098</v>
      </c>
      <c r="B25737" t="s">
        <v>81</v>
      </c>
    </row>
    <row r="25738" spans="1:2" x14ac:dyDescent="0.25">
      <c r="A25738" t="s">
        <v>26099</v>
      </c>
      <c r="B25738" t="s">
        <v>53</v>
      </c>
    </row>
    <row r="25739" spans="1:2" x14ac:dyDescent="0.25">
      <c r="A25739" t="s">
        <v>26100</v>
      </c>
      <c r="B25739" t="s">
        <v>83</v>
      </c>
    </row>
    <row r="25740" spans="1:2" x14ac:dyDescent="0.25">
      <c r="A25740" t="s">
        <v>26101</v>
      </c>
      <c r="B25740" t="s">
        <v>81</v>
      </c>
    </row>
    <row r="25741" spans="1:2" x14ac:dyDescent="0.25">
      <c r="A25741" t="s">
        <v>26102</v>
      </c>
      <c r="B25741" t="s">
        <v>32</v>
      </c>
    </row>
    <row r="25742" spans="1:2" x14ac:dyDescent="0.25">
      <c r="A25742" t="s">
        <v>26103</v>
      </c>
      <c r="B25742" t="s">
        <v>83</v>
      </c>
    </row>
    <row r="25743" spans="1:2" x14ac:dyDescent="0.25">
      <c r="A25743" t="s">
        <v>26104</v>
      </c>
      <c r="B25743" t="s">
        <v>81</v>
      </c>
    </row>
    <row r="25744" spans="1:2" x14ac:dyDescent="0.25">
      <c r="A25744" t="s">
        <v>26105</v>
      </c>
      <c r="B25744" t="s">
        <v>81</v>
      </c>
    </row>
    <row r="25745" spans="1:2" x14ac:dyDescent="0.25">
      <c r="A25745" t="s">
        <v>26106</v>
      </c>
      <c r="B25745" t="s">
        <v>32</v>
      </c>
    </row>
    <row r="25746" spans="1:2" x14ac:dyDescent="0.25">
      <c r="A25746" t="s">
        <v>26107</v>
      </c>
      <c r="B25746" t="s">
        <v>32</v>
      </c>
    </row>
    <row r="25747" spans="1:2" x14ac:dyDescent="0.25">
      <c r="A25747" t="s">
        <v>26108</v>
      </c>
      <c r="B25747" t="s">
        <v>53</v>
      </c>
    </row>
    <row r="25748" spans="1:2" x14ac:dyDescent="0.25">
      <c r="A25748" t="s">
        <v>26109</v>
      </c>
      <c r="B25748" t="s">
        <v>32</v>
      </c>
    </row>
    <row r="25749" spans="1:2" x14ac:dyDescent="0.25">
      <c r="A25749" t="s">
        <v>26110</v>
      </c>
      <c r="B25749" t="s">
        <v>81</v>
      </c>
    </row>
    <row r="25750" spans="1:2" x14ac:dyDescent="0.25">
      <c r="A25750" t="s">
        <v>26111</v>
      </c>
      <c r="B25750" t="s">
        <v>83</v>
      </c>
    </row>
    <row r="25751" spans="1:2" x14ac:dyDescent="0.25">
      <c r="A25751" t="s">
        <v>26112</v>
      </c>
      <c r="B25751" t="s">
        <v>81</v>
      </c>
    </row>
    <row r="25752" spans="1:2" x14ac:dyDescent="0.25">
      <c r="A25752" t="s">
        <v>26113</v>
      </c>
      <c r="B25752" t="s">
        <v>242</v>
      </c>
    </row>
    <row r="25753" spans="1:2" x14ac:dyDescent="0.25">
      <c r="A25753" t="s">
        <v>26114</v>
      </c>
      <c r="B25753" t="s">
        <v>32</v>
      </c>
    </row>
    <row r="25754" spans="1:2" x14ac:dyDescent="0.25">
      <c r="A25754" t="s">
        <v>26115</v>
      </c>
      <c r="B25754" t="s">
        <v>81</v>
      </c>
    </row>
    <row r="25755" spans="1:2" x14ac:dyDescent="0.25">
      <c r="A25755" t="s">
        <v>26116</v>
      </c>
      <c r="B25755" t="s">
        <v>83</v>
      </c>
    </row>
    <row r="25756" spans="1:2" x14ac:dyDescent="0.25">
      <c r="A25756" t="s">
        <v>26117</v>
      </c>
      <c r="B25756" t="s">
        <v>81</v>
      </c>
    </row>
    <row r="25757" spans="1:2" x14ac:dyDescent="0.25">
      <c r="A25757" t="s">
        <v>26118</v>
      </c>
      <c r="B25757" t="s">
        <v>32</v>
      </c>
    </row>
    <row r="25758" spans="1:2" x14ac:dyDescent="0.25">
      <c r="A25758" t="s">
        <v>26119</v>
      </c>
      <c r="B25758" t="s">
        <v>81</v>
      </c>
    </row>
    <row r="25759" spans="1:2" x14ac:dyDescent="0.25">
      <c r="A25759" t="s">
        <v>26120</v>
      </c>
      <c r="B25759" t="s">
        <v>81</v>
      </c>
    </row>
    <row r="25760" spans="1:2" x14ac:dyDescent="0.25">
      <c r="A25760" t="s">
        <v>26121</v>
      </c>
      <c r="B25760" t="s">
        <v>83</v>
      </c>
    </row>
    <row r="25761" spans="1:2" x14ac:dyDescent="0.25">
      <c r="A25761" t="s">
        <v>26122</v>
      </c>
      <c r="B25761" t="s">
        <v>32</v>
      </c>
    </row>
    <row r="25762" spans="1:2" x14ac:dyDescent="0.25">
      <c r="A25762" t="s">
        <v>26123</v>
      </c>
      <c r="B25762" t="s">
        <v>83</v>
      </c>
    </row>
    <row r="25763" spans="1:2" x14ac:dyDescent="0.25">
      <c r="A25763" t="s">
        <v>26124</v>
      </c>
      <c r="B25763" t="s">
        <v>53</v>
      </c>
    </row>
    <row r="25764" spans="1:2" x14ac:dyDescent="0.25">
      <c r="A25764" t="s">
        <v>26125</v>
      </c>
      <c r="B25764" t="s">
        <v>32</v>
      </c>
    </row>
    <row r="25765" spans="1:2" x14ac:dyDescent="0.25">
      <c r="A25765" t="s">
        <v>26126</v>
      </c>
      <c r="B25765" t="s">
        <v>83</v>
      </c>
    </row>
    <row r="25766" spans="1:2" x14ac:dyDescent="0.25">
      <c r="A25766" t="s">
        <v>26127</v>
      </c>
      <c r="B25766" t="s">
        <v>53</v>
      </c>
    </row>
    <row r="25767" spans="1:2" x14ac:dyDescent="0.25">
      <c r="A25767" t="s">
        <v>26128</v>
      </c>
      <c r="B25767" t="s">
        <v>32</v>
      </c>
    </row>
    <row r="25768" spans="1:2" x14ac:dyDescent="0.25">
      <c r="A25768" t="s">
        <v>26129</v>
      </c>
      <c r="B25768" t="s">
        <v>81</v>
      </c>
    </row>
    <row r="25769" spans="1:2" x14ac:dyDescent="0.25">
      <c r="A25769" t="s">
        <v>26130</v>
      </c>
      <c r="B25769" t="s">
        <v>81</v>
      </c>
    </row>
    <row r="25770" spans="1:2" x14ac:dyDescent="0.25">
      <c r="A25770" t="s">
        <v>26131</v>
      </c>
      <c r="B25770" t="s">
        <v>81</v>
      </c>
    </row>
    <row r="25771" spans="1:2" x14ac:dyDescent="0.25">
      <c r="A25771" t="s">
        <v>26132</v>
      </c>
      <c r="B25771" t="s">
        <v>32</v>
      </c>
    </row>
    <row r="25772" spans="1:2" x14ac:dyDescent="0.25">
      <c r="A25772" t="s">
        <v>26133</v>
      </c>
      <c r="B25772" t="s">
        <v>81</v>
      </c>
    </row>
    <row r="25773" spans="1:2" x14ac:dyDescent="0.25">
      <c r="A25773" t="s">
        <v>26134</v>
      </c>
      <c r="B25773" t="s">
        <v>81</v>
      </c>
    </row>
    <row r="25774" spans="1:2" x14ac:dyDescent="0.25">
      <c r="A25774" t="s">
        <v>26135</v>
      </c>
      <c r="B25774" t="s">
        <v>81</v>
      </c>
    </row>
    <row r="25775" spans="1:2" x14ac:dyDescent="0.25">
      <c r="A25775" t="s">
        <v>26136</v>
      </c>
      <c r="B25775" t="s">
        <v>81</v>
      </c>
    </row>
    <row r="25776" spans="1:2" x14ac:dyDescent="0.25">
      <c r="A25776" t="s">
        <v>26137</v>
      </c>
      <c r="B25776" t="s">
        <v>52</v>
      </c>
    </row>
    <row r="25777" spans="1:2" x14ac:dyDescent="0.25">
      <c r="A25777" t="s">
        <v>26138</v>
      </c>
      <c r="B25777" t="s">
        <v>61</v>
      </c>
    </row>
    <row r="25778" spans="1:2" x14ac:dyDescent="0.25">
      <c r="A25778" t="s">
        <v>26139</v>
      </c>
      <c r="B25778" t="s">
        <v>96</v>
      </c>
    </row>
    <row r="25779" spans="1:2" x14ac:dyDescent="0.25">
      <c r="A25779" t="s">
        <v>26140</v>
      </c>
      <c r="B25779" t="s">
        <v>61</v>
      </c>
    </row>
    <row r="25780" spans="1:2" x14ac:dyDescent="0.25">
      <c r="A25780" t="s">
        <v>26141</v>
      </c>
      <c r="B25780" t="s">
        <v>96</v>
      </c>
    </row>
    <row r="25781" spans="1:2" x14ac:dyDescent="0.25">
      <c r="A25781" t="s">
        <v>26142</v>
      </c>
      <c r="B25781" t="s">
        <v>96</v>
      </c>
    </row>
    <row r="25782" spans="1:2" x14ac:dyDescent="0.25">
      <c r="A25782" t="s">
        <v>26143</v>
      </c>
      <c r="B25782" t="s">
        <v>53</v>
      </c>
    </row>
    <row r="25783" spans="1:2" x14ac:dyDescent="0.25">
      <c r="A25783" t="s">
        <v>26144</v>
      </c>
      <c r="B25783" t="s">
        <v>49</v>
      </c>
    </row>
    <row r="25784" spans="1:2" x14ac:dyDescent="0.25">
      <c r="A25784" t="s">
        <v>26145</v>
      </c>
      <c r="B25784" t="s">
        <v>61</v>
      </c>
    </row>
    <row r="25785" spans="1:2" x14ac:dyDescent="0.25">
      <c r="A25785" t="s">
        <v>26146</v>
      </c>
      <c r="B25785" t="s">
        <v>96</v>
      </c>
    </row>
    <row r="25786" spans="1:2" x14ac:dyDescent="0.25">
      <c r="A25786" t="s">
        <v>26147</v>
      </c>
      <c r="B25786" t="s">
        <v>53</v>
      </c>
    </row>
    <row r="25787" spans="1:2" x14ac:dyDescent="0.25">
      <c r="A25787" t="s">
        <v>26148</v>
      </c>
      <c r="B25787" t="s">
        <v>53</v>
      </c>
    </row>
    <row r="25788" spans="1:2" x14ac:dyDescent="0.25">
      <c r="A25788" t="s">
        <v>26149</v>
      </c>
      <c r="B25788" t="s">
        <v>61</v>
      </c>
    </row>
    <row r="25789" spans="1:2" x14ac:dyDescent="0.25">
      <c r="A25789" t="s">
        <v>26150</v>
      </c>
      <c r="B25789" t="s">
        <v>52</v>
      </c>
    </row>
    <row r="25790" spans="1:2" x14ac:dyDescent="0.25">
      <c r="A25790" t="s">
        <v>26151</v>
      </c>
      <c r="B25790" t="s">
        <v>96</v>
      </c>
    </row>
    <row r="25791" spans="1:2" x14ac:dyDescent="0.25">
      <c r="A25791" t="s">
        <v>26152</v>
      </c>
      <c r="B25791" t="s">
        <v>81</v>
      </c>
    </row>
    <row r="25792" spans="1:2" x14ac:dyDescent="0.25">
      <c r="A25792" t="s">
        <v>26153</v>
      </c>
      <c r="B25792" t="s">
        <v>53</v>
      </c>
    </row>
    <row r="25793" spans="1:2" x14ac:dyDescent="0.25">
      <c r="A25793" t="s">
        <v>26154</v>
      </c>
      <c r="B25793" t="s">
        <v>81</v>
      </c>
    </row>
    <row r="25794" spans="1:2" x14ac:dyDescent="0.25">
      <c r="A25794" t="s">
        <v>26155</v>
      </c>
      <c r="B25794" t="s">
        <v>61</v>
      </c>
    </row>
    <row r="25795" spans="1:2" x14ac:dyDescent="0.25">
      <c r="A25795" t="s">
        <v>26156</v>
      </c>
      <c r="B25795" t="s">
        <v>52</v>
      </c>
    </row>
    <row r="25796" spans="1:2" x14ac:dyDescent="0.25">
      <c r="A25796" t="s">
        <v>26157</v>
      </c>
      <c r="B25796" t="s">
        <v>53</v>
      </c>
    </row>
    <row r="25797" spans="1:2" x14ac:dyDescent="0.25">
      <c r="A25797" t="s">
        <v>26158</v>
      </c>
      <c r="B25797" t="s">
        <v>81</v>
      </c>
    </row>
    <row r="25798" spans="1:2" x14ac:dyDescent="0.25">
      <c r="A25798" t="s">
        <v>26159</v>
      </c>
      <c r="B25798" t="s">
        <v>81</v>
      </c>
    </row>
    <row r="25799" spans="1:2" x14ac:dyDescent="0.25">
      <c r="A25799" t="s">
        <v>26160</v>
      </c>
      <c r="B25799" t="s">
        <v>96</v>
      </c>
    </row>
    <row r="25800" spans="1:2" x14ac:dyDescent="0.25">
      <c r="A25800" t="s">
        <v>26161</v>
      </c>
      <c r="B25800" t="s">
        <v>53</v>
      </c>
    </row>
    <row r="25801" spans="1:2" x14ac:dyDescent="0.25">
      <c r="A25801" t="s">
        <v>26162</v>
      </c>
      <c r="B25801" t="s">
        <v>81</v>
      </c>
    </row>
    <row r="25802" spans="1:2" x14ac:dyDescent="0.25">
      <c r="A25802" t="s">
        <v>26163</v>
      </c>
      <c r="B25802" t="s">
        <v>52</v>
      </c>
    </row>
    <row r="25803" spans="1:2" x14ac:dyDescent="0.25">
      <c r="A25803" t="s">
        <v>26164</v>
      </c>
      <c r="B25803" t="s">
        <v>61</v>
      </c>
    </row>
    <row r="25804" spans="1:2" x14ac:dyDescent="0.25">
      <c r="A25804" t="s">
        <v>26165</v>
      </c>
      <c r="B25804" t="s">
        <v>53</v>
      </c>
    </row>
    <row r="25805" spans="1:2" x14ac:dyDescent="0.25">
      <c r="A25805" t="s">
        <v>26166</v>
      </c>
      <c r="B25805" t="s">
        <v>49</v>
      </c>
    </row>
    <row r="25806" spans="1:2" x14ac:dyDescent="0.25">
      <c r="A25806" t="s">
        <v>26167</v>
      </c>
      <c r="B25806" t="s">
        <v>61</v>
      </c>
    </row>
    <row r="25807" spans="1:2" x14ac:dyDescent="0.25">
      <c r="A25807" t="s">
        <v>26168</v>
      </c>
      <c r="B25807" t="s">
        <v>53</v>
      </c>
    </row>
    <row r="25808" spans="1:2" x14ac:dyDescent="0.25">
      <c r="A25808" t="s">
        <v>26169</v>
      </c>
      <c r="B25808" t="s">
        <v>61</v>
      </c>
    </row>
    <row r="25809" spans="1:2" x14ac:dyDescent="0.25">
      <c r="A25809" t="s">
        <v>26170</v>
      </c>
      <c r="B25809" t="s">
        <v>53</v>
      </c>
    </row>
    <row r="25810" spans="1:2" x14ac:dyDescent="0.25">
      <c r="A25810" t="s">
        <v>26171</v>
      </c>
      <c r="B25810" t="s">
        <v>49</v>
      </c>
    </row>
    <row r="25811" spans="1:2" x14ac:dyDescent="0.25">
      <c r="A25811" t="s">
        <v>26172</v>
      </c>
      <c r="B25811" t="s">
        <v>61</v>
      </c>
    </row>
    <row r="25812" spans="1:2" x14ac:dyDescent="0.25">
      <c r="A25812" t="s">
        <v>26173</v>
      </c>
      <c r="B25812" t="s">
        <v>49</v>
      </c>
    </row>
    <row r="25813" spans="1:2" x14ac:dyDescent="0.25">
      <c r="A25813" t="s">
        <v>26174</v>
      </c>
      <c r="B25813" t="s">
        <v>61</v>
      </c>
    </row>
    <row r="25814" spans="1:2" x14ac:dyDescent="0.25">
      <c r="A25814" t="s">
        <v>26175</v>
      </c>
      <c r="B25814" t="s">
        <v>52</v>
      </c>
    </row>
    <row r="25815" spans="1:2" x14ac:dyDescent="0.25">
      <c r="A25815" t="s">
        <v>26176</v>
      </c>
      <c r="B25815" t="s">
        <v>81</v>
      </c>
    </row>
    <row r="25816" spans="1:2" x14ac:dyDescent="0.25">
      <c r="A25816" t="s">
        <v>26177</v>
      </c>
      <c r="B25816" t="s">
        <v>53</v>
      </c>
    </row>
    <row r="25817" spans="1:2" x14ac:dyDescent="0.25">
      <c r="A25817" t="s">
        <v>26178</v>
      </c>
      <c r="B25817" t="s">
        <v>61</v>
      </c>
    </row>
    <row r="25818" spans="1:2" x14ac:dyDescent="0.25">
      <c r="A25818" t="s">
        <v>26179</v>
      </c>
      <c r="B25818" t="s">
        <v>53</v>
      </c>
    </row>
    <row r="25819" spans="1:2" x14ac:dyDescent="0.25">
      <c r="A25819" t="s">
        <v>26180</v>
      </c>
      <c r="B25819" t="s">
        <v>96</v>
      </c>
    </row>
    <row r="25820" spans="1:2" x14ac:dyDescent="0.25">
      <c r="A25820" t="s">
        <v>26181</v>
      </c>
      <c r="B25820" t="s">
        <v>61</v>
      </c>
    </row>
    <row r="25821" spans="1:2" x14ac:dyDescent="0.25">
      <c r="A25821" t="s">
        <v>26182</v>
      </c>
      <c r="B25821" t="s">
        <v>96</v>
      </c>
    </row>
    <row r="25822" spans="1:2" x14ac:dyDescent="0.25">
      <c r="A25822" t="s">
        <v>26183</v>
      </c>
      <c r="B25822" t="s">
        <v>53</v>
      </c>
    </row>
    <row r="25823" spans="1:2" x14ac:dyDescent="0.25">
      <c r="A25823" t="s">
        <v>26184</v>
      </c>
      <c r="B25823" t="s">
        <v>61</v>
      </c>
    </row>
    <row r="25824" spans="1:2" x14ac:dyDescent="0.25">
      <c r="A25824" t="s">
        <v>26185</v>
      </c>
      <c r="B25824" t="s">
        <v>53</v>
      </c>
    </row>
    <row r="25825" spans="1:2" x14ac:dyDescent="0.25">
      <c r="A25825" t="s">
        <v>26186</v>
      </c>
      <c r="B25825" t="s">
        <v>81</v>
      </c>
    </row>
    <row r="25826" spans="1:2" x14ac:dyDescent="0.25">
      <c r="A25826" t="s">
        <v>26187</v>
      </c>
      <c r="B25826" t="s">
        <v>96</v>
      </c>
    </row>
    <row r="25827" spans="1:2" x14ac:dyDescent="0.25">
      <c r="A25827" t="s">
        <v>26188</v>
      </c>
      <c r="B25827" t="s">
        <v>96</v>
      </c>
    </row>
    <row r="25828" spans="1:2" x14ac:dyDescent="0.25">
      <c r="A25828" t="s">
        <v>26189</v>
      </c>
      <c r="B25828" t="s">
        <v>49</v>
      </c>
    </row>
    <row r="25829" spans="1:2" x14ac:dyDescent="0.25">
      <c r="A25829" t="s">
        <v>26190</v>
      </c>
      <c r="B25829" t="s">
        <v>81</v>
      </c>
    </row>
    <row r="25830" spans="1:2" x14ac:dyDescent="0.25">
      <c r="A25830" t="s">
        <v>26191</v>
      </c>
      <c r="B25830" t="s">
        <v>96</v>
      </c>
    </row>
    <row r="25831" spans="1:2" x14ac:dyDescent="0.25">
      <c r="A25831" t="s">
        <v>26192</v>
      </c>
      <c r="B25831" t="s">
        <v>49</v>
      </c>
    </row>
    <row r="25832" spans="1:2" x14ac:dyDescent="0.25">
      <c r="A25832" t="s">
        <v>26193</v>
      </c>
      <c r="B25832" t="s">
        <v>96</v>
      </c>
    </row>
    <row r="25833" spans="1:2" x14ac:dyDescent="0.25">
      <c r="A25833" t="s">
        <v>26194</v>
      </c>
      <c r="B25833" t="s">
        <v>96</v>
      </c>
    </row>
    <row r="25834" spans="1:2" x14ac:dyDescent="0.25">
      <c r="A25834" t="s">
        <v>26195</v>
      </c>
      <c r="B25834" t="s">
        <v>81</v>
      </c>
    </row>
    <row r="25835" spans="1:2" x14ac:dyDescent="0.25">
      <c r="A25835" t="s">
        <v>26196</v>
      </c>
      <c r="B25835" t="s">
        <v>61</v>
      </c>
    </row>
    <row r="25836" spans="1:2" x14ac:dyDescent="0.25">
      <c r="A25836" t="s">
        <v>26197</v>
      </c>
      <c r="B25836" t="s">
        <v>81</v>
      </c>
    </row>
    <row r="25837" spans="1:2" x14ac:dyDescent="0.25">
      <c r="A25837" t="s">
        <v>26198</v>
      </c>
      <c r="B25837" t="s">
        <v>81</v>
      </c>
    </row>
    <row r="25838" spans="1:2" x14ac:dyDescent="0.25">
      <c r="A25838" t="s">
        <v>26199</v>
      </c>
      <c r="B25838" t="s">
        <v>96</v>
      </c>
    </row>
    <row r="25839" spans="1:2" x14ac:dyDescent="0.25">
      <c r="A25839" t="s">
        <v>26200</v>
      </c>
      <c r="B25839" t="s">
        <v>53</v>
      </c>
    </row>
    <row r="25840" spans="1:2" x14ac:dyDescent="0.25">
      <c r="A25840" t="s">
        <v>26201</v>
      </c>
      <c r="B25840" t="s">
        <v>61</v>
      </c>
    </row>
    <row r="25841" spans="1:2" x14ac:dyDescent="0.25">
      <c r="A25841" t="s">
        <v>26202</v>
      </c>
      <c r="B25841" t="s">
        <v>96</v>
      </c>
    </row>
    <row r="25842" spans="1:2" x14ac:dyDescent="0.25">
      <c r="A25842" t="s">
        <v>26203</v>
      </c>
      <c r="B25842" t="s">
        <v>96</v>
      </c>
    </row>
    <row r="25843" spans="1:2" x14ac:dyDescent="0.25">
      <c r="A25843" t="s">
        <v>26204</v>
      </c>
      <c r="B25843" t="s">
        <v>96</v>
      </c>
    </row>
    <row r="25844" spans="1:2" x14ac:dyDescent="0.25">
      <c r="A25844" t="s">
        <v>26205</v>
      </c>
      <c r="B25844" t="s">
        <v>96</v>
      </c>
    </row>
    <row r="25845" spans="1:2" x14ac:dyDescent="0.25">
      <c r="A25845" t="s">
        <v>26206</v>
      </c>
      <c r="B25845" t="s">
        <v>96</v>
      </c>
    </row>
    <row r="25846" spans="1:2" x14ac:dyDescent="0.25">
      <c r="A25846" t="s">
        <v>26207</v>
      </c>
      <c r="B25846" t="s">
        <v>96</v>
      </c>
    </row>
    <row r="25847" spans="1:2" x14ac:dyDescent="0.25">
      <c r="A25847" t="s">
        <v>26208</v>
      </c>
      <c r="B25847" t="s">
        <v>96</v>
      </c>
    </row>
    <row r="25848" spans="1:2" x14ac:dyDescent="0.25">
      <c r="A25848" t="s">
        <v>26209</v>
      </c>
      <c r="B25848" t="s">
        <v>96</v>
      </c>
    </row>
    <row r="25849" spans="1:2" x14ac:dyDescent="0.25">
      <c r="A25849" t="s">
        <v>26210</v>
      </c>
      <c r="B25849" t="s">
        <v>96</v>
      </c>
    </row>
    <row r="25850" spans="1:2" x14ac:dyDescent="0.25">
      <c r="A25850" t="s">
        <v>26211</v>
      </c>
      <c r="B25850" t="s">
        <v>96</v>
      </c>
    </row>
    <row r="25851" spans="1:2" x14ac:dyDescent="0.25">
      <c r="A25851" t="s">
        <v>26212</v>
      </c>
      <c r="B25851" t="s">
        <v>96</v>
      </c>
    </row>
    <row r="25852" spans="1:2" x14ac:dyDescent="0.25">
      <c r="A25852" t="s">
        <v>26213</v>
      </c>
      <c r="B25852" t="s">
        <v>96</v>
      </c>
    </row>
    <row r="25853" spans="1:2" x14ac:dyDescent="0.25">
      <c r="A25853" t="s">
        <v>26214</v>
      </c>
      <c r="B25853" t="s">
        <v>96</v>
      </c>
    </row>
    <row r="25854" spans="1:2" x14ac:dyDescent="0.25">
      <c r="A25854" t="s">
        <v>26215</v>
      </c>
      <c r="B25854" t="s">
        <v>96</v>
      </c>
    </row>
    <row r="25855" spans="1:2" x14ac:dyDescent="0.25">
      <c r="A25855" t="s">
        <v>26216</v>
      </c>
      <c r="B25855" t="s">
        <v>96</v>
      </c>
    </row>
    <row r="25856" spans="1:2" x14ac:dyDescent="0.25">
      <c r="A25856" t="s">
        <v>26217</v>
      </c>
      <c r="B25856" t="s">
        <v>96</v>
      </c>
    </row>
    <row r="25857" spans="1:2" x14ac:dyDescent="0.25">
      <c r="A25857" t="s">
        <v>26218</v>
      </c>
      <c r="B25857" t="s">
        <v>96</v>
      </c>
    </row>
    <row r="25858" spans="1:2" x14ac:dyDescent="0.25">
      <c r="A25858" t="s">
        <v>26219</v>
      </c>
      <c r="B25858" t="s">
        <v>96</v>
      </c>
    </row>
    <row r="25859" spans="1:2" x14ac:dyDescent="0.25">
      <c r="A25859" t="s">
        <v>26220</v>
      </c>
      <c r="B25859" t="s">
        <v>96</v>
      </c>
    </row>
    <row r="25860" spans="1:2" x14ac:dyDescent="0.25">
      <c r="A25860" t="s">
        <v>26221</v>
      </c>
      <c r="B25860" t="s">
        <v>224</v>
      </c>
    </row>
    <row r="25861" spans="1:2" x14ac:dyDescent="0.25">
      <c r="A25861" t="s">
        <v>26222</v>
      </c>
      <c r="B25861" t="s">
        <v>224</v>
      </c>
    </row>
    <row r="25862" spans="1:2" x14ac:dyDescent="0.25">
      <c r="A25862" t="s">
        <v>26223</v>
      </c>
      <c r="B25862" t="s">
        <v>81</v>
      </c>
    </row>
    <row r="25863" spans="1:2" x14ac:dyDescent="0.25">
      <c r="A25863" t="s">
        <v>26224</v>
      </c>
      <c r="B25863" t="s">
        <v>48</v>
      </c>
    </row>
    <row r="25864" spans="1:2" x14ac:dyDescent="0.25">
      <c r="A25864" t="s">
        <v>26225</v>
      </c>
      <c r="B25864" t="s">
        <v>224</v>
      </c>
    </row>
    <row r="25865" spans="1:2" x14ac:dyDescent="0.25">
      <c r="A25865" t="s">
        <v>26226</v>
      </c>
      <c r="B25865" t="s">
        <v>48</v>
      </c>
    </row>
    <row r="25866" spans="1:2" x14ac:dyDescent="0.25">
      <c r="A25866" t="s">
        <v>26227</v>
      </c>
      <c r="B25866" t="s">
        <v>48</v>
      </c>
    </row>
    <row r="25867" spans="1:2" x14ac:dyDescent="0.25">
      <c r="A25867" t="s">
        <v>26228</v>
      </c>
      <c r="B25867" t="s">
        <v>48</v>
      </c>
    </row>
    <row r="25868" spans="1:2" x14ac:dyDescent="0.25">
      <c r="A25868" t="s">
        <v>26229</v>
      </c>
      <c r="B25868" t="s">
        <v>224</v>
      </c>
    </row>
    <row r="25869" spans="1:2" x14ac:dyDescent="0.25">
      <c r="A25869" t="s">
        <v>26230</v>
      </c>
      <c r="B25869" t="s">
        <v>224</v>
      </c>
    </row>
    <row r="25870" spans="1:2" x14ac:dyDescent="0.25">
      <c r="A25870" t="s">
        <v>26231</v>
      </c>
      <c r="B25870" t="s">
        <v>48</v>
      </c>
    </row>
    <row r="25871" spans="1:2" x14ac:dyDescent="0.25">
      <c r="A25871" t="s">
        <v>26232</v>
      </c>
      <c r="B25871" t="s">
        <v>224</v>
      </c>
    </row>
    <row r="25872" spans="1:2" x14ac:dyDescent="0.25">
      <c r="A25872" t="s">
        <v>26233</v>
      </c>
      <c r="B25872" t="s">
        <v>224</v>
      </c>
    </row>
    <row r="25873" spans="1:2" x14ac:dyDescent="0.25">
      <c r="A25873" t="s">
        <v>26234</v>
      </c>
      <c r="B25873" t="s">
        <v>48</v>
      </c>
    </row>
    <row r="25874" spans="1:2" x14ac:dyDescent="0.25">
      <c r="A25874" t="s">
        <v>26235</v>
      </c>
      <c r="B25874" t="s">
        <v>224</v>
      </c>
    </row>
    <row r="25875" spans="1:2" x14ac:dyDescent="0.25">
      <c r="A25875" t="s">
        <v>26236</v>
      </c>
      <c r="B25875" t="s">
        <v>81</v>
      </c>
    </row>
    <row r="25876" spans="1:2" x14ac:dyDescent="0.25">
      <c r="A25876" t="s">
        <v>26237</v>
      </c>
      <c r="B25876" t="s">
        <v>224</v>
      </c>
    </row>
    <row r="25877" spans="1:2" x14ac:dyDescent="0.25">
      <c r="A25877" t="s">
        <v>26238</v>
      </c>
      <c r="B25877" t="s">
        <v>81</v>
      </c>
    </row>
    <row r="25878" spans="1:2" x14ac:dyDescent="0.25">
      <c r="A25878" t="s">
        <v>26239</v>
      </c>
      <c r="B25878" t="s">
        <v>81</v>
      </c>
    </row>
    <row r="25879" spans="1:2" x14ac:dyDescent="0.25">
      <c r="A25879" t="s">
        <v>26240</v>
      </c>
      <c r="B25879" t="s">
        <v>81</v>
      </c>
    </row>
    <row r="25880" spans="1:2" x14ac:dyDescent="0.25">
      <c r="A25880" t="s">
        <v>26241</v>
      </c>
      <c r="B25880" t="s">
        <v>48</v>
      </c>
    </row>
    <row r="25881" spans="1:2" x14ac:dyDescent="0.25">
      <c r="A25881" t="s">
        <v>26242</v>
      </c>
      <c r="B25881" t="s">
        <v>224</v>
      </c>
    </row>
    <row r="25882" spans="1:2" x14ac:dyDescent="0.25">
      <c r="A25882" t="s">
        <v>26243</v>
      </c>
      <c r="B25882" t="s">
        <v>224</v>
      </c>
    </row>
    <row r="25883" spans="1:2" x14ac:dyDescent="0.25">
      <c r="A25883" t="s">
        <v>26244</v>
      </c>
      <c r="B25883" t="s">
        <v>48</v>
      </c>
    </row>
    <row r="25884" spans="1:2" x14ac:dyDescent="0.25">
      <c r="A25884" t="s">
        <v>26245</v>
      </c>
      <c r="B25884" t="s">
        <v>224</v>
      </c>
    </row>
    <row r="25885" spans="1:2" x14ac:dyDescent="0.25">
      <c r="A25885" t="s">
        <v>26246</v>
      </c>
      <c r="B25885" t="s">
        <v>48</v>
      </c>
    </row>
    <row r="25886" spans="1:2" x14ac:dyDescent="0.25">
      <c r="A25886" t="s">
        <v>26247</v>
      </c>
      <c r="B25886" t="s">
        <v>81</v>
      </c>
    </row>
    <row r="25887" spans="1:2" x14ac:dyDescent="0.25">
      <c r="A25887" t="s">
        <v>26248</v>
      </c>
      <c r="B25887" t="s">
        <v>48</v>
      </c>
    </row>
    <row r="25888" spans="1:2" x14ac:dyDescent="0.25">
      <c r="A25888" t="s">
        <v>26249</v>
      </c>
      <c r="B25888" t="s">
        <v>48</v>
      </c>
    </row>
    <row r="25889" spans="1:2" x14ac:dyDescent="0.25">
      <c r="A25889" t="s">
        <v>26250</v>
      </c>
      <c r="B25889" t="s">
        <v>224</v>
      </c>
    </row>
    <row r="25890" spans="1:2" x14ac:dyDescent="0.25">
      <c r="A25890" t="s">
        <v>26251</v>
      </c>
      <c r="B25890" t="s">
        <v>224</v>
      </c>
    </row>
    <row r="25891" spans="1:2" x14ac:dyDescent="0.25">
      <c r="A25891" t="s">
        <v>26252</v>
      </c>
      <c r="B25891" t="s">
        <v>224</v>
      </c>
    </row>
    <row r="25892" spans="1:2" x14ac:dyDescent="0.25">
      <c r="A25892" t="s">
        <v>26253</v>
      </c>
      <c r="B25892" t="s">
        <v>81</v>
      </c>
    </row>
    <row r="25893" spans="1:2" x14ac:dyDescent="0.25">
      <c r="A25893" t="s">
        <v>26254</v>
      </c>
      <c r="B25893" t="s">
        <v>48</v>
      </c>
    </row>
    <row r="25894" spans="1:2" x14ac:dyDescent="0.25">
      <c r="A25894" t="s">
        <v>26255</v>
      </c>
      <c r="B25894" t="s">
        <v>48</v>
      </c>
    </row>
    <row r="25895" spans="1:2" x14ac:dyDescent="0.25">
      <c r="A25895" t="s">
        <v>26256</v>
      </c>
      <c r="B25895" t="s">
        <v>48</v>
      </c>
    </row>
    <row r="25896" spans="1:2" x14ac:dyDescent="0.25">
      <c r="A25896" t="s">
        <v>26257</v>
      </c>
      <c r="B25896" t="s">
        <v>224</v>
      </c>
    </row>
    <row r="25897" spans="1:2" x14ac:dyDescent="0.25">
      <c r="A25897" t="s">
        <v>26258</v>
      </c>
      <c r="B25897" t="s">
        <v>48</v>
      </c>
    </row>
    <row r="25898" spans="1:2" x14ac:dyDescent="0.25">
      <c r="A25898" t="s">
        <v>26259</v>
      </c>
      <c r="B25898" t="s">
        <v>81</v>
      </c>
    </row>
    <row r="25899" spans="1:2" x14ac:dyDescent="0.25">
      <c r="A25899" t="s">
        <v>26260</v>
      </c>
      <c r="B25899" t="s">
        <v>224</v>
      </c>
    </row>
    <row r="25900" spans="1:2" x14ac:dyDescent="0.25">
      <c r="A25900" t="s">
        <v>26261</v>
      </c>
      <c r="B25900" t="s">
        <v>224</v>
      </c>
    </row>
    <row r="25901" spans="1:2" x14ac:dyDescent="0.25">
      <c r="A25901" t="s">
        <v>26262</v>
      </c>
      <c r="B25901" t="s">
        <v>48</v>
      </c>
    </row>
    <row r="25902" spans="1:2" x14ac:dyDescent="0.25">
      <c r="A25902" t="s">
        <v>26263</v>
      </c>
      <c r="B25902" t="s">
        <v>224</v>
      </c>
    </row>
    <row r="25903" spans="1:2" x14ac:dyDescent="0.25">
      <c r="A25903" t="s">
        <v>26264</v>
      </c>
      <c r="B25903" t="s">
        <v>81</v>
      </c>
    </row>
    <row r="25904" spans="1:2" x14ac:dyDescent="0.25">
      <c r="A25904" t="s">
        <v>26265</v>
      </c>
      <c r="B25904" t="s">
        <v>224</v>
      </c>
    </row>
    <row r="25905" spans="1:2" x14ac:dyDescent="0.25">
      <c r="A25905" t="s">
        <v>26266</v>
      </c>
      <c r="B25905" t="s">
        <v>49</v>
      </c>
    </row>
    <row r="25906" spans="1:2" x14ac:dyDescent="0.25">
      <c r="A25906" t="s">
        <v>26267</v>
      </c>
      <c r="B25906" t="s">
        <v>224</v>
      </c>
    </row>
    <row r="25907" spans="1:2" x14ac:dyDescent="0.25">
      <c r="A25907" t="s">
        <v>26268</v>
      </c>
      <c r="B25907" t="s">
        <v>96</v>
      </c>
    </row>
    <row r="25908" spans="1:2" x14ac:dyDescent="0.25">
      <c r="A25908" t="s">
        <v>26269</v>
      </c>
      <c r="B25908" t="s">
        <v>52</v>
      </c>
    </row>
    <row r="25909" spans="1:2" x14ac:dyDescent="0.25">
      <c r="A25909" t="s">
        <v>26270</v>
      </c>
      <c r="B25909" t="s">
        <v>81</v>
      </c>
    </row>
    <row r="25910" spans="1:2" x14ac:dyDescent="0.25">
      <c r="A25910" t="s">
        <v>26271</v>
      </c>
      <c r="B25910" t="s">
        <v>81</v>
      </c>
    </row>
    <row r="25911" spans="1:2" x14ac:dyDescent="0.25">
      <c r="A25911" t="s">
        <v>26272</v>
      </c>
      <c r="B25911" t="s">
        <v>81</v>
      </c>
    </row>
    <row r="25912" spans="1:2" x14ac:dyDescent="0.25">
      <c r="A25912" t="s">
        <v>26273</v>
      </c>
      <c r="B25912" t="s">
        <v>81</v>
      </c>
    </row>
    <row r="25913" spans="1:2" x14ac:dyDescent="0.25">
      <c r="A25913" t="s">
        <v>26274</v>
      </c>
      <c r="B25913" t="s">
        <v>81</v>
      </c>
    </row>
    <row r="25914" spans="1:2" x14ac:dyDescent="0.25">
      <c r="A25914" t="s">
        <v>26275</v>
      </c>
      <c r="B25914" t="s">
        <v>96</v>
      </c>
    </row>
    <row r="25915" spans="1:2" x14ac:dyDescent="0.25">
      <c r="A25915" t="s">
        <v>26276</v>
      </c>
      <c r="B25915" t="s">
        <v>81</v>
      </c>
    </row>
    <row r="25916" spans="1:2" x14ac:dyDescent="0.25">
      <c r="A25916" t="s">
        <v>26277</v>
      </c>
      <c r="B25916" t="s">
        <v>52</v>
      </c>
    </row>
    <row r="25917" spans="1:2" x14ac:dyDescent="0.25">
      <c r="A25917" t="s">
        <v>26278</v>
      </c>
      <c r="B25917" t="s">
        <v>81</v>
      </c>
    </row>
    <row r="25918" spans="1:2" x14ac:dyDescent="0.25">
      <c r="A25918" t="s">
        <v>26279</v>
      </c>
      <c r="B25918" t="s">
        <v>81</v>
      </c>
    </row>
    <row r="25919" spans="1:2" x14ac:dyDescent="0.25">
      <c r="A25919" t="s">
        <v>26280</v>
      </c>
      <c r="B25919" t="s">
        <v>96</v>
      </c>
    </row>
    <row r="25920" spans="1:2" x14ac:dyDescent="0.25">
      <c r="A25920" t="s">
        <v>26281</v>
      </c>
      <c r="B25920" t="s">
        <v>81</v>
      </c>
    </row>
    <row r="25921" spans="1:2" x14ac:dyDescent="0.25">
      <c r="A25921" t="s">
        <v>26282</v>
      </c>
      <c r="B25921" t="s">
        <v>81</v>
      </c>
    </row>
    <row r="25922" spans="1:2" x14ac:dyDescent="0.25">
      <c r="A25922" t="s">
        <v>26283</v>
      </c>
      <c r="B25922" t="s">
        <v>52</v>
      </c>
    </row>
    <row r="25923" spans="1:2" x14ac:dyDescent="0.25">
      <c r="A25923" t="s">
        <v>26284</v>
      </c>
      <c r="B25923" t="s">
        <v>96</v>
      </c>
    </row>
    <row r="25924" spans="1:2" x14ac:dyDescent="0.25">
      <c r="A25924" t="s">
        <v>26285</v>
      </c>
      <c r="B25924" t="s">
        <v>52</v>
      </c>
    </row>
    <row r="25925" spans="1:2" x14ac:dyDescent="0.25">
      <c r="A25925" t="s">
        <v>26286</v>
      </c>
      <c r="B25925" t="s">
        <v>52</v>
      </c>
    </row>
    <row r="25926" spans="1:2" x14ac:dyDescent="0.25">
      <c r="A25926" t="s">
        <v>26287</v>
      </c>
      <c r="B25926" t="s">
        <v>81</v>
      </c>
    </row>
    <row r="25927" spans="1:2" x14ac:dyDescent="0.25">
      <c r="A25927" t="s">
        <v>26288</v>
      </c>
      <c r="B25927" t="s">
        <v>81</v>
      </c>
    </row>
    <row r="25928" spans="1:2" x14ac:dyDescent="0.25">
      <c r="A25928" t="s">
        <v>26289</v>
      </c>
      <c r="B25928" t="s">
        <v>81</v>
      </c>
    </row>
    <row r="25929" spans="1:2" x14ac:dyDescent="0.25">
      <c r="A25929" t="s">
        <v>26290</v>
      </c>
      <c r="B25929" t="s">
        <v>52</v>
      </c>
    </row>
    <row r="25930" spans="1:2" x14ac:dyDescent="0.25">
      <c r="A25930" t="s">
        <v>26291</v>
      </c>
      <c r="B25930" t="s">
        <v>96</v>
      </c>
    </row>
    <row r="25931" spans="1:2" x14ac:dyDescent="0.25">
      <c r="A25931" t="s">
        <v>26292</v>
      </c>
      <c r="B25931" t="s">
        <v>81</v>
      </c>
    </row>
    <row r="25932" spans="1:2" x14ac:dyDescent="0.25">
      <c r="A25932" t="s">
        <v>26293</v>
      </c>
      <c r="B25932" t="s">
        <v>96</v>
      </c>
    </row>
    <row r="25933" spans="1:2" x14ac:dyDescent="0.25">
      <c r="A25933" t="s">
        <v>26294</v>
      </c>
      <c r="B25933" t="s">
        <v>52</v>
      </c>
    </row>
    <row r="25934" spans="1:2" x14ac:dyDescent="0.25">
      <c r="A25934" t="s">
        <v>26295</v>
      </c>
      <c r="B25934" t="s">
        <v>52</v>
      </c>
    </row>
    <row r="25935" spans="1:2" x14ac:dyDescent="0.25">
      <c r="A25935" t="s">
        <v>26296</v>
      </c>
      <c r="B25935" t="s">
        <v>81</v>
      </c>
    </row>
    <row r="25936" spans="1:2" x14ac:dyDescent="0.25">
      <c r="A25936" t="s">
        <v>26297</v>
      </c>
      <c r="B25936" t="s">
        <v>81</v>
      </c>
    </row>
    <row r="25937" spans="1:2" x14ac:dyDescent="0.25">
      <c r="A25937" t="s">
        <v>26298</v>
      </c>
      <c r="B25937" t="s">
        <v>52</v>
      </c>
    </row>
    <row r="25938" spans="1:2" x14ac:dyDescent="0.25">
      <c r="A25938" t="s">
        <v>26299</v>
      </c>
      <c r="B25938" t="s">
        <v>96</v>
      </c>
    </row>
    <row r="25939" spans="1:2" x14ac:dyDescent="0.25">
      <c r="A25939" t="s">
        <v>26300</v>
      </c>
      <c r="B25939" t="s">
        <v>96</v>
      </c>
    </row>
    <row r="25940" spans="1:2" x14ac:dyDescent="0.25">
      <c r="A25940" t="s">
        <v>26301</v>
      </c>
      <c r="B25940" t="s">
        <v>81</v>
      </c>
    </row>
    <row r="25941" spans="1:2" x14ac:dyDescent="0.25">
      <c r="A25941" t="s">
        <v>26302</v>
      </c>
      <c r="B25941" t="s">
        <v>81</v>
      </c>
    </row>
    <row r="25942" spans="1:2" x14ac:dyDescent="0.25">
      <c r="A25942" t="s">
        <v>26303</v>
      </c>
      <c r="B25942" t="s">
        <v>81</v>
      </c>
    </row>
    <row r="25943" spans="1:2" x14ac:dyDescent="0.25">
      <c r="A25943" t="s">
        <v>26304</v>
      </c>
      <c r="B25943" t="s">
        <v>96</v>
      </c>
    </row>
    <row r="25944" spans="1:2" x14ac:dyDescent="0.25">
      <c r="A25944" t="s">
        <v>26305</v>
      </c>
      <c r="B25944" t="s">
        <v>81</v>
      </c>
    </row>
    <row r="25945" spans="1:2" x14ac:dyDescent="0.25">
      <c r="A25945" t="s">
        <v>26306</v>
      </c>
      <c r="B25945" t="s">
        <v>96</v>
      </c>
    </row>
    <row r="25946" spans="1:2" x14ac:dyDescent="0.25">
      <c r="A25946" t="s">
        <v>26307</v>
      </c>
      <c r="B25946" t="s">
        <v>52</v>
      </c>
    </row>
    <row r="25947" spans="1:2" x14ac:dyDescent="0.25">
      <c r="A25947" t="s">
        <v>26308</v>
      </c>
      <c r="B25947" t="s">
        <v>96</v>
      </c>
    </row>
    <row r="25948" spans="1:2" x14ac:dyDescent="0.25">
      <c r="A25948" t="s">
        <v>26309</v>
      </c>
      <c r="B25948" t="s">
        <v>81</v>
      </c>
    </row>
    <row r="25949" spans="1:2" x14ac:dyDescent="0.25">
      <c r="A25949" t="s">
        <v>26310</v>
      </c>
      <c r="B25949" t="s">
        <v>96</v>
      </c>
    </row>
    <row r="25950" spans="1:2" x14ac:dyDescent="0.25">
      <c r="A25950" t="s">
        <v>26311</v>
      </c>
      <c r="B25950" t="s">
        <v>81</v>
      </c>
    </row>
    <row r="25951" spans="1:2" x14ac:dyDescent="0.25">
      <c r="A25951" t="s">
        <v>26312</v>
      </c>
      <c r="B25951" t="s">
        <v>96</v>
      </c>
    </row>
    <row r="25952" spans="1:2" x14ac:dyDescent="0.25">
      <c r="A25952" t="s">
        <v>26313</v>
      </c>
      <c r="B25952" t="s">
        <v>81</v>
      </c>
    </row>
    <row r="25953" spans="1:2" x14ac:dyDescent="0.25">
      <c r="A25953" t="s">
        <v>26314</v>
      </c>
      <c r="B25953" t="s">
        <v>81</v>
      </c>
    </row>
    <row r="25954" spans="1:2" x14ac:dyDescent="0.25">
      <c r="A25954" t="s">
        <v>26315</v>
      </c>
      <c r="B25954" t="s">
        <v>52</v>
      </c>
    </row>
    <row r="25955" spans="1:2" x14ac:dyDescent="0.25">
      <c r="A25955" t="s">
        <v>26316</v>
      </c>
      <c r="B25955" t="s">
        <v>96</v>
      </c>
    </row>
    <row r="25956" spans="1:2" x14ac:dyDescent="0.25">
      <c r="A25956" t="s">
        <v>26317</v>
      </c>
      <c r="B25956" t="s">
        <v>52</v>
      </c>
    </row>
    <row r="25957" spans="1:2" x14ac:dyDescent="0.25">
      <c r="A25957" t="s">
        <v>26318</v>
      </c>
      <c r="B25957" t="s">
        <v>81</v>
      </c>
    </row>
    <row r="25958" spans="1:2" x14ac:dyDescent="0.25">
      <c r="A25958" t="s">
        <v>26319</v>
      </c>
      <c r="B25958" t="s">
        <v>45</v>
      </c>
    </row>
    <row r="25959" spans="1:2" x14ac:dyDescent="0.25">
      <c r="A25959" t="s">
        <v>26320</v>
      </c>
      <c r="B25959" t="s">
        <v>96</v>
      </c>
    </row>
    <row r="25960" spans="1:2" x14ac:dyDescent="0.25">
      <c r="A25960" t="s">
        <v>26321</v>
      </c>
      <c r="B25960" t="s">
        <v>96</v>
      </c>
    </row>
    <row r="25961" spans="1:2" x14ac:dyDescent="0.25">
      <c r="A25961" t="s">
        <v>26322</v>
      </c>
      <c r="B25961" t="s">
        <v>96</v>
      </c>
    </row>
    <row r="25962" spans="1:2" x14ac:dyDescent="0.25">
      <c r="A25962" t="s">
        <v>26323</v>
      </c>
      <c r="B25962" t="s">
        <v>96</v>
      </c>
    </row>
    <row r="25963" spans="1:2" x14ac:dyDescent="0.25">
      <c r="A25963" t="s">
        <v>26324</v>
      </c>
      <c r="B25963" t="s">
        <v>81</v>
      </c>
    </row>
    <row r="25964" spans="1:2" x14ac:dyDescent="0.25">
      <c r="A25964" t="s">
        <v>26325</v>
      </c>
      <c r="B25964" t="s">
        <v>45</v>
      </c>
    </row>
    <row r="25965" spans="1:2" x14ac:dyDescent="0.25">
      <c r="A25965" t="s">
        <v>26326</v>
      </c>
      <c r="B25965" t="s">
        <v>81</v>
      </c>
    </row>
    <row r="25966" spans="1:2" x14ac:dyDescent="0.25">
      <c r="A25966" t="s">
        <v>26327</v>
      </c>
      <c r="B25966" t="s">
        <v>45</v>
      </c>
    </row>
    <row r="25967" spans="1:2" x14ac:dyDescent="0.25">
      <c r="A25967" t="s">
        <v>26328</v>
      </c>
      <c r="B25967" t="s">
        <v>52</v>
      </c>
    </row>
    <row r="25968" spans="1:2" x14ac:dyDescent="0.25">
      <c r="A25968" t="s">
        <v>26329</v>
      </c>
      <c r="B25968" t="s">
        <v>81</v>
      </c>
    </row>
    <row r="25969" spans="1:2" x14ac:dyDescent="0.25">
      <c r="A25969" t="s">
        <v>26330</v>
      </c>
      <c r="B25969" t="s">
        <v>49</v>
      </c>
    </row>
    <row r="25970" spans="1:2" x14ac:dyDescent="0.25">
      <c r="A25970" t="s">
        <v>26331</v>
      </c>
      <c r="B25970" t="s">
        <v>49</v>
      </c>
    </row>
    <row r="25971" spans="1:2" x14ac:dyDescent="0.25">
      <c r="A25971" t="s">
        <v>26332</v>
      </c>
      <c r="B25971" t="s">
        <v>49</v>
      </c>
    </row>
    <row r="25972" spans="1:2" x14ac:dyDescent="0.25">
      <c r="A25972" t="s">
        <v>26333</v>
      </c>
      <c r="B25972" t="s">
        <v>53</v>
      </c>
    </row>
    <row r="25973" spans="1:2" x14ac:dyDescent="0.25">
      <c r="A25973" t="s">
        <v>26334</v>
      </c>
      <c r="B25973" t="s">
        <v>48</v>
      </c>
    </row>
    <row r="25974" spans="1:2" x14ac:dyDescent="0.25">
      <c r="A25974" t="s">
        <v>26335</v>
      </c>
      <c r="B25974" t="s">
        <v>48</v>
      </c>
    </row>
    <row r="25975" spans="1:2" x14ac:dyDescent="0.25">
      <c r="A25975" t="s">
        <v>26336</v>
      </c>
      <c r="B25975" t="s">
        <v>49</v>
      </c>
    </row>
    <row r="25976" spans="1:2" x14ac:dyDescent="0.25">
      <c r="A25976" t="s">
        <v>26337</v>
      </c>
      <c r="B25976" t="s">
        <v>52</v>
      </c>
    </row>
    <row r="25977" spans="1:2" x14ac:dyDescent="0.25">
      <c r="A25977" t="s">
        <v>26338</v>
      </c>
      <c r="B25977" t="s">
        <v>53</v>
      </c>
    </row>
    <row r="25978" spans="1:2" x14ac:dyDescent="0.25">
      <c r="A25978" t="s">
        <v>26339</v>
      </c>
      <c r="B25978" t="s">
        <v>122</v>
      </c>
    </row>
    <row r="25979" spans="1:2" x14ac:dyDescent="0.25">
      <c r="A25979" t="s">
        <v>26340</v>
      </c>
      <c r="B25979" t="s">
        <v>49</v>
      </c>
    </row>
    <row r="25980" spans="1:2" x14ac:dyDescent="0.25">
      <c r="A25980" t="s">
        <v>26341</v>
      </c>
      <c r="B25980" t="s">
        <v>48</v>
      </c>
    </row>
    <row r="25981" spans="1:2" x14ac:dyDescent="0.25">
      <c r="A25981" t="s">
        <v>26342</v>
      </c>
      <c r="B25981" t="s">
        <v>53</v>
      </c>
    </row>
    <row r="25982" spans="1:2" x14ac:dyDescent="0.25">
      <c r="A25982" t="s">
        <v>26343</v>
      </c>
      <c r="B25982" t="s">
        <v>45</v>
      </c>
    </row>
    <row r="25983" spans="1:2" x14ac:dyDescent="0.25">
      <c r="A25983" t="s">
        <v>26344</v>
      </c>
      <c r="B25983" t="s">
        <v>53</v>
      </c>
    </row>
    <row r="25984" spans="1:2" x14ac:dyDescent="0.25">
      <c r="A25984" t="s">
        <v>26345</v>
      </c>
      <c r="B25984" t="s">
        <v>122</v>
      </c>
    </row>
    <row r="25985" spans="1:2" x14ac:dyDescent="0.25">
      <c r="A25985" t="s">
        <v>26346</v>
      </c>
      <c r="B25985" t="s">
        <v>45</v>
      </c>
    </row>
    <row r="25986" spans="1:2" x14ac:dyDescent="0.25">
      <c r="A25986" t="s">
        <v>26347</v>
      </c>
      <c r="B25986" t="s">
        <v>49</v>
      </c>
    </row>
    <row r="25987" spans="1:2" x14ac:dyDescent="0.25">
      <c r="A25987" t="s">
        <v>26348</v>
      </c>
      <c r="B25987" t="s">
        <v>45</v>
      </c>
    </row>
    <row r="25988" spans="1:2" x14ac:dyDescent="0.25">
      <c r="A25988" t="s">
        <v>26349</v>
      </c>
      <c r="B25988" t="s">
        <v>52</v>
      </c>
    </row>
    <row r="25989" spans="1:2" x14ac:dyDescent="0.25">
      <c r="A25989" t="s">
        <v>26350</v>
      </c>
      <c r="B25989" t="s">
        <v>49</v>
      </c>
    </row>
    <row r="25990" spans="1:2" x14ac:dyDescent="0.25">
      <c r="A25990" t="s">
        <v>26351</v>
      </c>
      <c r="B25990" t="s">
        <v>49</v>
      </c>
    </row>
    <row r="25991" spans="1:2" x14ac:dyDescent="0.25">
      <c r="A25991" t="s">
        <v>26352</v>
      </c>
      <c r="B25991" t="s">
        <v>52</v>
      </c>
    </row>
    <row r="25992" spans="1:2" x14ac:dyDescent="0.25">
      <c r="A25992" t="s">
        <v>26353</v>
      </c>
      <c r="B25992" t="s">
        <v>52</v>
      </c>
    </row>
    <row r="25993" spans="1:2" x14ac:dyDescent="0.25">
      <c r="A25993" t="s">
        <v>26354</v>
      </c>
      <c r="B25993" t="s">
        <v>52</v>
      </c>
    </row>
    <row r="25994" spans="1:2" x14ac:dyDescent="0.25">
      <c r="A25994" t="s">
        <v>26355</v>
      </c>
      <c r="B25994" t="s">
        <v>48</v>
      </c>
    </row>
    <row r="25995" spans="1:2" x14ac:dyDescent="0.25">
      <c r="A25995" t="s">
        <v>26356</v>
      </c>
      <c r="B25995" t="s">
        <v>122</v>
      </c>
    </row>
    <row r="25996" spans="1:2" x14ac:dyDescent="0.25">
      <c r="A25996" t="s">
        <v>26357</v>
      </c>
      <c r="B25996" t="s">
        <v>49</v>
      </c>
    </row>
    <row r="25997" spans="1:2" x14ac:dyDescent="0.25">
      <c r="A25997" t="s">
        <v>26358</v>
      </c>
      <c r="B25997" t="s">
        <v>49</v>
      </c>
    </row>
    <row r="25998" spans="1:2" x14ac:dyDescent="0.25">
      <c r="A25998" t="s">
        <v>26359</v>
      </c>
      <c r="B25998" t="s">
        <v>53</v>
      </c>
    </row>
    <row r="25999" spans="1:2" x14ac:dyDescent="0.25">
      <c r="A25999" t="s">
        <v>26360</v>
      </c>
      <c r="B25999" t="s">
        <v>49</v>
      </c>
    </row>
    <row r="26000" spans="1:2" x14ac:dyDescent="0.25">
      <c r="A26000" t="s">
        <v>26361</v>
      </c>
      <c r="B26000" t="s">
        <v>53</v>
      </c>
    </row>
    <row r="26001" spans="1:2" x14ac:dyDescent="0.25">
      <c r="A26001" t="s">
        <v>26362</v>
      </c>
      <c r="B26001" t="s">
        <v>52</v>
      </c>
    </row>
    <row r="26002" spans="1:2" x14ac:dyDescent="0.25">
      <c r="A26002" t="s">
        <v>26363</v>
      </c>
      <c r="B26002" t="s">
        <v>48</v>
      </c>
    </row>
    <row r="26003" spans="1:2" x14ac:dyDescent="0.25">
      <c r="A26003" t="s">
        <v>26364</v>
      </c>
      <c r="B26003" t="s">
        <v>48</v>
      </c>
    </row>
    <row r="26004" spans="1:2" x14ac:dyDescent="0.25">
      <c r="A26004" t="s">
        <v>26365</v>
      </c>
      <c r="B26004" t="s">
        <v>122</v>
      </c>
    </row>
    <row r="26005" spans="1:2" x14ac:dyDescent="0.25">
      <c r="A26005" t="s">
        <v>26366</v>
      </c>
      <c r="B26005" t="s">
        <v>49</v>
      </c>
    </row>
    <row r="26006" spans="1:2" x14ac:dyDescent="0.25">
      <c r="A26006" t="s">
        <v>26367</v>
      </c>
      <c r="B26006" t="s">
        <v>45</v>
      </c>
    </row>
    <row r="26007" spans="1:2" x14ac:dyDescent="0.25">
      <c r="A26007" t="s">
        <v>26368</v>
      </c>
      <c r="B26007" t="s">
        <v>53</v>
      </c>
    </row>
    <row r="26008" spans="1:2" x14ac:dyDescent="0.25">
      <c r="A26008" t="s">
        <v>26369</v>
      </c>
      <c r="B26008" t="s">
        <v>243</v>
      </c>
    </row>
    <row r="26009" spans="1:2" x14ac:dyDescent="0.25">
      <c r="A26009" t="s">
        <v>26370</v>
      </c>
      <c r="B26009" t="s">
        <v>49</v>
      </c>
    </row>
    <row r="26010" spans="1:2" x14ac:dyDescent="0.25">
      <c r="A26010" t="s">
        <v>26371</v>
      </c>
      <c r="B26010" t="s">
        <v>122</v>
      </c>
    </row>
    <row r="26011" spans="1:2" x14ac:dyDescent="0.25">
      <c r="A26011" t="s">
        <v>26372</v>
      </c>
      <c r="B26011" t="s">
        <v>49</v>
      </c>
    </row>
    <row r="26012" spans="1:2" x14ac:dyDescent="0.25">
      <c r="A26012" t="s">
        <v>26373</v>
      </c>
      <c r="B26012" t="s">
        <v>53</v>
      </c>
    </row>
    <row r="26013" spans="1:2" x14ac:dyDescent="0.25">
      <c r="A26013" t="s">
        <v>26374</v>
      </c>
      <c r="B26013" t="s">
        <v>49</v>
      </c>
    </row>
    <row r="26014" spans="1:2" x14ac:dyDescent="0.25">
      <c r="A26014" t="s">
        <v>26375</v>
      </c>
      <c r="B26014" t="s">
        <v>52</v>
      </c>
    </row>
    <row r="26015" spans="1:2" x14ac:dyDescent="0.25">
      <c r="A26015" t="s">
        <v>26376</v>
      </c>
      <c r="B26015" t="s">
        <v>49</v>
      </c>
    </row>
    <row r="26016" spans="1:2" x14ac:dyDescent="0.25">
      <c r="A26016" t="s">
        <v>26377</v>
      </c>
      <c r="B26016" t="s">
        <v>122</v>
      </c>
    </row>
    <row r="26017" spans="1:2" x14ac:dyDescent="0.25">
      <c r="A26017" t="s">
        <v>26378</v>
      </c>
      <c r="B26017" t="s">
        <v>48</v>
      </c>
    </row>
    <row r="26018" spans="1:2" x14ac:dyDescent="0.25">
      <c r="A26018" t="s">
        <v>26379</v>
      </c>
      <c r="B26018" t="s">
        <v>48</v>
      </c>
    </row>
    <row r="26019" spans="1:2" x14ac:dyDescent="0.25">
      <c r="A26019" t="s">
        <v>26380</v>
      </c>
      <c r="B26019" t="s">
        <v>49</v>
      </c>
    </row>
    <row r="26020" spans="1:2" x14ac:dyDescent="0.25">
      <c r="A26020" t="s">
        <v>26381</v>
      </c>
      <c r="B26020" t="s">
        <v>48</v>
      </c>
    </row>
    <row r="26021" spans="1:2" x14ac:dyDescent="0.25">
      <c r="A26021" t="s">
        <v>26382</v>
      </c>
      <c r="B26021" t="s">
        <v>49</v>
      </c>
    </row>
    <row r="26022" spans="1:2" x14ac:dyDescent="0.25">
      <c r="A26022" t="s">
        <v>26383</v>
      </c>
      <c r="B26022" t="s">
        <v>53</v>
      </c>
    </row>
    <row r="26023" spans="1:2" x14ac:dyDescent="0.25">
      <c r="A26023" t="s">
        <v>26384</v>
      </c>
      <c r="B26023" t="s">
        <v>49</v>
      </c>
    </row>
    <row r="26024" spans="1:2" x14ac:dyDescent="0.25">
      <c r="A26024" t="s">
        <v>26385</v>
      </c>
      <c r="B26024" t="s">
        <v>49</v>
      </c>
    </row>
    <row r="26025" spans="1:2" x14ac:dyDescent="0.25">
      <c r="A26025" t="s">
        <v>26386</v>
      </c>
      <c r="B26025" t="s">
        <v>122</v>
      </c>
    </row>
    <row r="26026" spans="1:2" x14ac:dyDescent="0.25">
      <c r="A26026" t="s">
        <v>26387</v>
      </c>
      <c r="B26026" t="s">
        <v>49</v>
      </c>
    </row>
    <row r="26027" spans="1:2" x14ac:dyDescent="0.25">
      <c r="A26027" t="s">
        <v>26388</v>
      </c>
      <c r="B26027" t="s">
        <v>53</v>
      </c>
    </row>
    <row r="26028" spans="1:2" x14ac:dyDescent="0.25">
      <c r="A26028" t="s">
        <v>26389</v>
      </c>
      <c r="B26028" t="s">
        <v>48</v>
      </c>
    </row>
    <row r="26029" spans="1:2" x14ac:dyDescent="0.25">
      <c r="A26029" t="s">
        <v>26390</v>
      </c>
      <c r="B26029" t="s">
        <v>52</v>
      </c>
    </row>
    <row r="26030" spans="1:2" x14ac:dyDescent="0.25">
      <c r="A26030" t="s">
        <v>26391</v>
      </c>
      <c r="B26030" t="s">
        <v>122</v>
      </c>
    </row>
    <row r="26031" spans="1:2" x14ac:dyDescent="0.25">
      <c r="A26031" t="s">
        <v>26392</v>
      </c>
      <c r="B26031" t="s">
        <v>45</v>
      </c>
    </row>
    <row r="26032" spans="1:2" x14ac:dyDescent="0.25">
      <c r="A26032" t="s">
        <v>26393</v>
      </c>
      <c r="B26032" t="s">
        <v>49</v>
      </c>
    </row>
    <row r="26033" spans="1:2" x14ac:dyDescent="0.25">
      <c r="A26033" t="s">
        <v>26394</v>
      </c>
      <c r="B26033" t="s">
        <v>52</v>
      </c>
    </row>
    <row r="26034" spans="1:2" x14ac:dyDescent="0.25">
      <c r="A26034" t="s">
        <v>26395</v>
      </c>
      <c r="B26034" t="s">
        <v>45</v>
      </c>
    </row>
    <row r="26035" spans="1:2" x14ac:dyDescent="0.25">
      <c r="A26035" t="s">
        <v>26396</v>
      </c>
      <c r="B26035" t="s">
        <v>52</v>
      </c>
    </row>
    <row r="26036" spans="1:2" x14ac:dyDescent="0.25">
      <c r="A26036" t="s">
        <v>26397</v>
      </c>
      <c r="B26036" t="s">
        <v>49</v>
      </c>
    </row>
    <row r="26037" spans="1:2" x14ac:dyDescent="0.25">
      <c r="A26037" t="s">
        <v>26398</v>
      </c>
      <c r="B26037" t="s">
        <v>48</v>
      </c>
    </row>
    <row r="26038" spans="1:2" x14ac:dyDescent="0.25">
      <c r="A26038" t="s">
        <v>26399</v>
      </c>
      <c r="B26038" t="s">
        <v>49</v>
      </c>
    </row>
    <row r="26039" spans="1:2" x14ac:dyDescent="0.25">
      <c r="A26039" t="s">
        <v>26400</v>
      </c>
      <c r="B26039" t="s">
        <v>49</v>
      </c>
    </row>
    <row r="26040" spans="1:2" x14ac:dyDescent="0.25">
      <c r="A26040" t="s">
        <v>26401</v>
      </c>
      <c r="B26040" t="s">
        <v>48</v>
      </c>
    </row>
    <row r="26041" spans="1:2" x14ac:dyDescent="0.25">
      <c r="A26041" t="s">
        <v>26402</v>
      </c>
      <c r="B26041" t="s">
        <v>45</v>
      </c>
    </row>
    <row r="26042" spans="1:2" x14ac:dyDescent="0.25">
      <c r="A26042" t="s">
        <v>26403</v>
      </c>
      <c r="B26042" t="s">
        <v>52</v>
      </c>
    </row>
    <row r="26043" spans="1:2" x14ac:dyDescent="0.25">
      <c r="A26043" t="s">
        <v>26404</v>
      </c>
      <c r="B26043" t="s">
        <v>45</v>
      </c>
    </row>
    <row r="26044" spans="1:2" x14ac:dyDescent="0.25">
      <c r="A26044" t="s">
        <v>26405</v>
      </c>
      <c r="B26044" t="s">
        <v>243</v>
      </c>
    </row>
    <row r="26045" spans="1:2" x14ac:dyDescent="0.25">
      <c r="A26045" t="s">
        <v>26406</v>
      </c>
      <c r="B26045" t="s">
        <v>52</v>
      </c>
    </row>
    <row r="26046" spans="1:2" x14ac:dyDescent="0.25">
      <c r="A26046" t="s">
        <v>26407</v>
      </c>
      <c r="B26046" t="s">
        <v>52</v>
      </c>
    </row>
    <row r="26047" spans="1:2" x14ac:dyDescent="0.25">
      <c r="A26047" t="s">
        <v>26408</v>
      </c>
      <c r="B26047" t="s">
        <v>243</v>
      </c>
    </row>
    <row r="26048" spans="1:2" x14ac:dyDescent="0.25">
      <c r="A26048" t="s">
        <v>26409</v>
      </c>
      <c r="B26048" t="s">
        <v>52</v>
      </c>
    </row>
    <row r="26049" spans="1:2" x14ac:dyDescent="0.25">
      <c r="A26049" t="s">
        <v>26410</v>
      </c>
      <c r="B26049" t="s">
        <v>243</v>
      </c>
    </row>
    <row r="26050" spans="1:2" x14ac:dyDescent="0.25">
      <c r="A26050" t="s">
        <v>26411</v>
      </c>
      <c r="B26050" t="s">
        <v>243</v>
      </c>
    </row>
    <row r="26051" spans="1:2" x14ac:dyDescent="0.25">
      <c r="A26051" t="s">
        <v>26412</v>
      </c>
      <c r="B26051" t="s">
        <v>243</v>
      </c>
    </row>
    <row r="26052" spans="1:2" x14ac:dyDescent="0.25">
      <c r="A26052" t="s">
        <v>26413</v>
      </c>
      <c r="B26052" t="s">
        <v>243</v>
      </c>
    </row>
    <row r="26053" spans="1:2" x14ac:dyDescent="0.25">
      <c r="A26053" t="s">
        <v>26414</v>
      </c>
      <c r="B26053" t="s">
        <v>45</v>
      </c>
    </row>
    <row r="26054" spans="1:2" x14ac:dyDescent="0.25">
      <c r="A26054" t="s">
        <v>26415</v>
      </c>
      <c r="B26054" t="s">
        <v>52</v>
      </c>
    </row>
    <row r="26055" spans="1:2" x14ac:dyDescent="0.25">
      <c r="A26055" t="s">
        <v>26416</v>
      </c>
      <c r="B26055" t="s">
        <v>81</v>
      </c>
    </row>
    <row r="26056" spans="1:2" x14ac:dyDescent="0.25">
      <c r="A26056" t="s">
        <v>26417</v>
      </c>
      <c r="B26056" t="s">
        <v>243</v>
      </c>
    </row>
    <row r="26057" spans="1:2" x14ac:dyDescent="0.25">
      <c r="A26057" t="s">
        <v>26418</v>
      </c>
      <c r="B26057" t="s">
        <v>243</v>
      </c>
    </row>
    <row r="26058" spans="1:2" x14ac:dyDescent="0.25">
      <c r="A26058" t="s">
        <v>26419</v>
      </c>
      <c r="B26058" t="s">
        <v>243</v>
      </c>
    </row>
    <row r="26059" spans="1:2" x14ac:dyDescent="0.25">
      <c r="A26059" t="s">
        <v>26420</v>
      </c>
      <c r="B26059" t="s">
        <v>243</v>
      </c>
    </row>
    <row r="26060" spans="1:2" x14ac:dyDescent="0.25">
      <c r="A26060" t="s">
        <v>26421</v>
      </c>
      <c r="B26060" t="s">
        <v>45</v>
      </c>
    </row>
    <row r="26061" spans="1:2" x14ac:dyDescent="0.25">
      <c r="A26061" t="s">
        <v>26422</v>
      </c>
      <c r="B26061" t="s">
        <v>243</v>
      </c>
    </row>
    <row r="26062" spans="1:2" x14ac:dyDescent="0.25">
      <c r="A26062" t="s">
        <v>26423</v>
      </c>
      <c r="B26062" t="s">
        <v>45</v>
      </c>
    </row>
    <row r="26063" spans="1:2" x14ac:dyDescent="0.25">
      <c r="A26063" t="s">
        <v>26424</v>
      </c>
      <c r="B26063" t="s">
        <v>45</v>
      </c>
    </row>
    <row r="26064" spans="1:2" x14ac:dyDescent="0.25">
      <c r="A26064" t="s">
        <v>26425</v>
      </c>
      <c r="B26064" t="s">
        <v>52</v>
      </c>
    </row>
    <row r="26065" spans="1:2" x14ac:dyDescent="0.25">
      <c r="A26065" t="s">
        <v>26426</v>
      </c>
      <c r="B26065" t="s">
        <v>52</v>
      </c>
    </row>
    <row r="26066" spans="1:2" x14ac:dyDescent="0.25">
      <c r="A26066" t="s">
        <v>26427</v>
      </c>
      <c r="B26066" t="s">
        <v>52</v>
      </c>
    </row>
    <row r="26067" spans="1:2" x14ac:dyDescent="0.25">
      <c r="A26067" t="s">
        <v>26428</v>
      </c>
      <c r="B26067" t="s">
        <v>45</v>
      </c>
    </row>
    <row r="26068" spans="1:2" x14ac:dyDescent="0.25">
      <c r="A26068" t="s">
        <v>26429</v>
      </c>
      <c r="B26068" t="s">
        <v>81</v>
      </c>
    </row>
    <row r="26069" spans="1:2" x14ac:dyDescent="0.25">
      <c r="A26069" t="s">
        <v>26430</v>
      </c>
      <c r="B26069" t="s">
        <v>243</v>
      </c>
    </row>
    <row r="26070" spans="1:2" x14ac:dyDescent="0.25">
      <c r="A26070" t="s">
        <v>26431</v>
      </c>
      <c r="B26070" t="s">
        <v>45</v>
      </c>
    </row>
    <row r="26071" spans="1:2" x14ac:dyDescent="0.25">
      <c r="A26071" t="s">
        <v>26432</v>
      </c>
      <c r="B26071" t="s">
        <v>243</v>
      </c>
    </row>
    <row r="26072" spans="1:2" x14ac:dyDescent="0.25">
      <c r="A26072" t="s">
        <v>26433</v>
      </c>
      <c r="B26072" t="s">
        <v>243</v>
      </c>
    </row>
    <row r="26073" spans="1:2" x14ac:dyDescent="0.25">
      <c r="A26073" t="s">
        <v>26434</v>
      </c>
      <c r="B26073" t="s">
        <v>52</v>
      </c>
    </row>
    <row r="26074" spans="1:2" x14ac:dyDescent="0.25">
      <c r="A26074" t="s">
        <v>26435</v>
      </c>
      <c r="B26074" t="s">
        <v>243</v>
      </c>
    </row>
    <row r="26075" spans="1:2" x14ac:dyDescent="0.25">
      <c r="A26075" t="s">
        <v>26436</v>
      </c>
      <c r="B26075" t="s">
        <v>243</v>
      </c>
    </row>
    <row r="26076" spans="1:2" x14ac:dyDescent="0.25">
      <c r="A26076" t="s">
        <v>26437</v>
      </c>
      <c r="B26076" t="s">
        <v>243</v>
      </c>
    </row>
    <row r="26077" spans="1:2" x14ac:dyDescent="0.25">
      <c r="A26077" t="s">
        <v>26438</v>
      </c>
      <c r="B26077" t="s">
        <v>243</v>
      </c>
    </row>
    <row r="26078" spans="1:2" x14ac:dyDescent="0.25">
      <c r="A26078" t="s">
        <v>26439</v>
      </c>
      <c r="B26078" t="s">
        <v>52</v>
      </c>
    </row>
    <row r="26079" spans="1:2" x14ac:dyDescent="0.25">
      <c r="A26079" t="s">
        <v>26440</v>
      </c>
      <c r="B26079" t="s">
        <v>45</v>
      </c>
    </row>
    <row r="26080" spans="1:2" x14ac:dyDescent="0.25">
      <c r="A26080" t="s">
        <v>26441</v>
      </c>
      <c r="B26080" t="s">
        <v>243</v>
      </c>
    </row>
    <row r="26081" spans="1:2" x14ac:dyDescent="0.25">
      <c r="A26081" t="s">
        <v>26442</v>
      </c>
      <c r="B26081" t="s">
        <v>52</v>
      </c>
    </row>
    <row r="26082" spans="1:2" x14ac:dyDescent="0.25">
      <c r="A26082" t="s">
        <v>26443</v>
      </c>
      <c r="B26082" t="s">
        <v>243</v>
      </c>
    </row>
    <row r="26083" spans="1:2" x14ac:dyDescent="0.25">
      <c r="A26083" t="s">
        <v>26444</v>
      </c>
      <c r="B26083" t="s">
        <v>45</v>
      </c>
    </row>
    <row r="26084" spans="1:2" x14ac:dyDescent="0.25">
      <c r="A26084" t="s">
        <v>26445</v>
      </c>
      <c r="B26084" t="s">
        <v>81</v>
      </c>
    </row>
    <row r="26085" spans="1:2" x14ac:dyDescent="0.25">
      <c r="A26085" t="s">
        <v>26446</v>
      </c>
      <c r="B26085" t="s">
        <v>243</v>
      </c>
    </row>
    <row r="26086" spans="1:2" x14ac:dyDescent="0.25">
      <c r="A26086" t="s">
        <v>26447</v>
      </c>
      <c r="B26086" t="s">
        <v>243</v>
      </c>
    </row>
    <row r="26087" spans="1:2" x14ac:dyDescent="0.25">
      <c r="A26087" t="s">
        <v>26448</v>
      </c>
      <c r="B26087" t="s">
        <v>45</v>
      </c>
    </row>
    <row r="26088" spans="1:2" x14ac:dyDescent="0.25">
      <c r="A26088" t="s">
        <v>26449</v>
      </c>
      <c r="B26088" t="s">
        <v>243</v>
      </c>
    </row>
    <row r="26089" spans="1:2" x14ac:dyDescent="0.25">
      <c r="A26089" t="s">
        <v>26450</v>
      </c>
      <c r="B26089" t="s">
        <v>49</v>
      </c>
    </row>
    <row r="26090" spans="1:2" x14ac:dyDescent="0.25">
      <c r="A26090" t="s">
        <v>26451</v>
      </c>
      <c r="B26090" t="s">
        <v>243</v>
      </c>
    </row>
    <row r="26091" spans="1:2" x14ac:dyDescent="0.25">
      <c r="A26091" t="s">
        <v>26452</v>
      </c>
      <c r="B26091" t="s">
        <v>243</v>
      </c>
    </row>
    <row r="26092" spans="1:2" x14ac:dyDescent="0.25">
      <c r="A26092" t="s">
        <v>26453</v>
      </c>
      <c r="B26092" t="s">
        <v>243</v>
      </c>
    </row>
    <row r="26093" spans="1:2" x14ac:dyDescent="0.25">
      <c r="A26093" t="s">
        <v>26454</v>
      </c>
      <c r="B26093" t="s">
        <v>243</v>
      </c>
    </row>
    <row r="26094" spans="1:2" x14ac:dyDescent="0.25">
      <c r="A26094" t="s">
        <v>26455</v>
      </c>
      <c r="B26094" t="s">
        <v>243</v>
      </c>
    </row>
    <row r="26095" spans="1:2" x14ac:dyDescent="0.25">
      <c r="A26095" t="s">
        <v>26456</v>
      </c>
      <c r="B26095" t="s">
        <v>243</v>
      </c>
    </row>
    <row r="26096" spans="1:2" x14ac:dyDescent="0.25">
      <c r="A26096" t="s">
        <v>26457</v>
      </c>
      <c r="B26096" t="s">
        <v>243</v>
      </c>
    </row>
    <row r="26097" spans="1:2" x14ac:dyDescent="0.25">
      <c r="A26097" t="s">
        <v>26458</v>
      </c>
      <c r="B26097" t="s">
        <v>243</v>
      </c>
    </row>
    <row r="26098" spans="1:2" x14ac:dyDescent="0.25">
      <c r="A26098" t="s">
        <v>26459</v>
      </c>
      <c r="B26098" t="s">
        <v>243</v>
      </c>
    </row>
    <row r="26099" spans="1:2" x14ac:dyDescent="0.25">
      <c r="A26099" t="s">
        <v>26460</v>
      </c>
      <c r="B26099" t="s">
        <v>243</v>
      </c>
    </row>
    <row r="26100" spans="1:2" x14ac:dyDescent="0.25">
      <c r="A26100" t="s">
        <v>26461</v>
      </c>
      <c r="B26100" t="s">
        <v>243</v>
      </c>
    </row>
    <row r="26101" spans="1:2" x14ac:dyDescent="0.25">
      <c r="A26101" t="s">
        <v>26462</v>
      </c>
      <c r="B26101" t="s">
        <v>243</v>
      </c>
    </row>
    <row r="26102" spans="1:2" x14ac:dyDescent="0.25">
      <c r="A26102" t="s">
        <v>26463</v>
      </c>
      <c r="B26102" t="s">
        <v>243</v>
      </c>
    </row>
    <row r="26103" spans="1:2" x14ac:dyDescent="0.25">
      <c r="A26103" t="s">
        <v>26464</v>
      </c>
      <c r="B26103" t="s">
        <v>243</v>
      </c>
    </row>
    <row r="26104" spans="1:2" x14ac:dyDescent="0.25">
      <c r="A26104" t="s">
        <v>26465</v>
      </c>
      <c r="B26104" t="s">
        <v>243</v>
      </c>
    </row>
    <row r="26105" spans="1:2" x14ac:dyDescent="0.25">
      <c r="A26105" t="s">
        <v>26466</v>
      </c>
      <c r="B26105" t="s">
        <v>243</v>
      </c>
    </row>
    <row r="26106" spans="1:2" x14ac:dyDescent="0.25">
      <c r="A26106" t="s">
        <v>26467</v>
      </c>
      <c r="B26106" t="s">
        <v>243</v>
      </c>
    </row>
    <row r="26107" spans="1:2" x14ac:dyDescent="0.25">
      <c r="A26107" t="s">
        <v>26468</v>
      </c>
      <c r="B26107" t="s">
        <v>243</v>
      </c>
    </row>
    <row r="26108" spans="1:2" x14ac:dyDescent="0.25">
      <c r="A26108" t="s">
        <v>26469</v>
      </c>
      <c r="B26108" t="s">
        <v>243</v>
      </c>
    </row>
    <row r="26109" spans="1:2" x14ac:dyDescent="0.25">
      <c r="A26109" t="s">
        <v>26470</v>
      </c>
      <c r="B26109" t="s">
        <v>243</v>
      </c>
    </row>
    <row r="26110" spans="1:2" x14ac:dyDescent="0.25">
      <c r="A26110" t="s">
        <v>26471</v>
      </c>
      <c r="B26110" t="s">
        <v>243</v>
      </c>
    </row>
    <row r="26111" spans="1:2" x14ac:dyDescent="0.25">
      <c r="A26111" t="s">
        <v>26472</v>
      </c>
      <c r="B26111" t="s">
        <v>243</v>
      </c>
    </row>
    <row r="26112" spans="1:2" x14ac:dyDescent="0.25">
      <c r="A26112" t="s">
        <v>26473</v>
      </c>
      <c r="B26112" t="s">
        <v>243</v>
      </c>
    </row>
    <row r="26113" spans="1:2" x14ac:dyDescent="0.25">
      <c r="A26113" t="s">
        <v>26474</v>
      </c>
      <c r="B26113" t="s">
        <v>243</v>
      </c>
    </row>
    <row r="26114" spans="1:2" x14ac:dyDescent="0.25">
      <c r="A26114" t="s">
        <v>26475</v>
      </c>
      <c r="B26114" t="s">
        <v>243</v>
      </c>
    </row>
    <row r="26115" spans="1:2" x14ac:dyDescent="0.25">
      <c r="A26115" t="s">
        <v>26476</v>
      </c>
      <c r="B26115" t="s">
        <v>243</v>
      </c>
    </row>
    <row r="26116" spans="1:2" x14ac:dyDescent="0.25">
      <c r="A26116" t="s">
        <v>26477</v>
      </c>
      <c r="B26116" t="s">
        <v>243</v>
      </c>
    </row>
    <row r="26117" spans="1:2" x14ac:dyDescent="0.25">
      <c r="A26117" t="s">
        <v>26478</v>
      </c>
      <c r="B26117" t="s">
        <v>243</v>
      </c>
    </row>
    <row r="26118" spans="1:2" x14ac:dyDescent="0.25">
      <c r="A26118" t="s">
        <v>26479</v>
      </c>
      <c r="B26118" t="s">
        <v>243</v>
      </c>
    </row>
    <row r="26119" spans="1:2" x14ac:dyDescent="0.25">
      <c r="A26119" t="s">
        <v>26480</v>
      </c>
      <c r="B26119" t="s">
        <v>243</v>
      </c>
    </row>
    <row r="26120" spans="1:2" x14ac:dyDescent="0.25">
      <c r="A26120" t="s">
        <v>26481</v>
      </c>
      <c r="B26120" t="s">
        <v>243</v>
      </c>
    </row>
    <row r="26121" spans="1:2" x14ac:dyDescent="0.25">
      <c r="A26121" t="s">
        <v>26482</v>
      </c>
      <c r="B26121" t="s">
        <v>243</v>
      </c>
    </row>
    <row r="26122" spans="1:2" x14ac:dyDescent="0.25">
      <c r="A26122" t="s">
        <v>26483</v>
      </c>
      <c r="B26122" t="s">
        <v>243</v>
      </c>
    </row>
    <row r="26123" spans="1:2" x14ac:dyDescent="0.25">
      <c r="A26123" t="s">
        <v>26484</v>
      </c>
      <c r="B26123" t="s">
        <v>85</v>
      </c>
    </row>
    <row r="26124" spans="1:2" x14ac:dyDescent="0.25">
      <c r="A26124" t="s">
        <v>26485</v>
      </c>
      <c r="B26124" t="s">
        <v>85</v>
      </c>
    </row>
    <row r="26125" spans="1:2" x14ac:dyDescent="0.25">
      <c r="A26125" t="s">
        <v>26486</v>
      </c>
      <c r="B26125" t="s">
        <v>85</v>
      </c>
    </row>
    <row r="26126" spans="1:2" x14ac:dyDescent="0.25">
      <c r="A26126" t="s">
        <v>26487</v>
      </c>
      <c r="B26126" t="s">
        <v>85</v>
      </c>
    </row>
    <row r="26127" spans="1:2" x14ac:dyDescent="0.25">
      <c r="A26127" t="s">
        <v>26488</v>
      </c>
      <c r="B26127" t="s">
        <v>85</v>
      </c>
    </row>
    <row r="26128" spans="1:2" x14ac:dyDescent="0.25">
      <c r="A26128" t="s">
        <v>26489</v>
      </c>
      <c r="B26128" t="s">
        <v>85</v>
      </c>
    </row>
    <row r="26129" spans="1:2" x14ac:dyDescent="0.25">
      <c r="A26129" t="s">
        <v>26490</v>
      </c>
      <c r="B26129" t="s">
        <v>85</v>
      </c>
    </row>
    <row r="26130" spans="1:2" x14ac:dyDescent="0.25">
      <c r="A26130" t="s">
        <v>26491</v>
      </c>
      <c r="B26130" t="s">
        <v>243</v>
      </c>
    </row>
    <row r="26131" spans="1:2" x14ac:dyDescent="0.25">
      <c r="A26131" t="s">
        <v>26492</v>
      </c>
      <c r="B26131" t="s">
        <v>85</v>
      </c>
    </row>
    <row r="26132" spans="1:2" x14ac:dyDescent="0.25">
      <c r="A26132" t="s">
        <v>26493</v>
      </c>
      <c r="B26132" t="s">
        <v>81</v>
      </c>
    </row>
    <row r="26133" spans="1:2" x14ac:dyDescent="0.25">
      <c r="A26133" t="s">
        <v>26494</v>
      </c>
      <c r="B26133" t="s">
        <v>85</v>
      </c>
    </row>
    <row r="26134" spans="1:2" x14ac:dyDescent="0.25">
      <c r="A26134" t="s">
        <v>26495</v>
      </c>
      <c r="B26134" t="s">
        <v>85</v>
      </c>
    </row>
    <row r="26135" spans="1:2" x14ac:dyDescent="0.25">
      <c r="A26135" t="s">
        <v>26496</v>
      </c>
      <c r="B26135" t="s">
        <v>85</v>
      </c>
    </row>
    <row r="26136" spans="1:2" x14ac:dyDescent="0.25">
      <c r="A26136" t="s">
        <v>26497</v>
      </c>
      <c r="B26136" t="s">
        <v>53</v>
      </c>
    </row>
    <row r="26137" spans="1:2" x14ac:dyDescent="0.25">
      <c r="A26137" t="s">
        <v>26498</v>
      </c>
      <c r="B26137" t="s">
        <v>85</v>
      </c>
    </row>
    <row r="26138" spans="1:2" x14ac:dyDescent="0.25">
      <c r="A26138" t="s">
        <v>26499</v>
      </c>
      <c r="B26138" t="s">
        <v>45</v>
      </c>
    </row>
    <row r="26139" spans="1:2" x14ac:dyDescent="0.25">
      <c r="A26139" t="s">
        <v>26500</v>
      </c>
      <c r="B26139" t="s">
        <v>85</v>
      </c>
    </row>
    <row r="26140" spans="1:2" x14ac:dyDescent="0.25">
      <c r="A26140" t="s">
        <v>26501</v>
      </c>
      <c r="B26140" t="s">
        <v>85</v>
      </c>
    </row>
    <row r="26141" spans="1:2" x14ac:dyDescent="0.25">
      <c r="A26141" t="s">
        <v>26502</v>
      </c>
      <c r="B26141" t="s">
        <v>85</v>
      </c>
    </row>
    <row r="26142" spans="1:2" x14ac:dyDescent="0.25">
      <c r="A26142" t="s">
        <v>26503</v>
      </c>
      <c r="B26142" t="s">
        <v>243</v>
      </c>
    </row>
    <row r="26143" spans="1:2" x14ac:dyDescent="0.25">
      <c r="A26143" t="s">
        <v>26504</v>
      </c>
      <c r="B26143" t="s">
        <v>243</v>
      </c>
    </row>
    <row r="26144" spans="1:2" x14ac:dyDescent="0.25">
      <c r="A26144" t="s">
        <v>26505</v>
      </c>
      <c r="B26144" t="s">
        <v>53</v>
      </c>
    </row>
    <row r="26145" spans="1:2" x14ac:dyDescent="0.25">
      <c r="A26145" t="s">
        <v>26506</v>
      </c>
      <c r="B26145" t="s">
        <v>85</v>
      </c>
    </row>
    <row r="26146" spans="1:2" x14ac:dyDescent="0.25">
      <c r="A26146" t="s">
        <v>26507</v>
      </c>
      <c r="B26146" t="s">
        <v>85</v>
      </c>
    </row>
    <row r="26147" spans="1:2" x14ac:dyDescent="0.25">
      <c r="A26147" t="s">
        <v>26508</v>
      </c>
      <c r="B26147" t="s">
        <v>45</v>
      </c>
    </row>
    <row r="26148" spans="1:2" x14ac:dyDescent="0.25">
      <c r="A26148" t="s">
        <v>26509</v>
      </c>
      <c r="B26148" t="s">
        <v>81</v>
      </c>
    </row>
    <row r="26149" spans="1:2" x14ac:dyDescent="0.25">
      <c r="A26149" t="s">
        <v>26510</v>
      </c>
      <c r="B26149" t="s">
        <v>81</v>
      </c>
    </row>
    <row r="26150" spans="1:2" x14ac:dyDescent="0.25">
      <c r="A26150" t="s">
        <v>26511</v>
      </c>
      <c r="B26150" t="s">
        <v>81</v>
      </c>
    </row>
    <row r="26151" spans="1:2" x14ac:dyDescent="0.25">
      <c r="A26151" t="s">
        <v>26512</v>
      </c>
      <c r="B26151" t="s">
        <v>243</v>
      </c>
    </row>
    <row r="26152" spans="1:2" x14ac:dyDescent="0.25">
      <c r="A26152" t="s">
        <v>26513</v>
      </c>
      <c r="B26152" t="s">
        <v>81</v>
      </c>
    </row>
    <row r="26153" spans="1:2" x14ac:dyDescent="0.25">
      <c r="A26153" t="s">
        <v>26514</v>
      </c>
      <c r="B26153" t="s">
        <v>85</v>
      </c>
    </row>
    <row r="26154" spans="1:2" x14ac:dyDescent="0.25">
      <c r="A26154" t="s">
        <v>26515</v>
      </c>
      <c r="B26154" t="s">
        <v>85</v>
      </c>
    </row>
    <row r="26155" spans="1:2" x14ac:dyDescent="0.25">
      <c r="A26155" t="s">
        <v>26516</v>
      </c>
      <c r="B26155" t="s">
        <v>243</v>
      </c>
    </row>
    <row r="26156" spans="1:2" x14ac:dyDescent="0.25">
      <c r="A26156" t="s">
        <v>26517</v>
      </c>
      <c r="B26156" t="s">
        <v>85</v>
      </c>
    </row>
    <row r="26157" spans="1:2" x14ac:dyDescent="0.25">
      <c r="A26157" t="s">
        <v>26518</v>
      </c>
      <c r="B26157" t="s">
        <v>53</v>
      </c>
    </row>
    <row r="26158" spans="1:2" x14ac:dyDescent="0.25">
      <c r="A26158" t="s">
        <v>26519</v>
      </c>
      <c r="B26158" t="s">
        <v>53</v>
      </c>
    </row>
    <row r="26159" spans="1:2" x14ac:dyDescent="0.25">
      <c r="A26159" t="s">
        <v>26520</v>
      </c>
      <c r="B26159" t="s">
        <v>81</v>
      </c>
    </row>
    <row r="26160" spans="1:2" x14ac:dyDescent="0.25">
      <c r="A26160" t="s">
        <v>26521</v>
      </c>
      <c r="B26160" t="s">
        <v>85</v>
      </c>
    </row>
    <row r="26161" spans="1:2" x14ac:dyDescent="0.25">
      <c r="A26161" t="s">
        <v>26522</v>
      </c>
      <c r="B26161" t="s">
        <v>85</v>
      </c>
    </row>
    <row r="26162" spans="1:2" x14ac:dyDescent="0.25">
      <c r="A26162" t="s">
        <v>26523</v>
      </c>
      <c r="B26162" t="s">
        <v>85</v>
      </c>
    </row>
    <row r="26163" spans="1:2" x14ac:dyDescent="0.25">
      <c r="A26163" t="s">
        <v>26524</v>
      </c>
      <c r="B26163" t="s">
        <v>243</v>
      </c>
    </row>
    <row r="26164" spans="1:2" x14ac:dyDescent="0.25">
      <c r="A26164" t="s">
        <v>26525</v>
      </c>
      <c r="B26164" t="s">
        <v>244</v>
      </c>
    </row>
    <row r="26165" spans="1:2" x14ac:dyDescent="0.25">
      <c r="A26165" t="s">
        <v>26526</v>
      </c>
      <c r="B26165" t="s">
        <v>85</v>
      </c>
    </row>
    <row r="26166" spans="1:2" x14ac:dyDescent="0.25">
      <c r="A26166" t="s">
        <v>26527</v>
      </c>
      <c r="B26166" t="s">
        <v>243</v>
      </c>
    </row>
    <row r="26167" spans="1:2" x14ac:dyDescent="0.25">
      <c r="A26167" t="s">
        <v>26528</v>
      </c>
      <c r="B26167" t="s">
        <v>45</v>
      </c>
    </row>
    <row r="26168" spans="1:2" x14ac:dyDescent="0.25">
      <c r="A26168" t="s">
        <v>26529</v>
      </c>
      <c r="B26168" t="s">
        <v>85</v>
      </c>
    </row>
    <row r="26169" spans="1:2" x14ac:dyDescent="0.25">
      <c r="A26169" t="s">
        <v>26530</v>
      </c>
      <c r="B26169" t="s">
        <v>81</v>
      </c>
    </row>
    <row r="26170" spans="1:2" x14ac:dyDescent="0.25">
      <c r="A26170" t="s">
        <v>26531</v>
      </c>
      <c r="B26170" t="s">
        <v>81</v>
      </c>
    </row>
    <row r="26171" spans="1:2" x14ac:dyDescent="0.25">
      <c r="A26171" t="s">
        <v>26532</v>
      </c>
      <c r="B26171" t="s">
        <v>85</v>
      </c>
    </row>
    <row r="26172" spans="1:2" x14ac:dyDescent="0.25">
      <c r="A26172" t="s">
        <v>26533</v>
      </c>
      <c r="B26172" t="s">
        <v>45</v>
      </c>
    </row>
    <row r="26173" spans="1:2" x14ac:dyDescent="0.25">
      <c r="A26173" t="s">
        <v>26534</v>
      </c>
      <c r="B26173" t="s">
        <v>85</v>
      </c>
    </row>
    <row r="26174" spans="1:2" x14ac:dyDescent="0.25">
      <c r="A26174" t="s">
        <v>26535</v>
      </c>
      <c r="B26174" t="s">
        <v>83</v>
      </c>
    </row>
    <row r="26175" spans="1:2" x14ac:dyDescent="0.25">
      <c r="A26175" t="s">
        <v>26536</v>
      </c>
      <c r="B26175" t="s">
        <v>85</v>
      </c>
    </row>
    <row r="26176" spans="1:2" x14ac:dyDescent="0.25">
      <c r="A26176" t="s">
        <v>26537</v>
      </c>
      <c r="B26176" t="s">
        <v>81</v>
      </c>
    </row>
    <row r="26177" spans="1:2" x14ac:dyDescent="0.25">
      <c r="A26177" t="s">
        <v>26538</v>
      </c>
      <c r="B26177" t="s">
        <v>85</v>
      </c>
    </row>
    <row r="26178" spans="1:2" x14ac:dyDescent="0.25">
      <c r="A26178" t="s">
        <v>26539</v>
      </c>
      <c r="B26178" t="s">
        <v>53</v>
      </c>
    </row>
    <row r="26179" spans="1:2" x14ac:dyDescent="0.25">
      <c r="A26179" t="s">
        <v>26540</v>
      </c>
      <c r="B26179" t="s">
        <v>53</v>
      </c>
    </row>
    <row r="26180" spans="1:2" x14ac:dyDescent="0.25">
      <c r="A26180" t="s">
        <v>26541</v>
      </c>
      <c r="B26180" t="s">
        <v>85</v>
      </c>
    </row>
    <row r="26181" spans="1:2" x14ac:dyDescent="0.25">
      <c r="A26181" t="s">
        <v>26542</v>
      </c>
      <c r="B26181" t="s">
        <v>85</v>
      </c>
    </row>
    <row r="26182" spans="1:2" x14ac:dyDescent="0.25">
      <c r="A26182" t="s">
        <v>26543</v>
      </c>
      <c r="B26182" t="s">
        <v>85</v>
      </c>
    </row>
    <row r="26183" spans="1:2" x14ac:dyDescent="0.25">
      <c r="A26183" t="s">
        <v>26544</v>
      </c>
      <c r="B26183" t="s">
        <v>242</v>
      </c>
    </row>
    <row r="26184" spans="1:2" x14ac:dyDescent="0.25">
      <c r="A26184" t="s">
        <v>26545</v>
      </c>
      <c r="B26184" t="s">
        <v>242</v>
      </c>
    </row>
    <row r="26185" spans="1:2" x14ac:dyDescent="0.25">
      <c r="A26185" t="s">
        <v>26546</v>
      </c>
      <c r="B26185" t="s">
        <v>242</v>
      </c>
    </row>
    <row r="26186" spans="1:2" x14ac:dyDescent="0.25">
      <c r="A26186" t="s">
        <v>26547</v>
      </c>
      <c r="B26186" t="s">
        <v>53</v>
      </c>
    </row>
    <row r="26187" spans="1:2" x14ac:dyDescent="0.25">
      <c r="A26187" t="s">
        <v>26548</v>
      </c>
      <c r="B26187" t="s">
        <v>53</v>
      </c>
    </row>
    <row r="26188" spans="1:2" x14ac:dyDescent="0.25">
      <c r="A26188" t="s">
        <v>26549</v>
      </c>
      <c r="B26188" t="s">
        <v>53</v>
      </c>
    </row>
    <row r="26189" spans="1:2" x14ac:dyDescent="0.25">
      <c r="A26189" t="s">
        <v>26550</v>
      </c>
      <c r="B26189" t="s">
        <v>83</v>
      </c>
    </row>
    <row r="26190" spans="1:2" x14ac:dyDescent="0.25">
      <c r="A26190" t="s">
        <v>26551</v>
      </c>
      <c r="B26190" t="s">
        <v>53</v>
      </c>
    </row>
    <row r="26191" spans="1:2" x14ac:dyDescent="0.25">
      <c r="A26191" t="s">
        <v>26552</v>
      </c>
      <c r="B26191" t="s">
        <v>242</v>
      </c>
    </row>
    <row r="26192" spans="1:2" x14ac:dyDescent="0.25">
      <c r="A26192" t="s">
        <v>26553</v>
      </c>
      <c r="B26192" t="s">
        <v>242</v>
      </c>
    </row>
    <row r="26193" spans="1:2" x14ac:dyDescent="0.25">
      <c r="A26193" t="s">
        <v>26554</v>
      </c>
      <c r="B26193" t="s">
        <v>53</v>
      </c>
    </row>
    <row r="26194" spans="1:2" x14ac:dyDescent="0.25">
      <c r="A26194" t="s">
        <v>26555</v>
      </c>
      <c r="B26194" t="s">
        <v>83</v>
      </c>
    </row>
    <row r="26195" spans="1:2" x14ac:dyDescent="0.25">
      <c r="A26195" t="s">
        <v>26556</v>
      </c>
      <c r="B26195" t="s">
        <v>242</v>
      </c>
    </row>
    <row r="26196" spans="1:2" x14ac:dyDescent="0.25">
      <c r="A26196" t="s">
        <v>26557</v>
      </c>
      <c r="B26196" t="s">
        <v>242</v>
      </c>
    </row>
    <row r="26197" spans="1:2" x14ac:dyDescent="0.25">
      <c r="A26197" t="s">
        <v>26558</v>
      </c>
      <c r="B26197" t="s">
        <v>242</v>
      </c>
    </row>
    <row r="26198" spans="1:2" x14ac:dyDescent="0.25">
      <c r="A26198" t="s">
        <v>26559</v>
      </c>
      <c r="B26198" t="s">
        <v>242</v>
      </c>
    </row>
    <row r="26199" spans="1:2" x14ac:dyDescent="0.25">
      <c r="A26199" t="s">
        <v>26560</v>
      </c>
      <c r="B26199" t="s">
        <v>242</v>
      </c>
    </row>
    <row r="26200" spans="1:2" x14ac:dyDescent="0.25">
      <c r="A26200" t="s">
        <v>26561</v>
      </c>
      <c r="B26200" t="s">
        <v>242</v>
      </c>
    </row>
    <row r="26201" spans="1:2" x14ac:dyDescent="0.25">
      <c r="A26201" t="s">
        <v>26562</v>
      </c>
      <c r="B26201" t="s">
        <v>83</v>
      </c>
    </row>
    <row r="26202" spans="1:2" x14ac:dyDescent="0.25">
      <c r="A26202" t="s">
        <v>26563</v>
      </c>
      <c r="B26202" t="s">
        <v>53</v>
      </c>
    </row>
    <row r="26203" spans="1:2" x14ac:dyDescent="0.25">
      <c r="A26203" t="s">
        <v>26564</v>
      </c>
      <c r="B26203" t="s">
        <v>53</v>
      </c>
    </row>
    <row r="26204" spans="1:2" x14ac:dyDescent="0.25">
      <c r="A26204" t="s">
        <v>26565</v>
      </c>
      <c r="B26204" t="s">
        <v>53</v>
      </c>
    </row>
    <row r="26205" spans="1:2" x14ac:dyDescent="0.25">
      <c r="A26205" t="s">
        <v>26566</v>
      </c>
      <c r="B26205" t="s">
        <v>53</v>
      </c>
    </row>
    <row r="26206" spans="1:2" x14ac:dyDescent="0.25">
      <c r="A26206" t="s">
        <v>26567</v>
      </c>
      <c r="B26206" t="s">
        <v>83</v>
      </c>
    </row>
    <row r="26207" spans="1:2" x14ac:dyDescent="0.25">
      <c r="A26207" t="s">
        <v>26568</v>
      </c>
      <c r="B26207" t="s">
        <v>242</v>
      </c>
    </row>
    <row r="26208" spans="1:2" x14ac:dyDescent="0.25">
      <c r="A26208" t="s">
        <v>26569</v>
      </c>
      <c r="B26208" t="s">
        <v>53</v>
      </c>
    </row>
    <row r="26209" spans="1:2" x14ac:dyDescent="0.25">
      <c r="A26209" t="s">
        <v>26570</v>
      </c>
      <c r="B26209" t="s">
        <v>53</v>
      </c>
    </row>
    <row r="26210" spans="1:2" x14ac:dyDescent="0.25">
      <c r="A26210" t="s">
        <v>26571</v>
      </c>
      <c r="B26210" t="s">
        <v>242</v>
      </c>
    </row>
    <row r="26211" spans="1:2" x14ac:dyDescent="0.25">
      <c r="A26211" t="s">
        <v>26572</v>
      </c>
      <c r="B26211" t="s">
        <v>53</v>
      </c>
    </row>
    <row r="26212" spans="1:2" x14ac:dyDescent="0.25">
      <c r="A26212" t="s">
        <v>26573</v>
      </c>
      <c r="B26212" t="s">
        <v>242</v>
      </c>
    </row>
    <row r="26213" spans="1:2" x14ac:dyDescent="0.25">
      <c r="A26213" t="s">
        <v>26574</v>
      </c>
      <c r="B26213" t="s">
        <v>53</v>
      </c>
    </row>
    <row r="26214" spans="1:2" x14ac:dyDescent="0.25">
      <c r="A26214" t="s">
        <v>26575</v>
      </c>
      <c r="B26214" t="s">
        <v>242</v>
      </c>
    </row>
    <row r="26215" spans="1:2" x14ac:dyDescent="0.25">
      <c r="A26215" t="s">
        <v>26576</v>
      </c>
      <c r="B26215" t="s">
        <v>53</v>
      </c>
    </row>
    <row r="26216" spans="1:2" x14ac:dyDescent="0.25">
      <c r="A26216" t="s">
        <v>26577</v>
      </c>
      <c r="B26216" t="s">
        <v>242</v>
      </c>
    </row>
    <row r="26217" spans="1:2" x14ac:dyDescent="0.25">
      <c r="A26217" t="s">
        <v>26578</v>
      </c>
      <c r="B26217" t="s">
        <v>53</v>
      </c>
    </row>
    <row r="26218" spans="1:2" x14ac:dyDescent="0.25">
      <c r="A26218" t="s">
        <v>26579</v>
      </c>
      <c r="B26218" t="s">
        <v>242</v>
      </c>
    </row>
    <row r="26219" spans="1:2" x14ac:dyDescent="0.25">
      <c r="A26219" t="s">
        <v>26580</v>
      </c>
      <c r="B26219" t="s">
        <v>242</v>
      </c>
    </row>
    <row r="26220" spans="1:2" x14ac:dyDescent="0.25">
      <c r="A26220" t="s">
        <v>26581</v>
      </c>
      <c r="B26220" t="s">
        <v>242</v>
      </c>
    </row>
    <row r="26221" spans="1:2" x14ac:dyDescent="0.25">
      <c r="A26221" t="s">
        <v>26582</v>
      </c>
      <c r="B26221" t="s">
        <v>83</v>
      </c>
    </row>
    <row r="26222" spans="1:2" x14ac:dyDescent="0.25">
      <c r="A26222" t="s">
        <v>26583</v>
      </c>
      <c r="B26222" t="s">
        <v>83</v>
      </c>
    </row>
    <row r="26223" spans="1:2" x14ac:dyDescent="0.25">
      <c r="A26223" t="s">
        <v>26584</v>
      </c>
      <c r="B26223" t="s">
        <v>83</v>
      </c>
    </row>
    <row r="26224" spans="1:2" x14ac:dyDescent="0.25">
      <c r="A26224" t="s">
        <v>26585</v>
      </c>
      <c r="B26224" t="s">
        <v>53</v>
      </c>
    </row>
    <row r="26225" spans="1:2" x14ac:dyDescent="0.25">
      <c r="A26225" t="s">
        <v>26586</v>
      </c>
      <c r="B26225" t="s">
        <v>53</v>
      </c>
    </row>
    <row r="26226" spans="1:2" x14ac:dyDescent="0.25">
      <c r="A26226" t="s">
        <v>26587</v>
      </c>
      <c r="B26226" t="s">
        <v>242</v>
      </c>
    </row>
    <row r="26227" spans="1:2" x14ac:dyDescent="0.25">
      <c r="A26227" t="s">
        <v>26588</v>
      </c>
      <c r="B26227" t="s">
        <v>242</v>
      </c>
    </row>
    <row r="26228" spans="1:2" x14ac:dyDescent="0.25">
      <c r="A26228" t="s">
        <v>26589</v>
      </c>
      <c r="B26228" t="s">
        <v>242</v>
      </c>
    </row>
    <row r="26229" spans="1:2" x14ac:dyDescent="0.25">
      <c r="A26229" t="s">
        <v>26590</v>
      </c>
      <c r="B26229" t="s">
        <v>242</v>
      </c>
    </row>
    <row r="26230" spans="1:2" x14ac:dyDescent="0.25">
      <c r="A26230" t="s">
        <v>26591</v>
      </c>
      <c r="B26230" t="s">
        <v>53</v>
      </c>
    </row>
    <row r="26231" spans="1:2" x14ac:dyDescent="0.25">
      <c r="A26231" t="s">
        <v>26592</v>
      </c>
      <c r="B26231" t="s">
        <v>242</v>
      </c>
    </row>
    <row r="26232" spans="1:2" x14ac:dyDescent="0.25">
      <c r="A26232" t="s">
        <v>26593</v>
      </c>
      <c r="B26232" t="s">
        <v>53</v>
      </c>
    </row>
    <row r="26233" spans="1:2" x14ac:dyDescent="0.25">
      <c r="A26233" t="s">
        <v>26594</v>
      </c>
      <c r="B26233" t="s">
        <v>242</v>
      </c>
    </row>
    <row r="26234" spans="1:2" x14ac:dyDescent="0.25">
      <c r="A26234" t="s">
        <v>26595</v>
      </c>
      <c r="B26234" t="s">
        <v>242</v>
      </c>
    </row>
    <row r="26235" spans="1:2" x14ac:dyDescent="0.25">
      <c r="A26235" t="s">
        <v>26596</v>
      </c>
      <c r="B26235" t="s">
        <v>242</v>
      </c>
    </row>
    <row r="26236" spans="1:2" x14ac:dyDescent="0.25">
      <c r="A26236" t="s">
        <v>26597</v>
      </c>
      <c r="B26236" t="s">
        <v>242</v>
      </c>
    </row>
    <row r="26237" spans="1:2" x14ac:dyDescent="0.25">
      <c r="A26237" t="s">
        <v>26598</v>
      </c>
      <c r="B26237" t="s">
        <v>242</v>
      </c>
    </row>
    <row r="26238" spans="1:2" x14ac:dyDescent="0.25">
      <c r="A26238" t="s">
        <v>26599</v>
      </c>
      <c r="B26238" t="s">
        <v>53</v>
      </c>
    </row>
    <row r="26239" spans="1:2" x14ac:dyDescent="0.25">
      <c r="A26239" t="s">
        <v>26600</v>
      </c>
      <c r="B26239" t="s">
        <v>242</v>
      </c>
    </row>
    <row r="26240" spans="1:2" x14ac:dyDescent="0.25">
      <c r="A26240" t="s">
        <v>26601</v>
      </c>
      <c r="B26240" t="s">
        <v>242</v>
      </c>
    </row>
    <row r="26241" spans="1:2" x14ac:dyDescent="0.25">
      <c r="A26241" t="s">
        <v>26602</v>
      </c>
      <c r="B26241" t="s">
        <v>242</v>
      </c>
    </row>
    <row r="26242" spans="1:2" x14ac:dyDescent="0.25">
      <c r="A26242" t="s">
        <v>26603</v>
      </c>
      <c r="B26242" t="s">
        <v>53</v>
      </c>
    </row>
    <row r="26243" spans="1:2" x14ac:dyDescent="0.25">
      <c r="A26243" t="s">
        <v>26604</v>
      </c>
      <c r="B26243" t="s">
        <v>53</v>
      </c>
    </row>
    <row r="26244" spans="1:2" x14ac:dyDescent="0.25">
      <c r="A26244" t="s">
        <v>26605</v>
      </c>
      <c r="B26244" t="s">
        <v>83</v>
      </c>
    </row>
    <row r="26245" spans="1:2" x14ac:dyDescent="0.25">
      <c r="A26245" t="s">
        <v>26606</v>
      </c>
      <c r="B26245" t="s">
        <v>53</v>
      </c>
    </row>
    <row r="26246" spans="1:2" x14ac:dyDescent="0.25">
      <c r="A26246" t="s">
        <v>26607</v>
      </c>
      <c r="B26246" t="s">
        <v>53</v>
      </c>
    </row>
    <row r="26247" spans="1:2" x14ac:dyDescent="0.25">
      <c r="A26247" t="s">
        <v>26608</v>
      </c>
      <c r="B26247" t="s">
        <v>61</v>
      </c>
    </row>
    <row r="26248" spans="1:2" x14ac:dyDescent="0.25">
      <c r="A26248" t="s">
        <v>26609</v>
      </c>
      <c r="B26248" t="s">
        <v>53</v>
      </c>
    </row>
    <row r="26249" spans="1:2" x14ac:dyDescent="0.25">
      <c r="A26249" t="s">
        <v>26610</v>
      </c>
      <c r="B26249" t="s">
        <v>81</v>
      </c>
    </row>
    <row r="26250" spans="1:2" x14ac:dyDescent="0.25">
      <c r="A26250" t="s">
        <v>26611</v>
      </c>
      <c r="B26250" t="s">
        <v>53</v>
      </c>
    </row>
    <row r="26251" spans="1:2" x14ac:dyDescent="0.25">
      <c r="A26251" t="s">
        <v>26612</v>
      </c>
      <c r="B26251" t="s">
        <v>53</v>
      </c>
    </row>
    <row r="26252" spans="1:2" x14ac:dyDescent="0.25">
      <c r="A26252" t="s">
        <v>26613</v>
      </c>
      <c r="B26252" t="s">
        <v>61</v>
      </c>
    </row>
    <row r="26253" spans="1:2" x14ac:dyDescent="0.25">
      <c r="A26253" t="s">
        <v>26614</v>
      </c>
      <c r="B26253" t="s">
        <v>53</v>
      </c>
    </row>
    <row r="26254" spans="1:2" x14ac:dyDescent="0.25">
      <c r="A26254" t="s">
        <v>26615</v>
      </c>
      <c r="B26254" t="s">
        <v>81</v>
      </c>
    </row>
    <row r="26255" spans="1:2" x14ac:dyDescent="0.25">
      <c r="A26255" t="s">
        <v>26616</v>
      </c>
      <c r="B26255" t="s">
        <v>81</v>
      </c>
    </row>
    <row r="26256" spans="1:2" x14ac:dyDescent="0.25">
      <c r="A26256" t="s">
        <v>26617</v>
      </c>
      <c r="B26256" t="s">
        <v>83</v>
      </c>
    </row>
    <row r="26257" spans="1:2" x14ac:dyDescent="0.25">
      <c r="A26257" t="s">
        <v>26618</v>
      </c>
      <c r="B26257" t="s">
        <v>53</v>
      </c>
    </row>
    <row r="26258" spans="1:2" x14ac:dyDescent="0.25">
      <c r="A26258" t="s">
        <v>26619</v>
      </c>
      <c r="B26258" t="s">
        <v>61</v>
      </c>
    </row>
    <row r="26259" spans="1:2" x14ac:dyDescent="0.25">
      <c r="A26259" t="s">
        <v>26620</v>
      </c>
      <c r="B26259" t="s">
        <v>53</v>
      </c>
    </row>
    <row r="26260" spans="1:2" x14ac:dyDescent="0.25">
      <c r="A26260" t="s">
        <v>26621</v>
      </c>
      <c r="B26260" t="s">
        <v>53</v>
      </c>
    </row>
    <row r="26261" spans="1:2" x14ac:dyDescent="0.25">
      <c r="A26261" t="s">
        <v>26622</v>
      </c>
      <c r="B26261" t="s">
        <v>83</v>
      </c>
    </row>
    <row r="26262" spans="1:2" x14ac:dyDescent="0.25">
      <c r="A26262" t="s">
        <v>26623</v>
      </c>
      <c r="B26262" t="s">
        <v>81</v>
      </c>
    </row>
    <row r="26263" spans="1:2" x14ac:dyDescent="0.25">
      <c r="A26263" t="s">
        <v>26624</v>
      </c>
      <c r="B26263" t="s">
        <v>61</v>
      </c>
    </row>
    <row r="26264" spans="1:2" x14ac:dyDescent="0.25">
      <c r="A26264" t="s">
        <v>26625</v>
      </c>
      <c r="B26264" t="s">
        <v>53</v>
      </c>
    </row>
    <row r="26265" spans="1:2" x14ac:dyDescent="0.25">
      <c r="A26265" t="s">
        <v>26626</v>
      </c>
      <c r="B26265" t="s">
        <v>53</v>
      </c>
    </row>
    <row r="26266" spans="1:2" x14ac:dyDescent="0.25">
      <c r="A26266" t="s">
        <v>26627</v>
      </c>
      <c r="B26266" t="s">
        <v>53</v>
      </c>
    </row>
    <row r="26267" spans="1:2" x14ac:dyDescent="0.25">
      <c r="A26267" t="s">
        <v>26628</v>
      </c>
      <c r="B26267" t="s">
        <v>61</v>
      </c>
    </row>
    <row r="26268" spans="1:2" x14ac:dyDescent="0.25">
      <c r="A26268" t="s">
        <v>26629</v>
      </c>
      <c r="B26268" t="s">
        <v>53</v>
      </c>
    </row>
    <row r="26269" spans="1:2" x14ac:dyDescent="0.25">
      <c r="A26269" t="s">
        <v>26630</v>
      </c>
      <c r="B26269" t="s">
        <v>53</v>
      </c>
    </row>
    <row r="26270" spans="1:2" x14ac:dyDescent="0.25">
      <c r="A26270" t="s">
        <v>26631</v>
      </c>
      <c r="B26270" t="s">
        <v>81</v>
      </c>
    </row>
    <row r="26271" spans="1:2" x14ac:dyDescent="0.25">
      <c r="A26271" t="s">
        <v>26632</v>
      </c>
      <c r="B26271" t="s">
        <v>53</v>
      </c>
    </row>
    <row r="26272" spans="1:2" x14ac:dyDescent="0.25">
      <c r="A26272" t="s">
        <v>26633</v>
      </c>
      <c r="B26272" t="s">
        <v>53</v>
      </c>
    </row>
    <row r="26273" spans="1:2" x14ac:dyDescent="0.25">
      <c r="A26273" t="s">
        <v>26634</v>
      </c>
      <c r="B26273" t="s">
        <v>53</v>
      </c>
    </row>
    <row r="26274" spans="1:2" x14ac:dyDescent="0.25">
      <c r="A26274" t="s">
        <v>26635</v>
      </c>
      <c r="B26274" t="s">
        <v>52</v>
      </c>
    </row>
    <row r="26275" spans="1:2" x14ac:dyDescent="0.25">
      <c r="A26275" t="s">
        <v>26636</v>
      </c>
      <c r="B26275" t="s">
        <v>245</v>
      </c>
    </row>
    <row r="26276" spans="1:2" x14ac:dyDescent="0.25">
      <c r="A26276" t="s">
        <v>26637</v>
      </c>
      <c r="B26276" t="s">
        <v>245</v>
      </c>
    </row>
    <row r="26277" spans="1:2" x14ac:dyDescent="0.25">
      <c r="A26277" t="s">
        <v>26638</v>
      </c>
      <c r="B26277" t="s">
        <v>60</v>
      </c>
    </row>
    <row r="26278" spans="1:2" x14ac:dyDescent="0.25">
      <c r="A26278" t="s">
        <v>26639</v>
      </c>
      <c r="B26278" t="s">
        <v>53</v>
      </c>
    </row>
    <row r="26279" spans="1:2" x14ac:dyDescent="0.25">
      <c r="A26279" t="s">
        <v>26640</v>
      </c>
      <c r="B26279" t="s">
        <v>245</v>
      </c>
    </row>
    <row r="26280" spans="1:2" x14ac:dyDescent="0.25">
      <c r="A26280" t="s">
        <v>26641</v>
      </c>
      <c r="B26280" t="s">
        <v>122</v>
      </c>
    </row>
    <row r="26281" spans="1:2" x14ac:dyDescent="0.25">
      <c r="A26281" t="s">
        <v>26642</v>
      </c>
      <c r="B26281" t="s">
        <v>53</v>
      </c>
    </row>
    <row r="26282" spans="1:2" x14ac:dyDescent="0.25">
      <c r="A26282" t="s">
        <v>26643</v>
      </c>
      <c r="B26282" t="s">
        <v>60</v>
      </c>
    </row>
    <row r="26283" spans="1:2" x14ac:dyDescent="0.25">
      <c r="A26283" t="s">
        <v>26644</v>
      </c>
      <c r="B26283" t="s">
        <v>53</v>
      </c>
    </row>
    <row r="26284" spans="1:2" x14ac:dyDescent="0.25">
      <c r="A26284" t="s">
        <v>26645</v>
      </c>
      <c r="B26284" t="s">
        <v>49</v>
      </c>
    </row>
    <row r="26285" spans="1:2" x14ac:dyDescent="0.25">
      <c r="A26285" t="s">
        <v>26646</v>
      </c>
      <c r="B26285" t="s">
        <v>49</v>
      </c>
    </row>
    <row r="26286" spans="1:2" x14ac:dyDescent="0.25">
      <c r="A26286" t="s">
        <v>26647</v>
      </c>
      <c r="B26286" t="s">
        <v>49</v>
      </c>
    </row>
    <row r="26287" spans="1:2" x14ac:dyDescent="0.25">
      <c r="A26287" t="s">
        <v>26648</v>
      </c>
      <c r="B26287" t="s">
        <v>245</v>
      </c>
    </row>
    <row r="26288" spans="1:2" x14ac:dyDescent="0.25">
      <c r="A26288" t="s">
        <v>26649</v>
      </c>
      <c r="B26288" t="s">
        <v>49</v>
      </c>
    </row>
    <row r="26289" spans="1:2" x14ac:dyDescent="0.25">
      <c r="A26289" t="s">
        <v>26650</v>
      </c>
      <c r="B26289" t="s">
        <v>245</v>
      </c>
    </row>
    <row r="26290" spans="1:2" x14ac:dyDescent="0.25">
      <c r="A26290" t="s">
        <v>26651</v>
      </c>
      <c r="B26290" t="s">
        <v>60</v>
      </c>
    </row>
    <row r="26291" spans="1:2" x14ac:dyDescent="0.25">
      <c r="A26291" t="s">
        <v>26652</v>
      </c>
      <c r="B26291" t="s">
        <v>53</v>
      </c>
    </row>
    <row r="26292" spans="1:2" x14ac:dyDescent="0.25">
      <c r="A26292" t="s">
        <v>26653</v>
      </c>
      <c r="B26292" t="s">
        <v>245</v>
      </c>
    </row>
    <row r="26293" spans="1:2" x14ac:dyDescent="0.25">
      <c r="A26293" t="s">
        <v>26654</v>
      </c>
      <c r="B26293" t="s">
        <v>245</v>
      </c>
    </row>
    <row r="26294" spans="1:2" x14ac:dyDescent="0.25">
      <c r="A26294" t="s">
        <v>26655</v>
      </c>
      <c r="B26294" t="s">
        <v>245</v>
      </c>
    </row>
    <row r="26295" spans="1:2" x14ac:dyDescent="0.25">
      <c r="A26295" t="s">
        <v>26656</v>
      </c>
      <c r="B26295" t="s">
        <v>49</v>
      </c>
    </row>
    <row r="26296" spans="1:2" x14ac:dyDescent="0.25">
      <c r="A26296" t="s">
        <v>26657</v>
      </c>
      <c r="B26296" t="s">
        <v>60</v>
      </c>
    </row>
    <row r="26297" spans="1:2" x14ac:dyDescent="0.25">
      <c r="A26297" t="s">
        <v>26658</v>
      </c>
      <c r="B26297" t="s">
        <v>60</v>
      </c>
    </row>
    <row r="26298" spans="1:2" x14ac:dyDescent="0.25">
      <c r="A26298" t="s">
        <v>26659</v>
      </c>
      <c r="B26298" t="s">
        <v>60</v>
      </c>
    </row>
    <row r="26299" spans="1:2" x14ac:dyDescent="0.25">
      <c r="A26299" t="s">
        <v>26660</v>
      </c>
      <c r="B26299" t="s">
        <v>49</v>
      </c>
    </row>
    <row r="26300" spans="1:2" x14ac:dyDescent="0.25">
      <c r="A26300" t="s">
        <v>26661</v>
      </c>
      <c r="B26300" t="s">
        <v>53</v>
      </c>
    </row>
    <row r="26301" spans="1:2" x14ac:dyDescent="0.25">
      <c r="A26301" t="s">
        <v>26662</v>
      </c>
      <c r="B26301" t="s">
        <v>245</v>
      </c>
    </row>
    <row r="26302" spans="1:2" x14ac:dyDescent="0.25">
      <c r="A26302" t="s">
        <v>26663</v>
      </c>
      <c r="B26302" t="s">
        <v>245</v>
      </c>
    </row>
    <row r="26303" spans="1:2" x14ac:dyDescent="0.25">
      <c r="A26303" t="s">
        <v>26664</v>
      </c>
      <c r="B26303" t="s">
        <v>60</v>
      </c>
    </row>
    <row r="26304" spans="1:2" x14ac:dyDescent="0.25">
      <c r="A26304" t="s">
        <v>26665</v>
      </c>
      <c r="B26304" t="s">
        <v>60</v>
      </c>
    </row>
    <row r="26305" spans="1:2" x14ac:dyDescent="0.25">
      <c r="A26305" t="s">
        <v>26666</v>
      </c>
      <c r="B26305" t="s">
        <v>245</v>
      </c>
    </row>
    <row r="26306" spans="1:2" x14ac:dyDescent="0.25">
      <c r="A26306" t="s">
        <v>26667</v>
      </c>
      <c r="B26306" t="s">
        <v>49</v>
      </c>
    </row>
    <row r="26307" spans="1:2" x14ac:dyDescent="0.25">
      <c r="A26307" t="s">
        <v>26668</v>
      </c>
      <c r="B26307" t="s">
        <v>60</v>
      </c>
    </row>
    <row r="26308" spans="1:2" x14ac:dyDescent="0.25">
      <c r="A26308" t="s">
        <v>26669</v>
      </c>
      <c r="B26308" t="s">
        <v>245</v>
      </c>
    </row>
    <row r="26309" spans="1:2" x14ac:dyDescent="0.25">
      <c r="A26309" t="s">
        <v>26670</v>
      </c>
      <c r="B26309" t="s">
        <v>60</v>
      </c>
    </row>
    <row r="26310" spans="1:2" x14ac:dyDescent="0.25">
      <c r="A26310" t="s">
        <v>26671</v>
      </c>
      <c r="B26310" t="s">
        <v>245</v>
      </c>
    </row>
    <row r="26311" spans="1:2" x14ac:dyDescent="0.25">
      <c r="A26311" t="s">
        <v>26672</v>
      </c>
      <c r="B26311" t="s">
        <v>49</v>
      </c>
    </row>
    <row r="26312" spans="1:2" x14ac:dyDescent="0.25">
      <c r="A26312" t="s">
        <v>26673</v>
      </c>
      <c r="B26312" t="s">
        <v>49</v>
      </c>
    </row>
    <row r="26313" spans="1:2" x14ac:dyDescent="0.25">
      <c r="A26313" t="s">
        <v>26674</v>
      </c>
      <c r="B26313" t="s">
        <v>49</v>
      </c>
    </row>
    <row r="26314" spans="1:2" x14ac:dyDescent="0.25">
      <c r="A26314" t="s">
        <v>26675</v>
      </c>
      <c r="B26314" t="s">
        <v>60</v>
      </c>
    </row>
    <row r="26315" spans="1:2" x14ac:dyDescent="0.25">
      <c r="A26315" t="s">
        <v>26676</v>
      </c>
      <c r="B26315" t="s">
        <v>60</v>
      </c>
    </row>
    <row r="26316" spans="1:2" x14ac:dyDescent="0.25">
      <c r="A26316" t="s">
        <v>26677</v>
      </c>
      <c r="B26316" t="s">
        <v>49</v>
      </c>
    </row>
    <row r="26317" spans="1:2" x14ac:dyDescent="0.25">
      <c r="A26317" t="s">
        <v>26678</v>
      </c>
      <c r="B26317" t="s">
        <v>49</v>
      </c>
    </row>
    <row r="26318" spans="1:2" x14ac:dyDescent="0.25">
      <c r="A26318" t="s">
        <v>26679</v>
      </c>
      <c r="B26318" t="s">
        <v>245</v>
      </c>
    </row>
    <row r="26319" spans="1:2" x14ac:dyDescent="0.25">
      <c r="A26319" t="s">
        <v>26680</v>
      </c>
      <c r="B26319" t="s">
        <v>246</v>
      </c>
    </row>
    <row r="26320" spans="1:2" x14ac:dyDescent="0.25">
      <c r="A26320" t="s">
        <v>26681</v>
      </c>
      <c r="B26320" t="s">
        <v>245</v>
      </c>
    </row>
    <row r="26321" spans="1:2" x14ac:dyDescent="0.25">
      <c r="A26321" t="s">
        <v>26682</v>
      </c>
      <c r="B26321" t="s">
        <v>245</v>
      </c>
    </row>
    <row r="26322" spans="1:2" x14ac:dyDescent="0.25">
      <c r="A26322" t="s">
        <v>26683</v>
      </c>
      <c r="B26322" t="s">
        <v>245</v>
      </c>
    </row>
    <row r="26323" spans="1:2" x14ac:dyDescent="0.25">
      <c r="A26323" t="s">
        <v>26684</v>
      </c>
      <c r="B26323" t="s">
        <v>60</v>
      </c>
    </row>
    <row r="26324" spans="1:2" x14ac:dyDescent="0.25">
      <c r="A26324" t="s">
        <v>26685</v>
      </c>
      <c r="B26324" t="s">
        <v>60</v>
      </c>
    </row>
    <row r="26325" spans="1:2" x14ac:dyDescent="0.25">
      <c r="A26325" t="s">
        <v>26686</v>
      </c>
      <c r="B26325" t="s">
        <v>245</v>
      </c>
    </row>
    <row r="26326" spans="1:2" x14ac:dyDescent="0.25">
      <c r="A26326" t="s">
        <v>26687</v>
      </c>
      <c r="B26326" t="s">
        <v>53</v>
      </c>
    </row>
    <row r="26327" spans="1:2" x14ac:dyDescent="0.25">
      <c r="A26327" t="s">
        <v>26688</v>
      </c>
      <c r="B26327" t="s">
        <v>60</v>
      </c>
    </row>
    <row r="26328" spans="1:2" x14ac:dyDescent="0.25">
      <c r="A26328" t="s">
        <v>26689</v>
      </c>
      <c r="B26328" t="s">
        <v>246</v>
      </c>
    </row>
    <row r="26329" spans="1:2" x14ac:dyDescent="0.25">
      <c r="A26329" t="s">
        <v>26690</v>
      </c>
      <c r="B26329" t="s">
        <v>245</v>
      </c>
    </row>
    <row r="26330" spans="1:2" x14ac:dyDescent="0.25">
      <c r="A26330" t="s">
        <v>26691</v>
      </c>
      <c r="B26330" t="s">
        <v>49</v>
      </c>
    </row>
    <row r="26331" spans="1:2" x14ac:dyDescent="0.25">
      <c r="A26331" t="s">
        <v>26692</v>
      </c>
      <c r="B26331" t="s">
        <v>49</v>
      </c>
    </row>
    <row r="26332" spans="1:2" x14ac:dyDescent="0.25">
      <c r="A26332" t="s">
        <v>26693</v>
      </c>
      <c r="B26332" t="s">
        <v>49</v>
      </c>
    </row>
    <row r="26333" spans="1:2" x14ac:dyDescent="0.25">
      <c r="A26333" t="s">
        <v>26694</v>
      </c>
      <c r="B26333" t="s">
        <v>49</v>
      </c>
    </row>
    <row r="26334" spans="1:2" x14ac:dyDescent="0.25">
      <c r="A26334" t="s">
        <v>26695</v>
      </c>
      <c r="B26334" t="s">
        <v>53</v>
      </c>
    </row>
    <row r="26335" spans="1:2" x14ac:dyDescent="0.25">
      <c r="A26335" t="s">
        <v>26696</v>
      </c>
      <c r="B26335" t="s">
        <v>122</v>
      </c>
    </row>
    <row r="26336" spans="1:2" x14ac:dyDescent="0.25">
      <c r="A26336" t="s">
        <v>26697</v>
      </c>
      <c r="B26336" t="s">
        <v>49</v>
      </c>
    </row>
    <row r="26337" spans="1:2" x14ac:dyDescent="0.25">
      <c r="A26337" t="s">
        <v>26698</v>
      </c>
      <c r="B26337" t="s">
        <v>49</v>
      </c>
    </row>
    <row r="26338" spans="1:2" x14ac:dyDescent="0.25">
      <c r="A26338" t="s">
        <v>26699</v>
      </c>
      <c r="B26338" t="s">
        <v>53</v>
      </c>
    </row>
    <row r="26339" spans="1:2" x14ac:dyDescent="0.25">
      <c r="A26339" t="s">
        <v>26700</v>
      </c>
      <c r="B26339" t="s">
        <v>245</v>
      </c>
    </row>
    <row r="26340" spans="1:2" x14ac:dyDescent="0.25">
      <c r="A26340" t="s">
        <v>26701</v>
      </c>
      <c r="B26340" t="s">
        <v>53</v>
      </c>
    </row>
    <row r="26341" spans="1:2" x14ac:dyDescent="0.25">
      <c r="A26341" t="s">
        <v>26702</v>
      </c>
      <c r="B26341" t="s">
        <v>81</v>
      </c>
    </row>
    <row r="26342" spans="1:2" x14ac:dyDescent="0.25">
      <c r="A26342" t="s">
        <v>26703</v>
      </c>
      <c r="B26342" t="s">
        <v>245</v>
      </c>
    </row>
    <row r="26343" spans="1:2" x14ac:dyDescent="0.25">
      <c r="A26343" t="s">
        <v>26704</v>
      </c>
      <c r="B26343" t="s">
        <v>53</v>
      </c>
    </row>
    <row r="26344" spans="1:2" x14ac:dyDescent="0.25">
      <c r="A26344" t="s">
        <v>26705</v>
      </c>
      <c r="B26344" t="s">
        <v>49</v>
      </c>
    </row>
    <row r="26345" spans="1:2" x14ac:dyDescent="0.25">
      <c r="A26345" t="s">
        <v>26706</v>
      </c>
      <c r="B26345" t="s">
        <v>245</v>
      </c>
    </row>
    <row r="26346" spans="1:2" x14ac:dyDescent="0.25">
      <c r="A26346" t="s">
        <v>26707</v>
      </c>
      <c r="B26346" t="s">
        <v>49</v>
      </c>
    </row>
    <row r="26347" spans="1:2" x14ac:dyDescent="0.25">
      <c r="A26347" t="s">
        <v>26708</v>
      </c>
      <c r="B26347" t="s">
        <v>49</v>
      </c>
    </row>
    <row r="26348" spans="1:2" x14ac:dyDescent="0.25">
      <c r="A26348" t="s">
        <v>26709</v>
      </c>
      <c r="B26348" t="s">
        <v>53</v>
      </c>
    </row>
    <row r="26349" spans="1:2" x14ac:dyDescent="0.25">
      <c r="A26349" t="s">
        <v>26710</v>
      </c>
      <c r="B26349" t="s">
        <v>49</v>
      </c>
    </row>
    <row r="26350" spans="1:2" x14ac:dyDescent="0.25">
      <c r="A26350" t="s">
        <v>26711</v>
      </c>
      <c r="B26350" t="s">
        <v>245</v>
      </c>
    </row>
    <row r="26351" spans="1:2" x14ac:dyDescent="0.25">
      <c r="A26351" t="s">
        <v>26712</v>
      </c>
      <c r="B26351" t="s">
        <v>245</v>
      </c>
    </row>
    <row r="26352" spans="1:2" x14ac:dyDescent="0.25">
      <c r="A26352" t="s">
        <v>26713</v>
      </c>
      <c r="B26352" t="s">
        <v>49</v>
      </c>
    </row>
    <row r="26353" spans="1:2" x14ac:dyDescent="0.25">
      <c r="A26353" t="s">
        <v>26714</v>
      </c>
      <c r="B26353" t="s">
        <v>246</v>
      </c>
    </row>
    <row r="26354" spans="1:2" x14ac:dyDescent="0.25">
      <c r="A26354" t="s">
        <v>26715</v>
      </c>
      <c r="B26354" t="s">
        <v>246</v>
      </c>
    </row>
    <row r="26355" spans="1:2" x14ac:dyDescent="0.25">
      <c r="A26355" t="s">
        <v>26716</v>
      </c>
      <c r="B26355" t="s">
        <v>246</v>
      </c>
    </row>
    <row r="26356" spans="1:2" x14ac:dyDescent="0.25">
      <c r="A26356" t="s">
        <v>26717</v>
      </c>
      <c r="B26356" t="s">
        <v>246</v>
      </c>
    </row>
    <row r="26357" spans="1:2" x14ac:dyDescent="0.25">
      <c r="A26357" t="s">
        <v>26718</v>
      </c>
      <c r="B26357" t="s">
        <v>246</v>
      </c>
    </row>
    <row r="26358" spans="1:2" x14ac:dyDescent="0.25">
      <c r="A26358" t="s">
        <v>26719</v>
      </c>
      <c r="B26358" t="s">
        <v>246</v>
      </c>
    </row>
    <row r="26359" spans="1:2" x14ac:dyDescent="0.25">
      <c r="A26359" t="s">
        <v>26720</v>
      </c>
      <c r="B26359" t="s">
        <v>246</v>
      </c>
    </row>
    <row r="26360" spans="1:2" x14ac:dyDescent="0.25">
      <c r="A26360" t="s">
        <v>26721</v>
      </c>
      <c r="B26360" t="s">
        <v>246</v>
      </c>
    </row>
    <row r="26361" spans="1:2" x14ac:dyDescent="0.25">
      <c r="A26361" t="s">
        <v>26722</v>
      </c>
      <c r="B26361" t="s">
        <v>53</v>
      </c>
    </row>
    <row r="26362" spans="1:2" x14ac:dyDescent="0.25">
      <c r="A26362" t="s">
        <v>26723</v>
      </c>
      <c r="B26362" t="s">
        <v>60</v>
      </c>
    </row>
    <row r="26363" spans="1:2" x14ac:dyDescent="0.25">
      <c r="A26363" t="s">
        <v>26724</v>
      </c>
      <c r="B26363" t="s">
        <v>60</v>
      </c>
    </row>
    <row r="26364" spans="1:2" x14ac:dyDescent="0.25">
      <c r="A26364" t="s">
        <v>26725</v>
      </c>
      <c r="B26364" t="s">
        <v>53</v>
      </c>
    </row>
    <row r="26365" spans="1:2" x14ac:dyDescent="0.25">
      <c r="A26365" t="s">
        <v>26726</v>
      </c>
      <c r="B26365" t="s">
        <v>60</v>
      </c>
    </row>
    <row r="26366" spans="1:2" x14ac:dyDescent="0.25">
      <c r="A26366" t="s">
        <v>26727</v>
      </c>
      <c r="B26366" t="s">
        <v>60</v>
      </c>
    </row>
    <row r="26367" spans="1:2" x14ac:dyDescent="0.25">
      <c r="A26367" t="s">
        <v>26728</v>
      </c>
      <c r="B26367" t="s">
        <v>246</v>
      </c>
    </row>
    <row r="26368" spans="1:2" x14ac:dyDescent="0.25">
      <c r="A26368" t="s">
        <v>26729</v>
      </c>
      <c r="B26368" t="s">
        <v>246</v>
      </c>
    </row>
    <row r="26369" spans="1:2" x14ac:dyDescent="0.25">
      <c r="A26369" t="s">
        <v>26730</v>
      </c>
      <c r="B26369" t="s">
        <v>246</v>
      </c>
    </row>
    <row r="26370" spans="1:2" x14ac:dyDescent="0.25">
      <c r="A26370" t="s">
        <v>26731</v>
      </c>
      <c r="B26370" t="s">
        <v>246</v>
      </c>
    </row>
    <row r="26371" spans="1:2" x14ac:dyDescent="0.25">
      <c r="A26371" t="s">
        <v>26732</v>
      </c>
      <c r="B26371" t="s">
        <v>246</v>
      </c>
    </row>
    <row r="26372" spans="1:2" x14ac:dyDescent="0.25">
      <c r="A26372" t="s">
        <v>26733</v>
      </c>
      <c r="B26372" t="s">
        <v>246</v>
      </c>
    </row>
    <row r="26373" spans="1:2" x14ac:dyDescent="0.25">
      <c r="A26373" t="s">
        <v>26734</v>
      </c>
      <c r="B26373" t="s">
        <v>60</v>
      </c>
    </row>
    <row r="26374" spans="1:2" x14ac:dyDescent="0.25">
      <c r="A26374" t="s">
        <v>26735</v>
      </c>
      <c r="B26374" t="s">
        <v>60</v>
      </c>
    </row>
    <row r="26375" spans="1:2" x14ac:dyDescent="0.25">
      <c r="A26375" t="s">
        <v>26736</v>
      </c>
      <c r="B26375" t="s">
        <v>246</v>
      </c>
    </row>
    <row r="26376" spans="1:2" x14ac:dyDescent="0.25">
      <c r="A26376" t="s">
        <v>26737</v>
      </c>
      <c r="B26376" t="s">
        <v>53</v>
      </c>
    </row>
    <row r="26377" spans="1:2" x14ac:dyDescent="0.25">
      <c r="A26377" t="s">
        <v>26738</v>
      </c>
      <c r="B26377" t="s">
        <v>246</v>
      </c>
    </row>
    <row r="26378" spans="1:2" x14ac:dyDescent="0.25">
      <c r="A26378" t="s">
        <v>26739</v>
      </c>
      <c r="B26378" t="s">
        <v>60</v>
      </c>
    </row>
    <row r="26379" spans="1:2" x14ac:dyDescent="0.25">
      <c r="A26379" t="s">
        <v>26740</v>
      </c>
      <c r="B26379" t="s">
        <v>53</v>
      </c>
    </row>
    <row r="26380" spans="1:2" x14ac:dyDescent="0.25">
      <c r="A26380" t="s">
        <v>26741</v>
      </c>
      <c r="B26380" t="s">
        <v>53</v>
      </c>
    </row>
    <row r="26381" spans="1:2" x14ac:dyDescent="0.25">
      <c r="A26381" t="s">
        <v>26742</v>
      </c>
      <c r="B26381" t="s">
        <v>246</v>
      </c>
    </row>
    <row r="26382" spans="1:2" x14ac:dyDescent="0.25">
      <c r="A26382" t="s">
        <v>26743</v>
      </c>
      <c r="B26382" t="s">
        <v>246</v>
      </c>
    </row>
    <row r="26383" spans="1:2" x14ac:dyDescent="0.25">
      <c r="A26383" t="s">
        <v>26744</v>
      </c>
      <c r="B26383" t="s">
        <v>53</v>
      </c>
    </row>
    <row r="26384" spans="1:2" x14ac:dyDescent="0.25">
      <c r="A26384" t="s">
        <v>26745</v>
      </c>
      <c r="B26384" t="s">
        <v>53</v>
      </c>
    </row>
    <row r="26385" spans="1:2" x14ac:dyDescent="0.25">
      <c r="A26385" t="s">
        <v>26746</v>
      </c>
      <c r="B26385" t="s">
        <v>246</v>
      </c>
    </row>
    <row r="26386" spans="1:2" x14ac:dyDescent="0.25">
      <c r="A26386" t="s">
        <v>26747</v>
      </c>
      <c r="B26386" t="s">
        <v>60</v>
      </c>
    </row>
    <row r="26387" spans="1:2" x14ac:dyDescent="0.25">
      <c r="A26387" t="s">
        <v>26748</v>
      </c>
      <c r="B26387" t="s">
        <v>60</v>
      </c>
    </row>
    <row r="26388" spans="1:2" x14ac:dyDescent="0.25">
      <c r="A26388" t="s">
        <v>26749</v>
      </c>
      <c r="B26388" t="s">
        <v>81</v>
      </c>
    </row>
    <row r="26389" spans="1:2" x14ac:dyDescent="0.25">
      <c r="A26389" t="s">
        <v>26750</v>
      </c>
      <c r="B26389" t="s">
        <v>60</v>
      </c>
    </row>
    <row r="26390" spans="1:2" x14ac:dyDescent="0.25">
      <c r="A26390" t="s">
        <v>26751</v>
      </c>
      <c r="B26390" t="s">
        <v>246</v>
      </c>
    </row>
    <row r="26391" spans="1:2" x14ac:dyDescent="0.25">
      <c r="A26391" t="s">
        <v>26752</v>
      </c>
      <c r="B26391" t="s">
        <v>60</v>
      </c>
    </row>
    <row r="26392" spans="1:2" x14ac:dyDescent="0.25">
      <c r="A26392" t="s">
        <v>26753</v>
      </c>
      <c r="B26392" t="s">
        <v>60</v>
      </c>
    </row>
    <row r="26393" spans="1:2" x14ac:dyDescent="0.25">
      <c r="A26393" t="s">
        <v>26754</v>
      </c>
      <c r="B26393" t="s">
        <v>60</v>
      </c>
    </row>
    <row r="26394" spans="1:2" x14ac:dyDescent="0.25">
      <c r="A26394" t="s">
        <v>26755</v>
      </c>
      <c r="B26394" t="s">
        <v>246</v>
      </c>
    </row>
    <row r="26395" spans="1:2" x14ac:dyDescent="0.25">
      <c r="A26395" t="s">
        <v>26756</v>
      </c>
      <c r="B26395" t="s">
        <v>246</v>
      </c>
    </row>
    <row r="26396" spans="1:2" x14ac:dyDescent="0.25">
      <c r="A26396" t="s">
        <v>26757</v>
      </c>
      <c r="B26396" t="s">
        <v>60</v>
      </c>
    </row>
    <row r="26397" spans="1:2" x14ac:dyDescent="0.25">
      <c r="A26397" t="s">
        <v>26758</v>
      </c>
      <c r="B26397" t="s">
        <v>246</v>
      </c>
    </row>
    <row r="26398" spans="1:2" x14ac:dyDescent="0.25">
      <c r="A26398" t="s">
        <v>26759</v>
      </c>
      <c r="B26398" t="s">
        <v>246</v>
      </c>
    </row>
    <row r="26399" spans="1:2" x14ac:dyDescent="0.25">
      <c r="A26399" t="s">
        <v>26760</v>
      </c>
      <c r="B26399" t="s">
        <v>53</v>
      </c>
    </row>
    <row r="26400" spans="1:2" x14ac:dyDescent="0.25">
      <c r="A26400" t="s">
        <v>26761</v>
      </c>
      <c r="B26400" t="s">
        <v>246</v>
      </c>
    </row>
    <row r="26401" spans="1:2" x14ac:dyDescent="0.25">
      <c r="A26401" t="s">
        <v>26762</v>
      </c>
      <c r="B26401" t="s">
        <v>53</v>
      </c>
    </row>
    <row r="26402" spans="1:2" x14ac:dyDescent="0.25">
      <c r="A26402" t="s">
        <v>26763</v>
      </c>
      <c r="B26402" t="s">
        <v>81</v>
      </c>
    </row>
    <row r="26403" spans="1:2" x14ac:dyDescent="0.25">
      <c r="A26403" t="s">
        <v>26764</v>
      </c>
      <c r="B26403" t="s">
        <v>53</v>
      </c>
    </row>
    <row r="26404" spans="1:2" x14ac:dyDescent="0.25">
      <c r="A26404" t="s">
        <v>26765</v>
      </c>
      <c r="B26404" t="s">
        <v>246</v>
      </c>
    </row>
    <row r="26405" spans="1:2" x14ac:dyDescent="0.25">
      <c r="A26405" t="s">
        <v>26766</v>
      </c>
      <c r="B26405" t="s">
        <v>60</v>
      </c>
    </row>
    <row r="26406" spans="1:2" x14ac:dyDescent="0.25">
      <c r="A26406" t="s">
        <v>26767</v>
      </c>
      <c r="B26406" t="s">
        <v>60</v>
      </c>
    </row>
    <row r="26407" spans="1:2" x14ac:dyDescent="0.25">
      <c r="A26407" t="s">
        <v>26768</v>
      </c>
      <c r="B26407" t="s">
        <v>53</v>
      </c>
    </row>
    <row r="26408" spans="1:2" x14ac:dyDescent="0.25">
      <c r="A26408" t="s">
        <v>26769</v>
      </c>
      <c r="B26408" t="s">
        <v>246</v>
      </c>
    </row>
    <row r="26409" spans="1:2" x14ac:dyDescent="0.25">
      <c r="A26409" t="s">
        <v>26770</v>
      </c>
      <c r="B26409" t="s">
        <v>53</v>
      </c>
    </row>
    <row r="26410" spans="1:2" x14ac:dyDescent="0.25">
      <c r="A26410" t="s">
        <v>26771</v>
      </c>
      <c r="B26410" t="s">
        <v>53</v>
      </c>
    </row>
    <row r="26411" spans="1:2" x14ac:dyDescent="0.25">
      <c r="A26411" t="s">
        <v>26772</v>
      </c>
      <c r="B26411" t="s">
        <v>81</v>
      </c>
    </row>
    <row r="26412" spans="1:2" x14ac:dyDescent="0.25">
      <c r="A26412" t="s">
        <v>26773</v>
      </c>
      <c r="B26412" t="s">
        <v>53</v>
      </c>
    </row>
    <row r="26413" spans="1:2" x14ac:dyDescent="0.25">
      <c r="A26413" t="s">
        <v>26774</v>
      </c>
      <c r="B26413" t="s">
        <v>81</v>
      </c>
    </row>
    <row r="26414" spans="1:2" x14ac:dyDescent="0.25">
      <c r="A26414" t="s">
        <v>26775</v>
      </c>
      <c r="B26414" t="s">
        <v>53</v>
      </c>
    </row>
    <row r="26415" spans="1:2" x14ac:dyDescent="0.25">
      <c r="A26415" t="s">
        <v>26776</v>
      </c>
      <c r="B26415" t="s">
        <v>53</v>
      </c>
    </row>
    <row r="26416" spans="1:2" x14ac:dyDescent="0.25">
      <c r="A26416" t="s">
        <v>26777</v>
      </c>
      <c r="B26416" t="s">
        <v>60</v>
      </c>
    </row>
    <row r="26417" spans="1:2" x14ac:dyDescent="0.25">
      <c r="A26417" t="s">
        <v>26778</v>
      </c>
      <c r="B26417" t="s">
        <v>53</v>
      </c>
    </row>
    <row r="26418" spans="1:2" x14ac:dyDescent="0.25">
      <c r="A26418" t="s">
        <v>26779</v>
      </c>
      <c r="B26418" t="s">
        <v>246</v>
      </c>
    </row>
    <row r="26419" spans="1:2" x14ac:dyDescent="0.25">
      <c r="A26419" t="s">
        <v>26780</v>
      </c>
      <c r="B26419" t="s">
        <v>246</v>
      </c>
    </row>
    <row r="26420" spans="1:2" x14ac:dyDescent="0.25">
      <c r="A26420" t="s">
        <v>26781</v>
      </c>
      <c r="B26420" t="s">
        <v>81</v>
      </c>
    </row>
    <row r="26421" spans="1:2" x14ac:dyDescent="0.25">
      <c r="A26421" t="s">
        <v>26782</v>
      </c>
      <c r="B26421" t="s">
        <v>246</v>
      </c>
    </row>
    <row r="26422" spans="1:2" x14ac:dyDescent="0.25">
      <c r="A26422" t="s">
        <v>26783</v>
      </c>
      <c r="B26422" t="s">
        <v>53</v>
      </c>
    </row>
    <row r="26423" spans="1:2" x14ac:dyDescent="0.25">
      <c r="A26423" t="s">
        <v>26784</v>
      </c>
      <c r="B26423" t="s">
        <v>53</v>
      </c>
    </row>
    <row r="26424" spans="1:2" x14ac:dyDescent="0.25">
      <c r="A26424" t="s">
        <v>26785</v>
      </c>
      <c r="B26424" t="s">
        <v>246</v>
      </c>
    </row>
    <row r="26425" spans="1:2" x14ac:dyDescent="0.25">
      <c r="A26425" t="s">
        <v>26786</v>
      </c>
      <c r="B26425" t="s">
        <v>53</v>
      </c>
    </row>
    <row r="26426" spans="1:2" x14ac:dyDescent="0.25">
      <c r="A26426" t="s">
        <v>26787</v>
      </c>
      <c r="B26426" t="s">
        <v>60</v>
      </c>
    </row>
    <row r="26427" spans="1:2" x14ac:dyDescent="0.25">
      <c r="A26427" t="s">
        <v>26788</v>
      </c>
      <c r="B26427" t="s">
        <v>246</v>
      </c>
    </row>
    <row r="26428" spans="1:2" x14ac:dyDescent="0.25">
      <c r="A26428" t="s">
        <v>26789</v>
      </c>
      <c r="B26428" t="s">
        <v>60</v>
      </c>
    </row>
    <row r="26429" spans="1:2" x14ac:dyDescent="0.25">
      <c r="A26429" t="s">
        <v>26790</v>
      </c>
      <c r="B26429" t="s">
        <v>53</v>
      </c>
    </row>
    <row r="26430" spans="1:2" x14ac:dyDescent="0.25">
      <c r="A26430" t="s">
        <v>26791</v>
      </c>
      <c r="B26430" t="s">
        <v>60</v>
      </c>
    </row>
    <row r="26431" spans="1:2" x14ac:dyDescent="0.25">
      <c r="A26431" t="s">
        <v>26792</v>
      </c>
      <c r="B26431" t="s">
        <v>81</v>
      </c>
    </row>
    <row r="26432" spans="1:2" x14ac:dyDescent="0.25">
      <c r="A26432" t="s">
        <v>26793</v>
      </c>
      <c r="B26432" t="s">
        <v>81</v>
      </c>
    </row>
    <row r="26433" spans="1:2" x14ac:dyDescent="0.25">
      <c r="A26433" t="s">
        <v>26794</v>
      </c>
      <c r="B26433" t="s">
        <v>81</v>
      </c>
    </row>
    <row r="26434" spans="1:2" x14ac:dyDescent="0.25">
      <c r="A26434" t="s">
        <v>26795</v>
      </c>
      <c r="B26434" t="s">
        <v>53</v>
      </c>
    </row>
    <row r="26435" spans="1:2" x14ac:dyDescent="0.25">
      <c r="A26435" t="s">
        <v>26796</v>
      </c>
      <c r="B26435" t="s">
        <v>122</v>
      </c>
    </row>
    <row r="26436" spans="1:2" x14ac:dyDescent="0.25">
      <c r="A26436" t="s">
        <v>26797</v>
      </c>
      <c r="B26436" t="s">
        <v>53</v>
      </c>
    </row>
    <row r="26437" spans="1:2" x14ac:dyDescent="0.25">
      <c r="A26437" t="s">
        <v>26798</v>
      </c>
      <c r="B26437" t="s">
        <v>122</v>
      </c>
    </row>
    <row r="26438" spans="1:2" x14ac:dyDescent="0.25">
      <c r="A26438" t="s">
        <v>26799</v>
      </c>
      <c r="B26438" t="s">
        <v>53</v>
      </c>
    </row>
    <row r="26439" spans="1:2" x14ac:dyDescent="0.25">
      <c r="A26439" t="s">
        <v>26800</v>
      </c>
      <c r="B26439" t="s">
        <v>49</v>
      </c>
    </row>
    <row r="26440" spans="1:2" x14ac:dyDescent="0.25">
      <c r="A26440" t="s">
        <v>26801</v>
      </c>
      <c r="B26440" t="s">
        <v>81</v>
      </c>
    </row>
    <row r="26441" spans="1:2" x14ac:dyDescent="0.25">
      <c r="A26441" t="s">
        <v>26802</v>
      </c>
      <c r="B26441" t="s">
        <v>53</v>
      </c>
    </row>
    <row r="26442" spans="1:2" x14ac:dyDescent="0.25">
      <c r="A26442" t="s">
        <v>26803</v>
      </c>
      <c r="B26442" t="s">
        <v>122</v>
      </c>
    </row>
    <row r="26443" spans="1:2" x14ac:dyDescent="0.25">
      <c r="A26443" t="s">
        <v>26804</v>
      </c>
      <c r="B26443" t="s">
        <v>81</v>
      </c>
    </row>
    <row r="26444" spans="1:2" x14ac:dyDescent="0.25">
      <c r="A26444" t="s">
        <v>26805</v>
      </c>
      <c r="B26444" t="s">
        <v>81</v>
      </c>
    </row>
    <row r="26445" spans="1:2" x14ac:dyDescent="0.25">
      <c r="A26445" t="s">
        <v>26806</v>
      </c>
      <c r="B26445" t="s">
        <v>53</v>
      </c>
    </row>
    <row r="26446" spans="1:2" x14ac:dyDescent="0.25">
      <c r="A26446" t="s">
        <v>26807</v>
      </c>
      <c r="B26446" t="s">
        <v>53</v>
      </c>
    </row>
    <row r="26447" spans="1:2" x14ac:dyDescent="0.25">
      <c r="A26447" t="s">
        <v>26808</v>
      </c>
      <c r="B26447" t="s">
        <v>53</v>
      </c>
    </row>
    <row r="26448" spans="1:2" x14ac:dyDescent="0.25">
      <c r="A26448" t="s">
        <v>26809</v>
      </c>
      <c r="B26448" t="s">
        <v>53</v>
      </c>
    </row>
    <row r="26449" spans="1:2" x14ac:dyDescent="0.25">
      <c r="A26449" t="s">
        <v>26810</v>
      </c>
      <c r="B26449" t="s">
        <v>53</v>
      </c>
    </row>
    <row r="26450" spans="1:2" x14ac:dyDescent="0.25">
      <c r="A26450" t="s">
        <v>26811</v>
      </c>
      <c r="B26450" t="s">
        <v>81</v>
      </c>
    </row>
    <row r="26451" spans="1:2" x14ac:dyDescent="0.25">
      <c r="A26451" t="s">
        <v>26812</v>
      </c>
      <c r="B26451" t="s">
        <v>81</v>
      </c>
    </row>
    <row r="26452" spans="1:2" x14ac:dyDescent="0.25">
      <c r="A26452" t="s">
        <v>26813</v>
      </c>
      <c r="B26452" t="s">
        <v>122</v>
      </c>
    </row>
    <row r="26453" spans="1:2" x14ac:dyDescent="0.25">
      <c r="A26453" t="s">
        <v>26814</v>
      </c>
      <c r="B26453" t="s">
        <v>53</v>
      </c>
    </row>
    <row r="26454" spans="1:2" x14ac:dyDescent="0.25">
      <c r="A26454" t="s">
        <v>26815</v>
      </c>
      <c r="B26454" t="s">
        <v>122</v>
      </c>
    </row>
    <row r="26455" spans="1:2" x14ac:dyDescent="0.25">
      <c r="A26455" t="s">
        <v>26816</v>
      </c>
      <c r="B26455" t="s">
        <v>49</v>
      </c>
    </row>
    <row r="26456" spans="1:2" x14ac:dyDescent="0.25">
      <c r="A26456" t="s">
        <v>26817</v>
      </c>
      <c r="B26456" t="s">
        <v>122</v>
      </c>
    </row>
    <row r="26457" spans="1:2" x14ac:dyDescent="0.25">
      <c r="A26457" t="s">
        <v>26818</v>
      </c>
      <c r="B26457" t="s">
        <v>81</v>
      </c>
    </row>
    <row r="26458" spans="1:2" x14ac:dyDescent="0.25">
      <c r="A26458" t="s">
        <v>26819</v>
      </c>
      <c r="B26458" t="s">
        <v>81</v>
      </c>
    </row>
    <row r="26459" spans="1:2" x14ac:dyDescent="0.25">
      <c r="A26459" t="s">
        <v>26820</v>
      </c>
      <c r="B26459" t="s">
        <v>81</v>
      </c>
    </row>
    <row r="26460" spans="1:2" x14ac:dyDescent="0.25">
      <c r="A26460" t="s">
        <v>26821</v>
      </c>
      <c r="B26460" t="s">
        <v>81</v>
      </c>
    </row>
    <row r="26461" spans="1:2" x14ac:dyDescent="0.25">
      <c r="A26461" t="s">
        <v>26822</v>
      </c>
      <c r="B26461" t="s">
        <v>81</v>
      </c>
    </row>
    <row r="26462" spans="1:2" x14ac:dyDescent="0.25">
      <c r="A26462" t="s">
        <v>26823</v>
      </c>
      <c r="B26462" t="s">
        <v>122</v>
      </c>
    </row>
    <row r="26463" spans="1:2" x14ac:dyDescent="0.25">
      <c r="A26463" t="s">
        <v>26824</v>
      </c>
      <c r="B26463" t="s">
        <v>54</v>
      </c>
    </row>
    <row r="26464" spans="1:2" x14ac:dyDescent="0.25">
      <c r="A26464" t="s">
        <v>26825</v>
      </c>
      <c r="B26464" t="s">
        <v>53</v>
      </c>
    </row>
    <row r="26465" spans="1:2" x14ac:dyDescent="0.25">
      <c r="A26465" t="s">
        <v>26826</v>
      </c>
      <c r="B26465" t="s">
        <v>122</v>
      </c>
    </row>
    <row r="26466" spans="1:2" x14ac:dyDescent="0.25">
      <c r="A26466" t="s">
        <v>26827</v>
      </c>
      <c r="B26466" t="s">
        <v>122</v>
      </c>
    </row>
    <row r="26467" spans="1:2" x14ac:dyDescent="0.25">
      <c r="A26467" t="s">
        <v>26828</v>
      </c>
      <c r="B26467" t="s">
        <v>122</v>
      </c>
    </row>
    <row r="26468" spans="1:2" x14ac:dyDescent="0.25">
      <c r="A26468" t="s">
        <v>26829</v>
      </c>
      <c r="B26468" t="s">
        <v>53</v>
      </c>
    </row>
    <row r="26469" spans="1:2" x14ac:dyDescent="0.25">
      <c r="A26469" t="s">
        <v>26830</v>
      </c>
      <c r="B26469" t="s">
        <v>81</v>
      </c>
    </row>
    <row r="26470" spans="1:2" x14ac:dyDescent="0.25">
      <c r="A26470" t="s">
        <v>26831</v>
      </c>
      <c r="B26470" t="s">
        <v>81</v>
      </c>
    </row>
    <row r="26471" spans="1:2" x14ac:dyDescent="0.25">
      <c r="A26471" t="s">
        <v>26832</v>
      </c>
      <c r="B26471" t="s">
        <v>122</v>
      </c>
    </row>
    <row r="26472" spans="1:2" x14ac:dyDescent="0.25">
      <c r="A26472" t="s">
        <v>26833</v>
      </c>
      <c r="B26472" t="s">
        <v>122</v>
      </c>
    </row>
    <row r="26473" spans="1:2" x14ac:dyDescent="0.25">
      <c r="A26473" t="s">
        <v>26834</v>
      </c>
      <c r="B26473" t="s">
        <v>122</v>
      </c>
    </row>
    <row r="26474" spans="1:2" x14ac:dyDescent="0.25">
      <c r="A26474" t="s">
        <v>26835</v>
      </c>
      <c r="B26474" t="s">
        <v>81</v>
      </c>
    </row>
    <row r="26475" spans="1:2" x14ac:dyDescent="0.25">
      <c r="A26475" t="s">
        <v>26836</v>
      </c>
      <c r="B26475" t="s">
        <v>122</v>
      </c>
    </row>
    <row r="26476" spans="1:2" x14ac:dyDescent="0.25">
      <c r="A26476" t="s">
        <v>26837</v>
      </c>
      <c r="B26476" t="s">
        <v>49</v>
      </c>
    </row>
    <row r="26477" spans="1:2" x14ac:dyDescent="0.25">
      <c r="A26477" t="s">
        <v>26838</v>
      </c>
      <c r="B26477" t="s">
        <v>122</v>
      </c>
    </row>
    <row r="26478" spans="1:2" x14ac:dyDescent="0.25">
      <c r="A26478" t="s">
        <v>26839</v>
      </c>
      <c r="B26478" t="s">
        <v>53</v>
      </c>
    </row>
    <row r="26479" spans="1:2" x14ac:dyDescent="0.25">
      <c r="A26479" t="s">
        <v>26840</v>
      </c>
      <c r="B26479" t="s">
        <v>53</v>
      </c>
    </row>
    <row r="26480" spans="1:2" x14ac:dyDescent="0.25">
      <c r="A26480" t="s">
        <v>26841</v>
      </c>
      <c r="B26480" t="s">
        <v>54</v>
      </c>
    </row>
    <row r="26481" spans="1:2" x14ac:dyDescent="0.25">
      <c r="A26481" t="s">
        <v>26842</v>
      </c>
      <c r="B26481" t="s">
        <v>81</v>
      </c>
    </row>
    <row r="26482" spans="1:2" x14ac:dyDescent="0.25">
      <c r="A26482" t="s">
        <v>26843</v>
      </c>
      <c r="B26482" t="s">
        <v>54</v>
      </c>
    </row>
    <row r="26483" spans="1:2" x14ac:dyDescent="0.25">
      <c r="A26483" t="s">
        <v>26844</v>
      </c>
      <c r="B26483" t="s">
        <v>53</v>
      </c>
    </row>
    <row r="26484" spans="1:2" x14ac:dyDescent="0.25">
      <c r="A26484" t="s">
        <v>26845</v>
      </c>
      <c r="B26484" t="s">
        <v>53</v>
      </c>
    </row>
    <row r="26485" spans="1:2" x14ac:dyDescent="0.25">
      <c r="A26485" t="s">
        <v>26846</v>
      </c>
      <c r="B26485" t="s">
        <v>52</v>
      </c>
    </row>
    <row r="26486" spans="1:2" x14ac:dyDescent="0.25">
      <c r="A26486" t="s">
        <v>26847</v>
      </c>
      <c r="B26486" t="s">
        <v>49</v>
      </c>
    </row>
    <row r="26487" spans="1:2" x14ac:dyDescent="0.25">
      <c r="A26487" t="s">
        <v>26848</v>
      </c>
      <c r="B26487" t="s">
        <v>52</v>
      </c>
    </row>
    <row r="26488" spans="1:2" x14ac:dyDescent="0.25">
      <c r="A26488" t="s">
        <v>26849</v>
      </c>
      <c r="B26488" t="s">
        <v>49</v>
      </c>
    </row>
    <row r="26489" spans="1:2" x14ac:dyDescent="0.25">
      <c r="A26489" t="s">
        <v>26850</v>
      </c>
      <c r="B26489" t="s">
        <v>52</v>
      </c>
    </row>
    <row r="26490" spans="1:2" x14ac:dyDescent="0.25">
      <c r="A26490" t="s">
        <v>26851</v>
      </c>
      <c r="B26490" t="s">
        <v>122</v>
      </c>
    </row>
    <row r="26491" spans="1:2" x14ac:dyDescent="0.25">
      <c r="A26491" t="s">
        <v>26852</v>
      </c>
      <c r="B26491" t="s">
        <v>122</v>
      </c>
    </row>
    <row r="26492" spans="1:2" x14ac:dyDescent="0.25">
      <c r="A26492" t="s">
        <v>26853</v>
      </c>
      <c r="B26492" t="s">
        <v>49</v>
      </c>
    </row>
    <row r="26493" spans="1:2" x14ac:dyDescent="0.25">
      <c r="A26493" t="s">
        <v>26854</v>
      </c>
      <c r="B26493" t="s">
        <v>53</v>
      </c>
    </row>
    <row r="26494" spans="1:2" x14ac:dyDescent="0.25">
      <c r="A26494" t="s">
        <v>26855</v>
      </c>
      <c r="B26494" t="s">
        <v>49</v>
      </c>
    </row>
    <row r="26495" spans="1:2" x14ac:dyDescent="0.25">
      <c r="A26495" t="s">
        <v>26856</v>
      </c>
      <c r="B26495" t="s">
        <v>52</v>
      </c>
    </row>
    <row r="26496" spans="1:2" x14ac:dyDescent="0.25">
      <c r="A26496" t="s">
        <v>26857</v>
      </c>
      <c r="B26496" t="s">
        <v>53</v>
      </c>
    </row>
    <row r="26497" spans="1:2" x14ac:dyDescent="0.25">
      <c r="A26497" t="s">
        <v>26858</v>
      </c>
      <c r="B26497" t="s">
        <v>52</v>
      </c>
    </row>
    <row r="26498" spans="1:2" x14ac:dyDescent="0.25">
      <c r="A26498" t="s">
        <v>26859</v>
      </c>
      <c r="B26498" t="s">
        <v>49</v>
      </c>
    </row>
    <row r="26499" spans="1:2" x14ac:dyDescent="0.25">
      <c r="A26499" t="s">
        <v>26860</v>
      </c>
      <c r="B26499" t="s">
        <v>52</v>
      </c>
    </row>
    <row r="26500" spans="1:2" x14ac:dyDescent="0.25">
      <c r="A26500" t="s">
        <v>26861</v>
      </c>
      <c r="B26500" t="s">
        <v>49</v>
      </c>
    </row>
    <row r="26501" spans="1:2" x14ac:dyDescent="0.25">
      <c r="A26501" t="s">
        <v>26862</v>
      </c>
      <c r="B26501" t="s">
        <v>53</v>
      </c>
    </row>
    <row r="26502" spans="1:2" x14ac:dyDescent="0.25">
      <c r="A26502" t="s">
        <v>26863</v>
      </c>
      <c r="B26502" t="s">
        <v>52</v>
      </c>
    </row>
    <row r="26503" spans="1:2" x14ac:dyDescent="0.25">
      <c r="A26503" t="s">
        <v>26864</v>
      </c>
      <c r="B26503" t="s">
        <v>81</v>
      </c>
    </row>
    <row r="26504" spans="1:2" x14ac:dyDescent="0.25">
      <c r="A26504" t="s">
        <v>26865</v>
      </c>
      <c r="B26504" t="s">
        <v>49</v>
      </c>
    </row>
    <row r="26505" spans="1:2" x14ac:dyDescent="0.25">
      <c r="A26505" t="s">
        <v>26866</v>
      </c>
      <c r="B26505" t="s">
        <v>53</v>
      </c>
    </row>
    <row r="26506" spans="1:2" x14ac:dyDescent="0.25">
      <c r="A26506" t="s">
        <v>26867</v>
      </c>
      <c r="B26506" t="s">
        <v>53</v>
      </c>
    </row>
    <row r="26507" spans="1:2" x14ac:dyDescent="0.25">
      <c r="A26507" t="s">
        <v>26868</v>
      </c>
      <c r="B26507" t="s">
        <v>52</v>
      </c>
    </row>
    <row r="26508" spans="1:2" x14ac:dyDescent="0.25">
      <c r="A26508" t="s">
        <v>26869</v>
      </c>
      <c r="B26508" t="s">
        <v>122</v>
      </c>
    </row>
    <row r="26509" spans="1:2" x14ac:dyDescent="0.25">
      <c r="A26509" t="s">
        <v>26870</v>
      </c>
      <c r="B26509" t="s">
        <v>61</v>
      </c>
    </row>
    <row r="26510" spans="1:2" x14ac:dyDescent="0.25">
      <c r="A26510" t="s">
        <v>26871</v>
      </c>
      <c r="B26510" t="s">
        <v>53</v>
      </c>
    </row>
    <row r="26511" spans="1:2" x14ac:dyDescent="0.25">
      <c r="A26511" t="s">
        <v>26872</v>
      </c>
      <c r="B26511" t="s">
        <v>53</v>
      </c>
    </row>
    <row r="26512" spans="1:2" x14ac:dyDescent="0.25">
      <c r="A26512" t="s">
        <v>26873</v>
      </c>
      <c r="B26512" t="s">
        <v>52</v>
      </c>
    </row>
    <row r="26513" spans="1:2" x14ac:dyDescent="0.25">
      <c r="A26513" t="s">
        <v>26874</v>
      </c>
      <c r="B26513" t="s">
        <v>52</v>
      </c>
    </row>
    <row r="26514" spans="1:2" x14ac:dyDescent="0.25">
      <c r="A26514" t="s">
        <v>26875</v>
      </c>
      <c r="B26514" t="s">
        <v>52</v>
      </c>
    </row>
    <row r="26515" spans="1:2" x14ac:dyDescent="0.25">
      <c r="A26515" t="s">
        <v>26876</v>
      </c>
      <c r="B26515" t="s">
        <v>122</v>
      </c>
    </row>
    <row r="26516" spans="1:2" x14ac:dyDescent="0.25">
      <c r="A26516" t="s">
        <v>26877</v>
      </c>
      <c r="B26516" t="s">
        <v>53</v>
      </c>
    </row>
    <row r="26517" spans="1:2" x14ac:dyDescent="0.25">
      <c r="A26517" t="s">
        <v>26878</v>
      </c>
      <c r="B26517" t="s">
        <v>81</v>
      </c>
    </row>
    <row r="26518" spans="1:2" x14ac:dyDescent="0.25">
      <c r="A26518" t="s">
        <v>26879</v>
      </c>
      <c r="B26518" t="s">
        <v>49</v>
      </c>
    </row>
    <row r="26519" spans="1:2" x14ac:dyDescent="0.25">
      <c r="A26519" t="s">
        <v>26880</v>
      </c>
      <c r="B26519" t="s">
        <v>49</v>
      </c>
    </row>
    <row r="26520" spans="1:2" x14ac:dyDescent="0.25">
      <c r="A26520" t="s">
        <v>26881</v>
      </c>
      <c r="B26520" t="s">
        <v>49</v>
      </c>
    </row>
    <row r="26521" spans="1:2" x14ac:dyDescent="0.25">
      <c r="A26521" t="s">
        <v>26882</v>
      </c>
      <c r="B26521" t="s">
        <v>49</v>
      </c>
    </row>
    <row r="26522" spans="1:2" x14ac:dyDescent="0.25">
      <c r="A26522" t="s">
        <v>26883</v>
      </c>
      <c r="B26522" t="s">
        <v>49</v>
      </c>
    </row>
    <row r="26523" spans="1:2" x14ac:dyDescent="0.25">
      <c r="A26523" t="s">
        <v>26884</v>
      </c>
      <c r="B26523" t="s">
        <v>122</v>
      </c>
    </row>
    <row r="26524" spans="1:2" x14ac:dyDescent="0.25">
      <c r="A26524" t="s">
        <v>26885</v>
      </c>
      <c r="B26524" t="s">
        <v>81</v>
      </c>
    </row>
    <row r="26525" spans="1:2" x14ac:dyDescent="0.25">
      <c r="A26525" t="s">
        <v>26886</v>
      </c>
      <c r="B26525" t="s">
        <v>122</v>
      </c>
    </row>
    <row r="26526" spans="1:2" x14ac:dyDescent="0.25">
      <c r="A26526" t="s">
        <v>26887</v>
      </c>
      <c r="B26526" t="s">
        <v>52</v>
      </c>
    </row>
    <row r="26527" spans="1:2" x14ac:dyDescent="0.25">
      <c r="A26527" t="s">
        <v>26888</v>
      </c>
      <c r="B26527" t="s">
        <v>52</v>
      </c>
    </row>
    <row r="26528" spans="1:2" x14ac:dyDescent="0.25">
      <c r="A26528" t="s">
        <v>26889</v>
      </c>
      <c r="B26528" t="s">
        <v>52</v>
      </c>
    </row>
    <row r="26529" spans="1:2" x14ac:dyDescent="0.25">
      <c r="A26529" t="s">
        <v>26890</v>
      </c>
      <c r="B26529" t="s">
        <v>49</v>
      </c>
    </row>
    <row r="26530" spans="1:2" x14ac:dyDescent="0.25">
      <c r="A26530" t="s">
        <v>26891</v>
      </c>
      <c r="B26530" t="s">
        <v>52</v>
      </c>
    </row>
    <row r="26531" spans="1:2" x14ac:dyDescent="0.25">
      <c r="A26531" t="s">
        <v>26892</v>
      </c>
      <c r="B26531" t="s">
        <v>122</v>
      </c>
    </row>
    <row r="26532" spans="1:2" x14ac:dyDescent="0.25">
      <c r="A26532" t="s">
        <v>26893</v>
      </c>
      <c r="B26532" t="s">
        <v>52</v>
      </c>
    </row>
    <row r="26533" spans="1:2" x14ac:dyDescent="0.25">
      <c r="A26533" t="s">
        <v>26894</v>
      </c>
      <c r="B26533" t="s">
        <v>53</v>
      </c>
    </row>
    <row r="26534" spans="1:2" x14ac:dyDescent="0.25">
      <c r="A26534" t="s">
        <v>26895</v>
      </c>
      <c r="B26534" t="s">
        <v>61</v>
      </c>
    </row>
    <row r="26535" spans="1:2" x14ac:dyDescent="0.25">
      <c r="A26535" t="s">
        <v>26896</v>
      </c>
      <c r="B26535" t="s">
        <v>122</v>
      </c>
    </row>
    <row r="26536" spans="1:2" x14ac:dyDescent="0.25">
      <c r="A26536" t="s">
        <v>26897</v>
      </c>
      <c r="B26536" t="s">
        <v>52</v>
      </c>
    </row>
    <row r="26537" spans="1:2" x14ac:dyDescent="0.25">
      <c r="A26537" t="s">
        <v>26898</v>
      </c>
      <c r="B26537" t="s">
        <v>53</v>
      </c>
    </row>
    <row r="26538" spans="1:2" x14ac:dyDescent="0.25">
      <c r="A26538" t="s">
        <v>26899</v>
      </c>
      <c r="B26538" t="s">
        <v>81</v>
      </c>
    </row>
    <row r="26539" spans="1:2" x14ac:dyDescent="0.25">
      <c r="A26539" t="s">
        <v>26900</v>
      </c>
      <c r="B26539" t="s">
        <v>52</v>
      </c>
    </row>
    <row r="26540" spans="1:2" x14ac:dyDescent="0.25">
      <c r="A26540" t="s">
        <v>26901</v>
      </c>
      <c r="B26540" t="s">
        <v>53</v>
      </c>
    </row>
    <row r="26541" spans="1:2" x14ac:dyDescent="0.25">
      <c r="A26541" t="s">
        <v>26902</v>
      </c>
      <c r="B26541" t="s">
        <v>49</v>
      </c>
    </row>
    <row r="26542" spans="1:2" x14ac:dyDescent="0.25">
      <c r="A26542" t="s">
        <v>26903</v>
      </c>
      <c r="B26542" t="s">
        <v>81</v>
      </c>
    </row>
    <row r="26543" spans="1:2" x14ac:dyDescent="0.25">
      <c r="A26543" t="s">
        <v>26904</v>
      </c>
      <c r="B26543" t="s">
        <v>81</v>
      </c>
    </row>
    <row r="26544" spans="1:2" x14ac:dyDescent="0.25">
      <c r="A26544" t="s">
        <v>26905</v>
      </c>
      <c r="B26544" t="s">
        <v>81</v>
      </c>
    </row>
    <row r="26545" spans="1:2" x14ac:dyDescent="0.25">
      <c r="A26545" t="s">
        <v>26906</v>
      </c>
      <c r="B26545" t="s">
        <v>244</v>
      </c>
    </row>
    <row r="26546" spans="1:2" x14ac:dyDescent="0.25">
      <c r="A26546" t="s">
        <v>26907</v>
      </c>
      <c r="B26546" t="s">
        <v>53</v>
      </c>
    </row>
    <row r="26547" spans="1:2" x14ac:dyDescent="0.25">
      <c r="A26547" t="s">
        <v>26908</v>
      </c>
      <c r="B26547" t="s">
        <v>81</v>
      </c>
    </row>
    <row r="26548" spans="1:2" x14ac:dyDescent="0.25">
      <c r="A26548" t="s">
        <v>26909</v>
      </c>
      <c r="B26548" t="s">
        <v>244</v>
      </c>
    </row>
    <row r="26549" spans="1:2" x14ac:dyDescent="0.25">
      <c r="A26549" t="s">
        <v>26910</v>
      </c>
      <c r="B26549" t="s">
        <v>244</v>
      </c>
    </row>
    <row r="26550" spans="1:2" x14ac:dyDescent="0.25">
      <c r="A26550" t="s">
        <v>26911</v>
      </c>
      <c r="B26550" t="s">
        <v>244</v>
      </c>
    </row>
    <row r="26551" spans="1:2" x14ac:dyDescent="0.25">
      <c r="A26551" t="s">
        <v>26912</v>
      </c>
      <c r="B26551" t="s">
        <v>53</v>
      </c>
    </row>
    <row r="26552" spans="1:2" x14ac:dyDescent="0.25">
      <c r="A26552" t="s">
        <v>26913</v>
      </c>
      <c r="B26552" t="s">
        <v>81</v>
      </c>
    </row>
    <row r="26553" spans="1:2" x14ac:dyDescent="0.25">
      <c r="A26553" t="s">
        <v>26914</v>
      </c>
      <c r="B26553" t="s">
        <v>81</v>
      </c>
    </row>
    <row r="26554" spans="1:2" x14ac:dyDescent="0.25">
      <c r="A26554" t="s">
        <v>26915</v>
      </c>
      <c r="B26554" t="s">
        <v>244</v>
      </c>
    </row>
    <row r="26555" spans="1:2" x14ac:dyDescent="0.25">
      <c r="A26555" t="s">
        <v>26916</v>
      </c>
      <c r="B26555" t="s">
        <v>244</v>
      </c>
    </row>
    <row r="26556" spans="1:2" x14ac:dyDescent="0.25">
      <c r="A26556" t="s">
        <v>26917</v>
      </c>
      <c r="B26556" t="s">
        <v>244</v>
      </c>
    </row>
    <row r="26557" spans="1:2" x14ac:dyDescent="0.25">
      <c r="A26557" t="s">
        <v>26918</v>
      </c>
      <c r="B26557" t="s">
        <v>244</v>
      </c>
    </row>
    <row r="26558" spans="1:2" x14ac:dyDescent="0.25">
      <c r="A26558" t="s">
        <v>26919</v>
      </c>
      <c r="B26558" t="s">
        <v>244</v>
      </c>
    </row>
    <row r="26559" spans="1:2" x14ac:dyDescent="0.25">
      <c r="A26559" t="s">
        <v>26920</v>
      </c>
      <c r="B26559" t="s">
        <v>244</v>
      </c>
    </row>
    <row r="26560" spans="1:2" x14ac:dyDescent="0.25">
      <c r="A26560" t="s">
        <v>26921</v>
      </c>
      <c r="B26560" t="s">
        <v>244</v>
      </c>
    </row>
    <row r="26561" spans="1:2" x14ac:dyDescent="0.25">
      <c r="A26561" t="s">
        <v>26922</v>
      </c>
      <c r="B26561" t="s">
        <v>244</v>
      </c>
    </row>
    <row r="26562" spans="1:2" x14ac:dyDescent="0.25">
      <c r="A26562" t="s">
        <v>26923</v>
      </c>
      <c r="B26562" t="s">
        <v>53</v>
      </c>
    </row>
    <row r="26563" spans="1:2" x14ac:dyDescent="0.25">
      <c r="A26563" t="s">
        <v>26924</v>
      </c>
      <c r="B26563" t="s">
        <v>244</v>
      </c>
    </row>
    <row r="26564" spans="1:2" x14ac:dyDescent="0.25">
      <c r="A26564" t="s">
        <v>26925</v>
      </c>
      <c r="B26564" t="s">
        <v>49</v>
      </c>
    </row>
    <row r="26565" spans="1:2" x14ac:dyDescent="0.25">
      <c r="A26565" t="s">
        <v>26926</v>
      </c>
      <c r="B26565" t="s">
        <v>52</v>
      </c>
    </row>
    <row r="26566" spans="1:2" x14ac:dyDescent="0.25">
      <c r="A26566" t="s">
        <v>26927</v>
      </c>
      <c r="B26566" t="s">
        <v>244</v>
      </c>
    </row>
    <row r="26567" spans="1:2" x14ac:dyDescent="0.25">
      <c r="A26567" t="s">
        <v>26928</v>
      </c>
      <c r="B26567" t="s">
        <v>244</v>
      </c>
    </row>
    <row r="26568" spans="1:2" x14ac:dyDescent="0.25">
      <c r="A26568" t="s">
        <v>26929</v>
      </c>
      <c r="B26568" t="s">
        <v>244</v>
      </c>
    </row>
    <row r="26569" spans="1:2" x14ac:dyDescent="0.25">
      <c r="A26569" t="s">
        <v>26930</v>
      </c>
      <c r="B26569" t="s">
        <v>49</v>
      </c>
    </row>
    <row r="26570" spans="1:2" x14ac:dyDescent="0.25">
      <c r="A26570" t="s">
        <v>26931</v>
      </c>
      <c r="B26570" t="s">
        <v>244</v>
      </c>
    </row>
    <row r="26571" spans="1:2" x14ac:dyDescent="0.25">
      <c r="A26571" t="s">
        <v>26932</v>
      </c>
      <c r="B26571" t="s">
        <v>53</v>
      </c>
    </row>
    <row r="26572" spans="1:2" x14ac:dyDescent="0.25">
      <c r="A26572" t="s">
        <v>26933</v>
      </c>
      <c r="B26572" t="s">
        <v>81</v>
      </c>
    </row>
    <row r="26573" spans="1:2" x14ac:dyDescent="0.25">
      <c r="A26573" t="s">
        <v>26934</v>
      </c>
      <c r="B26573" t="s">
        <v>81</v>
      </c>
    </row>
    <row r="26574" spans="1:2" x14ac:dyDescent="0.25">
      <c r="A26574" t="s">
        <v>26935</v>
      </c>
      <c r="B26574" t="s">
        <v>244</v>
      </c>
    </row>
    <row r="26575" spans="1:2" x14ac:dyDescent="0.25">
      <c r="A26575" t="s">
        <v>26936</v>
      </c>
      <c r="B26575" t="s">
        <v>244</v>
      </c>
    </row>
    <row r="26576" spans="1:2" x14ac:dyDescent="0.25">
      <c r="A26576" t="s">
        <v>26937</v>
      </c>
      <c r="B26576" t="s">
        <v>53</v>
      </c>
    </row>
    <row r="26577" spans="1:2" x14ac:dyDescent="0.25">
      <c r="A26577" t="s">
        <v>26938</v>
      </c>
      <c r="B26577" t="s">
        <v>53</v>
      </c>
    </row>
    <row r="26578" spans="1:2" x14ac:dyDescent="0.25">
      <c r="A26578" t="s">
        <v>26939</v>
      </c>
      <c r="B26578" t="s">
        <v>81</v>
      </c>
    </row>
    <row r="26579" spans="1:2" x14ac:dyDescent="0.25">
      <c r="A26579" t="s">
        <v>26940</v>
      </c>
      <c r="B26579" t="s">
        <v>244</v>
      </c>
    </row>
    <row r="26580" spans="1:2" x14ac:dyDescent="0.25">
      <c r="A26580" t="s">
        <v>26941</v>
      </c>
      <c r="B26580" t="s">
        <v>53</v>
      </c>
    </row>
    <row r="26581" spans="1:2" x14ac:dyDescent="0.25">
      <c r="A26581" t="s">
        <v>26942</v>
      </c>
      <c r="B26581" t="s">
        <v>244</v>
      </c>
    </row>
    <row r="26582" spans="1:2" x14ac:dyDescent="0.25">
      <c r="A26582" t="s">
        <v>26943</v>
      </c>
      <c r="B26582" t="s">
        <v>52</v>
      </c>
    </row>
    <row r="26583" spans="1:2" x14ac:dyDescent="0.25">
      <c r="A26583" t="s">
        <v>26944</v>
      </c>
      <c r="B26583" t="s">
        <v>244</v>
      </c>
    </row>
    <row r="26584" spans="1:2" x14ac:dyDescent="0.25">
      <c r="A26584" t="s">
        <v>26945</v>
      </c>
      <c r="B26584" t="s">
        <v>53</v>
      </c>
    </row>
    <row r="26585" spans="1:2" x14ac:dyDescent="0.25">
      <c r="A26585" t="s">
        <v>26946</v>
      </c>
      <c r="B26585" t="s">
        <v>53</v>
      </c>
    </row>
    <row r="26586" spans="1:2" x14ac:dyDescent="0.25">
      <c r="A26586" t="s">
        <v>26947</v>
      </c>
      <c r="B26586" t="s">
        <v>53</v>
      </c>
    </row>
    <row r="26587" spans="1:2" x14ac:dyDescent="0.25">
      <c r="A26587" t="s">
        <v>26948</v>
      </c>
      <c r="B26587" t="s">
        <v>244</v>
      </c>
    </row>
    <row r="26588" spans="1:2" x14ac:dyDescent="0.25">
      <c r="A26588" t="s">
        <v>26949</v>
      </c>
      <c r="B26588" t="s">
        <v>49</v>
      </c>
    </row>
    <row r="26589" spans="1:2" x14ac:dyDescent="0.25">
      <c r="A26589" t="s">
        <v>26950</v>
      </c>
      <c r="B26589" t="s">
        <v>244</v>
      </c>
    </row>
    <row r="26590" spans="1:2" x14ac:dyDescent="0.25">
      <c r="A26590" t="s">
        <v>26951</v>
      </c>
      <c r="B26590" t="s">
        <v>244</v>
      </c>
    </row>
    <row r="26591" spans="1:2" x14ac:dyDescent="0.25">
      <c r="A26591" t="s">
        <v>26952</v>
      </c>
      <c r="B26591" t="s">
        <v>52</v>
      </c>
    </row>
    <row r="26592" spans="1:2" x14ac:dyDescent="0.25">
      <c r="A26592" t="s">
        <v>26953</v>
      </c>
      <c r="B26592" t="s">
        <v>53</v>
      </c>
    </row>
    <row r="26593" spans="1:2" x14ac:dyDescent="0.25">
      <c r="A26593" t="s">
        <v>26954</v>
      </c>
      <c r="B26593" t="s">
        <v>53</v>
      </c>
    </row>
    <row r="26594" spans="1:2" x14ac:dyDescent="0.25">
      <c r="A26594" t="s">
        <v>26955</v>
      </c>
      <c r="B26594" t="s">
        <v>53</v>
      </c>
    </row>
    <row r="26595" spans="1:2" x14ac:dyDescent="0.25">
      <c r="A26595" t="s">
        <v>26956</v>
      </c>
      <c r="B26595" t="s">
        <v>52</v>
      </c>
    </row>
    <row r="26596" spans="1:2" x14ac:dyDescent="0.25">
      <c r="A26596" t="s">
        <v>26957</v>
      </c>
      <c r="B26596" t="s">
        <v>49</v>
      </c>
    </row>
    <row r="26597" spans="1:2" x14ac:dyDescent="0.25">
      <c r="A26597" t="s">
        <v>26958</v>
      </c>
      <c r="B26597" t="s">
        <v>244</v>
      </c>
    </row>
    <row r="26598" spans="1:2" x14ac:dyDescent="0.25">
      <c r="A26598" t="s">
        <v>26959</v>
      </c>
      <c r="B26598" t="s">
        <v>81</v>
      </c>
    </row>
    <row r="26599" spans="1:2" x14ac:dyDescent="0.25">
      <c r="A26599" t="s">
        <v>26960</v>
      </c>
      <c r="B26599" t="s">
        <v>122</v>
      </c>
    </row>
    <row r="26600" spans="1:2" x14ac:dyDescent="0.25">
      <c r="A26600" t="s">
        <v>26961</v>
      </c>
      <c r="B26600" t="s">
        <v>81</v>
      </c>
    </row>
    <row r="26601" spans="1:2" x14ac:dyDescent="0.25">
      <c r="A26601" t="s">
        <v>26962</v>
      </c>
      <c r="B26601" t="s">
        <v>81</v>
      </c>
    </row>
    <row r="26602" spans="1:2" x14ac:dyDescent="0.25">
      <c r="A26602" t="s">
        <v>26963</v>
      </c>
      <c r="B26602" t="s">
        <v>48</v>
      </c>
    </row>
    <row r="26603" spans="1:2" x14ac:dyDescent="0.25">
      <c r="A26603" t="s">
        <v>26964</v>
      </c>
      <c r="B26603" t="s">
        <v>244</v>
      </c>
    </row>
    <row r="26604" spans="1:2" x14ac:dyDescent="0.25">
      <c r="A26604" t="s">
        <v>26965</v>
      </c>
      <c r="B26604" t="s">
        <v>81</v>
      </c>
    </row>
    <row r="26605" spans="1:2" x14ac:dyDescent="0.25">
      <c r="A26605" t="s">
        <v>26966</v>
      </c>
      <c r="B26605" t="s">
        <v>81</v>
      </c>
    </row>
    <row r="26606" spans="1:2" x14ac:dyDescent="0.25">
      <c r="A26606" t="s">
        <v>26967</v>
      </c>
      <c r="B26606" t="s">
        <v>122</v>
      </c>
    </row>
    <row r="26607" spans="1:2" x14ac:dyDescent="0.25">
      <c r="A26607" t="s">
        <v>26968</v>
      </c>
      <c r="B26607" t="s">
        <v>81</v>
      </c>
    </row>
    <row r="26608" spans="1:2" x14ac:dyDescent="0.25">
      <c r="A26608" t="s">
        <v>26969</v>
      </c>
      <c r="B26608" t="s">
        <v>49</v>
      </c>
    </row>
    <row r="26609" spans="1:2" x14ac:dyDescent="0.25">
      <c r="A26609" t="s">
        <v>26970</v>
      </c>
      <c r="B26609" t="s">
        <v>244</v>
      </c>
    </row>
    <row r="26610" spans="1:2" x14ac:dyDescent="0.25">
      <c r="A26610" t="s">
        <v>26971</v>
      </c>
      <c r="B26610" t="s">
        <v>53</v>
      </c>
    </row>
    <row r="26611" spans="1:2" x14ac:dyDescent="0.25">
      <c r="A26611" t="s">
        <v>26972</v>
      </c>
      <c r="B26611" t="s">
        <v>81</v>
      </c>
    </row>
    <row r="26612" spans="1:2" x14ac:dyDescent="0.25">
      <c r="A26612" t="s">
        <v>26973</v>
      </c>
      <c r="B26612" t="s">
        <v>81</v>
      </c>
    </row>
    <row r="26613" spans="1:2" x14ac:dyDescent="0.25">
      <c r="A26613" t="s">
        <v>26974</v>
      </c>
      <c r="B26613" t="s">
        <v>244</v>
      </c>
    </row>
    <row r="26614" spans="1:2" x14ac:dyDescent="0.25">
      <c r="A26614" t="s">
        <v>26975</v>
      </c>
      <c r="B26614" t="s">
        <v>53</v>
      </c>
    </row>
    <row r="26615" spans="1:2" x14ac:dyDescent="0.25">
      <c r="A26615" t="s">
        <v>26976</v>
      </c>
      <c r="B26615" t="s">
        <v>81</v>
      </c>
    </row>
    <row r="26616" spans="1:2" x14ac:dyDescent="0.25">
      <c r="A26616" t="s">
        <v>26977</v>
      </c>
      <c r="B26616" t="s">
        <v>81</v>
      </c>
    </row>
    <row r="26617" spans="1:2" x14ac:dyDescent="0.25">
      <c r="A26617" t="s">
        <v>26978</v>
      </c>
      <c r="B26617" t="s">
        <v>81</v>
      </c>
    </row>
    <row r="26618" spans="1:2" x14ac:dyDescent="0.25">
      <c r="A26618" t="s">
        <v>26979</v>
      </c>
      <c r="B26618" t="s">
        <v>81</v>
      </c>
    </row>
    <row r="26619" spans="1:2" x14ac:dyDescent="0.25">
      <c r="A26619" t="s">
        <v>26980</v>
      </c>
      <c r="B26619" t="s">
        <v>81</v>
      </c>
    </row>
    <row r="26620" spans="1:2" x14ac:dyDescent="0.25">
      <c r="A26620" t="s">
        <v>26981</v>
      </c>
      <c r="B26620" t="s">
        <v>49</v>
      </c>
    </row>
    <row r="26621" spans="1:2" x14ac:dyDescent="0.25">
      <c r="A26621" t="s">
        <v>26982</v>
      </c>
      <c r="B26621" t="s">
        <v>53</v>
      </c>
    </row>
    <row r="26622" spans="1:2" x14ac:dyDescent="0.25">
      <c r="A26622" t="s">
        <v>26983</v>
      </c>
      <c r="B26622" t="s">
        <v>48</v>
      </c>
    </row>
    <row r="26623" spans="1:2" x14ac:dyDescent="0.25">
      <c r="A26623" t="s">
        <v>26984</v>
      </c>
      <c r="B26623" t="s">
        <v>81</v>
      </c>
    </row>
    <row r="26624" spans="1:2" x14ac:dyDescent="0.25">
      <c r="A26624" t="s">
        <v>26985</v>
      </c>
      <c r="B26624" t="s">
        <v>81</v>
      </c>
    </row>
    <row r="26625" spans="1:2" x14ac:dyDescent="0.25">
      <c r="A26625" t="s">
        <v>26986</v>
      </c>
      <c r="B26625" t="s">
        <v>53</v>
      </c>
    </row>
    <row r="26626" spans="1:2" x14ac:dyDescent="0.25">
      <c r="A26626" t="s">
        <v>26987</v>
      </c>
      <c r="B26626" t="s">
        <v>81</v>
      </c>
    </row>
    <row r="26627" spans="1:2" x14ac:dyDescent="0.25">
      <c r="A26627" t="s">
        <v>26988</v>
      </c>
      <c r="B26627" t="s">
        <v>81</v>
      </c>
    </row>
    <row r="26628" spans="1:2" x14ac:dyDescent="0.25">
      <c r="A26628" t="s">
        <v>26989</v>
      </c>
      <c r="B26628" t="s">
        <v>81</v>
      </c>
    </row>
    <row r="26629" spans="1:2" x14ac:dyDescent="0.25">
      <c r="A26629" t="s">
        <v>26990</v>
      </c>
      <c r="B26629" t="s">
        <v>81</v>
      </c>
    </row>
    <row r="26630" spans="1:2" x14ac:dyDescent="0.25">
      <c r="A26630" t="s">
        <v>26991</v>
      </c>
      <c r="B26630" t="s">
        <v>48</v>
      </c>
    </row>
    <row r="26631" spans="1:2" x14ac:dyDescent="0.25">
      <c r="A26631" t="s">
        <v>26992</v>
      </c>
      <c r="B26631" t="s">
        <v>81</v>
      </c>
    </row>
    <row r="26632" spans="1:2" x14ac:dyDescent="0.25">
      <c r="A26632" t="s">
        <v>26993</v>
      </c>
      <c r="B26632" t="s">
        <v>244</v>
      </c>
    </row>
    <row r="26633" spans="1:2" x14ac:dyDescent="0.25">
      <c r="A26633" t="s">
        <v>26994</v>
      </c>
      <c r="B26633" t="s">
        <v>244</v>
      </c>
    </row>
    <row r="26634" spans="1:2" x14ac:dyDescent="0.25">
      <c r="A26634" t="s">
        <v>26995</v>
      </c>
      <c r="B26634" t="s">
        <v>122</v>
      </c>
    </row>
    <row r="26635" spans="1:2" x14ac:dyDescent="0.25">
      <c r="A26635" t="s">
        <v>26996</v>
      </c>
      <c r="B26635" t="s">
        <v>81</v>
      </c>
    </row>
    <row r="26636" spans="1:2" x14ac:dyDescent="0.25">
      <c r="A26636" t="s">
        <v>26997</v>
      </c>
      <c r="B26636" t="s">
        <v>81</v>
      </c>
    </row>
    <row r="26637" spans="1:2" x14ac:dyDescent="0.25">
      <c r="A26637" t="s">
        <v>26998</v>
      </c>
      <c r="B26637" t="s">
        <v>81</v>
      </c>
    </row>
    <row r="26638" spans="1:2" x14ac:dyDescent="0.25">
      <c r="A26638" t="s">
        <v>26999</v>
      </c>
      <c r="B26638" t="s">
        <v>53</v>
      </c>
    </row>
    <row r="26639" spans="1:2" x14ac:dyDescent="0.25">
      <c r="A26639" t="s">
        <v>27000</v>
      </c>
      <c r="B26639" t="s">
        <v>81</v>
      </c>
    </row>
    <row r="26640" spans="1:2" x14ac:dyDescent="0.25">
      <c r="A26640" t="s">
        <v>27001</v>
      </c>
      <c r="B26640" t="s">
        <v>244</v>
      </c>
    </row>
    <row r="26641" spans="1:2" x14ac:dyDescent="0.25">
      <c r="A26641" t="s">
        <v>27002</v>
      </c>
      <c r="B26641" t="s">
        <v>81</v>
      </c>
    </row>
    <row r="26642" spans="1:2" x14ac:dyDescent="0.25">
      <c r="A26642" t="s">
        <v>27003</v>
      </c>
      <c r="B26642" t="s">
        <v>53</v>
      </c>
    </row>
    <row r="26643" spans="1:2" x14ac:dyDescent="0.25">
      <c r="A26643" t="s">
        <v>27004</v>
      </c>
      <c r="B26643" t="s">
        <v>48</v>
      </c>
    </row>
    <row r="26644" spans="1:2" x14ac:dyDescent="0.25">
      <c r="A26644" t="s">
        <v>27005</v>
      </c>
      <c r="B26644" t="s">
        <v>53</v>
      </c>
    </row>
    <row r="26645" spans="1:2" x14ac:dyDescent="0.25">
      <c r="A26645" t="s">
        <v>27006</v>
      </c>
      <c r="B26645" t="s">
        <v>48</v>
      </c>
    </row>
    <row r="26646" spans="1:2" x14ac:dyDescent="0.25">
      <c r="A26646" t="s">
        <v>27007</v>
      </c>
      <c r="B26646" t="s">
        <v>244</v>
      </c>
    </row>
    <row r="26647" spans="1:2" x14ac:dyDescent="0.25">
      <c r="A26647" t="s">
        <v>27008</v>
      </c>
      <c r="B26647" t="s">
        <v>49</v>
      </c>
    </row>
    <row r="26648" spans="1:2" x14ac:dyDescent="0.25">
      <c r="A26648" t="s">
        <v>27009</v>
      </c>
      <c r="B26648" t="s">
        <v>81</v>
      </c>
    </row>
    <row r="26649" spans="1:2" x14ac:dyDescent="0.25">
      <c r="A26649" t="s">
        <v>27010</v>
      </c>
      <c r="B26649" t="s">
        <v>53</v>
      </c>
    </row>
    <row r="26650" spans="1:2" x14ac:dyDescent="0.25">
      <c r="A26650" t="s">
        <v>27011</v>
      </c>
      <c r="B26650" t="s">
        <v>244</v>
      </c>
    </row>
    <row r="26651" spans="1:2" x14ac:dyDescent="0.25">
      <c r="A26651" t="s">
        <v>27012</v>
      </c>
      <c r="B26651" t="s">
        <v>53</v>
      </c>
    </row>
    <row r="26652" spans="1:2" x14ac:dyDescent="0.25">
      <c r="A26652" t="s">
        <v>27013</v>
      </c>
      <c r="B26652" t="s">
        <v>48</v>
      </c>
    </row>
    <row r="26653" spans="1:2" x14ac:dyDescent="0.25">
      <c r="A26653" t="s">
        <v>27014</v>
      </c>
      <c r="B26653" t="s">
        <v>244</v>
      </c>
    </row>
    <row r="26654" spans="1:2" x14ac:dyDescent="0.25">
      <c r="A26654" t="s">
        <v>27015</v>
      </c>
      <c r="B26654" t="s">
        <v>53</v>
      </c>
    </row>
    <row r="26655" spans="1:2" x14ac:dyDescent="0.25">
      <c r="A26655" t="s">
        <v>27016</v>
      </c>
      <c r="B26655" t="s">
        <v>81</v>
      </c>
    </row>
    <row r="26656" spans="1:2" x14ac:dyDescent="0.25">
      <c r="A26656" t="s">
        <v>27017</v>
      </c>
      <c r="B26656" t="s">
        <v>81</v>
      </c>
    </row>
    <row r="26657" spans="1:2" x14ac:dyDescent="0.25">
      <c r="A26657" t="s">
        <v>27018</v>
      </c>
      <c r="B26657" t="s">
        <v>244</v>
      </c>
    </row>
    <row r="26658" spans="1:2" x14ac:dyDescent="0.25">
      <c r="A26658" t="s">
        <v>27019</v>
      </c>
      <c r="B26658" t="s">
        <v>122</v>
      </c>
    </row>
    <row r="26659" spans="1:2" x14ac:dyDescent="0.25">
      <c r="A26659" t="s">
        <v>27020</v>
      </c>
      <c r="B26659" t="s">
        <v>81</v>
      </c>
    </row>
    <row r="26660" spans="1:2" x14ac:dyDescent="0.25">
      <c r="A26660" t="s">
        <v>27021</v>
      </c>
      <c r="B26660" t="s">
        <v>244</v>
      </c>
    </row>
    <row r="26661" spans="1:2" x14ac:dyDescent="0.25">
      <c r="A26661" t="s">
        <v>27022</v>
      </c>
      <c r="B26661" t="s">
        <v>244</v>
      </c>
    </row>
    <row r="26662" spans="1:2" x14ac:dyDescent="0.25">
      <c r="A26662" t="s">
        <v>27023</v>
      </c>
      <c r="B26662" t="s">
        <v>244</v>
      </c>
    </row>
    <row r="26663" spans="1:2" x14ac:dyDescent="0.25">
      <c r="A26663" t="s">
        <v>27024</v>
      </c>
      <c r="B26663" t="s">
        <v>244</v>
      </c>
    </row>
    <row r="26664" spans="1:2" x14ac:dyDescent="0.25">
      <c r="A26664" t="s">
        <v>27025</v>
      </c>
      <c r="B26664" t="s">
        <v>244</v>
      </c>
    </row>
    <row r="26665" spans="1:2" x14ac:dyDescent="0.25">
      <c r="A26665" t="s">
        <v>27026</v>
      </c>
      <c r="B26665" t="s">
        <v>244</v>
      </c>
    </row>
    <row r="26666" spans="1:2" x14ac:dyDescent="0.25">
      <c r="A26666" t="s">
        <v>27027</v>
      </c>
      <c r="B26666" t="s">
        <v>244</v>
      </c>
    </row>
    <row r="26667" spans="1:2" x14ac:dyDescent="0.25">
      <c r="A26667" t="s">
        <v>27028</v>
      </c>
      <c r="B26667" t="s">
        <v>244</v>
      </c>
    </row>
    <row r="26668" spans="1:2" x14ac:dyDescent="0.25">
      <c r="A26668" t="s">
        <v>27029</v>
      </c>
      <c r="B26668" t="s">
        <v>244</v>
      </c>
    </row>
    <row r="26669" spans="1:2" x14ac:dyDescent="0.25">
      <c r="A26669" t="s">
        <v>27030</v>
      </c>
      <c r="B26669" t="s">
        <v>244</v>
      </c>
    </row>
    <row r="26670" spans="1:2" x14ac:dyDescent="0.25">
      <c r="A26670" t="s">
        <v>27031</v>
      </c>
      <c r="B26670" t="s">
        <v>244</v>
      </c>
    </row>
    <row r="26671" spans="1:2" x14ac:dyDescent="0.25">
      <c r="A26671" t="s">
        <v>27032</v>
      </c>
      <c r="B26671" t="s">
        <v>244</v>
      </c>
    </row>
    <row r="26672" spans="1:2" x14ac:dyDescent="0.25">
      <c r="A26672" t="s">
        <v>27033</v>
      </c>
      <c r="B26672" t="s">
        <v>244</v>
      </c>
    </row>
    <row r="26673" spans="1:2" x14ac:dyDescent="0.25">
      <c r="A26673" t="s">
        <v>27034</v>
      </c>
      <c r="B26673" t="s">
        <v>244</v>
      </c>
    </row>
    <row r="26674" spans="1:2" x14ac:dyDescent="0.25">
      <c r="A26674" t="s">
        <v>27035</v>
      </c>
      <c r="B26674" t="s">
        <v>244</v>
      </c>
    </row>
    <row r="26675" spans="1:2" x14ac:dyDescent="0.25">
      <c r="A26675" t="s">
        <v>27036</v>
      </c>
      <c r="B26675" t="s">
        <v>244</v>
      </c>
    </row>
    <row r="26676" spans="1:2" x14ac:dyDescent="0.25">
      <c r="A26676" t="s">
        <v>27037</v>
      </c>
      <c r="B26676" t="s">
        <v>244</v>
      </c>
    </row>
    <row r="26677" spans="1:2" x14ac:dyDescent="0.25">
      <c r="A26677" t="s">
        <v>27038</v>
      </c>
      <c r="B26677" t="s">
        <v>244</v>
      </c>
    </row>
    <row r="26678" spans="1:2" x14ac:dyDescent="0.25">
      <c r="A26678" t="s">
        <v>27039</v>
      </c>
      <c r="B26678" t="s">
        <v>244</v>
      </c>
    </row>
    <row r="26679" spans="1:2" x14ac:dyDescent="0.25">
      <c r="A26679" t="s">
        <v>27040</v>
      </c>
      <c r="B26679" t="s">
        <v>244</v>
      </c>
    </row>
    <row r="26680" spans="1:2" x14ac:dyDescent="0.25">
      <c r="A26680" t="s">
        <v>27041</v>
      </c>
      <c r="B26680" t="s">
        <v>244</v>
      </c>
    </row>
    <row r="26681" spans="1:2" x14ac:dyDescent="0.25">
      <c r="A26681" t="s">
        <v>27042</v>
      </c>
      <c r="B26681" t="s">
        <v>244</v>
      </c>
    </row>
    <row r="26682" spans="1:2" x14ac:dyDescent="0.25">
      <c r="A26682" t="s">
        <v>27043</v>
      </c>
      <c r="B26682" t="s">
        <v>244</v>
      </c>
    </row>
    <row r="26683" spans="1:2" x14ac:dyDescent="0.25">
      <c r="A26683" t="s">
        <v>27044</v>
      </c>
      <c r="B26683" t="s">
        <v>244</v>
      </c>
    </row>
    <row r="26684" spans="1:2" x14ac:dyDescent="0.25">
      <c r="A26684" t="s">
        <v>27045</v>
      </c>
      <c r="B26684" t="s">
        <v>244</v>
      </c>
    </row>
    <row r="26685" spans="1:2" x14ac:dyDescent="0.25">
      <c r="A26685" t="s">
        <v>27046</v>
      </c>
      <c r="B26685" t="s">
        <v>244</v>
      </c>
    </row>
    <row r="26686" spans="1:2" x14ac:dyDescent="0.25">
      <c r="A26686" t="s">
        <v>27047</v>
      </c>
      <c r="B26686" t="s">
        <v>244</v>
      </c>
    </row>
    <row r="26687" spans="1:2" x14ac:dyDescent="0.25">
      <c r="A26687" t="s">
        <v>27048</v>
      </c>
      <c r="B26687" t="s">
        <v>244</v>
      </c>
    </row>
    <row r="26688" spans="1:2" x14ac:dyDescent="0.25">
      <c r="A26688" t="s">
        <v>27049</v>
      </c>
      <c r="B26688" t="s">
        <v>244</v>
      </c>
    </row>
    <row r="26689" spans="1:2" x14ac:dyDescent="0.25">
      <c r="A26689" t="s">
        <v>27050</v>
      </c>
      <c r="B26689" t="s">
        <v>244</v>
      </c>
    </row>
    <row r="26690" spans="1:2" x14ac:dyDescent="0.25">
      <c r="A26690" t="s">
        <v>27051</v>
      </c>
      <c r="B26690" t="s">
        <v>244</v>
      </c>
    </row>
    <row r="26691" spans="1:2" x14ac:dyDescent="0.25">
      <c r="A26691" t="s">
        <v>27052</v>
      </c>
      <c r="B26691" t="s">
        <v>244</v>
      </c>
    </row>
    <row r="26692" spans="1:2" x14ac:dyDescent="0.25">
      <c r="A26692" t="s">
        <v>27053</v>
      </c>
      <c r="B26692" t="s">
        <v>244</v>
      </c>
    </row>
    <row r="26693" spans="1:2" x14ac:dyDescent="0.25">
      <c r="A26693" t="s">
        <v>27054</v>
      </c>
      <c r="B26693" t="s">
        <v>244</v>
      </c>
    </row>
    <row r="26694" spans="1:2" x14ac:dyDescent="0.25">
      <c r="A26694" t="s">
        <v>27055</v>
      </c>
      <c r="B26694" t="s">
        <v>244</v>
      </c>
    </row>
    <row r="26695" spans="1:2" x14ac:dyDescent="0.25">
      <c r="A26695" t="s">
        <v>27056</v>
      </c>
      <c r="B26695" t="s">
        <v>49</v>
      </c>
    </row>
    <row r="26696" spans="1:2" x14ac:dyDescent="0.25">
      <c r="A26696" t="s">
        <v>27057</v>
      </c>
      <c r="B26696" t="s">
        <v>53</v>
      </c>
    </row>
    <row r="26697" spans="1:2" x14ac:dyDescent="0.25">
      <c r="A26697" t="s">
        <v>27058</v>
      </c>
      <c r="B26697" t="s">
        <v>52</v>
      </c>
    </row>
    <row r="26698" spans="1:2" x14ac:dyDescent="0.25">
      <c r="A26698" t="s">
        <v>27059</v>
      </c>
      <c r="B26698" t="s">
        <v>49</v>
      </c>
    </row>
    <row r="26699" spans="1:2" x14ac:dyDescent="0.25">
      <c r="A26699" t="s">
        <v>27060</v>
      </c>
      <c r="B26699" t="s">
        <v>53</v>
      </c>
    </row>
    <row r="26700" spans="1:2" x14ac:dyDescent="0.25">
      <c r="A26700" t="s">
        <v>27061</v>
      </c>
      <c r="B26700" t="s">
        <v>122</v>
      </c>
    </row>
    <row r="26701" spans="1:2" x14ac:dyDescent="0.25">
      <c r="A26701" t="s">
        <v>27062</v>
      </c>
      <c r="B26701" t="s">
        <v>49</v>
      </c>
    </row>
    <row r="26702" spans="1:2" x14ac:dyDescent="0.25">
      <c r="A26702" t="s">
        <v>27063</v>
      </c>
      <c r="B26702" t="s">
        <v>49</v>
      </c>
    </row>
    <row r="26703" spans="1:2" x14ac:dyDescent="0.25">
      <c r="A26703" t="s">
        <v>27064</v>
      </c>
      <c r="B26703" t="s">
        <v>49</v>
      </c>
    </row>
    <row r="26704" spans="1:2" x14ac:dyDescent="0.25">
      <c r="A26704" t="s">
        <v>27065</v>
      </c>
      <c r="B26704" t="s">
        <v>49</v>
      </c>
    </row>
    <row r="26705" spans="1:2" x14ac:dyDescent="0.25">
      <c r="A26705" t="s">
        <v>27066</v>
      </c>
      <c r="B26705" t="s">
        <v>52</v>
      </c>
    </row>
    <row r="26706" spans="1:2" x14ac:dyDescent="0.25">
      <c r="A26706" t="s">
        <v>27067</v>
      </c>
      <c r="B26706" t="s">
        <v>49</v>
      </c>
    </row>
    <row r="26707" spans="1:2" x14ac:dyDescent="0.25">
      <c r="A26707" t="s">
        <v>27068</v>
      </c>
      <c r="B26707" t="s">
        <v>49</v>
      </c>
    </row>
    <row r="26708" spans="1:2" x14ac:dyDescent="0.25">
      <c r="A26708" t="s">
        <v>27069</v>
      </c>
      <c r="B26708" t="s">
        <v>52</v>
      </c>
    </row>
    <row r="26709" spans="1:2" x14ac:dyDescent="0.25">
      <c r="A26709" t="s">
        <v>27070</v>
      </c>
      <c r="B26709" t="s">
        <v>49</v>
      </c>
    </row>
    <row r="26710" spans="1:2" x14ac:dyDescent="0.25">
      <c r="A26710" t="s">
        <v>27071</v>
      </c>
      <c r="B26710" t="s">
        <v>49</v>
      </c>
    </row>
    <row r="26711" spans="1:2" x14ac:dyDescent="0.25">
      <c r="A26711" t="s">
        <v>27072</v>
      </c>
      <c r="B26711" t="s">
        <v>49</v>
      </c>
    </row>
    <row r="26712" spans="1:2" x14ac:dyDescent="0.25">
      <c r="A26712" t="s">
        <v>27073</v>
      </c>
      <c r="B26712" t="s">
        <v>49</v>
      </c>
    </row>
    <row r="26713" spans="1:2" x14ac:dyDescent="0.25">
      <c r="A26713" t="s">
        <v>27074</v>
      </c>
      <c r="B26713" t="s">
        <v>122</v>
      </c>
    </row>
    <row r="26714" spans="1:2" x14ac:dyDescent="0.25">
      <c r="A26714" t="s">
        <v>27075</v>
      </c>
      <c r="B26714" t="s">
        <v>53</v>
      </c>
    </row>
    <row r="26715" spans="1:2" x14ac:dyDescent="0.25">
      <c r="A26715" t="s">
        <v>27076</v>
      </c>
      <c r="B26715" t="s">
        <v>49</v>
      </c>
    </row>
    <row r="26716" spans="1:2" x14ac:dyDescent="0.25">
      <c r="A26716" t="s">
        <v>27077</v>
      </c>
      <c r="B26716" t="s">
        <v>49</v>
      </c>
    </row>
    <row r="26717" spans="1:2" x14ac:dyDescent="0.25">
      <c r="A26717" t="s">
        <v>27078</v>
      </c>
      <c r="B26717" t="s">
        <v>49</v>
      </c>
    </row>
    <row r="26718" spans="1:2" x14ac:dyDescent="0.25">
      <c r="A26718" t="s">
        <v>27079</v>
      </c>
      <c r="B26718" t="s">
        <v>49</v>
      </c>
    </row>
    <row r="26719" spans="1:2" x14ac:dyDescent="0.25">
      <c r="A26719" t="s">
        <v>27080</v>
      </c>
      <c r="B26719" t="s">
        <v>49</v>
      </c>
    </row>
    <row r="26720" spans="1:2" x14ac:dyDescent="0.25">
      <c r="A26720" t="s">
        <v>27081</v>
      </c>
      <c r="B26720" t="s">
        <v>53</v>
      </c>
    </row>
    <row r="26721" spans="1:2" x14ac:dyDescent="0.25">
      <c r="A26721" t="s">
        <v>27082</v>
      </c>
      <c r="B26721" t="s">
        <v>53</v>
      </c>
    </row>
    <row r="26722" spans="1:2" x14ac:dyDescent="0.25">
      <c r="A26722" t="s">
        <v>27083</v>
      </c>
      <c r="B26722" t="s">
        <v>52</v>
      </c>
    </row>
    <row r="26723" spans="1:2" x14ac:dyDescent="0.25">
      <c r="A26723" t="s">
        <v>27084</v>
      </c>
      <c r="B26723" t="s">
        <v>49</v>
      </c>
    </row>
    <row r="26724" spans="1:2" x14ac:dyDescent="0.25">
      <c r="A26724" t="s">
        <v>27085</v>
      </c>
      <c r="B26724" t="s">
        <v>49</v>
      </c>
    </row>
    <row r="26725" spans="1:2" x14ac:dyDescent="0.25">
      <c r="A26725" t="s">
        <v>27086</v>
      </c>
      <c r="B26725" t="s">
        <v>49</v>
      </c>
    </row>
    <row r="26726" spans="1:2" x14ac:dyDescent="0.25">
      <c r="A26726" t="s">
        <v>27087</v>
      </c>
      <c r="B26726" t="s">
        <v>122</v>
      </c>
    </row>
    <row r="26727" spans="1:2" x14ac:dyDescent="0.25">
      <c r="A26727" t="s">
        <v>27088</v>
      </c>
      <c r="B26727" t="s">
        <v>122</v>
      </c>
    </row>
    <row r="26728" spans="1:2" x14ac:dyDescent="0.25">
      <c r="A26728" t="s">
        <v>27089</v>
      </c>
      <c r="B26728" t="s">
        <v>53</v>
      </c>
    </row>
    <row r="26729" spans="1:2" x14ac:dyDescent="0.25">
      <c r="A26729" t="s">
        <v>27090</v>
      </c>
      <c r="B26729" t="s">
        <v>49</v>
      </c>
    </row>
    <row r="26730" spans="1:2" x14ac:dyDescent="0.25">
      <c r="A26730" t="s">
        <v>27091</v>
      </c>
      <c r="B26730" t="s">
        <v>81</v>
      </c>
    </row>
    <row r="26731" spans="1:2" x14ac:dyDescent="0.25">
      <c r="A26731" t="s">
        <v>27092</v>
      </c>
      <c r="B26731" t="s">
        <v>122</v>
      </c>
    </row>
    <row r="26732" spans="1:2" x14ac:dyDescent="0.25">
      <c r="A26732" t="s">
        <v>27093</v>
      </c>
      <c r="B26732" t="s">
        <v>122</v>
      </c>
    </row>
    <row r="26733" spans="1:2" x14ac:dyDescent="0.25">
      <c r="A26733" t="s">
        <v>27094</v>
      </c>
      <c r="B26733" t="s">
        <v>49</v>
      </c>
    </row>
    <row r="26734" spans="1:2" x14ac:dyDescent="0.25">
      <c r="A26734" t="s">
        <v>27095</v>
      </c>
      <c r="B26734" t="s">
        <v>49</v>
      </c>
    </row>
    <row r="26735" spans="1:2" x14ac:dyDescent="0.25">
      <c r="A26735" t="s">
        <v>27096</v>
      </c>
      <c r="B26735" t="s">
        <v>53</v>
      </c>
    </row>
    <row r="26736" spans="1:2" x14ac:dyDescent="0.25">
      <c r="A26736" t="s">
        <v>27097</v>
      </c>
      <c r="B26736" t="s">
        <v>49</v>
      </c>
    </row>
    <row r="26737" spans="1:2" x14ac:dyDescent="0.25">
      <c r="A26737" t="s">
        <v>27098</v>
      </c>
      <c r="B26737" t="s">
        <v>122</v>
      </c>
    </row>
    <row r="26738" spans="1:2" x14ac:dyDescent="0.25">
      <c r="A26738" t="s">
        <v>27099</v>
      </c>
      <c r="B26738" t="s">
        <v>122</v>
      </c>
    </row>
    <row r="26739" spans="1:2" x14ac:dyDescent="0.25">
      <c r="A26739" t="s">
        <v>27100</v>
      </c>
      <c r="B26739" t="s">
        <v>49</v>
      </c>
    </row>
    <row r="26740" spans="1:2" x14ac:dyDescent="0.25">
      <c r="A26740" t="s">
        <v>27101</v>
      </c>
      <c r="B26740" t="s">
        <v>49</v>
      </c>
    </row>
    <row r="26741" spans="1:2" x14ac:dyDescent="0.25">
      <c r="A26741" t="s">
        <v>27102</v>
      </c>
      <c r="B26741" t="s">
        <v>49</v>
      </c>
    </row>
    <row r="26742" spans="1:2" x14ac:dyDescent="0.25">
      <c r="A26742" t="s">
        <v>27103</v>
      </c>
      <c r="B26742" t="s">
        <v>49</v>
      </c>
    </row>
    <row r="26743" spans="1:2" x14ac:dyDescent="0.25">
      <c r="A26743" t="s">
        <v>27104</v>
      </c>
      <c r="B26743" t="s">
        <v>53</v>
      </c>
    </row>
    <row r="26744" spans="1:2" x14ac:dyDescent="0.25">
      <c r="A26744" t="s">
        <v>27105</v>
      </c>
      <c r="B26744" t="s">
        <v>49</v>
      </c>
    </row>
    <row r="26745" spans="1:2" x14ac:dyDescent="0.25">
      <c r="A26745" t="s">
        <v>27106</v>
      </c>
      <c r="B26745" t="s">
        <v>49</v>
      </c>
    </row>
    <row r="26746" spans="1:2" x14ac:dyDescent="0.25">
      <c r="A26746" t="s">
        <v>27107</v>
      </c>
      <c r="B26746" t="s">
        <v>49</v>
      </c>
    </row>
    <row r="26747" spans="1:2" x14ac:dyDescent="0.25">
      <c r="A26747" t="s">
        <v>27108</v>
      </c>
      <c r="B26747" t="s">
        <v>49</v>
      </c>
    </row>
    <row r="26748" spans="1:2" x14ac:dyDescent="0.25">
      <c r="A26748" t="s">
        <v>27109</v>
      </c>
      <c r="B26748" t="s">
        <v>49</v>
      </c>
    </row>
    <row r="26749" spans="1:2" x14ac:dyDescent="0.25">
      <c r="A26749" t="s">
        <v>27110</v>
      </c>
      <c r="B26749" t="s">
        <v>49</v>
      </c>
    </row>
    <row r="26750" spans="1:2" x14ac:dyDescent="0.25">
      <c r="A26750" t="s">
        <v>27111</v>
      </c>
      <c r="B26750" t="s">
        <v>49</v>
      </c>
    </row>
    <row r="26751" spans="1:2" x14ac:dyDescent="0.25">
      <c r="A26751" t="s">
        <v>27112</v>
      </c>
      <c r="B26751" t="s">
        <v>49</v>
      </c>
    </row>
    <row r="26752" spans="1:2" x14ac:dyDescent="0.25">
      <c r="A26752" t="s">
        <v>27113</v>
      </c>
      <c r="B26752" t="s">
        <v>81</v>
      </c>
    </row>
    <row r="26753" spans="1:2" x14ac:dyDescent="0.25">
      <c r="A26753" t="s">
        <v>27114</v>
      </c>
      <c r="B26753" t="s">
        <v>49</v>
      </c>
    </row>
    <row r="26754" spans="1:2" x14ac:dyDescent="0.25">
      <c r="A26754" t="s">
        <v>27115</v>
      </c>
      <c r="B26754" t="s">
        <v>49</v>
      </c>
    </row>
    <row r="26755" spans="1:2" x14ac:dyDescent="0.25">
      <c r="A26755" t="s">
        <v>27116</v>
      </c>
      <c r="B26755" t="s">
        <v>49</v>
      </c>
    </row>
    <row r="26756" spans="1:2" x14ac:dyDescent="0.25">
      <c r="A26756" t="s">
        <v>27117</v>
      </c>
      <c r="B26756" t="s">
        <v>81</v>
      </c>
    </row>
    <row r="26757" spans="1:2" x14ac:dyDescent="0.25">
      <c r="A26757" t="s">
        <v>27118</v>
      </c>
      <c r="B26757" t="s">
        <v>49</v>
      </c>
    </row>
    <row r="26758" spans="1:2" x14ac:dyDescent="0.25">
      <c r="A26758" t="s">
        <v>27119</v>
      </c>
      <c r="B26758" t="s">
        <v>49</v>
      </c>
    </row>
    <row r="26759" spans="1:2" x14ac:dyDescent="0.25">
      <c r="A26759" t="s">
        <v>27120</v>
      </c>
      <c r="B26759" t="s">
        <v>49</v>
      </c>
    </row>
    <row r="26760" spans="1:2" x14ac:dyDescent="0.25">
      <c r="A26760" t="s">
        <v>27121</v>
      </c>
      <c r="B26760" t="s">
        <v>53</v>
      </c>
    </row>
    <row r="26761" spans="1:2" x14ac:dyDescent="0.25">
      <c r="A26761" t="s">
        <v>27122</v>
      </c>
      <c r="B26761" t="s">
        <v>53</v>
      </c>
    </row>
    <row r="26762" spans="1:2" x14ac:dyDescent="0.25">
      <c r="A26762" t="s">
        <v>27123</v>
      </c>
      <c r="B26762" t="s">
        <v>122</v>
      </c>
    </row>
    <row r="26763" spans="1:2" x14ac:dyDescent="0.25">
      <c r="A26763" t="s">
        <v>27124</v>
      </c>
      <c r="B26763" t="s">
        <v>53</v>
      </c>
    </row>
    <row r="26764" spans="1:2" x14ac:dyDescent="0.25">
      <c r="A26764" t="s">
        <v>27125</v>
      </c>
      <c r="B26764" t="s">
        <v>122</v>
      </c>
    </row>
    <row r="26765" spans="1:2" x14ac:dyDescent="0.25">
      <c r="A26765" t="s">
        <v>27126</v>
      </c>
      <c r="B26765" t="s">
        <v>49</v>
      </c>
    </row>
    <row r="26766" spans="1:2" x14ac:dyDescent="0.25">
      <c r="A26766" t="s">
        <v>27127</v>
      </c>
      <c r="B26766" t="s">
        <v>49</v>
      </c>
    </row>
    <row r="26767" spans="1:2" x14ac:dyDescent="0.25">
      <c r="A26767" t="s">
        <v>27128</v>
      </c>
      <c r="B26767" t="s">
        <v>49</v>
      </c>
    </row>
    <row r="26768" spans="1:2" x14ac:dyDescent="0.25">
      <c r="A26768" t="s">
        <v>27129</v>
      </c>
      <c r="B26768" t="s">
        <v>49</v>
      </c>
    </row>
    <row r="26769" spans="1:2" x14ac:dyDescent="0.25">
      <c r="A26769" t="s">
        <v>27130</v>
      </c>
      <c r="B26769" t="s">
        <v>122</v>
      </c>
    </row>
    <row r="26770" spans="1:2" x14ac:dyDescent="0.25">
      <c r="A26770" t="s">
        <v>27131</v>
      </c>
      <c r="B26770" t="s">
        <v>122</v>
      </c>
    </row>
    <row r="26771" spans="1:2" x14ac:dyDescent="0.25">
      <c r="A26771" t="s">
        <v>27132</v>
      </c>
      <c r="B26771" t="s">
        <v>49</v>
      </c>
    </row>
    <row r="26772" spans="1:2" x14ac:dyDescent="0.25">
      <c r="A26772" t="s">
        <v>27133</v>
      </c>
      <c r="B26772" t="s">
        <v>53</v>
      </c>
    </row>
    <row r="26773" spans="1:2" x14ac:dyDescent="0.25">
      <c r="A26773" t="s">
        <v>27134</v>
      </c>
      <c r="B26773" t="s">
        <v>49</v>
      </c>
    </row>
    <row r="26774" spans="1:2" x14ac:dyDescent="0.25">
      <c r="A26774" t="s">
        <v>27135</v>
      </c>
      <c r="B26774" t="s">
        <v>49</v>
      </c>
    </row>
    <row r="26775" spans="1:2" x14ac:dyDescent="0.25">
      <c r="A26775" t="s">
        <v>27136</v>
      </c>
      <c r="B26775" t="s">
        <v>49</v>
      </c>
    </row>
    <row r="26776" spans="1:2" x14ac:dyDescent="0.25">
      <c r="A26776" t="s">
        <v>27137</v>
      </c>
      <c r="B26776" t="s">
        <v>49</v>
      </c>
    </row>
    <row r="26777" spans="1:2" x14ac:dyDescent="0.25">
      <c r="A26777" t="s">
        <v>27138</v>
      </c>
      <c r="B26777" t="s">
        <v>49</v>
      </c>
    </row>
    <row r="26778" spans="1:2" x14ac:dyDescent="0.25">
      <c r="A26778" t="s">
        <v>27139</v>
      </c>
      <c r="B26778" t="s">
        <v>49</v>
      </c>
    </row>
    <row r="26779" spans="1:2" x14ac:dyDescent="0.25">
      <c r="A26779" t="s">
        <v>27140</v>
      </c>
      <c r="B26779" t="s">
        <v>122</v>
      </c>
    </row>
    <row r="26780" spans="1:2" x14ac:dyDescent="0.25">
      <c r="A26780" t="s">
        <v>27141</v>
      </c>
      <c r="B26780" t="s">
        <v>49</v>
      </c>
    </row>
    <row r="26781" spans="1:2" x14ac:dyDescent="0.25">
      <c r="A26781" t="s">
        <v>27142</v>
      </c>
      <c r="B26781" t="s">
        <v>49</v>
      </c>
    </row>
    <row r="26782" spans="1:2" x14ac:dyDescent="0.25">
      <c r="A26782" t="s">
        <v>27143</v>
      </c>
      <c r="B26782" t="s">
        <v>49</v>
      </c>
    </row>
    <row r="26783" spans="1:2" x14ac:dyDescent="0.25">
      <c r="A26783" t="s">
        <v>27144</v>
      </c>
      <c r="B26783" t="s">
        <v>53</v>
      </c>
    </row>
    <row r="26784" spans="1:2" x14ac:dyDescent="0.25">
      <c r="A26784" t="s">
        <v>27145</v>
      </c>
      <c r="B26784" t="s">
        <v>53</v>
      </c>
    </row>
    <row r="26785" spans="1:2" x14ac:dyDescent="0.25">
      <c r="A26785" t="s">
        <v>27146</v>
      </c>
      <c r="B26785" t="s">
        <v>53</v>
      </c>
    </row>
    <row r="26786" spans="1:2" x14ac:dyDescent="0.25">
      <c r="A26786" t="s">
        <v>27147</v>
      </c>
      <c r="B26786" t="s">
        <v>53</v>
      </c>
    </row>
    <row r="26787" spans="1:2" x14ac:dyDescent="0.25">
      <c r="A26787" t="s">
        <v>27148</v>
      </c>
      <c r="B26787" t="s">
        <v>52</v>
      </c>
    </row>
    <row r="26788" spans="1:2" x14ac:dyDescent="0.25">
      <c r="A26788" t="s">
        <v>27149</v>
      </c>
      <c r="B26788" t="s">
        <v>52</v>
      </c>
    </row>
    <row r="26789" spans="1:2" x14ac:dyDescent="0.25">
      <c r="A26789" t="s">
        <v>27150</v>
      </c>
      <c r="B26789" t="s">
        <v>53</v>
      </c>
    </row>
    <row r="26790" spans="1:2" x14ac:dyDescent="0.25">
      <c r="A26790" t="s">
        <v>27151</v>
      </c>
      <c r="B26790" t="s">
        <v>61</v>
      </c>
    </row>
    <row r="26791" spans="1:2" x14ac:dyDescent="0.25">
      <c r="A26791" t="s">
        <v>27152</v>
      </c>
      <c r="B26791" t="s">
        <v>49</v>
      </c>
    </row>
    <row r="26792" spans="1:2" x14ac:dyDescent="0.25">
      <c r="A26792" t="s">
        <v>27153</v>
      </c>
      <c r="B26792" t="s">
        <v>61</v>
      </c>
    </row>
    <row r="26793" spans="1:2" x14ac:dyDescent="0.25">
      <c r="A26793" t="s">
        <v>27154</v>
      </c>
      <c r="B26793" t="s">
        <v>49</v>
      </c>
    </row>
    <row r="26794" spans="1:2" x14ac:dyDescent="0.25">
      <c r="A26794" t="s">
        <v>27155</v>
      </c>
      <c r="B26794" t="s">
        <v>45</v>
      </c>
    </row>
    <row r="26795" spans="1:2" x14ac:dyDescent="0.25">
      <c r="A26795" t="s">
        <v>27156</v>
      </c>
      <c r="B26795" t="s">
        <v>81</v>
      </c>
    </row>
    <row r="26796" spans="1:2" x14ac:dyDescent="0.25">
      <c r="A26796" t="s">
        <v>27157</v>
      </c>
      <c r="B26796" t="s">
        <v>53</v>
      </c>
    </row>
    <row r="26797" spans="1:2" x14ac:dyDescent="0.25">
      <c r="A26797" t="s">
        <v>27158</v>
      </c>
      <c r="B26797" t="s">
        <v>53</v>
      </c>
    </row>
    <row r="26798" spans="1:2" x14ac:dyDescent="0.25">
      <c r="A26798" t="s">
        <v>27159</v>
      </c>
      <c r="B26798" t="s">
        <v>81</v>
      </c>
    </row>
    <row r="26799" spans="1:2" x14ac:dyDescent="0.25">
      <c r="A26799" t="s">
        <v>27160</v>
      </c>
      <c r="B26799" t="s">
        <v>49</v>
      </c>
    </row>
    <row r="26800" spans="1:2" x14ac:dyDescent="0.25">
      <c r="A26800" t="s">
        <v>27161</v>
      </c>
      <c r="B26800" t="s">
        <v>52</v>
      </c>
    </row>
    <row r="26801" spans="1:2" x14ac:dyDescent="0.25">
      <c r="A26801" t="s">
        <v>27162</v>
      </c>
      <c r="B26801" t="s">
        <v>81</v>
      </c>
    </row>
    <row r="26802" spans="1:2" x14ac:dyDescent="0.25">
      <c r="A26802" t="s">
        <v>27163</v>
      </c>
      <c r="B26802" t="s">
        <v>81</v>
      </c>
    </row>
    <row r="26803" spans="1:2" x14ac:dyDescent="0.25">
      <c r="A26803" t="s">
        <v>27164</v>
      </c>
      <c r="B26803" t="s">
        <v>49</v>
      </c>
    </row>
    <row r="26804" spans="1:2" x14ac:dyDescent="0.25">
      <c r="A26804" t="s">
        <v>27165</v>
      </c>
      <c r="B26804" t="s">
        <v>53</v>
      </c>
    </row>
    <row r="26805" spans="1:2" x14ac:dyDescent="0.25">
      <c r="A26805" t="s">
        <v>27166</v>
      </c>
      <c r="B26805" t="s">
        <v>52</v>
      </c>
    </row>
    <row r="26806" spans="1:2" x14ac:dyDescent="0.25">
      <c r="A26806" t="s">
        <v>27167</v>
      </c>
      <c r="B26806" t="s">
        <v>53</v>
      </c>
    </row>
    <row r="26807" spans="1:2" x14ac:dyDescent="0.25">
      <c r="A26807" t="s">
        <v>27168</v>
      </c>
      <c r="B26807" t="s">
        <v>49</v>
      </c>
    </row>
    <row r="26808" spans="1:2" x14ac:dyDescent="0.25">
      <c r="A26808" t="s">
        <v>27169</v>
      </c>
      <c r="B26808" t="s">
        <v>53</v>
      </c>
    </row>
    <row r="26809" spans="1:2" x14ac:dyDescent="0.25">
      <c r="A26809" t="s">
        <v>27170</v>
      </c>
      <c r="B26809" t="s">
        <v>49</v>
      </c>
    </row>
    <row r="26810" spans="1:2" x14ac:dyDescent="0.25">
      <c r="A26810" t="s">
        <v>27171</v>
      </c>
      <c r="B26810" t="s">
        <v>53</v>
      </c>
    </row>
    <row r="26811" spans="1:2" x14ac:dyDescent="0.25">
      <c r="A26811" t="s">
        <v>27172</v>
      </c>
      <c r="B26811" t="s">
        <v>81</v>
      </c>
    </row>
    <row r="26812" spans="1:2" x14ac:dyDescent="0.25">
      <c r="A26812" t="s">
        <v>27173</v>
      </c>
      <c r="B26812" t="s">
        <v>81</v>
      </c>
    </row>
    <row r="26813" spans="1:2" x14ac:dyDescent="0.25">
      <c r="A26813" t="s">
        <v>27174</v>
      </c>
      <c r="B26813" t="s">
        <v>53</v>
      </c>
    </row>
    <row r="26814" spans="1:2" x14ac:dyDescent="0.25">
      <c r="A26814" t="s">
        <v>27175</v>
      </c>
      <c r="B26814" t="s">
        <v>49</v>
      </c>
    </row>
    <row r="26815" spans="1:2" x14ac:dyDescent="0.25">
      <c r="A26815" t="s">
        <v>27176</v>
      </c>
      <c r="B26815" t="s">
        <v>49</v>
      </c>
    </row>
    <row r="26816" spans="1:2" x14ac:dyDescent="0.25">
      <c r="A26816" t="s">
        <v>27177</v>
      </c>
      <c r="B26816" t="s">
        <v>53</v>
      </c>
    </row>
    <row r="26817" spans="1:2" x14ac:dyDescent="0.25">
      <c r="A26817" t="s">
        <v>27178</v>
      </c>
      <c r="B26817" t="s">
        <v>61</v>
      </c>
    </row>
    <row r="26818" spans="1:2" x14ac:dyDescent="0.25">
      <c r="A26818" t="s">
        <v>27179</v>
      </c>
      <c r="B26818" t="s">
        <v>53</v>
      </c>
    </row>
    <row r="26819" spans="1:2" x14ac:dyDescent="0.25">
      <c r="A26819" t="s">
        <v>27180</v>
      </c>
      <c r="B26819" t="s">
        <v>49</v>
      </c>
    </row>
    <row r="26820" spans="1:2" x14ac:dyDescent="0.25">
      <c r="A26820" t="s">
        <v>27181</v>
      </c>
      <c r="B26820" t="s">
        <v>53</v>
      </c>
    </row>
    <row r="26821" spans="1:2" x14ac:dyDescent="0.25">
      <c r="A26821" t="s">
        <v>27182</v>
      </c>
      <c r="B26821" t="s">
        <v>49</v>
      </c>
    </row>
    <row r="26822" spans="1:2" x14ac:dyDescent="0.25">
      <c r="A26822" t="s">
        <v>27183</v>
      </c>
      <c r="B26822" t="s">
        <v>81</v>
      </c>
    </row>
    <row r="26823" spans="1:2" x14ac:dyDescent="0.25">
      <c r="A26823" t="s">
        <v>27184</v>
      </c>
      <c r="B26823" t="s">
        <v>81</v>
      </c>
    </row>
    <row r="26824" spans="1:2" x14ac:dyDescent="0.25">
      <c r="A26824" t="s">
        <v>27185</v>
      </c>
      <c r="B26824" t="s">
        <v>53</v>
      </c>
    </row>
    <row r="26825" spans="1:2" x14ac:dyDescent="0.25">
      <c r="A26825" t="s">
        <v>27186</v>
      </c>
      <c r="B26825" t="s">
        <v>81</v>
      </c>
    </row>
    <row r="26826" spans="1:2" x14ac:dyDescent="0.25">
      <c r="A26826" t="s">
        <v>27187</v>
      </c>
      <c r="B26826" t="s">
        <v>52</v>
      </c>
    </row>
    <row r="26827" spans="1:2" x14ac:dyDescent="0.25">
      <c r="A26827" t="s">
        <v>27188</v>
      </c>
      <c r="B26827" t="s">
        <v>61</v>
      </c>
    </row>
    <row r="26828" spans="1:2" x14ac:dyDescent="0.25">
      <c r="A26828" t="s">
        <v>27189</v>
      </c>
      <c r="B26828" t="s">
        <v>81</v>
      </c>
    </row>
    <row r="26829" spans="1:2" x14ac:dyDescent="0.25">
      <c r="A26829" t="s">
        <v>27190</v>
      </c>
      <c r="B26829" t="s">
        <v>61</v>
      </c>
    </row>
    <row r="26830" spans="1:2" x14ac:dyDescent="0.25">
      <c r="A26830" t="s">
        <v>27191</v>
      </c>
      <c r="B26830" t="s">
        <v>45</v>
      </c>
    </row>
    <row r="26831" spans="1:2" x14ac:dyDescent="0.25">
      <c r="A26831" t="s">
        <v>27192</v>
      </c>
      <c r="B26831" t="s">
        <v>53</v>
      </c>
    </row>
    <row r="26832" spans="1:2" x14ac:dyDescent="0.25">
      <c r="A26832" t="s">
        <v>27193</v>
      </c>
      <c r="B26832" t="s">
        <v>81</v>
      </c>
    </row>
    <row r="26833" spans="1:2" x14ac:dyDescent="0.25">
      <c r="A26833" t="s">
        <v>27194</v>
      </c>
      <c r="B26833" t="s">
        <v>61</v>
      </c>
    </row>
    <row r="26834" spans="1:2" x14ac:dyDescent="0.25">
      <c r="A26834" t="s">
        <v>27195</v>
      </c>
      <c r="B26834" t="s">
        <v>52</v>
      </c>
    </row>
    <row r="26835" spans="1:2" x14ac:dyDescent="0.25">
      <c r="A26835" t="s">
        <v>27196</v>
      </c>
      <c r="B26835" t="s">
        <v>45</v>
      </c>
    </row>
    <row r="26836" spans="1:2" x14ac:dyDescent="0.25">
      <c r="A26836" t="s">
        <v>27197</v>
      </c>
      <c r="B26836" t="s">
        <v>61</v>
      </c>
    </row>
    <row r="26837" spans="1:2" x14ac:dyDescent="0.25">
      <c r="A26837" t="s">
        <v>27198</v>
      </c>
      <c r="B26837" t="s">
        <v>61</v>
      </c>
    </row>
    <row r="26838" spans="1:2" x14ac:dyDescent="0.25">
      <c r="A26838" t="s">
        <v>27199</v>
      </c>
      <c r="B26838" t="s">
        <v>53</v>
      </c>
    </row>
    <row r="26839" spans="1:2" x14ac:dyDescent="0.25">
      <c r="A26839" t="s">
        <v>27200</v>
      </c>
      <c r="B26839" t="s">
        <v>53</v>
      </c>
    </row>
    <row r="26840" spans="1:2" x14ac:dyDescent="0.25">
      <c r="A26840" t="s">
        <v>27201</v>
      </c>
      <c r="B26840" t="s">
        <v>49</v>
      </c>
    </row>
    <row r="26841" spans="1:2" x14ac:dyDescent="0.25">
      <c r="A26841" t="s">
        <v>27202</v>
      </c>
      <c r="B26841" t="s">
        <v>45</v>
      </c>
    </row>
    <row r="26842" spans="1:2" x14ac:dyDescent="0.25">
      <c r="A26842" t="s">
        <v>27203</v>
      </c>
      <c r="B26842" t="s">
        <v>61</v>
      </c>
    </row>
    <row r="26843" spans="1:2" x14ac:dyDescent="0.25">
      <c r="A26843" t="s">
        <v>27204</v>
      </c>
      <c r="B26843" t="s">
        <v>49</v>
      </c>
    </row>
    <row r="26844" spans="1:2" x14ac:dyDescent="0.25">
      <c r="A26844" t="s">
        <v>27205</v>
      </c>
      <c r="B26844" t="s">
        <v>61</v>
      </c>
    </row>
    <row r="26845" spans="1:2" x14ac:dyDescent="0.25">
      <c r="A26845" t="s">
        <v>27206</v>
      </c>
      <c r="B26845" t="s">
        <v>81</v>
      </c>
    </row>
    <row r="26846" spans="1:2" x14ac:dyDescent="0.25">
      <c r="A26846" t="s">
        <v>27207</v>
      </c>
      <c r="B26846" t="s">
        <v>53</v>
      </c>
    </row>
    <row r="26847" spans="1:2" x14ac:dyDescent="0.25">
      <c r="A26847" t="s">
        <v>27208</v>
      </c>
      <c r="B26847" t="s">
        <v>61</v>
      </c>
    </row>
    <row r="26848" spans="1:2" x14ac:dyDescent="0.25">
      <c r="A26848" t="s">
        <v>27209</v>
      </c>
      <c r="B26848" t="s">
        <v>53</v>
      </c>
    </row>
    <row r="26849" spans="1:2" x14ac:dyDescent="0.25">
      <c r="A26849" t="s">
        <v>27210</v>
      </c>
      <c r="B26849" t="s">
        <v>81</v>
      </c>
    </row>
    <row r="26850" spans="1:2" x14ac:dyDescent="0.25">
      <c r="A26850" t="s">
        <v>27211</v>
      </c>
      <c r="B26850" t="s">
        <v>49</v>
      </c>
    </row>
    <row r="26851" spans="1:2" x14ac:dyDescent="0.25">
      <c r="A26851" t="s">
        <v>27212</v>
      </c>
      <c r="B26851" t="s">
        <v>49</v>
      </c>
    </row>
    <row r="26852" spans="1:2" x14ac:dyDescent="0.25">
      <c r="A26852" t="s">
        <v>27213</v>
      </c>
      <c r="B26852" t="s">
        <v>81</v>
      </c>
    </row>
    <row r="26853" spans="1:2" x14ac:dyDescent="0.25">
      <c r="A26853" t="s">
        <v>27214</v>
      </c>
      <c r="B26853" t="s">
        <v>49</v>
      </c>
    </row>
    <row r="26854" spans="1:2" x14ac:dyDescent="0.25">
      <c r="A26854" t="s">
        <v>27215</v>
      </c>
      <c r="B26854" t="s">
        <v>53</v>
      </c>
    </row>
    <row r="26855" spans="1:2" x14ac:dyDescent="0.25">
      <c r="A26855" t="s">
        <v>27216</v>
      </c>
      <c r="B26855" t="s">
        <v>45</v>
      </c>
    </row>
    <row r="26856" spans="1:2" x14ac:dyDescent="0.25">
      <c r="A26856" t="s">
        <v>27217</v>
      </c>
      <c r="B26856" t="s">
        <v>45</v>
      </c>
    </row>
    <row r="26857" spans="1:2" x14ac:dyDescent="0.25">
      <c r="A26857" t="s">
        <v>27218</v>
      </c>
      <c r="B26857" t="s">
        <v>61</v>
      </c>
    </row>
    <row r="26858" spans="1:2" x14ac:dyDescent="0.25">
      <c r="A26858" t="s">
        <v>27219</v>
      </c>
      <c r="B26858" t="s">
        <v>45</v>
      </c>
    </row>
    <row r="26859" spans="1:2" x14ac:dyDescent="0.25">
      <c r="A26859" t="s">
        <v>27220</v>
      </c>
      <c r="B26859" t="s">
        <v>53</v>
      </c>
    </row>
    <row r="26860" spans="1:2" x14ac:dyDescent="0.25">
      <c r="A26860" t="s">
        <v>27221</v>
      </c>
      <c r="B26860" t="s">
        <v>49</v>
      </c>
    </row>
    <row r="26861" spans="1:2" x14ac:dyDescent="0.25">
      <c r="A26861" t="s">
        <v>27222</v>
      </c>
      <c r="B26861" t="s">
        <v>61</v>
      </c>
    </row>
    <row r="26862" spans="1:2" x14ac:dyDescent="0.25">
      <c r="A26862" t="s">
        <v>27223</v>
      </c>
      <c r="B26862" t="s">
        <v>53</v>
      </c>
    </row>
    <row r="26863" spans="1:2" x14ac:dyDescent="0.25">
      <c r="A26863" t="s">
        <v>27224</v>
      </c>
      <c r="B26863" t="s">
        <v>52</v>
      </c>
    </row>
    <row r="26864" spans="1:2" x14ac:dyDescent="0.25">
      <c r="A26864" t="s">
        <v>27225</v>
      </c>
      <c r="B26864" t="s">
        <v>49</v>
      </c>
    </row>
    <row r="26865" spans="1:2" x14ac:dyDescent="0.25">
      <c r="A26865" t="s">
        <v>27226</v>
      </c>
      <c r="B26865" t="s">
        <v>245</v>
      </c>
    </row>
    <row r="26866" spans="1:2" x14ac:dyDescent="0.25">
      <c r="A26866" t="s">
        <v>27227</v>
      </c>
      <c r="B26866" t="s">
        <v>245</v>
      </c>
    </row>
    <row r="26867" spans="1:2" x14ac:dyDescent="0.25">
      <c r="A26867" t="s">
        <v>27228</v>
      </c>
      <c r="B26867" t="s">
        <v>245</v>
      </c>
    </row>
    <row r="26868" spans="1:2" x14ac:dyDescent="0.25">
      <c r="A26868" t="s">
        <v>27229</v>
      </c>
      <c r="B26868" t="s">
        <v>245</v>
      </c>
    </row>
    <row r="26869" spans="1:2" x14ac:dyDescent="0.25">
      <c r="A26869" t="s">
        <v>27230</v>
      </c>
      <c r="B26869" t="s">
        <v>245</v>
      </c>
    </row>
    <row r="26870" spans="1:2" x14ac:dyDescent="0.25">
      <c r="A26870" t="s">
        <v>27231</v>
      </c>
      <c r="B26870" t="s">
        <v>60</v>
      </c>
    </row>
    <row r="26871" spans="1:2" x14ac:dyDescent="0.25">
      <c r="A26871" t="s">
        <v>27232</v>
      </c>
      <c r="B26871" t="s">
        <v>60</v>
      </c>
    </row>
    <row r="26872" spans="1:2" x14ac:dyDescent="0.25">
      <c r="A26872" t="s">
        <v>27233</v>
      </c>
      <c r="B26872" t="s">
        <v>60</v>
      </c>
    </row>
    <row r="26873" spans="1:2" x14ac:dyDescent="0.25">
      <c r="A26873" t="s">
        <v>27234</v>
      </c>
      <c r="B26873" t="s">
        <v>245</v>
      </c>
    </row>
    <row r="26874" spans="1:2" x14ac:dyDescent="0.25">
      <c r="A26874" t="s">
        <v>27235</v>
      </c>
      <c r="B26874" t="s">
        <v>245</v>
      </c>
    </row>
    <row r="26875" spans="1:2" x14ac:dyDescent="0.25">
      <c r="A26875" t="s">
        <v>27236</v>
      </c>
      <c r="B26875" t="s">
        <v>245</v>
      </c>
    </row>
    <row r="26876" spans="1:2" x14ac:dyDescent="0.25">
      <c r="A26876" t="s">
        <v>27237</v>
      </c>
      <c r="B26876" t="s">
        <v>245</v>
      </c>
    </row>
    <row r="26877" spans="1:2" x14ac:dyDescent="0.25">
      <c r="A26877" t="s">
        <v>27238</v>
      </c>
      <c r="B26877" t="s">
        <v>245</v>
      </c>
    </row>
    <row r="26878" spans="1:2" x14ac:dyDescent="0.25">
      <c r="A26878" t="s">
        <v>27239</v>
      </c>
      <c r="B26878" t="s">
        <v>245</v>
      </c>
    </row>
    <row r="26879" spans="1:2" x14ac:dyDescent="0.25">
      <c r="A26879" t="s">
        <v>27240</v>
      </c>
      <c r="B26879" t="s">
        <v>245</v>
      </c>
    </row>
    <row r="26880" spans="1:2" x14ac:dyDescent="0.25">
      <c r="A26880" t="s">
        <v>27241</v>
      </c>
      <c r="B26880" t="s">
        <v>245</v>
      </c>
    </row>
    <row r="26881" spans="1:2" x14ac:dyDescent="0.25">
      <c r="A26881" t="s">
        <v>27242</v>
      </c>
      <c r="B26881" t="s">
        <v>245</v>
      </c>
    </row>
    <row r="26882" spans="1:2" x14ac:dyDescent="0.25">
      <c r="A26882" t="s">
        <v>27243</v>
      </c>
      <c r="B26882" t="s">
        <v>245</v>
      </c>
    </row>
    <row r="26883" spans="1:2" x14ac:dyDescent="0.25">
      <c r="A26883" t="s">
        <v>27244</v>
      </c>
      <c r="B26883" t="s">
        <v>245</v>
      </c>
    </row>
    <row r="26884" spans="1:2" x14ac:dyDescent="0.25">
      <c r="A26884" t="s">
        <v>27245</v>
      </c>
      <c r="B26884" t="s">
        <v>245</v>
      </c>
    </row>
    <row r="26885" spans="1:2" x14ac:dyDescent="0.25">
      <c r="A26885" t="s">
        <v>27246</v>
      </c>
      <c r="B26885" t="s">
        <v>245</v>
      </c>
    </row>
    <row r="26886" spans="1:2" x14ac:dyDescent="0.25">
      <c r="A26886" t="s">
        <v>27247</v>
      </c>
      <c r="B26886" t="s">
        <v>245</v>
      </c>
    </row>
    <row r="26887" spans="1:2" x14ac:dyDescent="0.25">
      <c r="A26887" t="s">
        <v>27248</v>
      </c>
      <c r="B26887" t="s">
        <v>245</v>
      </c>
    </row>
    <row r="26888" spans="1:2" x14ac:dyDescent="0.25">
      <c r="A26888" t="s">
        <v>27249</v>
      </c>
      <c r="B26888" t="s">
        <v>245</v>
      </c>
    </row>
    <row r="26889" spans="1:2" x14ac:dyDescent="0.25">
      <c r="A26889" t="s">
        <v>27250</v>
      </c>
      <c r="B26889" t="s">
        <v>49</v>
      </c>
    </row>
    <row r="26890" spans="1:2" x14ac:dyDescent="0.25">
      <c r="A26890" t="s">
        <v>27251</v>
      </c>
      <c r="B26890" t="s">
        <v>60</v>
      </c>
    </row>
    <row r="26891" spans="1:2" x14ac:dyDescent="0.25">
      <c r="A26891" t="s">
        <v>27252</v>
      </c>
      <c r="B26891" t="s">
        <v>245</v>
      </c>
    </row>
    <row r="26892" spans="1:2" x14ac:dyDescent="0.25">
      <c r="A26892" t="s">
        <v>27253</v>
      </c>
      <c r="B26892" t="s">
        <v>60</v>
      </c>
    </row>
    <row r="26893" spans="1:2" x14ac:dyDescent="0.25">
      <c r="A26893" t="s">
        <v>27254</v>
      </c>
      <c r="B26893" t="s">
        <v>245</v>
      </c>
    </row>
    <row r="26894" spans="1:2" x14ac:dyDescent="0.25">
      <c r="A26894" t="s">
        <v>27255</v>
      </c>
      <c r="B26894" t="s">
        <v>60</v>
      </c>
    </row>
    <row r="26895" spans="1:2" x14ac:dyDescent="0.25">
      <c r="A26895" t="s">
        <v>27256</v>
      </c>
      <c r="B26895" t="s">
        <v>245</v>
      </c>
    </row>
    <row r="26896" spans="1:2" x14ac:dyDescent="0.25">
      <c r="A26896" t="s">
        <v>27257</v>
      </c>
      <c r="B26896" t="s">
        <v>245</v>
      </c>
    </row>
    <row r="26897" spans="1:2" x14ac:dyDescent="0.25">
      <c r="A26897" t="s">
        <v>27258</v>
      </c>
      <c r="B26897" t="s">
        <v>245</v>
      </c>
    </row>
    <row r="26898" spans="1:2" x14ac:dyDescent="0.25">
      <c r="A26898" t="s">
        <v>27259</v>
      </c>
      <c r="B26898" t="s">
        <v>245</v>
      </c>
    </row>
    <row r="26899" spans="1:2" x14ac:dyDescent="0.25">
      <c r="A26899" t="s">
        <v>27260</v>
      </c>
      <c r="B26899" t="s">
        <v>245</v>
      </c>
    </row>
    <row r="26900" spans="1:2" x14ac:dyDescent="0.25">
      <c r="A26900" t="s">
        <v>27261</v>
      </c>
      <c r="B26900" t="s">
        <v>245</v>
      </c>
    </row>
    <row r="26901" spans="1:2" x14ac:dyDescent="0.25">
      <c r="A26901" t="s">
        <v>27262</v>
      </c>
      <c r="B26901" t="s">
        <v>245</v>
      </c>
    </row>
    <row r="26902" spans="1:2" x14ac:dyDescent="0.25">
      <c r="A26902" t="s">
        <v>27263</v>
      </c>
      <c r="B26902" t="s">
        <v>245</v>
      </c>
    </row>
    <row r="26903" spans="1:2" x14ac:dyDescent="0.25">
      <c r="A26903" t="s">
        <v>27264</v>
      </c>
      <c r="B26903" t="s">
        <v>245</v>
      </c>
    </row>
    <row r="26904" spans="1:2" x14ac:dyDescent="0.25">
      <c r="A26904" t="s">
        <v>27265</v>
      </c>
      <c r="B26904" t="s">
        <v>245</v>
      </c>
    </row>
    <row r="26905" spans="1:2" x14ac:dyDescent="0.25">
      <c r="A26905" t="s">
        <v>27266</v>
      </c>
      <c r="B26905" t="s">
        <v>245</v>
      </c>
    </row>
    <row r="26906" spans="1:2" x14ac:dyDescent="0.25">
      <c r="A26906" t="s">
        <v>27267</v>
      </c>
      <c r="B26906" t="s">
        <v>60</v>
      </c>
    </row>
    <row r="26907" spans="1:2" x14ac:dyDescent="0.25">
      <c r="A26907" t="s">
        <v>27268</v>
      </c>
      <c r="B26907" t="s">
        <v>60</v>
      </c>
    </row>
    <row r="26908" spans="1:2" x14ac:dyDescent="0.25">
      <c r="A26908" t="s">
        <v>27269</v>
      </c>
      <c r="B26908" t="s">
        <v>245</v>
      </c>
    </row>
    <row r="26909" spans="1:2" x14ac:dyDescent="0.25">
      <c r="A26909" t="s">
        <v>27270</v>
      </c>
      <c r="B26909" t="s">
        <v>60</v>
      </c>
    </row>
    <row r="26910" spans="1:2" x14ac:dyDescent="0.25">
      <c r="A26910" t="s">
        <v>27271</v>
      </c>
      <c r="B26910" t="s">
        <v>60</v>
      </c>
    </row>
    <row r="26911" spans="1:2" x14ac:dyDescent="0.25">
      <c r="A26911" t="s">
        <v>27272</v>
      </c>
      <c r="B26911" t="s">
        <v>245</v>
      </c>
    </row>
    <row r="26912" spans="1:2" x14ac:dyDescent="0.25">
      <c r="A26912" t="s">
        <v>27273</v>
      </c>
      <c r="B26912" t="s">
        <v>245</v>
      </c>
    </row>
    <row r="26913" spans="1:2" x14ac:dyDescent="0.25">
      <c r="A26913" t="s">
        <v>27274</v>
      </c>
      <c r="B26913" t="s">
        <v>60</v>
      </c>
    </row>
    <row r="26914" spans="1:2" x14ac:dyDescent="0.25">
      <c r="A26914" t="s">
        <v>27275</v>
      </c>
      <c r="B26914" t="s">
        <v>60</v>
      </c>
    </row>
    <row r="26915" spans="1:2" x14ac:dyDescent="0.25">
      <c r="A26915" t="s">
        <v>27276</v>
      </c>
      <c r="B26915" t="s">
        <v>245</v>
      </c>
    </row>
    <row r="26916" spans="1:2" x14ac:dyDescent="0.25">
      <c r="A26916" t="s">
        <v>27277</v>
      </c>
      <c r="B26916" t="s">
        <v>127</v>
      </c>
    </row>
    <row r="26917" spans="1:2" x14ac:dyDescent="0.25">
      <c r="A26917" t="s">
        <v>27278</v>
      </c>
      <c r="B26917" t="s">
        <v>60</v>
      </c>
    </row>
    <row r="26918" spans="1:2" x14ac:dyDescent="0.25">
      <c r="A26918" t="s">
        <v>27279</v>
      </c>
      <c r="B26918" t="s">
        <v>60</v>
      </c>
    </row>
    <row r="26919" spans="1:2" x14ac:dyDescent="0.25">
      <c r="A26919" t="s">
        <v>27280</v>
      </c>
      <c r="B26919" t="s">
        <v>245</v>
      </c>
    </row>
    <row r="26920" spans="1:2" x14ac:dyDescent="0.25">
      <c r="A26920" t="s">
        <v>27281</v>
      </c>
      <c r="B26920" t="s">
        <v>60</v>
      </c>
    </row>
    <row r="26921" spans="1:2" x14ac:dyDescent="0.25">
      <c r="A26921" t="s">
        <v>27282</v>
      </c>
      <c r="B26921" t="s">
        <v>60</v>
      </c>
    </row>
    <row r="26922" spans="1:2" x14ac:dyDescent="0.25">
      <c r="A26922" t="s">
        <v>27283</v>
      </c>
      <c r="B26922" t="s">
        <v>60</v>
      </c>
    </row>
    <row r="26923" spans="1:2" x14ac:dyDescent="0.25">
      <c r="A26923" t="s">
        <v>27284</v>
      </c>
      <c r="B26923" t="s">
        <v>60</v>
      </c>
    </row>
    <row r="26924" spans="1:2" x14ac:dyDescent="0.25">
      <c r="A26924" t="s">
        <v>27285</v>
      </c>
      <c r="B26924" t="s">
        <v>49</v>
      </c>
    </row>
    <row r="26925" spans="1:2" x14ac:dyDescent="0.25">
      <c r="A26925" t="s">
        <v>27286</v>
      </c>
      <c r="B26925" t="s">
        <v>245</v>
      </c>
    </row>
    <row r="26926" spans="1:2" x14ac:dyDescent="0.25">
      <c r="A26926" t="s">
        <v>27287</v>
      </c>
      <c r="B26926" t="s">
        <v>60</v>
      </c>
    </row>
    <row r="26927" spans="1:2" x14ac:dyDescent="0.25">
      <c r="A26927" t="s">
        <v>27288</v>
      </c>
      <c r="B26927" t="s">
        <v>60</v>
      </c>
    </row>
    <row r="26928" spans="1:2" x14ac:dyDescent="0.25">
      <c r="A26928" t="s">
        <v>27289</v>
      </c>
      <c r="B26928" t="s">
        <v>53</v>
      </c>
    </row>
    <row r="26929" spans="1:2" x14ac:dyDescent="0.25">
      <c r="A26929" t="s">
        <v>27290</v>
      </c>
      <c r="B26929" t="s">
        <v>245</v>
      </c>
    </row>
    <row r="26930" spans="1:2" x14ac:dyDescent="0.25">
      <c r="A26930" t="s">
        <v>27291</v>
      </c>
      <c r="B26930" t="s">
        <v>245</v>
      </c>
    </row>
    <row r="26931" spans="1:2" x14ac:dyDescent="0.25">
      <c r="A26931" t="s">
        <v>27292</v>
      </c>
      <c r="B26931" t="s">
        <v>245</v>
      </c>
    </row>
    <row r="26932" spans="1:2" x14ac:dyDescent="0.25">
      <c r="A26932" t="s">
        <v>27293</v>
      </c>
      <c r="B26932" t="s">
        <v>245</v>
      </c>
    </row>
    <row r="26933" spans="1:2" x14ac:dyDescent="0.25">
      <c r="A26933" t="s">
        <v>27294</v>
      </c>
      <c r="B26933" t="s">
        <v>245</v>
      </c>
    </row>
    <row r="26934" spans="1:2" x14ac:dyDescent="0.25">
      <c r="A26934" t="s">
        <v>27295</v>
      </c>
      <c r="B26934" t="s">
        <v>245</v>
      </c>
    </row>
    <row r="26935" spans="1:2" x14ac:dyDescent="0.25">
      <c r="A26935" t="s">
        <v>27296</v>
      </c>
      <c r="B26935" t="s">
        <v>245</v>
      </c>
    </row>
    <row r="26936" spans="1:2" x14ac:dyDescent="0.25">
      <c r="A26936" t="s">
        <v>27297</v>
      </c>
      <c r="B26936" t="s">
        <v>245</v>
      </c>
    </row>
    <row r="26937" spans="1:2" x14ac:dyDescent="0.25">
      <c r="A26937" t="s">
        <v>27298</v>
      </c>
      <c r="B26937" t="s">
        <v>245</v>
      </c>
    </row>
    <row r="26938" spans="1:2" x14ac:dyDescent="0.25">
      <c r="A26938" t="s">
        <v>27299</v>
      </c>
      <c r="B26938" t="s">
        <v>245</v>
      </c>
    </row>
    <row r="26939" spans="1:2" x14ac:dyDescent="0.25">
      <c r="A26939" t="s">
        <v>27300</v>
      </c>
      <c r="B26939" t="s">
        <v>245</v>
      </c>
    </row>
    <row r="26940" spans="1:2" x14ac:dyDescent="0.25">
      <c r="A26940" t="s">
        <v>27301</v>
      </c>
      <c r="B26940" t="s">
        <v>245</v>
      </c>
    </row>
    <row r="26941" spans="1:2" x14ac:dyDescent="0.25">
      <c r="A26941" t="s">
        <v>27302</v>
      </c>
      <c r="B26941" t="s">
        <v>245</v>
      </c>
    </row>
    <row r="26942" spans="1:2" x14ac:dyDescent="0.25">
      <c r="A26942" t="s">
        <v>27303</v>
      </c>
      <c r="B26942" t="s">
        <v>245</v>
      </c>
    </row>
    <row r="26943" spans="1:2" x14ac:dyDescent="0.25">
      <c r="A26943" t="s">
        <v>27304</v>
      </c>
      <c r="B26943" t="s">
        <v>245</v>
      </c>
    </row>
    <row r="26944" spans="1:2" x14ac:dyDescent="0.25">
      <c r="A26944" t="s">
        <v>27305</v>
      </c>
      <c r="B26944" t="s">
        <v>245</v>
      </c>
    </row>
    <row r="26945" spans="1:2" x14ac:dyDescent="0.25">
      <c r="A26945" t="s">
        <v>27306</v>
      </c>
      <c r="B26945" t="s">
        <v>245</v>
      </c>
    </row>
    <row r="26946" spans="1:2" x14ac:dyDescent="0.25">
      <c r="A26946" t="s">
        <v>27307</v>
      </c>
      <c r="B26946" t="s">
        <v>245</v>
      </c>
    </row>
    <row r="26947" spans="1:2" x14ac:dyDescent="0.25">
      <c r="A26947" t="s">
        <v>27308</v>
      </c>
      <c r="B26947" t="s">
        <v>245</v>
      </c>
    </row>
    <row r="26948" spans="1:2" x14ac:dyDescent="0.25">
      <c r="A26948" t="s">
        <v>27309</v>
      </c>
      <c r="B26948" t="s">
        <v>245</v>
      </c>
    </row>
    <row r="26949" spans="1:2" x14ac:dyDescent="0.25">
      <c r="A26949" t="s">
        <v>27310</v>
      </c>
      <c r="B26949" t="s">
        <v>245</v>
      </c>
    </row>
    <row r="26950" spans="1:2" x14ac:dyDescent="0.25">
      <c r="A26950" t="s">
        <v>27311</v>
      </c>
      <c r="B26950" t="s">
        <v>245</v>
      </c>
    </row>
    <row r="26951" spans="1:2" x14ac:dyDescent="0.25">
      <c r="A26951" t="s">
        <v>27312</v>
      </c>
      <c r="B26951" t="s">
        <v>245</v>
      </c>
    </row>
    <row r="26952" spans="1:2" x14ac:dyDescent="0.25">
      <c r="A26952" t="s">
        <v>27313</v>
      </c>
      <c r="B26952" t="s">
        <v>245</v>
      </c>
    </row>
    <row r="26953" spans="1:2" x14ac:dyDescent="0.25">
      <c r="A26953" t="s">
        <v>27314</v>
      </c>
      <c r="B26953" t="s">
        <v>245</v>
      </c>
    </row>
    <row r="26954" spans="1:2" x14ac:dyDescent="0.25">
      <c r="A26954" t="s">
        <v>27315</v>
      </c>
      <c r="B26954" t="s">
        <v>245</v>
      </c>
    </row>
    <row r="26955" spans="1:2" x14ac:dyDescent="0.25">
      <c r="A26955" t="s">
        <v>27316</v>
      </c>
      <c r="B26955" t="s">
        <v>245</v>
      </c>
    </row>
    <row r="26956" spans="1:2" x14ac:dyDescent="0.25">
      <c r="A26956" t="s">
        <v>27317</v>
      </c>
      <c r="B26956" t="s">
        <v>245</v>
      </c>
    </row>
    <row r="26957" spans="1:2" x14ac:dyDescent="0.25">
      <c r="A26957" t="s">
        <v>27318</v>
      </c>
      <c r="B26957" t="s">
        <v>245</v>
      </c>
    </row>
    <row r="26958" spans="1:2" x14ac:dyDescent="0.25">
      <c r="A26958" t="s">
        <v>27319</v>
      </c>
      <c r="B26958" t="s">
        <v>245</v>
      </c>
    </row>
    <row r="26959" spans="1:2" x14ac:dyDescent="0.25">
      <c r="A26959" t="s">
        <v>27320</v>
      </c>
      <c r="B26959" t="s">
        <v>245</v>
      </c>
    </row>
    <row r="26960" spans="1:2" x14ac:dyDescent="0.25">
      <c r="A26960" t="s">
        <v>27321</v>
      </c>
      <c r="B26960" t="s">
        <v>245</v>
      </c>
    </row>
    <row r="26961" spans="1:2" x14ac:dyDescent="0.25">
      <c r="A26961" t="s">
        <v>27322</v>
      </c>
      <c r="B26961" t="s">
        <v>245</v>
      </c>
    </row>
    <row r="26962" spans="1:2" x14ac:dyDescent="0.25">
      <c r="A26962" t="s">
        <v>27323</v>
      </c>
      <c r="B26962" t="s">
        <v>245</v>
      </c>
    </row>
    <row r="26963" spans="1:2" x14ac:dyDescent="0.25">
      <c r="A26963" t="s">
        <v>27324</v>
      </c>
      <c r="B26963" t="s">
        <v>245</v>
      </c>
    </row>
    <row r="26964" spans="1:2" x14ac:dyDescent="0.25">
      <c r="A26964" t="s">
        <v>27325</v>
      </c>
      <c r="B26964" t="s">
        <v>245</v>
      </c>
    </row>
    <row r="26965" spans="1:2" x14ac:dyDescent="0.25">
      <c r="A26965" t="s">
        <v>27326</v>
      </c>
      <c r="B26965" t="s">
        <v>245</v>
      </c>
    </row>
    <row r="26966" spans="1:2" x14ac:dyDescent="0.25">
      <c r="A26966" t="s">
        <v>27327</v>
      </c>
      <c r="B26966" t="s">
        <v>245</v>
      </c>
    </row>
    <row r="26967" spans="1:2" x14ac:dyDescent="0.25">
      <c r="A26967" t="s">
        <v>27328</v>
      </c>
      <c r="B26967" t="s">
        <v>245</v>
      </c>
    </row>
    <row r="26968" spans="1:2" x14ac:dyDescent="0.25">
      <c r="A26968" t="s">
        <v>27329</v>
      </c>
      <c r="B26968" t="s">
        <v>245</v>
      </c>
    </row>
    <row r="26969" spans="1:2" x14ac:dyDescent="0.25">
      <c r="A26969" t="s">
        <v>27330</v>
      </c>
      <c r="B26969" t="s">
        <v>245</v>
      </c>
    </row>
    <row r="26970" spans="1:2" x14ac:dyDescent="0.25">
      <c r="A26970" t="s">
        <v>27331</v>
      </c>
      <c r="B26970" t="s">
        <v>245</v>
      </c>
    </row>
    <row r="26971" spans="1:2" x14ac:dyDescent="0.25">
      <c r="A26971" t="s">
        <v>27332</v>
      </c>
      <c r="B26971" t="s">
        <v>245</v>
      </c>
    </row>
    <row r="26972" spans="1:2" x14ac:dyDescent="0.25">
      <c r="A26972" t="s">
        <v>27333</v>
      </c>
      <c r="B26972" t="s">
        <v>245</v>
      </c>
    </row>
    <row r="26973" spans="1:2" x14ac:dyDescent="0.25">
      <c r="A26973" t="s">
        <v>27334</v>
      </c>
      <c r="B26973" t="s">
        <v>245</v>
      </c>
    </row>
    <row r="26974" spans="1:2" x14ac:dyDescent="0.25">
      <c r="A26974" t="s">
        <v>27335</v>
      </c>
      <c r="B26974" t="s">
        <v>245</v>
      </c>
    </row>
    <row r="26975" spans="1:2" x14ac:dyDescent="0.25">
      <c r="A26975" t="s">
        <v>27336</v>
      </c>
      <c r="B26975" t="s">
        <v>245</v>
      </c>
    </row>
    <row r="26976" spans="1:2" x14ac:dyDescent="0.25">
      <c r="A26976" t="s">
        <v>27337</v>
      </c>
      <c r="B26976" t="s">
        <v>245</v>
      </c>
    </row>
    <row r="26977" spans="1:2" x14ac:dyDescent="0.25">
      <c r="A26977" t="s">
        <v>27338</v>
      </c>
      <c r="B26977" t="s">
        <v>245</v>
      </c>
    </row>
    <row r="26978" spans="1:2" x14ac:dyDescent="0.25">
      <c r="A26978" t="s">
        <v>27339</v>
      </c>
      <c r="B26978" t="s">
        <v>245</v>
      </c>
    </row>
    <row r="26979" spans="1:2" x14ac:dyDescent="0.25">
      <c r="A26979" t="s">
        <v>27340</v>
      </c>
      <c r="B26979" t="s">
        <v>245</v>
      </c>
    </row>
    <row r="26980" spans="1:2" x14ac:dyDescent="0.25">
      <c r="A26980" t="s">
        <v>27341</v>
      </c>
      <c r="B26980" t="s">
        <v>245</v>
      </c>
    </row>
    <row r="26981" spans="1:2" x14ac:dyDescent="0.25">
      <c r="A26981" t="s">
        <v>27342</v>
      </c>
      <c r="B26981" t="s">
        <v>245</v>
      </c>
    </row>
    <row r="26982" spans="1:2" x14ac:dyDescent="0.25">
      <c r="A26982" t="s">
        <v>27343</v>
      </c>
      <c r="B26982" t="s">
        <v>245</v>
      </c>
    </row>
    <row r="26983" spans="1:2" x14ac:dyDescent="0.25">
      <c r="A26983" t="s">
        <v>27344</v>
      </c>
      <c r="B26983" t="s">
        <v>245</v>
      </c>
    </row>
    <row r="26984" spans="1:2" x14ac:dyDescent="0.25">
      <c r="A26984" t="s">
        <v>27345</v>
      </c>
      <c r="B26984" t="s">
        <v>245</v>
      </c>
    </row>
    <row r="26985" spans="1:2" x14ac:dyDescent="0.25">
      <c r="A26985" t="s">
        <v>27346</v>
      </c>
      <c r="B26985" t="s">
        <v>245</v>
      </c>
    </row>
    <row r="26986" spans="1:2" x14ac:dyDescent="0.25">
      <c r="A26986" t="s">
        <v>27347</v>
      </c>
      <c r="B26986" t="s">
        <v>245</v>
      </c>
    </row>
    <row r="26987" spans="1:2" x14ac:dyDescent="0.25">
      <c r="A26987" t="s">
        <v>27348</v>
      </c>
      <c r="B26987" t="s">
        <v>245</v>
      </c>
    </row>
    <row r="26988" spans="1:2" x14ac:dyDescent="0.25">
      <c r="A26988" t="s">
        <v>27349</v>
      </c>
      <c r="B26988" t="s">
        <v>245</v>
      </c>
    </row>
    <row r="26989" spans="1:2" x14ac:dyDescent="0.25">
      <c r="A26989" t="s">
        <v>27350</v>
      </c>
      <c r="B26989" t="s">
        <v>245</v>
      </c>
    </row>
    <row r="26990" spans="1:2" x14ac:dyDescent="0.25">
      <c r="A26990" t="s">
        <v>27351</v>
      </c>
      <c r="B26990" t="s">
        <v>245</v>
      </c>
    </row>
    <row r="26991" spans="1:2" x14ac:dyDescent="0.25">
      <c r="A26991" t="s">
        <v>27352</v>
      </c>
      <c r="B26991" t="s">
        <v>245</v>
      </c>
    </row>
    <row r="26992" spans="1:2" x14ac:dyDescent="0.25">
      <c r="A26992" t="s">
        <v>27353</v>
      </c>
      <c r="B26992" t="s">
        <v>245</v>
      </c>
    </row>
    <row r="26993" spans="1:2" x14ac:dyDescent="0.25">
      <c r="A26993" t="s">
        <v>27354</v>
      </c>
      <c r="B26993" t="s">
        <v>245</v>
      </c>
    </row>
    <row r="26994" spans="1:2" x14ac:dyDescent="0.25">
      <c r="A26994" t="s">
        <v>27355</v>
      </c>
      <c r="B26994" t="s">
        <v>245</v>
      </c>
    </row>
    <row r="26995" spans="1:2" x14ac:dyDescent="0.25">
      <c r="A26995" t="s">
        <v>27356</v>
      </c>
      <c r="B26995" t="s">
        <v>245</v>
      </c>
    </row>
    <row r="26996" spans="1:2" x14ac:dyDescent="0.25">
      <c r="A26996" t="s">
        <v>27357</v>
      </c>
      <c r="B26996" t="s">
        <v>245</v>
      </c>
    </row>
    <row r="26997" spans="1:2" x14ac:dyDescent="0.25">
      <c r="A26997" t="s">
        <v>27358</v>
      </c>
      <c r="B26997" t="s">
        <v>245</v>
      </c>
    </row>
    <row r="26998" spans="1:2" x14ac:dyDescent="0.25">
      <c r="A26998" t="s">
        <v>27359</v>
      </c>
      <c r="B26998" t="s">
        <v>245</v>
      </c>
    </row>
    <row r="26999" spans="1:2" x14ac:dyDescent="0.25">
      <c r="A26999" t="s">
        <v>27360</v>
      </c>
      <c r="B26999" t="s">
        <v>245</v>
      </c>
    </row>
    <row r="27000" spans="1:2" x14ac:dyDescent="0.25">
      <c r="A27000" t="s">
        <v>27361</v>
      </c>
      <c r="B27000" t="s">
        <v>245</v>
      </c>
    </row>
    <row r="27001" spans="1:2" x14ac:dyDescent="0.25">
      <c r="A27001" t="s">
        <v>27362</v>
      </c>
      <c r="B27001" t="s">
        <v>122</v>
      </c>
    </row>
    <row r="27002" spans="1:2" x14ac:dyDescent="0.25">
      <c r="A27002" t="s">
        <v>27363</v>
      </c>
      <c r="B27002" t="s">
        <v>245</v>
      </c>
    </row>
    <row r="27003" spans="1:2" x14ac:dyDescent="0.25">
      <c r="A27003" t="s">
        <v>27364</v>
      </c>
      <c r="B27003" t="s">
        <v>126</v>
      </c>
    </row>
    <row r="27004" spans="1:2" x14ac:dyDescent="0.25">
      <c r="A27004" t="s">
        <v>27365</v>
      </c>
      <c r="B27004" t="s">
        <v>122</v>
      </c>
    </row>
    <row r="27005" spans="1:2" x14ac:dyDescent="0.25">
      <c r="A27005" t="s">
        <v>27366</v>
      </c>
      <c r="B27005" t="s">
        <v>122</v>
      </c>
    </row>
    <row r="27006" spans="1:2" x14ac:dyDescent="0.25">
      <c r="A27006" t="s">
        <v>27367</v>
      </c>
      <c r="B27006" t="s">
        <v>245</v>
      </c>
    </row>
    <row r="27007" spans="1:2" x14ac:dyDescent="0.25">
      <c r="A27007" t="s">
        <v>27368</v>
      </c>
      <c r="B27007" t="s">
        <v>122</v>
      </c>
    </row>
    <row r="27008" spans="1:2" x14ac:dyDescent="0.25">
      <c r="A27008" t="s">
        <v>27369</v>
      </c>
      <c r="B27008" t="s">
        <v>245</v>
      </c>
    </row>
    <row r="27009" spans="1:2" x14ac:dyDescent="0.25">
      <c r="A27009" t="s">
        <v>27370</v>
      </c>
      <c r="B27009" t="s">
        <v>60</v>
      </c>
    </row>
    <row r="27010" spans="1:2" x14ac:dyDescent="0.25">
      <c r="A27010" t="s">
        <v>27371</v>
      </c>
      <c r="B27010" t="s">
        <v>60</v>
      </c>
    </row>
    <row r="27011" spans="1:2" x14ac:dyDescent="0.25">
      <c r="A27011" t="s">
        <v>27372</v>
      </c>
      <c r="B27011" t="s">
        <v>122</v>
      </c>
    </row>
    <row r="27012" spans="1:2" x14ac:dyDescent="0.25">
      <c r="A27012" t="s">
        <v>27373</v>
      </c>
      <c r="B27012" t="s">
        <v>122</v>
      </c>
    </row>
    <row r="27013" spans="1:2" x14ac:dyDescent="0.25">
      <c r="A27013" t="s">
        <v>27374</v>
      </c>
      <c r="B27013" t="s">
        <v>245</v>
      </c>
    </row>
    <row r="27014" spans="1:2" x14ac:dyDescent="0.25">
      <c r="A27014" t="s">
        <v>27375</v>
      </c>
      <c r="B27014" t="s">
        <v>60</v>
      </c>
    </row>
    <row r="27015" spans="1:2" x14ac:dyDescent="0.25">
      <c r="A27015" t="s">
        <v>27376</v>
      </c>
      <c r="B27015" t="s">
        <v>245</v>
      </c>
    </row>
    <row r="27016" spans="1:2" x14ac:dyDescent="0.25">
      <c r="A27016" t="s">
        <v>27377</v>
      </c>
      <c r="B27016" t="s">
        <v>60</v>
      </c>
    </row>
    <row r="27017" spans="1:2" x14ac:dyDescent="0.25">
      <c r="A27017" t="s">
        <v>27378</v>
      </c>
      <c r="B27017" t="s">
        <v>126</v>
      </c>
    </row>
    <row r="27018" spans="1:2" x14ac:dyDescent="0.25">
      <c r="A27018" t="s">
        <v>27379</v>
      </c>
      <c r="B27018" t="s">
        <v>126</v>
      </c>
    </row>
    <row r="27019" spans="1:2" x14ac:dyDescent="0.25">
      <c r="A27019" t="s">
        <v>27380</v>
      </c>
      <c r="B27019" t="s">
        <v>122</v>
      </c>
    </row>
    <row r="27020" spans="1:2" x14ac:dyDescent="0.25">
      <c r="A27020" t="s">
        <v>27381</v>
      </c>
      <c r="B27020" t="s">
        <v>122</v>
      </c>
    </row>
    <row r="27021" spans="1:2" x14ac:dyDescent="0.25">
      <c r="A27021" t="s">
        <v>27382</v>
      </c>
      <c r="B27021" t="s">
        <v>60</v>
      </c>
    </row>
    <row r="27022" spans="1:2" x14ac:dyDescent="0.25">
      <c r="A27022" t="s">
        <v>27383</v>
      </c>
      <c r="B27022" t="s">
        <v>126</v>
      </c>
    </row>
    <row r="27023" spans="1:2" x14ac:dyDescent="0.25">
      <c r="A27023" t="s">
        <v>27384</v>
      </c>
      <c r="B27023" t="s">
        <v>126</v>
      </c>
    </row>
    <row r="27024" spans="1:2" x14ac:dyDescent="0.25">
      <c r="A27024" t="s">
        <v>27385</v>
      </c>
      <c r="B27024" t="s">
        <v>60</v>
      </c>
    </row>
    <row r="27025" spans="1:2" x14ac:dyDescent="0.25">
      <c r="A27025" t="s">
        <v>27386</v>
      </c>
      <c r="B27025" t="s">
        <v>126</v>
      </c>
    </row>
    <row r="27026" spans="1:2" x14ac:dyDescent="0.25">
      <c r="A27026" t="s">
        <v>27387</v>
      </c>
      <c r="B27026" t="s">
        <v>245</v>
      </c>
    </row>
    <row r="27027" spans="1:2" x14ac:dyDescent="0.25">
      <c r="A27027" t="s">
        <v>27388</v>
      </c>
      <c r="B27027" t="s">
        <v>245</v>
      </c>
    </row>
    <row r="27028" spans="1:2" x14ac:dyDescent="0.25">
      <c r="A27028" t="s">
        <v>27389</v>
      </c>
      <c r="B27028" t="s">
        <v>245</v>
      </c>
    </row>
    <row r="27029" spans="1:2" x14ac:dyDescent="0.25">
      <c r="A27029" t="s">
        <v>27390</v>
      </c>
      <c r="B27029" t="s">
        <v>245</v>
      </c>
    </row>
    <row r="27030" spans="1:2" x14ac:dyDescent="0.25">
      <c r="A27030" t="s">
        <v>27391</v>
      </c>
      <c r="B27030" t="s">
        <v>60</v>
      </c>
    </row>
    <row r="27031" spans="1:2" x14ac:dyDescent="0.25">
      <c r="A27031" t="s">
        <v>27392</v>
      </c>
      <c r="B27031" t="s">
        <v>60</v>
      </c>
    </row>
    <row r="27032" spans="1:2" x14ac:dyDescent="0.25">
      <c r="A27032" t="s">
        <v>27393</v>
      </c>
      <c r="B27032" t="s">
        <v>245</v>
      </c>
    </row>
    <row r="27033" spans="1:2" x14ac:dyDescent="0.25">
      <c r="A27033" t="s">
        <v>27394</v>
      </c>
      <c r="B27033" t="s">
        <v>245</v>
      </c>
    </row>
    <row r="27034" spans="1:2" x14ac:dyDescent="0.25">
      <c r="A27034" t="s">
        <v>27395</v>
      </c>
      <c r="B27034" t="s">
        <v>60</v>
      </c>
    </row>
    <row r="27035" spans="1:2" x14ac:dyDescent="0.25">
      <c r="A27035" t="s">
        <v>27396</v>
      </c>
      <c r="B27035" t="s">
        <v>60</v>
      </c>
    </row>
    <row r="27036" spans="1:2" x14ac:dyDescent="0.25">
      <c r="A27036" t="s">
        <v>27397</v>
      </c>
      <c r="B27036" t="s">
        <v>60</v>
      </c>
    </row>
    <row r="27037" spans="1:2" x14ac:dyDescent="0.25">
      <c r="A27037" t="s">
        <v>27398</v>
      </c>
      <c r="B27037" t="s">
        <v>60</v>
      </c>
    </row>
    <row r="27038" spans="1:2" x14ac:dyDescent="0.25">
      <c r="A27038" t="s">
        <v>27399</v>
      </c>
      <c r="B27038" t="s">
        <v>60</v>
      </c>
    </row>
    <row r="27039" spans="1:2" x14ac:dyDescent="0.25">
      <c r="A27039" t="s">
        <v>27400</v>
      </c>
      <c r="B27039" t="s">
        <v>122</v>
      </c>
    </row>
    <row r="27040" spans="1:2" x14ac:dyDescent="0.25">
      <c r="A27040" t="s">
        <v>27401</v>
      </c>
      <c r="B27040" t="s">
        <v>60</v>
      </c>
    </row>
    <row r="27041" spans="1:2" x14ac:dyDescent="0.25">
      <c r="A27041" t="s">
        <v>27402</v>
      </c>
      <c r="B27041" t="s">
        <v>126</v>
      </c>
    </row>
    <row r="27042" spans="1:2" x14ac:dyDescent="0.25">
      <c r="A27042" t="s">
        <v>27403</v>
      </c>
      <c r="B27042" t="s">
        <v>245</v>
      </c>
    </row>
    <row r="27043" spans="1:2" x14ac:dyDescent="0.25">
      <c r="A27043" t="s">
        <v>27404</v>
      </c>
      <c r="B27043" t="s">
        <v>245</v>
      </c>
    </row>
    <row r="27044" spans="1:2" x14ac:dyDescent="0.25">
      <c r="A27044" t="s">
        <v>27405</v>
      </c>
      <c r="B27044" t="s">
        <v>60</v>
      </c>
    </row>
    <row r="27045" spans="1:2" x14ac:dyDescent="0.25">
      <c r="A27045" t="s">
        <v>27406</v>
      </c>
      <c r="B27045" t="s">
        <v>247</v>
      </c>
    </row>
    <row r="27046" spans="1:2" x14ac:dyDescent="0.25">
      <c r="A27046" t="s">
        <v>27407</v>
      </c>
      <c r="B27046" t="s">
        <v>60</v>
      </c>
    </row>
    <row r="27047" spans="1:2" x14ac:dyDescent="0.25">
      <c r="A27047" t="s">
        <v>27408</v>
      </c>
      <c r="B27047" t="s">
        <v>60</v>
      </c>
    </row>
    <row r="27048" spans="1:2" x14ac:dyDescent="0.25">
      <c r="A27048" t="s">
        <v>27409</v>
      </c>
      <c r="B27048" t="s">
        <v>126</v>
      </c>
    </row>
    <row r="27049" spans="1:2" x14ac:dyDescent="0.25">
      <c r="A27049" t="s">
        <v>27410</v>
      </c>
      <c r="B27049" t="s">
        <v>122</v>
      </c>
    </row>
    <row r="27050" spans="1:2" x14ac:dyDescent="0.25">
      <c r="A27050" t="s">
        <v>27411</v>
      </c>
      <c r="B27050" t="s">
        <v>126</v>
      </c>
    </row>
    <row r="27051" spans="1:2" x14ac:dyDescent="0.25">
      <c r="A27051" t="s">
        <v>27412</v>
      </c>
      <c r="B27051" t="s">
        <v>126</v>
      </c>
    </row>
    <row r="27052" spans="1:2" x14ac:dyDescent="0.25">
      <c r="A27052" t="s">
        <v>27413</v>
      </c>
      <c r="B27052" t="s">
        <v>122</v>
      </c>
    </row>
    <row r="27053" spans="1:2" x14ac:dyDescent="0.25">
      <c r="A27053" t="s">
        <v>27414</v>
      </c>
      <c r="B27053" t="s">
        <v>122</v>
      </c>
    </row>
    <row r="27054" spans="1:2" x14ac:dyDescent="0.25">
      <c r="A27054" t="s">
        <v>27415</v>
      </c>
      <c r="B27054" t="s">
        <v>126</v>
      </c>
    </row>
    <row r="27055" spans="1:2" x14ac:dyDescent="0.25">
      <c r="A27055" t="s">
        <v>27416</v>
      </c>
      <c r="B27055" t="s">
        <v>81</v>
      </c>
    </row>
    <row r="27056" spans="1:2" x14ac:dyDescent="0.25">
      <c r="A27056" t="s">
        <v>27417</v>
      </c>
      <c r="B27056" t="s">
        <v>122</v>
      </c>
    </row>
    <row r="27057" spans="1:2" x14ac:dyDescent="0.25">
      <c r="A27057" t="s">
        <v>27418</v>
      </c>
      <c r="B27057" t="s">
        <v>126</v>
      </c>
    </row>
    <row r="27058" spans="1:2" x14ac:dyDescent="0.25">
      <c r="A27058" t="s">
        <v>27419</v>
      </c>
      <c r="B27058" t="s">
        <v>122</v>
      </c>
    </row>
    <row r="27059" spans="1:2" x14ac:dyDescent="0.25">
      <c r="A27059" t="s">
        <v>27420</v>
      </c>
      <c r="B27059" t="s">
        <v>126</v>
      </c>
    </row>
    <row r="27060" spans="1:2" x14ac:dyDescent="0.25">
      <c r="A27060" t="s">
        <v>27421</v>
      </c>
      <c r="B27060" t="s">
        <v>122</v>
      </c>
    </row>
    <row r="27061" spans="1:2" x14ac:dyDescent="0.25">
      <c r="A27061" t="s">
        <v>27422</v>
      </c>
      <c r="B27061" t="s">
        <v>126</v>
      </c>
    </row>
    <row r="27062" spans="1:2" x14ac:dyDescent="0.25">
      <c r="A27062" t="s">
        <v>27423</v>
      </c>
      <c r="B27062" t="s">
        <v>122</v>
      </c>
    </row>
    <row r="27063" spans="1:2" x14ac:dyDescent="0.25">
      <c r="A27063" t="s">
        <v>27424</v>
      </c>
      <c r="B27063" t="s">
        <v>122</v>
      </c>
    </row>
    <row r="27064" spans="1:2" x14ac:dyDescent="0.25">
      <c r="A27064" t="s">
        <v>27425</v>
      </c>
      <c r="B27064" t="s">
        <v>122</v>
      </c>
    </row>
    <row r="27065" spans="1:2" x14ac:dyDescent="0.25">
      <c r="A27065" t="s">
        <v>27426</v>
      </c>
      <c r="B27065" t="s">
        <v>126</v>
      </c>
    </row>
    <row r="27066" spans="1:2" x14ac:dyDescent="0.25">
      <c r="A27066" t="s">
        <v>27427</v>
      </c>
      <c r="B27066" t="s">
        <v>126</v>
      </c>
    </row>
    <row r="27067" spans="1:2" x14ac:dyDescent="0.25">
      <c r="A27067" t="s">
        <v>27428</v>
      </c>
      <c r="B27067" t="s">
        <v>122</v>
      </c>
    </row>
    <row r="27068" spans="1:2" x14ac:dyDescent="0.25">
      <c r="A27068" t="s">
        <v>27429</v>
      </c>
      <c r="B27068" t="s">
        <v>122</v>
      </c>
    </row>
    <row r="27069" spans="1:2" x14ac:dyDescent="0.25">
      <c r="A27069" t="s">
        <v>27430</v>
      </c>
      <c r="B27069" t="s">
        <v>126</v>
      </c>
    </row>
    <row r="27070" spans="1:2" x14ac:dyDescent="0.25">
      <c r="A27070" t="s">
        <v>27431</v>
      </c>
      <c r="B27070" t="s">
        <v>122</v>
      </c>
    </row>
    <row r="27071" spans="1:2" x14ac:dyDescent="0.25">
      <c r="A27071" t="s">
        <v>27432</v>
      </c>
      <c r="B27071" t="s">
        <v>126</v>
      </c>
    </row>
    <row r="27072" spans="1:2" x14ac:dyDescent="0.25">
      <c r="A27072" t="s">
        <v>27433</v>
      </c>
      <c r="B27072" t="s">
        <v>126</v>
      </c>
    </row>
    <row r="27073" spans="1:2" x14ac:dyDescent="0.25">
      <c r="A27073" t="s">
        <v>27434</v>
      </c>
      <c r="B27073" t="s">
        <v>126</v>
      </c>
    </row>
    <row r="27074" spans="1:2" x14ac:dyDescent="0.25">
      <c r="A27074" t="s">
        <v>27435</v>
      </c>
      <c r="B27074" t="s">
        <v>122</v>
      </c>
    </row>
    <row r="27075" spans="1:2" x14ac:dyDescent="0.25">
      <c r="A27075" t="s">
        <v>27436</v>
      </c>
      <c r="B27075" t="s">
        <v>81</v>
      </c>
    </row>
    <row r="27076" spans="1:2" x14ac:dyDescent="0.25">
      <c r="A27076" t="s">
        <v>27437</v>
      </c>
      <c r="B27076" t="s">
        <v>122</v>
      </c>
    </row>
    <row r="27077" spans="1:2" x14ac:dyDescent="0.25">
      <c r="A27077" t="s">
        <v>27438</v>
      </c>
      <c r="B27077" t="s">
        <v>126</v>
      </c>
    </row>
    <row r="27078" spans="1:2" x14ac:dyDescent="0.25">
      <c r="A27078" t="s">
        <v>27439</v>
      </c>
      <c r="B27078" t="s">
        <v>81</v>
      </c>
    </row>
    <row r="27079" spans="1:2" x14ac:dyDescent="0.25">
      <c r="A27079" t="s">
        <v>27440</v>
      </c>
      <c r="B27079" t="s">
        <v>126</v>
      </c>
    </row>
    <row r="27080" spans="1:2" x14ac:dyDescent="0.25">
      <c r="A27080" t="s">
        <v>27441</v>
      </c>
      <c r="B27080" t="s">
        <v>122</v>
      </c>
    </row>
    <row r="27081" spans="1:2" x14ac:dyDescent="0.25">
      <c r="A27081" t="s">
        <v>27442</v>
      </c>
      <c r="B27081" t="s">
        <v>122</v>
      </c>
    </row>
    <row r="27082" spans="1:2" x14ac:dyDescent="0.25">
      <c r="A27082" t="s">
        <v>27443</v>
      </c>
      <c r="B27082" t="s">
        <v>81</v>
      </c>
    </row>
    <row r="27083" spans="1:2" x14ac:dyDescent="0.25">
      <c r="A27083" t="s">
        <v>27444</v>
      </c>
      <c r="B27083" t="s">
        <v>122</v>
      </c>
    </row>
    <row r="27084" spans="1:2" x14ac:dyDescent="0.25">
      <c r="A27084" t="s">
        <v>27445</v>
      </c>
      <c r="B27084" t="s">
        <v>122</v>
      </c>
    </row>
    <row r="27085" spans="1:2" x14ac:dyDescent="0.25">
      <c r="A27085" t="s">
        <v>27446</v>
      </c>
      <c r="B27085" t="s">
        <v>126</v>
      </c>
    </row>
    <row r="27086" spans="1:2" x14ac:dyDescent="0.25">
      <c r="A27086" t="s">
        <v>27447</v>
      </c>
      <c r="B27086" t="s">
        <v>122</v>
      </c>
    </row>
    <row r="27087" spans="1:2" x14ac:dyDescent="0.25">
      <c r="A27087" t="s">
        <v>27448</v>
      </c>
      <c r="B27087" t="s">
        <v>126</v>
      </c>
    </row>
    <row r="27088" spans="1:2" x14ac:dyDescent="0.25">
      <c r="A27088" t="s">
        <v>27449</v>
      </c>
      <c r="B27088" t="s">
        <v>122</v>
      </c>
    </row>
    <row r="27089" spans="1:2" x14ac:dyDescent="0.25">
      <c r="A27089" t="s">
        <v>27450</v>
      </c>
      <c r="B27089" t="s">
        <v>49</v>
      </c>
    </row>
    <row r="27090" spans="1:2" x14ac:dyDescent="0.25">
      <c r="A27090" t="s">
        <v>27451</v>
      </c>
      <c r="B27090" t="s">
        <v>126</v>
      </c>
    </row>
    <row r="27091" spans="1:2" x14ac:dyDescent="0.25">
      <c r="A27091" t="s">
        <v>27452</v>
      </c>
      <c r="B27091" t="s">
        <v>122</v>
      </c>
    </row>
    <row r="27092" spans="1:2" x14ac:dyDescent="0.25">
      <c r="A27092" t="s">
        <v>27453</v>
      </c>
      <c r="B27092" t="s">
        <v>126</v>
      </c>
    </row>
    <row r="27093" spans="1:2" x14ac:dyDescent="0.25">
      <c r="A27093" t="s">
        <v>27454</v>
      </c>
      <c r="B27093" t="s">
        <v>49</v>
      </c>
    </row>
    <row r="27094" spans="1:2" x14ac:dyDescent="0.25">
      <c r="A27094" t="s">
        <v>27455</v>
      </c>
      <c r="B27094" t="s">
        <v>126</v>
      </c>
    </row>
    <row r="27095" spans="1:2" x14ac:dyDescent="0.25">
      <c r="A27095" t="s">
        <v>27456</v>
      </c>
      <c r="B27095" t="s">
        <v>127</v>
      </c>
    </row>
    <row r="27096" spans="1:2" x14ac:dyDescent="0.25">
      <c r="A27096" t="s">
        <v>27457</v>
      </c>
      <c r="B27096" t="s">
        <v>127</v>
      </c>
    </row>
    <row r="27097" spans="1:2" x14ac:dyDescent="0.25">
      <c r="A27097" t="s">
        <v>27458</v>
      </c>
      <c r="B27097" t="s">
        <v>122</v>
      </c>
    </row>
    <row r="27098" spans="1:2" x14ac:dyDescent="0.25">
      <c r="A27098" t="s">
        <v>27459</v>
      </c>
      <c r="B27098" t="s">
        <v>126</v>
      </c>
    </row>
    <row r="27099" spans="1:2" x14ac:dyDescent="0.25">
      <c r="A27099" t="s">
        <v>27460</v>
      </c>
      <c r="B27099" t="s">
        <v>126</v>
      </c>
    </row>
    <row r="27100" spans="1:2" x14ac:dyDescent="0.25">
      <c r="A27100" t="s">
        <v>27461</v>
      </c>
      <c r="B27100" t="s">
        <v>49</v>
      </c>
    </row>
    <row r="27101" spans="1:2" x14ac:dyDescent="0.25">
      <c r="A27101" t="s">
        <v>27462</v>
      </c>
      <c r="B27101" t="s">
        <v>127</v>
      </c>
    </row>
    <row r="27102" spans="1:2" x14ac:dyDescent="0.25">
      <c r="A27102" t="s">
        <v>27463</v>
      </c>
      <c r="B27102" t="s">
        <v>126</v>
      </c>
    </row>
    <row r="27103" spans="1:2" x14ac:dyDescent="0.25">
      <c r="A27103" t="s">
        <v>27464</v>
      </c>
      <c r="B27103" t="s">
        <v>49</v>
      </c>
    </row>
    <row r="27104" spans="1:2" x14ac:dyDescent="0.25">
      <c r="A27104" t="s">
        <v>27465</v>
      </c>
      <c r="B27104" t="s">
        <v>49</v>
      </c>
    </row>
    <row r="27105" spans="1:2" x14ac:dyDescent="0.25">
      <c r="A27105" t="s">
        <v>27466</v>
      </c>
      <c r="B27105" t="s">
        <v>49</v>
      </c>
    </row>
    <row r="27106" spans="1:2" x14ac:dyDescent="0.25">
      <c r="A27106" t="s">
        <v>27467</v>
      </c>
      <c r="B27106" t="s">
        <v>122</v>
      </c>
    </row>
    <row r="27107" spans="1:2" x14ac:dyDescent="0.25">
      <c r="A27107" t="s">
        <v>27468</v>
      </c>
      <c r="B27107" t="s">
        <v>127</v>
      </c>
    </row>
    <row r="27108" spans="1:2" x14ac:dyDescent="0.25">
      <c r="A27108" t="s">
        <v>27469</v>
      </c>
      <c r="B27108" t="s">
        <v>126</v>
      </c>
    </row>
    <row r="27109" spans="1:2" x14ac:dyDescent="0.25">
      <c r="A27109" t="s">
        <v>27470</v>
      </c>
      <c r="B27109" t="s">
        <v>49</v>
      </c>
    </row>
    <row r="27110" spans="1:2" x14ac:dyDescent="0.25">
      <c r="A27110" t="s">
        <v>27471</v>
      </c>
      <c r="B27110" t="s">
        <v>126</v>
      </c>
    </row>
    <row r="27111" spans="1:2" x14ac:dyDescent="0.25">
      <c r="A27111" t="s">
        <v>27472</v>
      </c>
      <c r="B27111" t="s">
        <v>126</v>
      </c>
    </row>
    <row r="27112" spans="1:2" x14ac:dyDescent="0.25">
      <c r="A27112" t="s">
        <v>27473</v>
      </c>
      <c r="B27112" t="s">
        <v>49</v>
      </c>
    </row>
    <row r="27113" spans="1:2" x14ac:dyDescent="0.25">
      <c r="A27113" t="s">
        <v>27474</v>
      </c>
      <c r="B27113" t="s">
        <v>127</v>
      </c>
    </row>
    <row r="27114" spans="1:2" x14ac:dyDescent="0.25">
      <c r="A27114" t="s">
        <v>27475</v>
      </c>
      <c r="B27114" t="s">
        <v>126</v>
      </c>
    </row>
    <row r="27115" spans="1:2" x14ac:dyDescent="0.25">
      <c r="A27115" t="s">
        <v>27476</v>
      </c>
      <c r="B27115" t="s">
        <v>49</v>
      </c>
    </row>
    <row r="27116" spans="1:2" x14ac:dyDescent="0.25">
      <c r="A27116" t="s">
        <v>27477</v>
      </c>
      <c r="B27116" t="s">
        <v>49</v>
      </c>
    </row>
    <row r="27117" spans="1:2" x14ac:dyDescent="0.25">
      <c r="A27117" t="s">
        <v>27478</v>
      </c>
      <c r="B27117" t="s">
        <v>127</v>
      </c>
    </row>
    <row r="27118" spans="1:2" x14ac:dyDescent="0.25">
      <c r="A27118" t="s">
        <v>27479</v>
      </c>
      <c r="B27118" t="s">
        <v>126</v>
      </c>
    </row>
    <row r="27119" spans="1:2" x14ac:dyDescent="0.25">
      <c r="A27119" t="s">
        <v>27480</v>
      </c>
      <c r="B27119" t="s">
        <v>49</v>
      </c>
    </row>
    <row r="27120" spans="1:2" x14ac:dyDescent="0.25">
      <c r="A27120" t="s">
        <v>27481</v>
      </c>
      <c r="B27120" t="s">
        <v>49</v>
      </c>
    </row>
    <row r="27121" spans="1:2" x14ac:dyDescent="0.25">
      <c r="A27121" t="s">
        <v>27482</v>
      </c>
      <c r="B27121" t="s">
        <v>49</v>
      </c>
    </row>
    <row r="27122" spans="1:2" x14ac:dyDescent="0.25">
      <c r="A27122" t="s">
        <v>27483</v>
      </c>
      <c r="B27122" t="s">
        <v>49</v>
      </c>
    </row>
    <row r="27123" spans="1:2" x14ac:dyDescent="0.25">
      <c r="A27123" t="s">
        <v>27484</v>
      </c>
      <c r="B27123" t="s">
        <v>49</v>
      </c>
    </row>
    <row r="27124" spans="1:2" x14ac:dyDescent="0.25">
      <c r="A27124" t="s">
        <v>27485</v>
      </c>
      <c r="B27124" t="s">
        <v>49</v>
      </c>
    </row>
    <row r="27125" spans="1:2" x14ac:dyDescent="0.25">
      <c r="A27125" t="s">
        <v>27486</v>
      </c>
      <c r="B27125" t="s">
        <v>127</v>
      </c>
    </row>
    <row r="27126" spans="1:2" x14ac:dyDescent="0.25">
      <c r="A27126" t="s">
        <v>27487</v>
      </c>
      <c r="B27126" t="s">
        <v>49</v>
      </c>
    </row>
    <row r="27127" spans="1:2" x14ac:dyDescent="0.25">
      <c r="A27127" t="s">
        <v>27488</v>
      </c>
      <c r="B27127" t="s">
        <v>49</v>
      </c>
    </row>
    <row r="27128" spans="1:2" x14ac:dyDescent="0.25">
      <c r="A27128" t="s">
        <v>27489</v>
      </c>
      <c r="B27128" t="s">
        <v>126</v>
      </c>
    </row>
    <row r="27129" spans="1:2" x14ac:dyDescent="0.25">
      <c r="A27129" t="s">
        <v>27490</v>
      </c>
      <c r="B27129" t="s">
        <v>49</v>
      </c>
    </row>
    <row r="27130" spans="1:2" x14ac:dyDescent="0.25">
      <c r="A27130" t="s">
        <v>27491</v>
      </c>
      <c r="B27130" t="s">
        <v>53</v>
      </c>
    </row>
    <row r="27131" spans="1:2" x14ac:dyDescent="0.25">
      <c r="A27131" t="s">
        <v>27492</v>
      </c>
      <c r="B27131" t="s">
        <v>49</v>
      </c>
    </row>
    <row r="27132" spans="1:2" x14ac:dyDescent="0.25">
      <c r="A27132" t="s">
        <v>27493</v>
      </c>
      <c r="B27132" t="s">
        <v>126</v>
      </c>
    </row>
    <row r="27133" spans="1:2" x14ac:dyDescent="0.25">
      <c r="A27133" t="s">
        <v>27494</v>
      </c>
      <c r="B27133" t="s">
        <v>127</v>
      </c>
    </row>
    <row r="27134" spans="1:2" x14ac:dyDescent="0.25">
      <c r="A27134" t="s">
        <v>27495</v>
      </c>
      <c r="B27134" t="s">
        <v>127</v>
      </c>
    </row>
    <row r="27135" spans="1:2" x14ac:dyDescent="0.25">
      <c r="A27135" t="s">
        <v>27496</v>
      </c>
      <c r="B27135" t="s">
        <v>127</v>
      </c>
    </row>
    <row r="27136" spans="1:2" x14ac:dyDescent="0.25">
      <c r="A27136" t="s">
        <v>27497</v>
      </c>
      <c r="B27136" t="s">
        <v>126</v>
      </c>
    </row>
    <row r="27137" spans="1:2" x14ac:dyDescent="0.25">
      <c r="A27137" t="s">
        <v>27498</v>
      </c>
      <c r="B27137" t="s">
        <v>49</v>
      </c>
    </row>
    <row r="27138" spans="1:2" x14ac:dyDescent="0.25">
      <c r="A27138" t="s">
        <v>27499</v>
      </c>
      <c r="B27138" t="s">
        <v>49</v>
      </c>
    </row>
    <row r="27139" spans="1:2" x14ac:dyDescent="0.25">
      <c r="A27139" t="s">
        <v>27500</v>
      </c>
      <c r="B27139" t="s">
        <v>126</v>
      </c>
    </row>
    <row r="27140" spans="1:2" x14ac:dyDescent="0.25">
      <c r="A27140" t="s">
        <v>27501</v>
      </c>
      <c r="B27140" t="s">
        <v>49</v>
      </c>
    </row>
    <row r="27141" spans="1:2" x14ac:dyDescent="0.25">
      <c r="A27141" t="s">
        <v>27502</v>
      </c>
      <c r="B27141" t="s">
        <v>126</v>
      </c>
    </row>
    <row r="27142" spans="1:2" x14ac:dyDescent="0.25">
      <c r="A27142" t="s">
        <v>27503</v>
      </c>
      <c r="B27142" t="s">
        <v>127</v>
      </c>
    </row>
    <row r="27143" spans="1:2" x14ac:dyDescent="0.25">
      <c r="A27143" t="s">
        <v>27504</v>
      </c>
      <c r="B27143" t="s">
        <v>49</v>
      </c>
    </row>
    <row r="27144" spans="1:2" x14ac:dyDescent="0.25">
      <c r="A27144" t="s">
        <v>27505</v>
      </c>
      <c r="B27144" t="s">
        <v>49</v>
      </c>
    </row>
    <row r="27145" spans="1:2" x14ac:dyDescent="0.25">
      <c r="A27145" t="s">
        <v>27506</v>
      </c>
      <c r="B27145" t="s">
        <v>49</v>
      </c>
    </row>
    <row r="27146" spans="1:2" x14ac:dyDescent="0.25">
      <c r="A27146" t="s">
        <v>27507</v>
      </c>
      <c r="B27146" t="s">
        <v>126</v>
      </c>
    </row>
    <row r="27147" spans="1:2" x14ac:dyDescent="0.25">
      <c r="A27147" t="s">
        <v>27508</v>
      </c>
      <c r="B27147" t="s">
        <v>126</v>
      </c>
    </row>
    <row r="27148" spans="1:2" x14ac:dyDescent="0.25">
      <c r="A27148" t="s">
        <v>27509</v>
      </c>
      <c r="B27148" t="s">
        <v>49</v>
      </c>
    </row>
    <row r="27149" spans="1:2" x14ac:dyDescent="0.25">
      <c r="A27149" t="s">
        <v>27510</v>
      </c>
      <c r="B27149" t="s">
        <v>127</v>
      </c>
    </row>
    <row r="27150" spans="1:2" x14ac:dyDescent="0.25">
      <c r="A27150" t="s">
        <v>27511</v>
      </c>
      <c r="B27150" t="s">
        <v>45</v>
      </c>
    </row>
    <row r="27151" spans="1:2" x14ac:dyDescent="0.25">
      <c r="A27151" t="s">
        <v>27512</v>
      </c>
      <c r="B27151" t="s">
        <v>49</v>
      </c>
    </row>
    <row r="27152" spans="1:2" x14ac:dyDescent="0.25">
      <c r="A27152" t="s">
        <v>27513</v>
      </c>
      <c r="B27152" t="s">
        <v>127</v>
      </c>
    </row>
    <row r="27153" spans="1:2" x14ac:dyDescent="0.25">
      <c r="A27153" t="s">
        <v>27514</v>
      </c>
      <c r="B27153" t="s">
        <v>126</v>
      </c>
    </row>
    <row r="27154" spans="1:2" x14ac:dyDescent="0.25">
      <c r="A27154" t="s">
        <v>27515</v>
      </c>
      <c r="B27154" t="s">
        <v>126</v>
      </c>
    </row>
    <row r="27155" spans="1:2" x14ac:dyDescent="0.25">
      <c r="A27155" t="s">
        <v>27516</v>
      </c>
      <c r="B27155" t="s">
        <v>53</v>
      </c>
    </row>
    <row r="27156" spans="1:2" x14ac:dyDescent="0.25">
      <c r="A27156" t="s">
        <v>27517</v>
      </c>
      <c r="B27156" t="s">
        <v>53</v>
      </c>
    </row>
    <row r="27157" spans="1:2" x14ac:dyDescent="0.25">
      <c r="A27157" t="s">
        <v>27518</v>
      </c>
      <c r="B27157" t="s">
        <v>127</v>
      </c>
    </row>
    <row r="27158" spans="1:2" x14ac:dyDescent="0.25">
      <c r="A27158" t="s">
        <v>27519</v>
      </c>
      <c r="B27158" t="s">
        <v>49</v>
      </c>
    </row>
    <row r="27159" spans="1:2" x14ac:dyDescent="0.25">
      <c r="A27159" t="s">
        <v>27520</v>
      </c>
      <c r="B27159" t="s">
        <v>45</v>
      </c>
    </row>
    <row r="27160" spans="1:2" x14ac:dyDescent="0.25">
      <c r="A27160" t="s">
        <v>27521</v>
      </c>
      <c r="B27160" t="s">
        <v>45</v>
      </c>
    </row>
    <row r="27161" spans="1:2" x14ac:dyDescent="0.25">
      <c r="A27161" t="s">
        <v>27522</v>
      </c>
      <c r="B27161" t="s">
        <v>45</v>
      </c>
    </row>
    <row r="27162" spans="1:2" x14ac:dyDescent="0.25">
      <c r="A27162" t="s">
        <v>27523</v>
      </c>
      <c r="B27162" t="s">
        <v>127</v>
      </c>
    </row>
    <row r="27163" spans="1:2" x14ac:dyDescent="0.25">
      <c r="A27163" t="s">
        <v>27524</v>
      </c>
      <c r="B27163" t="s">
        <v>45</v>
      </c>
    </row>
    <row r="27164" spans="1:2" x14ac:dyDescent="0.25">
      <c r="A27164" t="s">
        <v>27525</v>
      </c>
      <c r="B27164" t="s">
        <v>127</v>
      </c>
    </row>
    <row r="27165" spans="1:2" x14ac:dyDescent="0.25">
      <c r="A27165" t="s">
        <v>27526</v>
      </c>
      <c r="B27165" t="s">
        <v>49</v>
      </c>
    </row>
    <row r="27166" spans="1:2" x14ac:dyDescent="0.25">
      <c r="A27166" t="s">
        <v>27527</v>
      </c>
      <c r="B27166" t="s">
        <v>53</v>
      </c>
    </row>
    <row r="27167" spans="1:2" x14ac:dyDescent="0.25">
      <c r="A27167" t="s">
        <v>27528</v>
      </c>
      <c r="B27167" t="s">
        <v>127</v>
      </c>
    </row>
    <row r="27168" spans="1:2" x14ac:dyDescent="0.25">
      <c r="A27168" t="s">
        <v>27529</v>
      </c>
      <c r="B27168" t="s">
        <v>45</v>
      </c>
    </row>
    <row r="27169" spans="1:2" x14ac:dyDescent="0.25">
      <c r="A27169" t="s">
        <v>27530</v>
      </c>
      <c r="B27169" t="s">
        <v>49</v>
      </c>
    </row>
    <row r="27170" spans="1:2" x14ac:dyDescent="0.25">
      <c r="A27170" t="s">
        <v>27531</v>
      </c>
      <c r="B27170" t="s">
        <v>49</v>
      </c>
    </row>
    <row r="27171" spans="1:2" x14ac:dyDescent="0.25">
      <c r="A27171" t="s">
        <v>27532</v>
      </c>
      <c r="B27171" t="s">
        <v>45</v>
      </c>
    </row>
    <row r="27172" spans="1:2" x14ac:dyDescent="0.25">
      <c r="A27172" t="s">
        <v>27533</v>
      </c>
      <c r="B27172" t="s">
        <v>45</v>
      </c>
    </row>
    <row r="27173" spans="1:2" x14ac:dyDescent="0.25">
      <c r="A27173" t="s">
        <v>27534</v>
      </c>
      <c r="B27173" t="s">
        <v>45</v>
      </c>
    </row>
    <row r="27174" spans="1:2" x14ac:dyDescent="0.25">
      <c r="A27174" t="s">
        <v>27535</v>
      </c>
      <c r="B27174" t="s">
        <v>53</v>
      </c>
    </row>
    <row r="27175" spans="1:2" x14ac:dyDescent="0.25">
      <c r="A27175" t="s">
        <v>27536</v>
      </c>
      <c r="B27175" t="s">
        <v>45</v>
      </c>
    </row>
    <row r="27176" spans="1:2" x14ac:dyDescent="0.25">
      <c r="A27176" t="s">
        <v>27537</v>
      </c>
      <c r="B27176" t="s">
        <v>53</v>
      </c>
    </row>
    <row r="27177" spans="1:2" x14ac:dyDescent="0.25">
      <c r="A27177" t="s">
        <v>27538</v>
      </c>
      <c r="B27177" t="s">
        <v>45</v>
      </c>
    </row>
    <row r="27178" spans="1:2" x14ac:dyDescent="0.25">
      <c r="A27178" t="s">
        <v>27539</v>
      </c>
      <c r="B27178" t="s">
        <v>45</v>
      </c>
    </row>
    <row r="27179" spans="1:2" x14ac:dyDescent="0.25">
      <c r="A27179" t="s">
        <v>27540</v>
      </c>
      <c r="B27179" t="s">
        <v>45</v>
      </c>
    </row>
    <row r="27180" spans="1:2" x14ac:dyDescent="0.25">
      <c r="A27180" t="s">
        <v>27541</v>
      </c>
      <c r="B27180" t="s">
        <v>45</v>
      </c>
    </row>
    <row r="27181" spans="1:2" x14ac:dyDescent="0.25">
      <c r="A27181" t="s">
        <v>27542</v>
      </c>
      <c r="B27181" t="s">
        <v>49</v>
      </c>
    </row>
    <row r="27182" spans="1:2" x14ac:dyDescent="0.25">
      <c r="A27182" t="s">
        <v>27543</v>
      </c>
      <c r="B27182" t="s">
        <v>45</v>
      </c>
    </row>
    <row r="27183" spans="1:2" x14ac:dyDescent="0.25">
      <c r="A27183" t="s">
        <v>27544</v>
      </c>
      <c r="B27183" t="s">
        <v>127</v>
      </c>
    </row>
    <row r="27184" spans="1:2" x14ac:dyDescent="0.25">
      <c r="A27184" t="s">
        <v>27545</v>
      </c>
      <c r="B27184" t="s">
        <v>45</v>
      </c>
    </row>
    <row r="27185" spans="1:2" x14ac:dyDescent="0.25">
      <c r="A27185" t="s">
        <v>27546</v>
      </c>
      <c r="B27185" t="s">
        <v>45</v>
      </c>
    </row>
    <row r="27186" spans="1:2" x14ac:dyDescent="0.25">
      <c r="A27186" t="s">
        <v>27547</v>
      </c>
      <c r="B27186" t="s">
        <v>49</v>
      </c>
    </row>
    <row r="27187" spans="1:2" x14ac:dyDescent="0.25">
      <c r="A27187" t="s">
        <v>27548</v>
      </c>
      <c r="B27187" t="s">
        <v>45</v>
      </c>
    </row>
    <row r="27188" spans="1:2" x14ac:dyDescent="0.25">
      <c r="A27188" t="s">
        <v>27549</v>
      </c>
      <c r="B27188" t="s">
        <v>45</v>
      </c>
    </row>
    <row r="27189" spans="1:2" x14ac:dyDescent="0.25">
      <c r="A27189" t="s">
        <v>27550</v>
      </c>
      <c r="B27189" t="s">
        <v>49</v>
      </c>
    </row>
    <row r="27190" spans="1:2" x14ac:dyDescent="0.25">
      <c r="A27190" t="s">
        <v>27551</v>
      </c>
      <c r="B27190" t="s">
        <v>49</v>
      </c>
    </row>
    <row r="27191" spans="1:2" x14ac:dyDescent="0.25">
      <c r="A27191" t="s">
        <v>27552</v>
      </c>
      <c r="B27191" t="s">
        <v>53</v>
      </c>
    </row>
    <row r="27192" spans="1:2" x14ac:dyDescent="0.25">
      <c r="A27192" t="s">
        <v>27553</v>
      </c>
      <c r="B27192" t="s">
        <v>53</v>
      </c>
    </row>
    <row r="27193" spans="1:2" x14ac:dyDescent="0.25">
      <c r="A27193" t="s">
        <v>27554</v>
      </c>
      <c r="B27193" t="s">
        <v>45</v>
      </c>
    </row>
    <row r="27194" spans="1:2" x14ac:dyDescent="0.25">
      <c r="A27194" t="s">
        <v>27555</v>
      </c>
      <c r="B27194" t="s">
        <v>49</v>
      </c>
    </row>
    <row r="27195" spans="1:2" x14ac:dyDescent="0.25">
      <c r="A27195" t="s">
        <v>27556</v>
      </c>
      <c r="B27195" t="s">
        <v>45</v>
      </c>
    </row>
    <row r="27196" spans="1:2" x14ac:dyDescent="0.25">
      <c r="A27196" t="s">
        <v>27557</v>
      </c>
      <c r="B27196" t="s">
        <v>45</v>
      </c>
    </row>
    <row r="27197" spans="1:2" x14ac:dyDescent="0.25">
      <c r="A27197" t="s">
        <v>27558</v>
      </c>
      <c r="B27197" t="s">
        <v>53</v>
      </c>
    </row>
    <row r="27198" spans="1:2" x14ac:dyDescent="0.25">
      <c r="A27198" t="s">
        <v>27559</v>
      </c>
      <c r="B27198" t="s">
        <v>49</v>
      </c>
    </row>
    <row r="27199" spans="1:2" x14ac:dyDescent="0.25">
      <c r="A27199" t="s">
        <v>27560</v>
      </c>
      <c r="B27199" t="s">
        <v>45</v>
      </c>
    </row>
    <row r="27200" spans="1:2" x14ac:dyDescent="0.25">
      <c r="A27200" t="s">
        <v>27561</v>
      </c>
      <c r="B27200" t="s">
        <v>45</v>
      </c>
    </row>
    <row r="27201" spans="1:2" x14ac:dyDescent="0.25">
      <c r="A27201" t="s">
        <v>27562</v>
      </c>
      <c r="B27201" t="s">
        <v>49</v>
      </c>
    </row>
    <row r="27202" spans="1:2" x14ac:dyDescent="0.25">
      <c r="A27202" t="s">
        <v>27563</v>
      </c>
      <c r="B27202" t="s">
        <v>122</v>
      </c>
    </row>
    <row r="27203" spans="1:2" x14ac:dyDescent="0.25">
      <c r="A27203" t="s">
        <v>27564</v>
      </c>
      <c r="B27203" t="s">
        <v>49</v>
      </c>
    </row>
    <row r="27204" spans="1:2" x14ac:dyDescent="0.25">
      <c r="A27204" t="s">
        <v>27565</v>
      </c>
      <c r="B27204" t="s">
        <v>127</v>
      </c>
    </row>
    <row r="27205" spans="1:2" x14ac:dyDescent="0.25">
      <c r="A27205" t="s">
        <v>27566</v>
      </c>
      <c r="B27205" t="s">
        <v>122</v>
      </c>
    </row>
    <row r="27206" spans="1:2" x14ac:dyDescent="0.25">
      <c r="A27206" t="s">
        <v>27567</v>
      </c>
      <c r="B27206" t="s">
        <v>49</v>
      </c>
    </row>
    <row r="27207" spans="1:2" x14ac:dyDescent="0.25">
      <c r="A27207" t="s">
        <v>27568</v>
      </c>
      <c r="B27207" t="s">
        <v>127</v>
      </c>
    </row>
    <row r="27208" spans="1:2" x14ac:dyDescent="0.25">
      <c r="A27208" t="s">
        <v>27569</v>
      </c>
      <c r="B27208" t="s">
        <v>122</v>
      </c>
    </row>
    <row r="27209" spans="1:2" x14ac:dyDescent="0.25">
      <c r="A27209" t="s">
        <v>27570</v>
      </c>
      <c r="B27209" t="s">
        <v>122</v>
      </c>
    </row>
    <row r="27210" spans="1:2" x14ac:dyDescent="0.25">
      <c r="A27210" t="s">
        <v>27571</v>
      </c>
      <c r="B27210" t="s">
        <v>127</v>
      </c>
    </row>
    <row r="27211" spans="1:2" x14ac:dyDescent="0.25">
      <c r="A27211" t="s">
        <v>27572</v>
      </c>
      <c r="B27211" t="s">
        <v>49</v>
      </c>
    </row>
    <row r="27212" spans="1:2" x14ac:dyDescent="0.25">
      <c r="A27212" t="s">
        <v>27573</v>
      </c>
      <c r="B27212" t="s">
        <v>122</v>
      </c>
    </row>
    <row r="27213" spans="1:2" x14ac:dyDescent="0.25">
      <c r="A27213" t="s">
        <v>27574</v>
      </c>
      <c r="B27213" t="s">
        <v>127</v>
      </c>
    </row>
    <row r="27214" spans="1:2" x14ac:dyDescent="0.25">
      <c r="A27214" t="s">
        <v>27575</v>
      </c>
      <c r="B27214" t="s">
        <v>122</v>
      </c>
    </row>
    <row r="27215" spans="1:2" x14ac:dyDescent="0.25">
      <c r="A27215" t="s">
        <v>27576</v>
      </c>
      <c r="B27215" t="s">
        <v>49</v>
      </c>
    </row>
    <row r="27216" spans="1:2" x14ac:dyDescent="0.25">
      <c r="A27216" t="s">
        <v>27577</v>
      </c>
      <c r="B27216" t="s">
        <v>122</v>
      </c>
    </row>
    <row r="27217" spans="1:2" x14ac:dyDescent="0.25">
      <c r="A27217" t="s">
        <v>27578</v>
      </c>
      <c r="B27217" t="s">
        <v>122</v>
      </c>
    </row>
    <row r="27218" spans="1:2" x14ac:dyDescent="0.25">
      <c r="A27218" t="s">
        <v>27579</v>
      </c>
      <c r="B27218" t="s">
        <v>127</v>
      </c>
    </row>
    <row r="27219" spans="1:2" x14ac:dyDescent="0.25">
      <c r="A27219" t="s">
        <v>27580</v>
      </c>
      <c r="B27219" t="s">
        <v>122</v>
      </c>
    </row>
    <row r="27220" spans="1:2" x14ac:dyDescent="0.25">
      <c r="A27220" t="s">
        <v>27581</v>
      </c>
      <c r="B27220" t="s">
        <v>127</v>
      </c>
    </row>
    <row r="27221" spans="1:2" x14ac:dyDescent="0.25">
      <c r="A27221" t="s">
        <v>27582</v>
      </c>
      <c r="B27221" t="s">
        <v>49</v>
      </c>
    </row>
    <row r="27222" spans="1:2" x14ac:dyDescent="0.25">
      <c r="A27222" t="s">
        <v>27583</v>
      </c>
      <c r="B27222" t="s">
        <v>127</v>
      </c>
    </row>
    <row r="27223" spans="1:2" x14ac:dyDescent="0.25">
      <c r="A27223" t="s">
        <v>27584</v>
      </c>
      <c r="B27223" t="s">
        <v>122</v>
      </c>
    </row>
    <row r="27224" spans="1:2" x14ac:dyDescent="0.25">
      <c r="A27224" t="s">
        <v>27585</v>
      </c>
      <c r="B27224" t="s">
        <v>127</v>
      </c>
    </row>
    <row r="27225" spans="1:2" x14ac:dyDescent="0.25">
      <c r="A27225" t="s">
        <v>27586</v>
      </c>
      <c r="B27225" t="s">
        <v>122</v>
      </c>
    </row>
    <row r="27226" spans="1:2" x14ac:dyDescent="0.25">
      <c r="A27226" t="s">
        <v>27587</v>
      </c>
      <c r="B27226" t="s">
        <v>49</v>
      </c>
    </row>
    <row r="27227" spans="1:2" x14ac:dyDescent="0.25">
      <c r="A27227" t="s">
        <v>27588</v>
      </c>
      <c r="B27227" t="s">
        <v>122</v>
      </c>
    </row>
    <row r="27228" spans="1:2" x14ac:dyDescent="0.25">
      <c r="A27228" t="s">
        <v>27589</v>
      </c>
      <c r="B27228" t="s">
        <v>49</v>
      </c>
    </row>
    <row r="27229" spans="1:2" x14ac:dyDescent="0.25">
      <c r="A27229" t="s">
        <v>27590</v>
      </c>
      <c r="B27229" t="s">
        <v>49</v>
      </c>
    </row>
    <row r="27230" spans="1:2" x14ac:dyDescent="0.25">
      <c r="A27230" t="s">
        <v>27591</v>
      </c>
      <c r="B27230" t="s">
        <v>127</v>
      </c>
    </row>
    <row r="27231" spans="1:2" x14ac:dyDescent="0.25">
      <c r="A27231" t="s">
        <v>27592</v>
      </c>
      <c r="B27231" t="s">
        <v>127</v>
      </c>
    </row>
    <row r="27232" spans="1:2" x14ac:dyDescent="0.25">
      <c r="A27232" t="s">
        <v>27593</v>
      </c>
      <c r="B27232" t="s">
        <v>49</v>
      </c>
    </row>
    <row r="27233" spans="1:2" x14ac:dyDescent="0.25">
      <c r="A27233" t="s">
        <v>27594</v>
      </c>
      <c r="B27233" t="s">
        <v>127</v>
      </c>
    </row>
    <row r="27234" spans="1:2" x14ac:dyDescent="0.25">
      <c r="A27234" t="s">
        <v>27595</v>
      </c>
      <c r="B27234" t="s">
        <v>127</v>
      </c>
    </row>
    <row r="27235" spans="1:2" x14ac:dyDescent="0.25">
      <c r="A27235" t="s">
        <v>27596</v>
      </c>
      <c r="B27235" t="s">
        <v>127</v>
      </c>
    </row>
    <row r="27236" spans="1:2" x14ac:dyDescent="0.25">
      <c r="A27236" t="s">
        <v>27597</v>
      </c>
      <c r="B27236" t="s">
        <v>127</v>
      </c>
    </row>
    <row r="27237" spans="1:2" x14ac:dyDescent="0.25">
      <c r="A27237" t="s">
        <v>27598</v>
      </c>
      <c r="B27237" t="s">
        <v>127</v>
      </c>
    </row>
    <row r="27238" spans="1:2" x14ac:dyDescent="0.25">
      <c r="A27238" t="s">
        <v>27599</v>
      </c>
      <c r="B27238" t="s">
        <v>127</v>
      </c>
    </row>
    <row r="27239" spans="1:2" x14ac:dyDescent="0.25">
      <c r="A27239" t="s">
        <v>27600</v>
      </c>
      <c r="B27239" t="s">
        <v>127</v>
      </c>
    </row>
    <row r="27240" spans="1:2" x14ac:dyDescent="0.25">
      <c r="A27240" t="s">
        <v>27601</v>
      </c>
      <c r="B27240" t="s">
        <v>49</v>
      </c>
    </row>
    <row r="27241" spans="1:2" x14ac:dyDescent="0.25">
      <c r="A27241" t="s">
        <v>27602</v>
      </c>
      <c r="B27241" t="s">
        <v>49</v>
      </c>
    </row>
    <row r="27242" spans="1:2" x14ac:dyDescent="0.25">
      <c r="A27242" t="s">
        <v>27603</v>
      </c>
      <c r="B27242" t="s">
        <v>122</v>
      </c>
    </row>
    <row r="27243" spans="1:2" x14ac:dyDescent="0.25">
      <c r="A27243" t="s">
        <v>27604</v>
      </c>
      <c r="B27243" t="s">
        <v>127</v>
      </c>
    </row>
    <row r="27244" spans="1:2" x14ac:dyDescent="0.25">
      <c r="A27244" t="s">
        <v>27605</v>
      </c>
      <c r="B27244" t="s">
        <v>122</v>
      </c>
    </row>
    <row r="27245" spans="1:2" x14ac:dyDescent="0.25">
      <c r="A27245" t="s">
        <v>27606</v>
      </c>
      <c r="B27245" t="s">
        <v>49</v>
      </c>
    </row>
    <row r="27246" spans="1:2" x14ac:dyDescent="0.25">
      <c r="A27246" t="s">
        <v>27607</v>
      </c>
      <c r="B27246" t="s">
        <v>122</v>
      </c>
    </row>
    <row r="27247" spans="1:2" x14ac:dyDescent="0.25">
      <c r="A27247" t="s">
        <v>27608</v>
      </c>
      <c r="B27247" t="s">
        <v>122</v>
      </c>
    </row>
    <row r="27248" spans="1:2" x14ac:dyDescent="0.25">
      <c r="A27248" t="s">
        <v>27609</v>
      </c>
      <c r="B27248" t="s">
        <v>122</v>
      </c>
    </row>
    <row r="27249" spans="1:2" x14ac:dyDescent="0.25">
      <c r="A27249" t="s">
        <v>27610</v>
      </c>
      <c r="B27249" t="s">
        <v>122</v>
      </c>
    </row>
    <row r="27250" spans="1:2" x14ac:dyDescent="0.25">
      <c r="A27250" t="s">
        <v>27611</v>
      </c>
      <c r="B27250" t="s">
        <v>126</v>
      </c>
    </row>
    <row r="27251" spans="1:2" x14ac:dyDescent="0.25">
      <c r="A27251" t="s">
        <v>27612</v>
      </c>
      <c r="B27251" t="s">
        <v>122</v>
      </c>
    </row>
    <row r="27252" spans="1:2" x14ac:dyDescent="0.25">
      <c r="A27252" t="s">
        <v>27613</v>
      </c>
      <c r="B27252" t="s">
        <v>49</v>
      </c>
    </row>
    <row r="27253" spans="1:2" x14ac:dyDescent="0.25">
      <c r="A27253" t="s">
        <v>27614</v>
      </c>
      <c r="B27253" t="s">
        <v>127</v>
      </c>
    </row>
    <row r="27254" spans="1:2" x14ac:dyDescent="0.25">
      <c r="A27254" t="s">
        <v>27615</v>
      </c>
      <c r="B27254" t="s">
        <v>126</v>
      </c>
    </row>
    <row r="27255" spans="1:2" x14ac:dyDescent="0.25">
      <c r="A27255" t="s">
        <v>27616</v>
      </c>
      <c r="B27255" t="s">
        <v>127</v>
      </c>
    </row>
    <row r="27256" spans="1:2" x14ac:dyDescent="0.25">
      <c r="A27256" t="s">
        <v>27617</v>
      </c>
      <c r="B27256" t="s">
        <v>127</v>
      </c>
    </row>
    <row r="27257" spans="1:2" x14ac:dyDescent="0.25">
      <c r="A27257" t="s">
        <v>27618</v>
      </c>
      <c r="B27257" t="s">
        <v>126</v>
      </c>
    </row>
    <row r="27258" spans="1:2" x14ac:dyDescent="0.25">
      <c r="A27258" t="s">
        <v>27619</v>
      </c>
      <c r="B27258" t="s">
        <v>122</v>
      </c>
    </row>
    <row r="27259" spans="1:2" x14ac:dyDescent="0.25">
      <c r="A27259" t="s">
        <v>27620</v>
      </c>
      <c r="B27259" t="s">
        <v>127</v>
      </c>
    </row>
    <row r="27260" spans="1:2" x14ac:dyDescent="0.25">
      <c r="A27260" t="s">
        <v>27621</v>
      </c>
      <c r="B27260" t="s">
        <v>126</v>
      </c>
    </row>
    <row r="27261" spans="1:2" x14ac:dyDescent="0.25">
      <c r="A27261" t="s">
        <v>27622</v>
      </c>
      <c r="B27261" t="s">
        <v>127</v>
      </c>
    </row>
    <row r="27262" spans="1:2" x14ac:dyDescent="0.25">
      <c r="A27262" t="s">
        <v>27623</v>
      </c>
      <c r="B27262" t="s">
        <v>127</v>
      </c>
    </row>
    <row r="27263" spans="1:2" x14ac:dyDescent="0.25">
      <c r="A27263" t="s">
        <v>27624</v>
      </c>
      <c r="B27263" t="s">
        <v>122</v>
      </c>
    </row>
    <row r="27264" spans="1:2" x14ac:dyDescent="0.25">
      <c r="A27264" t="s">
        <v>27625</v>
      </c>
      <c r="B27264" t="s">
        <v>127</v>
      </c>
    </row>
    <row r="27265" spans="1:2" x14ac:dyDescent="0.25">
      <c r="A27265" t="s">
        <v>27626</v>
      </c>
      <c r="B27265" t="s">
        <v>127</v>
      </c>
    </row>
    <row r="27266" spans="1:2" x14ac:dyDescent="0.25">
      <c r="A27266" t="s">
        <v>27627</v>
      </c>
      <c r="B27266" t="s">
        <v>127</v>
      </c>
    </row>
    <row r="27267" spans="1:2" x14ac:dyDescent="0.25">
      <c r="A27267" t="s">
        <v>27628</v>
      </c>
      <c r="B27267" t="s">
        <v>126</v>
      </c>
    </row>
    <row r="27268" spans="1:2" x14ac:dyDescent="0.25">
      <c r="A27268" t="s">
        <v>27629</v>
      </c>
      <c r="B27268" t="s">
        <v>122</v>
      </c>
    </row>
    <row r="27269" spans="1:2" x14ac:dyDescent="0.25">
      <c r="A27269" t="s">
        <v>27630</v>
      </c>
      <c r="B27269" t="s">
        <v>126</v>
      </c>
    </row>
    <row r="27270" spans="1:2" x14ac:dyDescent="0.25">
      <c r="A27270" t="s">
        <v>27631</v>
      </c>
      <c r="B27270" t="s">
        <v>127</v>
      </c>
    </row>
    <row r="27271" spans="1:2" x14ac:dyDescent="0.25">
      <c r="A27271" t="s">
        <v>27632</v>
      </c>
      <c r="B27271" t="s">
        <v>127</v>
      </c>
    </row>
    <row r="27272" spans="1:2" x14ac:dyDescent="0.25">
      <c r="A27272" t="s">
        <v>27633</v>
      </c>
      <c r="B27272" t="s">
        <v>127</v>
      </c>
    </row>
    <row r="27273" spans="1:2" x14ac:dyDescent="0.25">
      <c r="A27273" t="s">
        <v>27634</v>
      </c>
      <c r="B27273" t="s">
        <v>122</v>
      </c>
    </row>
    <row r="27274" spans="1:2" x14ac:dyDescent="0.25">
      <c r="A27274" t="s">
        <v>27635</v>
      </c>
      <c r="B27274" t="s">
        <v>122</v>
      </c>
    </row>
    <row r="27275" spans="1:2" x14ac:dyDescent="0.25">
      <c r="A27275" t="s">
        <v>27636</v>
      </c>
      <c r="B27275" t="s">
        <v>127</v>
      </c>
    </row>
    <row r="27276" spans="1:2" x14ac:dyDescent="0.25">
      <c r="A27276" t="s">
        <v>27637</v>
      </c>
      <c r="B27276" t="s">
        <v>127</v>
      </c>
    </row>
    <row r="27277" spans="1:2" x14ac:dyDescent="0.25">
      <c r="A27277" t="s">
        <v>27638</v>
      </c>
      <c r="B27277" t="s">
        <v>127</v>
      </c>
    </row>
    <row r="27278" spans="1:2" x14ac:dyDescent="0.25">
      <c r="A27278" t="s">
        <v>27639</v>
      </c>
      <c r="B27278" t="s">
        <v>127</v>
      </c>
    </row>
    <row r="27279" spans="1:2" x14ac:dyDescent="0.25">
      <c r="A27279" t="s">
        <v>27640</v>
      </c>
      <c r="B27279" t="s">
        <v>119</v>
      </c>
    </row>
    <row r="27280" spans="1:2" x14ac:dyDescent="0.25">
      <c r="A27280" t="s">
        <v>27641</v>
      </c>
      <c r="B27280" t="s">
        <v>248</v>
      </c>
    </row>
    <row r="27281" spans="1:2" x14ac:dyDescent="0.25">
      <c r="A27281" t="s">
        <v>27642</v>
      </c>
      <c r="B27281" t="s">
        <v>119</v>
      </c>
    </row>
    <row r="27282" spans="1:2" x14ac:dyDescent="0.25">
      <c r="A27282" t="s">
        <v>27643</v>
      </c>
      <c r="B27282" t="s">
        <v>248</v>
      </c>
    </row>
    <row r="27283" spans="1:2" x14ac:dyDescent="0.25">
      <c r="A27283" t="s">
        <v>27644</v>
      </c>
      <c r="B27283" t="s">
        <v>248</v>
      </c>
    </row>
    <row r="27284" spans="1:2" x14ac:dyDescent="0.25">
      <c r="A27284" t="s">
        <v>27645</v>
      </c>
      <c r="B27284" t="s">
        <v>248</v>
      </c>
    </row>
    <row r="27285" spans="1:2" x14ac:dyDescent="0.25">
      <c r="A27285" t="s">
        <v>27646</v>
      </c>
      <c r="B27285" t="s">
        <v>248</v>
      </c>
    </row>
    <row r="27286" spans="1:2" x14ac:dyDescent="0.25">
      <c r="A27286" t="s">
        <v>27647</v>
      </c>
      <c r="B27286" t="s">
        <v>248</v>
      </c>
    </row>
    <row r="27287" spans="1:2" x14ac:dyDescent="0.25">
      <c r="A27287" t="s">
        <v>27648</v>
      </c>
      <c r="B27287" t="s">
        <v>119</v>
      </c>
    </row>
    <row r="27288" spans="1:2" x14ac:dyDescent="0.25">
      <c r="A27288" t="s">
        <v>27649</v>
      </c>
      <c r="B27288" t="s">
        <v>249</v>
      </c>
    </row>
    <row r="27289" spans="1:2" x14ac:dyDescent="0.25">
      <c r="A27289" t="s">
        <v>27650</v>
      </c>
      <c r="B27289" t="s">
        <v>250</v>
      </c>
    </row>
    <row r="27290" spans="1:2" x14ac:dyDescent="0.25">
      <c r="A27290" t="s">
        <v>27651</v>
      </c>
      <c r="B27290" t="s">
        <v>119</v>
      </c>
    </row>
    <row r="27291" spans="1:2" x14ac:dyDescent="0.25">
      <c r="A27291" t="s">
        <v>27652</v>
      </c>
      <c r="B27291" t="s">
        <v>119</v>
      </c>
    </row>
    <row r="27292" spans="1:2" x14ac:dyDescent="0.25">
      <c r="A27292" t="s">
        <v>27653</v>
      </c>
      <c r="B27292" t="s">
        <v>119</v>
      </c>
    </row>
    <row r="27293" spans="1:2" x14ac:dyDescent="0.25">
      <c r="A27293" t="s">
        <v>27654</v>
      </c>
      <c r="B27293" t="s">
        <v>248</v>
      </c>
    </row>
    <row r="27294" spans="1:2" x14ac:dyDescent="0.25">
      <c r="A27294" t="s">
        <v>27655</v>
      </c>
      <c r="B27294" t="s">
        <v>249</v>
      </c>
    </row>
    <row r="27295" spans="1:2" x14ac:dyDescent="0.25">
      <c r="A27295" t="s">
        <v>27656</v>
      </c>
      <c r="B27295" t="s">
        <v>248</v>
      </c>
    </row>
    <row r="27296" spans="1:2" x14ac:dyDescent="0.25">
      <c r="A27296" t="s">
        <v>27657</v>
      </c>
      <c r="B27296" t="s">
        <v>248</v>
      </c>
    </row>
    <row r="27297" spans="1:2" x14ac:dyDescent="0.25">
      <c r="A27297" t="s">
        <v>27658</v>
      </c>
      <c r="B27297" t="s">
        <v>248</v>
      </c>
    </row>
    <row r="27298" spans="1:2" x14ac:dyDescent="0.25">
      <c r="A27298" t="s">
        <v>27659</v>
      </c>
      <c r="B27298" t="s">
        <v>119</v>
      </c>
    </row>
    <row r="27299" spans="1:2" x14ac:dyDescent="0.25">
      <c r="A27299" t="s">
        <v>27660</v>
      </c>
      <c r="B27299" t="s">
        <v>119</v>
      </c>
    </row>
    <row r="27300" spans="1:2" x14ac:dyDescent="0.25">
      <c r="A27300" t="s">
        <v>27661</v>
      </c>
      <c r="B27300" t="s">
        <v>119</v>
      </c>
    </row>
    <row r="27301" spans="1:2" x14ac:dyDescent="0.25">
      <c r="A27301" t="s">
        <v>27662</v>
      </c>
      <c r="B27301" t="s">
        <v>250</v>
      </c>
    </row>
    <row r="27302" spans="1:2" x14ac:dyDescent="0.25">
      <c r="A27302" t="s">
        <v>27663</v>
      </c>
      <c r="B27302" t="s">
        <v>248</v>
      </c>
    </row>
    <row r="27303" spans="1:2" x14ac:dyDescent="0.25">
      <c r="A27303" t="s">
        <v>27664</v>
      </c>
      <c r="B27303" t="s">
        <v>248</v>
      </c>
    </row>
    <row r="27304" spans="1:2" x14ac:dyDescent="0.25">
      <c r="A27304" t="s">
        <v>27665</v>
      </c>
      <c r="B27304" t="s">
        <v>248</v>
      </c>
    </row>
    <row r="27305" spans="1:2" x14ac:dyDescent="0.25">
      <c r="A27305" t="s">
        <v>27666</v>
      </c>
      <c r="B27305" t="s">
        <v>248</v>
      </c>
    </row>
    <row r="27306" spans="1:2" x14ac:dyDescent="0.25">
      <c r="A27306" t="s">
        <v>27667</v>
      </c>
      <c r="B27306" t="s">
        <v>248</v>
      </c>
    </row>
    <row r="27307" spans="1:2" x14ac:dyDescent="0.25">
      <c r="A27307" t="s">
        <v>27668</v>
      </c>
      <c r="B27307" t="s">
        <v>248</v>
      </c>
    </row>
    <row r="27308" spans="1:2" x14ac:dyDescent="0.25">
      <c r="A27308" t="s">
        <v>27669</v>
      </c>
      <c r="B27308" t="s">
        <v>248</v>
      </c>
    </row>
    <row r="27309" spans="1:2" x14ac:dyDescent="0.25">
      <c r="A27309" t="s">
        <v>27670</v>
      </c>
      <c r="B27309" t="s">
        <v>248</v>
      </c>
    </row>
    <row r="27310" spans="1:2" x14ac:dyDescent="0.25">
      <c r="A27310" t="s">
        <v>27671</v>
      </c>
      <c r="B27310" t="s">
        <v>248</v>
      </c>
    </row>
    <row r="27311" spans="1:2" x14ac:dyDescent="0.25">
      <c r="A27311" t="s">
        <v>27672</v>
      </c>
      <c r="B27311" t="s">
        <v>248</v>
      </c>
    </row>
    <row r="27312" spans="1:2" x14ac:dyDescent="0.25">
      <c r="A27312" t="s">
        <v>27673</v>
      </c>
      <c r="B27312" t="s">
        <v>248</v>
      </c>
    </row>
    <row r="27313" spans="1:2" x14ac:dyDescent="0.25">
      <c r="A27313" t="s">
        <v>27674</v>
      </c>
      <c r="B27313" t="s">
        <v>250</v>
      </c>
    </row>
    <row r="27314" spans="1:2" x14ac:dyDescent="0.25">
      <c r="A27314" t="s">
        <v>27675</v>
      </c>
      <c r="B27314" t="s">
        <v>119</v>
      </c>
    </row>
    <row r="27315" spans="1:2" x14ac:dyDescent="0.25">
      <c r="A27315" t="s">
        <v>27676</v>
      </c>
      <c r="B27315" t="s">
        <v>248</v>
      </c>
    </row>
    <row r="27316" spans="1:2" x14ac:dyDescent="0.25">
      <c r="A27316" t="s">
        <v>27677</v>
      </c>
      <c r="B27316" t="s">
        <v>248</v>
      </c>
    </row>
    <row r="27317" spans="1:2" x14ac:dyDescent="0.25">
      <c r="A27317" t="s">
        <v>27678</v>
      </c>
      <c r="B27317" t="s">
        <v>248</v>
      </c>
    </row>
    <row r="27318" spans="1:2" x14ac:dyDescent="0.25">
      <c r="A27318" t="s">
        <v>27679</v>
      </c>
      <c r="B27318" t="s">
        <v>248</v>
      </c>
    </row>
    <row r="27319" spans="1:2" x14ac:dyDescent="0.25">
      <c r="A27319" t="s">
        <v>27680</v>
      </c>
      <c r="B27319" t="s">
        <v>119</v>
      </c>
    </row>
    <row r="27320" spans="1:2" x14ac:dyDescent="0.25">
      <c r="A27320" t="s">
        <v>27681</v>
      </c>
      <c r="B27320" t="s">
        <v>248</v>
      </c>
    </row>
    <row r="27321" spans="1:2" x14ac:dyDescent="0.25">
      <c r="A27321" t="s">
        <v>27682</v>
      </c>
      <c r="B27321" t="s">
        <v>248</v>
      </c>
    </row>
    <row r="27322" spans="1:2" x14ac:dyDescent="0.25">
      <c r="A27322" t="s">
        <v>27683</v>
      </c>
      <c r="B27322" t="s">
        <v>248</v>
      </c>
    </row>
    <row r="27323" spans="1:2" x14ac:dyDescent="0.25">
      <c r="A27323" t="s">
        <v>27684</v>
      </c>
      <c r="B27323" t="s">
        <v>119</v>
      </c>
    </row>
    <row r="27324" spans="1:2" x14ac:dyDescent="0.25">
      <c r="A27324" t="s">
        <v>27685</v>
      </c>
      <c r="B27324" t="s">
        <v>248</v>
      </c>
    </row>
    <row r="27325" spans="1:2" x14ac:dyDescent="0.25">
      <c r="A27325" t="s">
        <v>27686</v>
      </c>
      <c r="B27325" t="s">
        <v>248</v>
      </c>
    </row>
    <row r="27326" spans="1:2" x14ac:dyDescent="0.25">
      <c r="A27326" t="s">
        <v>27687</v>
      </c>
      <c r="B27326" t="s">
        <v>119</v>
      </c>
    </row>
    <row r="27327" spans="1:2" x14ac:dyDescent="0.25">
      <c r="A27327" t="s">
        <v>27688</v>
      </c>
      <c r="B27327" t="s">
        <v>248</v>
      </c>
    </row>
    <row r="27328" spans="1:2" x14ac:dyDescent="0.25">
      <c r="A27328" t="s">
        <v>27689</v>
      </c>
      <c r="B27328" t="s">
        <v>119</v>
      </c>
    </row>
    <row r="27329" spans="1:2" x14ac:dyDescent="0.25">
      <c r="A27329" t="s">
        <v>27690</v>
      </c>
      <c r="B27329" t="s">
        <v>119</v>
      </c>
    </row>
    <row r="27330" spans="1:2" x14ac:dyDescent="0.25">
      <c r="A27330" t="s">
        <v>27691</v>
      </c>
      <c r="B27330" t="s">
        <v>248</v>
      </c>
    </row>
    <row r="27331" spans="1:2" x14ac:dyDescent="0.25">
      <c r="A27331" t="s">
        <v>27692</v>
      </c>
      <c r="B27331" t="s">
        <v>249</v>
      </c>
    </row>
    <row r="27332" spans="1:2" x14ac:dyDescent="0.25">
      <c r="A27332" t="s">
        <v>27693</v>
      </c>
      <c r="B27332" t="s">
        <v>248</v>
      </c>
    </row>
    <row r="27333" spans="1:2" x14ac:dyDescent="0.25">
      <c r="A27333" t="s">
        <v>27694</v>
      </c>
      <c r="B27333" t="s">
        <v>248</v>
      </c>
    </row>
    <row r="27334" spans="1:2" x14ac:dyDescent="0.25">
      <c r="A27334" t="s">
        <v>27695</v>
      </c>
      <c r="B27334" t="s">
        <v>248</v>
      </c>
    </row>
    <row r="27335" spans="1:2" x14ac:dyDescent="0.25">
      <c r="A27335" t="s">
        <v>27696</v>
      </c>
      <c r="B27335" t="s">
        <v>248</v>
      </c>
    </row>
    <row r="27336" spans="1:2" x14ac:dyDescent="0.25">
      <c r="A27336" t="s">
        <v>27697</v>
      </c>
      <c r="B27336" t="s">
        <v>119</v>
      </c>
    </row>
    <row r="27337" spans="1:2" x14ac:dyDescent="0.25">
      <c r="A27337" t="s">
        <v>27698</v>
      </c>
      <c r="B27337" t="s">
        <v>119</v>
      </c>
    </row>
    <row r="27338" spans="1:2" x14ac:dyDescent="0.25">
      <c r="A27338" t="s">
        <v>27699</v>
      </c>
      <c r="B27338" t="s">
        <v>248</v>
      </c>
    </row>
    <row r="27339" spans="1:2" x14ac:dyDescent="0.25">
      <c r="A27339" t="s">
        <v>27700</v>
      </c>
      <c r="B27339" t="s">
        <v>248</v>
      </c>
    </row>
    <row r="27340" spans="1:2" x14ac:dyDescent="0.25">
      <c r="A27340" t="s">
        <v>27701</v>
      </c>
      <c r="B27340" t="s">
        <v>248</v>
      </c>
    </row>
    <row r="27341" spans="1:2" x14ac:dyDescent="0.25">
      <c r="A27341" t="s">
        <v>27702</v>
      </c>
      <c r="B27341" t="s">
        <v>248</v>
      </c>
    </row>
    <row r="27342" spans="1:2" x14ac:dyDescent="0.25">
      <c r="A27342" t="s">
        <v>27703</v>
      </c>
      <c r="B27342" t="s">
        <v>249</v>
      </c>
    </row>
    <row r="27343" spans="1:2" x14ac:dyDescent="0.25">
      <c r="A27343" t="s">
        <v>27704</v>
      </c>
      <c r="B27343" t="s">
        <v>250</v>
      </c>
    </row>
    <row r="27344" spans="1:2" x14ac:dyDescent="0.25">
      <c r="A27344" t="s">
        <v>27705</v>
      </c>
      <c r="B27344" t="s">
        <v>119</v>
      </c>
    </row>
    <row r="27345" spans="1:2" x14ac:dyDescent="0.25">
      <c r="A27345" t="s">
        <v>27706</v>
      </c>
      <c r="B27345" t="s">
        <v>119</v>
      </c>
    </row>
    <row r="27346" spans="1:2" x14ac:dyDescent="0.25">
      <c r="A27346" t="s">
        <v>27707</v>
      </c>
      <c r="B27346" t="s">
        <v>249</v>
      </c>
    </row>
    <row r="27347" spans="1:2" x14ac:dyDescent="0.25">
      <c r="A27347" t="s">
        <v>27708</v>
      </c>
      <c r="B27347" t="s">
        <v>248</v>
      </c>
    </row>
    <row r="27348" spans="1:2" x14ac:dyDescent="0.25">
      <c r="A27348" t="s">
        <v>27709</v>
      </c>
      <c r="B27348" t="s">
        <v>248</v>
      </c>
    </row>
    <row r="27349" spans="1:2" x14ac:dyDescent="0.25">
      <c r="A27349" t="s">
        <v>27710</v>
      </c>
      <c r="B27349" t="s">
        <v>248</v>
      </c>
    </row>
    <row r="27350" spans="1:2" x14ac:dyDescent="0.25">
      <c r="A27350" t="s">
        <v>27711</v>
      </c>
      <c r="B27350" t="s">
        <v>248</v>
      </c>
    </row>
    <row r="27351" spans="1:2" x14ac:dyDescent="0.25">
      <c r="A27351" t="s">
        <v>27712</v>
      </c>
      <c r="B27351" t="s">
        <v>248</v>
      </c>
    </row>
    <row r="27352" spans="1:2" x14ac:dyDescent="0.25">
      <c r="A27352" t="s">
        <v>27713</v>
      </c>
      <c r="B27352" t="s">
        <v>248</v>
      </c>
    </row>
    <row r="27353" spans="1:2" x14ac:dyDescent="0.25">
      <c r="A27353" t="s">
        <v>27714</v>
      </c>
      <c r="B27353" t="s">
        <v>248</v>
      </c>
    </row>
    <row r="27354" spans="1:2" x14ac:dyDescent="0.25">
      <c r="A27354" t="s">
        <v>27715</v>
      </c>
      <c r="B27354" t="s">
        <v>248</v>
      </c>
    </row>
    <row r="27355" spans="1:2" x14ac:dyDescent="0.25">
      <c r="A27355" t="s">
        <v>27716</v>
      </c>
      <c r="B27355" t="s">
        <v>248</v>
      </c>
    </row>
    <row r="27356" spans="1:2" x14ac:dyDescent="0.25">
      <c r="A27356" t="s">
        <v>27717</v>
      </c>
      <c r="B27356" t="s">
        <v>248</v>
      </c>
    </row>
    <row r="27357" spans="1:2" x14ac:dyDescent="0.25">
      <c r="A27357" t="s">
        <v>27718</v>
      </c>
      <c r="B27357" t="s">
        <v>248</v>
      </c>
    </row>
    <row r="27358" spans="1:2" x14ac:dyDescent="0.25">
      <c r="A27358" t="s">
        <v>27719</v>
      </c>
      <c r="B27358" t="s">
        <v>248</v>
      </c>
    </row>
    <row r="27359" spans="1:2" x14ac:dyDescent="0.25">
      <c r="A27359" t="s">
        <v>27720</v>
      </c>
      <c r="B27359" t="s">
        <v>248</v>
      </c>
    </row>
    <row r="27360" spans="1:2" x14ac:dyDescent="0.25">
      <c r="A27360" t="s">
        <v>27721</v>
      </c>
      <c r="B27360" t="s">
        <v>248</v>
      </c>
    </row>
    <row r="27361" spans="1:2" x14ac:dyDescent="0.25">
      <c r="A27361" t="s">
        <v>27722</v>
      </c>
      <c r="B27361" t="s">
        <v>248</v>
      </c>
    </row>
    <row r="27362" spans="1:2" x14ac:dyDescent="0.25">
      <c r="A27362" t="s">
        <v>27723</v>
      </c>
      <c r="B27362" t="s">
        <v>248</v>
      </c>
    </row>
    <row r="27363" spans="1:2" x14ac:dyDescent="0.25">
      <c r="A27363" t="s">
        <v>27724</v>
      </c>
      <c r="B27363" t="s">
        <v>248</v>
      </c>
    </row>
    <row r="27364" spans="1:2" x14ac:dyDescent="0.25">
      <c r="A27364" t="s">
        <v>27725</v>
      </c>
      <c r="B27364" t="s">
        <v>248</v>
      </c>
    </row>
    <row r="27365" spans="1:2" x14ac:dyDescent="0.25">
      <c r="A27365" t="s">
        <v>27726</v>
      </c>
      <c r="B27365" t="s">
        <v>248</v>
      </c>
    </row>
    <row r="27366" spans="1:2" x14ac:dyDescent="0.25">
      <c r="A27366" t="s">
        <v>27727</v>
      </c>
      <c r="B27366" t="s">
        <v>248</v>
      </c>
    </row>
    <row r="27367" spans="1:2" x14ac:dyDescent="0.25">
      <c r="A27367" t="s">
        <v>27728</v>
      </c>
      <c r="B27367" t="s">
        <v>248</v>
      </c>
    </row>
    <row r="27368" spans="1:2" x14ac:dyDescent="0.25">
      <c r="A27368" t="s">
        <v>27729</v>
      </c>
      <c r="B27368" t="s">
        <v>248</v>
      </c>
    </row>
    <row r="27369" spans="1:2" x14ac:dyDescent="0.25">
      <c r="A27369" t="s">
        <v>27730</v>
      </c>
      <c r="B27369" t="s">
        <v>248</v>
      </c>
    </row>
    <row r="27370" spans="1:2" x14ac:dyDescent="0.25">
      <c r="A27370" t="s">
        <v>27731</v>
      </c>
      <c r="B27370" t="s">
        <v>248</v>
      </c>
    </row>
    <row r="27371" spans="1:2" x14ac:dyDescent="0.25">
      <c r="A27371" t="s">
        <v>27732</v>
      </c>
      <c r="B27371" t="s">
        <v>248</v>
      </c>
    </row>
    <row r="27372" spans="1:2" x14ac:dyDescent="0.25">
      <c r="A27372" t="s">
        <v>27733</v>
      </c>
      <c r="B27372" t="s">
        <v>248</v>
      </c>
    </row>
    <row r="27373" spans="1:2" x14ac:dyDescent="0.25">
      <c r="A27373" t="s">
        <v>27734</v>
      </c>
      <c r="B27373" t="s">
        <v>248</v>
      </c>
    </row>
    <row r="27374" spans="1:2" x14ac:dyDescent="0.25">
      <c r="A27374" t="s">
        <v>27735</v>
      </c>
      <c r="B27374" t="s">
        <v>248</v>
      </c>
    </row>
    <row r="27375" spans="1:2" x14ac:dyDescent="0.25">
      <c r="A27375" t="s">
        <v>27736</v>
      </c>
      <c r="B27375" t="s">
        <v>248</v>
      </c>
    </row>
    <row r="27376" spans="1:2" x14ac:dyDescent="0.25">
      <c r="A27376" t="s">
        <v>27737</v>
      </c>
      <c r="B27376" t="s">
        <v>248</v>
      </c>
    </row>
    <row r="27377" spans="1:2" x14ac:dyDescent="0.25">
      <c r="A27377" t="s">
        <v>27738</v>
      </c>
      <c r="B27377" t="s">
        <v>248</v>
      </c>
    </row>
    <row r="27378" spans="1:2" x14ac:dyDescent="0.25">
      <c r="A27378" t="s">
        <v>27739</v>
      </c>
      <c r="B27378" t="s">
        <v>248</v>
      </c>
    </row>
    <row r="27379" spans="1:2" x14ac:dyDescent="0.25">
      <c r="A27379" t="s">
        <v>27740</v>
      </c>
      <c r="B27379" t="s">
        <v>248</v>
      </c>
    </row>
    <row r="27380" spans="1:2" x14ac:dyDescent="0.25">
      <c r="A27380" t="s">
        <v>27741</v>
      </c>
      <c r="B27380" t="s">
        <v>248</v>
      </c>
    </row>
    <row r="27381" spans="1:2" x14ac:dyDescent="0.25">
      <c r="A27381" t="s">
        <v>27742</v>
      </c>
      <c r="B27381" t="s">
        <v>248</v>
      </c>
    </row>
    <row r="27382" spans="1:2" x14ac:dyDescent="0.25">
      <c r="A27382" t="s">
        <v>27743</v>
      </c>
      <c r="B27382" t="s">
        <v>248</v>
      </c>
    </row>
    <row r="27383" spans="1:2" x14ac:dyDescent="0.25">
      <c r="A27383" t="s">
        <v>27744</v>
      </c>
      <c r="B27383" t="s">
        <v>248</v>
      </c>
    </row>
    <row r="27384" spans="1:2" x14ac:dyDescent="0.25">
      <c r="A27384" t="s">
        <v>27745</v>
      </c>
      <c r="B27384" t="s">
        <v>248</v>
      </c>
    </row>
    <row r="27385" spans="1:2" x14ac:dyDescent="0.25">
      <c r="A27385" t="s">
        <v>27746</v>
      </c>
      <c r="B27385" t="s">
        <v>248</v>
      </c>
    </row>
    <row r="27386" spans="1:2" x14ac:dyDescent="0.25">
      <c r="A27386" t="s">
        <v>27747</v>
      </c>
      <c r="B27386" t="s">
        <v>248</v>
      </c>
    </row>
    <row r="27387" spans="1:2" x14ac:dyDescent="0.25">
      <c r="A27387" t="s">
        <v>27748</v>
      </c>
      <c r="B27387" t="s">
        <v>249</v>
      </c>
    </row>
    <row r="27388" spans="1:2" x14ac:dyDescent="0.25">
      <c r="A27388" t="s">
        <v>27749</v>
      </c>
      <c r="B27388" t="s">
        <v>249</v>
      </c>
    </row>
    <row r="27389" spans="1:2" x14ac:dyDescent="0.25">
      <c r="A27389" t="s">
        <v>27750</v>
      </c>
      <c r="B27389" t="s">
        <v>249</v>
      </c>
    </row>
    <row r="27390" spans="1:2" x14ac:dyDescent="0.25">
      <c r="A27390" t="s">
        <v>27751</v>
      </c>
      <c r="B27390" t="s">
        <v>249</v>
      </c>
    </row>
    <row r="27391" spans="1:2" x14ac:dyDescent="0.25">
      <c r="A27391" t="s">
        <v>27752</v>
      </c>
      <c r="B27391" t="s">
        <v>249</v>
      </c>
    </row>
    <row r="27392" spans="1:2" x14ac:dyDescent="0.25">
      <c r="A27392" t="s">
        <v>27753</v>
      </c>
      <c r="B27392" t="s">
        <v>248</v>
      </c>
    </row>
    <row r="27393" spans="1:2" x14ac:dyDescent="0.25">
      <c r="A27393" t="s">
        <v>27754</v>
      </c>
      <c r="B27393" t="s">
        <v>248</v>
      </c>
    </row>
    <row r="27394" spans="1:2" x14ac:dyDescent="0.25">
      <c r="A27394" t="s">
        <v>27755</v>
      </c>
      <c r="B27394" t="s">
        <v>248</v>
      </c>
    </row>
    <row r="27395" spans="1:2" x14ac:dyDescent="0.25">
      <c r="A27395" t="s">
        <v>27756</v>
      </c>
      <c r="B27395" t="s">
        <v>248</v>
      </c>
    </row>
    <row r="27396" spans="1:2" x14ac:dyDescent="0.25">
      <c r="A27396" t="s">
        <v>27757</v>
      </c>
      <c r="B27396" t="s">
        <v>248</v>
      </c>
    </row>
    <row r="27397" spans="1:2" x14ac:dyDescent="0.25">
      <c r="A27397" t="s">
        <v>27758</v>
      </c>
      <c r="B27397" t="s">
        <v>248</v>
      </c>
    </row>
    <row r="27398" spans="1:2" x14ac:dyDescent="0.25">
      <c r="A27398" t="s">
        <v>27759</v>
      </c>
      <c r="B27398" t="s">
        <v>249</v>
      </c>
    </row>
    <row r="27399" spans="1:2" x14ac:dyDescent="0.25">
      <c r="A27399" t="s">
        <v>27760</v>
      </c>
      <c r="B27399" t="s">
        <v>249</v>
      </c>
    </row>
    <row r="27400" spans="1:2" x14ac:dyDescent="0.25">
      <c r="A27400" t="s">
        <v>27761</v>
      </c>
      <c r="B27400" t="s">
        <v>248</v>
      </c>
    </row>
    <row r="27401" spans="1:2" x14ac:dyDescent="0.25">
      <c r="A27401" t="s">
        <v>27762</v>
      </c>
      <c r="B27401" t="s">
        <v>248</v>
      </c>
    </row>
    <row r="27402" spans="1:2" x14ac:dyDescent="0.25">
      <c r="A27402" t="s">
        <v>27763</v>
      </c>
      <c r="B27402" t="s">
        <v>248</v>
      </c>
    </row>
    <row r="27403" spans="1:2" x14ac:dyDescent="0.25">
      <c r="A27403" t="s">
        <v>27764</v>
      </c>
      <c r="B27403" t="s">
        <v>249</v>
      </c>
    </row>
    <row r="27404" spans="1:2" x14ac:dyDescent="0.25">
      <c r="A27404" t="s">
        <v>27765</v>
      </c>
      <c r="B27404" t="s">
        <v>248</v>
      </c>
    </row>
    <row r="27405" spans="1:2" x14ac:dyDescent="0.25">
      <c r="A27405" t="s">
        <v>27766</v>
      </c>
      <c r="B27405" t="s">
        <v>248</v>
      </c>
    </row>
    <row r="27406" spans="1:2" x14ac:dyDescent="0.25">
      <c r="A27406" t="s">
        <v>27767</v>
      </c>
      <c r="B27406" t="s">
        <v>248</v>
      </c>
    </row>
    <row r="27407" spans="1:2" x14ac:dyDescent="0.25">
      <c r="A27407" t="s">
        <v>27768</v>
      </c>
      <c r="B27407" t="s">
        <v>248</v>
      </c>
    </row>
    <row r="27408" spans="1:2" x14ac:dyDescent="0.25">
      <c r="A27408" t="s">
        <v>27769</v>
      </c>
      <c r="B27408" t="s">
        <v>248</v>
      </c>
    </row>
    <row r="27409" spans="1:2" x14ac:dyDescent="0.25">
      <c r="A27409" t="s">
        <v>27770</v>
      </c>
      <c r="B27409" t="s">
        <v>248</v>
      </c>
    </row>
    <row r="27410" spans="1:2" x14ac:dyDescent="0.25">
      <c r="A27410" t="s">
        <v>27771</v>
      </c>
      <c r="B27410" t="s">
        <v>248</v>
      </c>
    </row>
    <row r="27411" spans="1:2" x14ac:dyDescent="0.25">
      <c r="A27411" t="s">
        <v>27772</v>
      </c>
      <c r="B27411" t="s">
        <v>249</v>
      </c>
    </row>
    <row r="27412" spans="1:2" x14ac:dyDescent="0.25">
      <c r="A27412" t="s">
        <v>27773</v>
      </c>
      <c r="B27412" t="s">
        <v>248</v>
      </c>
    </row>
    <row r="27413" spans="1:2" x14ac:dyDescent="0.25">
      <c r="A27413" t="s">
        <v>27774</v>
      </c>
      <c r="B27413" t="s">
        <v>249</v>
      </c>
    </row>
    <row r="27414" spans="1:2" x14ac:dyDescent="0.25">
      <c r="A27414" t="s">
        <v>27775</v>
      </c>
      <c r="B27414" t="s">
        <v>248</v>
      </c>
    </row>
    <row r="27415" spans="1:2" x14ac:dyDescent="0.25">
      <c r="A27415" t="s">
        <v>27776</v>
      </c>
      <c r="B27415" t="s">
        <v>248</v>
      </c>
    </row>
    <row r="27416" spans="1:2" x14ac:dyDescent="0.25">
      <c r="A27416" t="s">
        <v>27777</v>
      </c>
      <c r="B27416" t="s">
        <v>248</v>
      </c>
    </row>
    <row r="27417" spans="1:2" x14ac:dyDescent="0.25">
      <c r="A27417" t="s">
        <v>27778</v>
      </c>
      <c r="B27417" t="s">
        <v>248</v>
      </c>
    </row>
    <row r="27418" spans="1:2" x14ac:dyDescent="0.25">
      <c r="A27418" t="s">
        <v>27779</v>
      </c>
      <c r="B27418" t="s">
        <v>251</v>
      </c>
    </row>
    <row r="27419" spans="1:2" x14ac:dyDescent="0.25">
      <c r="A27419" t="s">
        <v>27780</v>
      </c>
      <c r="B27419" t="s">
        <v>126</v>
      </c>
    </row>
    <row r="27420" spans="1:2" x14ac:dyDescent="0.25">
      <c r="A27420" t="s">
        <v>27781</v>
      </c>
      <c r="B27420" t="s">
        <v>122</v>
      </c>
    </row>
    <row r="27421" spans="1:2" x14ac:dyDescent="0.25">
      <c r="A27421" t="s">
        <v>27782</v>
      </c>
      <c r="B27421" t="s">
        <v>251</v>
      </c>
    </row>
    <row r="27422" spans="1:2" x14ac:dyDescent="0.25">
      <c r="A27422" t="s">
        <v>27783</v>
      </c>
      <c r="B27422" t="s">
        <v>61</v>
      </c>
    </row>
    <row r="27423" spans="1:2" x14ac:dyDescent="0.25">
      <c r="A27423" t="s">
        <v>27784</v>
      </c>
      <c r="B27423" t="s">
        <v>53</v>
      </c>
    </row>
    <row r="27424" spans="1:2" x14ac:dyDescent="0.25">
      <c r="A27424" t="s">
        <v>27785</v>
      </c>
      <c r="B27424" t="s">
        <v>126</v>
      </c>
    </row>
    <row r="27425" spans="1:2" x14ac:dyDescent="0.25">
      <c r="A27425" t="s">
        <v>27786</v>
      </c>
      <c r="B27425" t="s">
        <v>126</v>
      </c>
    </row>
    <row r="27426" spans="1:2" x14ac:dyDescent="0.25">
      <c r="A27426" t="s">
        <v>27787</v>
      </c>
      <c r="B27426" t="s">
        <v>251</v>
      </c>
    </row>
    <row r="27427" spans="1:2" x14ac:dyDescent="0.25">
      <c r="A27427" t="s">
        <v>27788</v>
      </c>
      <c r="B27427" t="s">
        <v>53</v>
      </c>
    </row>
    <row r="27428" spans="1:2" x14ac:dyDescent="0.25">
      <c r="A27428" t="s">
        <v>27789</v>
      </c>
      <c r="B27428" t="s">
        <v>119</v>
      </c>
    </row>
    <row r="27429" spans="1:2" x14ac:dyDescent="0.25">
      <c r="A27429" t="s">
        <v>27790</v>
      </c>
      <c r="B27429" t="s">
        <v>61</v>
      </c>
    </row>
    <row r="27430" spans="1:2" x14ac:dyDescent="0.25">
      <c r="A27430" t="s">
        <v>27791</v>
      </c>
      <c r="B27430" t="s">
        <v>53</v>
      </c>
    </row>
    <row r="27431" spans="1:2" x14ac:dyDescent="0.25">
      <c r="A27431" t="s">
        <v>27792</v>
      </c>
      <c r="B27431" t="s">
        <v>53</v>
      </c>
    </row>
    <row r="27432" spans="1:2" x14ac:dyDescent="0.25">
      <c r="A27432" t="s">
        <v>27793</v>
      </c>
      <c r="B27432" t="s">
        <v>53</v>
      </c>
    </row>
    <row r="27433" spans="1:2" x14ac:dyDescent="0.25">
      <c r="A27433" t="s">
        <v>27794</v>
      </c>
      <c r="B27433" t="s">
        <v>53</v>
      </c>
    </row>
    <row r="27434" spans="1:2" x14ac:dyDescent="0.25">
      <c r="A27434" t="s">
        <v>27795</v>
      </c>
      <c r="B27434" t="s">
        <v>251</v>
      </c>
    </row>
    <row r="27435" spans="1:2" x14ac:dyDescent="0.25">
      <c r="A27435" t="s">
        <v>27796</v>
      </c>
      <c r="B27435" t="s">
        <v>126</v>
      </c>
    </row>
    <row r="27436" spans="1:2" x14ac:dyDescent="0.25">
      <c r="A27436" t="s">
        <v>27797</v>
      </c>
      <c r="B27436" t="s">
        <v>126</v>
      </c>
    </row>
    <row r="27437" spans="1:2" x14ac:dyDescent="0.25">
      <c r="A27437" t="s">
        <v>27798</v>
      </c>
      <c r="B27437" t="s">
        <v>249</v>
      </c>
    </row>
    <row r="27438" spans="1:2" x14ac:dyDescent="0.25">
      <c r="A27438" t="s">
        <v>27799</v>
      </c>
      <c r="B27438" t="s">
        <v>251</v>
      </c>
    </row>
    <row r="27439" spans="1:2" x14ac:dyDescent="0.25">
      <c r="A27439" t="s">
        <v>27800</v>
      </c>
      <c r="B27439" t="s">
        <v>122</v>
      </c>
    </row>
    <row r="27440" spans="1:2" x14ac:dyDescent="0.25">
      <c r="A27440" t="s">
        <v>27801</v>
      </c>
      <c r="B27440" t="s">
        <v>126</v>
      </c>
    </row>
    <row r="27441" spans="1:2" x14ac:dyDescent="0.25">
      <c r="A27441" t="s">
        <v>27802</v>
      </c>
      <c r="B27441" t="s">
        <v>251</v>
      </c>
    </row>
    <row r="27442" spans="1:2" x14ac:dyDescent="0.25">
      <c r="A27442" t="s">
        <v>27803</v>
      </c>
      <c r="B27442" t="s">
        <v>249</v>
      </c>
    </row>
    <row r="27443" spans="1:2" x14ac:dyDescent="0.25">
      <c r="A27443" t="s">
        <v>27804</v>
      </c>
      <c r="B27443" t="s">
        <v>53</v>
      </c>
    </row>
    <row r="27444" spans="1:2" x14ac:dyDescent="0.25">
      <c r="A27444" t="s">
        <v>27805</v>
      </c>
      <c r="B27444" t="s">
        <v>126</v>
      </c>
    </row>
    <row r="27445" spans="1:2" x14ac:dyDescent="0.25">
      <c r="A27445" t="s">
        <v>27806</v>
      </c>
      <c r="B27445" t="s">
        <v>251</v>
      </c>
    </row>
    <row r="27446" spans="1:2" x14ac:dyDescent="0.25">
      <c r="A27446" t="s">
        <v>27807</v>
      </c>
      <c r="B27446" t="s">
        <v>251</v>
      </c>
    </row>
    <row r="27447" spans="1:2" x14ac:dyDescent="0.25">
      <c r="A27447" t="s">
        <v>27808</v>
      </c>
      <c r="B27447" t="s">
        <v>126</v>
      </c>
    </row>
    <row r="27448" spans="1:2" x14ac:dyDescent="0.25">
      <c r="A27448" t="s">
        <v>27809</v>
      </c>
      <c r="B27448" t="s">
        <v>126</v>
      </c>
    </row>
    <row r="27449" spans="1:2" x14ac:dyDescent="0.25">
      <c r="A27449" t="s">
        <v>27810</v>
      </c>
      <c r="B27449" t="s">
        <v>119</v>
      </c>
    </row>
    <row r="27450" spans="1:2" x14ac:dyDescent="0.25">
      <c r="A27450" t="s">
        <v>27811</v>
      </c>
      <c r="B27450" t="s">
        <v>53</v>
      </c>
    </row>
    <row r="27451" spans="1:2" x14ac:dyDescent="0.25">
      <c r="A27451" t="s">
        <v>27812</v>
      </c>
      <c r="B27451" t="s">
        <v>122</v>
      </c>
    </row>
    <row r="27452" spans="1:2" x14ac:dyDescent="0.25">
      <c r="A27452" t="s">
        <v>27813</v>
      </c>
      <c r="B27452" t="s">
        <v>53</v>
      </c>
    </row>
    <row r="27453" spans="1:2" x14ac:dyDescent="0.25">
      <c r="A27453" t="s">
        <v>27814</v>
      </c>
      <c r="B27453" t="s">
        <v>126</v>
      </c>
    </row>
    <row r="27454" spans="1:2" x14ac:dyDescent="0.25">
      <c r="A27454" t="s">
        <v>27815</v>
      </c>
      <c r="B27454" t="s">
        <v>251</v>
      </c>
    </row>
    <row r="27455" spans="1:2" x14ac:dyDescent="0.25">
      <c r="A27455" t="s">
        <v>27816</v>
      </c>
      <c r="B27455" t="s">
        <v>53</v>
      </c>
    </row>
    <row r="27456" spans="1:2" x14ac:dyDescent="0.25">
      <c r="A27456" t="s">
        <v>27817</v>
      </c>
      <c r="B27456" t="s">
        <v>126</v>
      </c>
    </row>
    <row r="27457" spans="1:2" x14ac:dyDescent="0.25">
      <c r="A27457" t="s">
        <v>27818</v>
      </c>
      <c r="B27457" t="s">
        <v>119</v>
      </c>
    </row>
    <row r="27458" spans="1:2" x14ac:dyDescent="0.25">
      <c r="A27458" t="s">
        <v>27819</v>
      </c>
      <c r="B27458" t="s">
        <v>126</v>
      </c>
    </row>
    <row r="27459" spans="1:2" x14ac:dyDescent="0.25">
      <c r="A27459" t="s">
        <v>27820</v>
      </c>
      <c r="B27459" t="s">
        <v>126</v>
      </c>
    </row>
    <row r="27460" spans="1:2" x14ac:dyDescent="0.25">
      <c r="A27460" t="s">
        <v>27821</v>
      </c>
      <c r="B27460" t="s">
        <v>53</v>
      </c>
    </row>
    <row r="27461" spans="1:2" x14ac:dyDescent="0.25">
      <c r="A27461" t="s">
        <v>27822</v>
      </c>
      <c r="B27461" t="s">
        <v>61</v>
      </c>
    </row>
    <row r="27462" spans="1:2" x14ac:dyDescent="0.25">
      <c r="A27462" t="s">
        <v>27823</v>
      </c>
      <c r="B27462" t="s">
        <v>126</v>
      </c>
    </row>
    <row r="27463" spans="1:2" x14ac:dyDescent="0.25">
      <c r="A27463" t="s">
        <v>27824</v>
      </c>
      <c r="B27463" t="s">
        <v>126</v>
      </c>
    </row>
    <row r="27464" spans="1:2" x14ac:dyDescent="0.25">
      <c r="A27464" t="s">
        <v>27825</v>
      </c>
      <c r="B27464" t="s">
        <v>126</v>
      </c>
    </row>
    <row r="27465" spans="1:2" x14ac:dyDescent="0.25">
      <c r="A27465" t="s">
        <v>27826</v>
      </c>
      <c r="B27465" t="s">
        <v>61</v>
      </c>
    </row>
    <row r="27466" spans="1:2" x14ac:dyDescent="0.25">
      <c r="A27466" t="s">
        <v>27827</v>
      </c>
      <c r="B27466" t="s">
        <v>53</v>
      </c>
    </row>
    <row r="27467" spans="1:2" x14ac:dyDescent="0.25">
      <c r="A27467" t="s">
        <v>27828</v>
      </c>
      <c r="B27467" t="s">
        <v>53</v>
      </c>
    </row>
    <row r="27468" spans="1:2" x14ac:dyDescent="0.25">
      <c r="A27468" t="s">
        <v>27829</v>
      </c>
      <c r="B27468" t="s">
        <v>119</v>
      </c>
    </row>
    <row r="27469" spans="1:2" x14ac:dyDescent="0.25">
      <c r="A27469" t="s">
        <v>27830</v>
      </c>
      <c r="B27469" t="s">
        <v>53</v>
      </c>
    </row>
    <row r="27470" spans="1:2" x14ac:dyDescent="0.25">
      <c r="A27470" t="s">
        <v>27831</v>
      </c>
      <c r="B27470" t="s">
        <v>251</v>
      </c>
    </row>
    <row r="27471" spans="1:2" x14ac:dyDescent="0.25">
      <c r="A27471" t="s">
        <v>27832</v>
      </c>
      <c r="B27471" t="s">
        <v>126</v>
      </c>
    </row>
    <row r="27472" spans="1:2" x14ac:dyDescent="0.25">
      <c r="A27472" t="s">
        <v>27833</v>
      </c>
      <c r="B27472" t="s">
        <v>126</v>
      </c>
    </row>
    <row r="27473" spans="1:2" x14ac:dyDescent="0.25">
      <c r="A27473" t="s">
        <v>27834</v>
      </c>
      <c r="B27473" t="s">
        <v>251</v>
      </c>
    </row>
    <row r="27474" spans="1:2" x14ac:dyDescent="0.25">
      <c r="A27474" t="s">
        <v>27835</v>
      </c>
      <c r="B27474" t="s">
        <v>251</v>
      </c>
    </row>
    <row r="27475" spans="1:2" x14ac:dyDescent="0.25">
      <c r="A27475" t="s">
        <v>27836</v>
      </c>
      <c r="B27475" t="s">
        <v>251</v>
      </c>
    </row>
    <row r="27476" spans="1:2" x14ac:dyDescent="0.25">
      <c r="A27476" t="s">
        <v>27837</v>
      </c>
      <c r="B27476" t="s">
        <v>122</v>
      </c>
    </row>
    <row r="27477" spans="1:2" x14ac:dyDescent="0.25">
      <c r="A27477" t="s">
        <v>27838</v>
      </c>
      <c r="B27477" t="s">
        <v>53</v>
      </c>
    </row>
    <row r="27478" spans="1:2" x14ac:dyDescent="0.25">
      <c r="A27478" t="s">
        <v>27839</v>
      </c>
      <c r="B27478" t="s">
        <v>126</v>
      </c>
    </row>
    <row r="27479" spans="1:2" x14ac:dyDescent="0.25">
      <c r="A27479" t="s">
        <v>27840</v>
      </c>
      <c r="B27479" t="s">
        <v>61</v>
      </c>
    </row>
    <row r="27480" spans="1:2" x14ac:dyDescent="0.25">
      <c r="A27480" t="s">
        <v>27841</v>
      </c>
      <c r="B27480" t="s">
        <v>126</v>
      </c>
    </row>
    <row r="27481" spans="1:2" x14ac:dyDescent="0.25">
      <c r="A27481" t="s">
        <v>27842</v>
      </c>
      <c r="B27481" t="s">
        <v>119</v>
      </c>
    </row>
    <row r="27482" spans="1:2" x14ac:dyDescent="0.25">
      <c r="A27482" t="s">
        <v>27843</v>
      </c>
      <c r="B27482" t="s">
        <v>119</v>
      </c>
    </row>
    <row r="27483" spans="1:2" x14ac:dyDescent="0.25">
      <c r="A27483" t="s">
        <v>27844</v>
      </c>
      <c r="B27483" t="s">
        <v>61</v>
      </c>
    </row>
    <row r="27484" spans="1:2" x14ac:dyDescent="0.25">
      <c r="A27484" t="s">
        <v>27845</v>
      </c>
      <c r="B27484" t="s">
        <v>126</v>
      </c>
    </row>
    <row r="27485" spans="1:2" x14ac:dyDescent="0.25">
      <c r="A27485" t="s">
        <v>27846</v>
      </c>
      <c r="B27485" t="s">
        <v>61</v>
      </c>
    </row>
    <row r="27486" spans="1:2" x14ac:dyDescent="0.25">
      <c r="A27486" t="s">
        <v>27847</v>
      </c>
      <c r="B27486" t="s">
        <v>126</v>
      </c>
    </row>
    <row r="27487" spans="1:2" x14ac:dyDescent="0.25">
      <c r="A27487" t="s">
        <v>27848</v>
      </c>
      <c r="B27487" t="s">
        <v>122</v>
      </c>
    </row>
    <row r="27488" spans="1:2" x14ac:dyDescent="0.25">
      <c r="A27488" t="s">
        <v>27849</v>
      </c>
      <c r="B27488" t="s">
        <v>251</v>
      </c>
    </row>
    <row r="27489" spans="1:2" x14ac:dyDescent="0.25">
      <c r="A27489" t="s">
        <v>27850</v>
      </c>
      <c r="B27489" t="s">
        <v>251</v>
      </c>
    </row>
    <row r="27490" spans="1:2" x14ac:dyDescent="0.25">
      <c r="A27490" t="s">
        <v>27851</v>
      </c>
      <c r="B27490" t="s">
        <v>251</v>
      </c>
    </row>
    <row r="27491" spans="1:2" x14ac:dyDescent="0.25">
      <c r="A27491" t="s">
        <v>27852</v>
      </c>
      <c r="B27491" t="s">
        <v>251</v>
      </c>
    </row>
    <row r="27492" spans="1:2" x14ac:dyDescent="0.25">
      <c r="A27492" t="s">
        <v>27853</v>
      </c>
      <c r="B27492" t="s">
        <v>251</v>
      </c>
    </row>
    <row r="27493" spans="1:2" x14ac:dyDescent="0.25">
      <c r="A27493" t="s">
        <v>27854</v>
      </c>
      <c r="B27493" t="s">
        <v>251</v>
      </c>
    </row>
    <row r="27494" spans="1:2" x14ac:dyDescent="0.25">
      <c r="A27494" t="s">
        <v>27855</v>
      </c>
      <c r="B27494" t="s">
        <v>251</v>
      </c>
    </row>
    <row r="27495" spans="1:2" x14ac:dyDescent="0.25">
      <c r="A27495" t="s">
        <v>27856</v>
      </c>
      <c r="B27495" t="s">
        <v>251</v>
      </c>
    </row>
    <row r="27496" spans="1:2" x14ac:dyDescent="0.25">
      <c r="A27496" t="s">
        <v>27857</v>
      </c>
      <c r="B27496" t="s">
        <v>49</v>
      </c>
    </row>
    <row r="27497" spans="1:2" x14ac:dyDescent="0.25">
      <c r="A27497" t="s">
        <v>27858</v>
      </c>
      <c r="B27497" t="s">
        <v>49</v>
      </c>
    </row>
    <row r="27498" spans="1:2" x14ac:dyDescent="0.25">
      <c r="A27498" t="s">
        <v>27859</v>
      </c>
      <c r="B27498" t="s">
        <v>126</v>
      </c>
    </row>
    <row r="27499" spans="1:2" x14ac:dyDescent="0.25">
      <c r="A27499" t="s">
        <v>27860</v>
      </c>
      <c r="B27499" t="s">
        <v>126</v>
      </c>
    </row>
    <row r="27500" spans="1:2" x14ac:dyDescent="0.25">
      <c r="A27500" t="s">
        <v>27861</v>
      </c>
      <c r="B27500" t="s">
        <v>119</v>
      </c>
    </row>
    <row r="27501" spans="1:2" x14ac:dyDescent="0.25">
      <c r="A27501" t="s">
        <v>27862</v>
      </c>
      <c r="B27501" t="s">
        <v>119</v>
      </c>
    </row>
    <row r="27502" spans="1:2" x14ac:dyDescent="0.25">
      <c r="A27502" t="s">
        <v>27863</v>
      </c>
      <c r="B27502" t="s">
        <v>127</v>
      </c>
    </row>
    <row r="27503" spans="1:2" x14ac:dyDescent="0.25">
      <c r="A27503" t="s">
        <v>27864</v>
      </c>
      <c r="B27503" t="s">
        <v>127</v>
      </c>
    </row>
    <row r="27504" spans="1:2" x14ac:dyDescent="0.25">
      <c r="A27504" t="s">
        <v>27865</v>
      </c>
      <c r="B27504" t="s">
        <v>127</v>
      </c>
    </row>
    <row r="27505" spans="1:2" x14ac:dyDescent="0.25">
      <c r="A27505" t="s">
        <v>27866</v>
      </c>
      <c r="B27505" t="s">
        <v>126</v>
      </c>
    </row>
    <row r="27506" spans="1:2" x14ac:dyDescent="0.25">
      <c r="A27506" t="s">
        <v>27867</v>
      </c>
      <c r="B27506" t="s">
        <v>126</v>
      </c>
    </row>
    <row r="27507" spans="1:2" x14ac:dyDescent="0.25">
      <c r="A27507" t="s">
        <v>27868</v>
      </c>
      <c r="B27507" t="s">
        <v>49</v>
      </c>
    </row>
    <row r="27508" spans="1:2" x14ac:dyDescent="0.25">
      <c r="A27508" t="s">
        <v>27869</v>
      </c>
      <c r="B27508" t="s">
        <v>49</v>
      </c>
    </row>
    <row r="27509" spans="1:2" x14ac:dyDescent="0.25">
      <c r="A27509" t="s">
        <v>27870</v>
      </c>
      <c r="B27509" t="s">
        <v>119</v>
      </c>
    </row>
    <row r="27510" spans="1:2" x14ac:dyDescent="0.25">
      <c r="A27510" t="s">
        <v>27871</v>
      </c>
      <c r="B27510" t="s">
        <v>49</v>
      </c>
    </row>
    <row r="27511" spans="1:2" x14ac:dyDescent="0.25">
      <c r="A27511" t="s">
        <v>27872</v>
      </c>
      <c r="B27511" t="s">
        <v>126</v>
      </c>
    </row>
    <row r="27512" spans="1:2" x14ac:dyDescent="0.25">
      <c r="A27512" t="s">
        <v>27873</v>
      </c>
      <c r="B27512" t="s">
        <v>49</v>
      </c>
    </row>
    <row r="27513" spans="1:2" x14ac:dyDescent="0.25">
      <c r="A27513" t="s">
        <v>27874</v>
      </c>
      <c r="B27513" t="s">
        <v>49</v>
      </c>
    </row>
    <row r="27514" spans="1:2" x14ac:dyDescent="0.25">
      <c r="A27514" t="s">
        <v>27875</v>
      </c>
      <c r="B27514" t="s">
        <v>126</v>
      </c>
    </row>
    <row r="27515" spans="1:2" x14ac:dyDescent="0.25">
      <c r="A27515" t="s">
        <v>27876</v>
      </c>
      <c r="B27515" t="s">
        <v>126</v>
      </c>
    </row>
    <row r="27516" spans="1:2" x14ac:dyDescent="0.25">
      <c r="A27516" t="s">
        <v>27877</v>
      </c>
      <c r="B27516" t="s">
        <v>119</v>
      </c>
    </row>
    <row r="27517" spans="1:2" x14ac:dyDescent="0.25">
      <c r="A27517" t="s">
        <v>27878</v>
      </c>
      <c r="B27517" t="s">
        <v>49</v>
      </c>
    </row>
    <row r="27518" spans="1:2" x14ac:dyDescent="0.25">
      <c r="A27518" t="s">
        <v>27879</v>
      </c>
      <c r="B27518" t="s">
        <v>49</v>
      </c>
    </row>
    <row r="27519" spans="1:2" x14ac:dyDescent="0.25">
      <c r="A27519" t="s">
        <v>27880</v>
      </c>
      <c r="B27519" t="s">
        <v>49</v>
      </c>
    </row>
    <row r="27520" spans="1:2" x14ac:dyDescent="0.25">
      <c r="A27520" t="s">
        <v>27881</v>
      </c>
      <c r="B27520" t="s">
        <v>49</v>
      </c>
    </row>
    <row r="27521" spans="1:2" x14ac:dyDescent="0.25">
      <c r="A27521" t="s">
        <v>27882</v>
      </c>
      <c r="B27521" t="s">
        <v>119</v>
      </c>
    </row>
    <row r="27522" spans="1:2" x14ac:dyDescent="0.25">
      <c r="A27522" t="s">
        <v>27883</v>
      </c>
      <c r="B27522" t="s">
        <v>119</v>
      </c>
    </row>
    <row r="27523" spans="1:2" x14ac:dyDescent="0.25">
      <c r="A27523" t="s">
        <v>27884</v>
      </c>
      <c r="B27523" t="s">
        <v>127</v>
      </c>
    </row>
    <row r="27524" spans="1:2" x14ac:dyDescent="0.25">
      <c r="A27524" t="s">
        <v>27885</v>
      </c>
      <c r="B27524" t="s">
        <v>49</v>
      </c>
    </row>
    <row r="27525" spans="1:2" x14ac:dyDescent="0.25">
      <c r="A27525" t="s">
        <v>27886</v>
      </c>
      <c r="B27525" t="s">
        <v>127</v>
      </c>
    </row>
    <row r="27526" spans="1:2" x14ac:dyDescent="0.25">
      <c r="A27526" t="s">
        <v>27887</v>
      </c>
      <c r="B27526" t="s">
        <v>49</v>
      </c>
    </row>
    <row r="27527" spans="1:2" x14ac:dyDescent="0.25">
      <c r="A27527" t="s">
        <v>27888</v>
      </c>
      <c r="B27527" t="s">
        <v>49</v>
      </c>
    </row>
    <row r="27528" spans="1:2" x14ac:dyDescent="0.25">
      <c r="A27528" t="s">
        <v>27889</v>
      </c>
      <c r="B27528" t="s">
        <v>49</v>
      </c>
    </row>
    <row r="27529" spans="1:2" x14ac:dyDescent="0.25">
      <c r="A27529" t="s">
        <v>27890</v>
      </c>
      <c r="B27529" t="s">
        <v>126</v>
      </c>
    </row>
    <row r="27530" spans="1:2" x14ac:dyDescent="0.25">
      <c r="A27530" t="s">
        <v>27891</v>
      </c>
      <c r="B27530" t="s">
        <v>127</v>
      </c>
    </row>
    <row r="27531" spans="1:2" x14ac:dyDescent="0.25">
      <c r="A27531" t="s">
        <v>27892</v>
      </c>
      <c r="B27531" t="s">
        <v>127</v>
      </c>
    </row>
    <row r="27532" spans="1:2" x14ac:dyDescent="0.25">
      <c r="A27532" t="s">
        <v>27893</v>
      </c>
      <c r="B27532" t="s">
        <v>49</v>
      </c>
    </row>
    <row r="27533" spans="1:2" x14ac:dyDescent="0.25">
      <c r="A27533" t="s">
        <v>27894</v>
      </c>
      <c r="B27533" t="s">
        <v>126</v>
      </c>
    </row>
    <row r="27534" spans="1:2" x14ac:dyDescent="0.25">
      <c r="A27534" t="s">
        <v>27895</v>
      </c>
      <c r="B27534" t="s">
        <v>49</v>
      </c>
    </row>
    <row r="27535" spans="1:2" x14ac:dyDescent="0.25">
      <c r="A27535" t="s">
        <v>27896</v>
      </c>
      <c r="B27535" t="s">
        <v>49</v>
      </c>
    </row>
    <row r="27536" spans="1:2" x14ac:dyDescent="0.25">
      <c r="A27536" t="s">
        <v>27897</v>
      </c>
      <c r="B27536" t="s">
        <v>126</v>
      </c>
    </row>
    <row r="27537" spans="1:2" x14ac:dyDescent="0.25">
      <c r="A27537" t="s">
        <v>27898</v>
      </c>
      <c r="B27537" t="s">
        <v>49</v>
      </c>
    </row>
    <row r="27538" spans="1:2" x14ac:dyDescent="0.25">
      <c r="A27538" t="s">
        <v>27899</v>
      </c>
      <c r="B27538" t="s">
        <v>119</v>
      </c>
    </row>
    <row r="27539" spans="1:2" x14ac:dyDescent="0.25">
      <c r="A27539" t="s">
        <v>27900</v>
      </c>
      <c r="B27539" t="s">
        <v>49</v>
      </c>
    </row>
    <row r="27540" spans="1:2" x14ac:dyDescent="0.25">
      <c r="A27540" t="s">
        <v>27901</v>
      </c>
      <c r="B27540" t="s">
        <v>126</v>
      </c>
    </row>
    <row r="27541" spans="1:2" x14ac:dyDescent="0.25">
      <c r="A27541" t="s">
        <v>27902</v>
      </c>
      <c r="B27541" t="s">
        <v>127</v>
      </c>
    </row>
    <row r="27542" spans="1:2" x14ac:dyDescent="0.25">
      <c r="A27542" t="s">
        <v>27903</v>
      </c>
      <c r="B27542" t="s">
        <v>49</v>
      </c>
    </row>
    <row r="27543" spans="1:2" x14ac:dyDescent="0.25">
      <c r="A27543" t="s">
        <v>27904</v>
      </c>
      <c r="B27543" t="s">
        <v>49</v>
      </c>
    </row>
    <row r="27544" spans="1:2" x14ac:dyDescent="0.25">
      <c r="A27544" t="s">
        <v>27905</v>
      </c>
      <c r="B27544" t="s">
        <v>126</v>
      </c>
    </row>
    <row r="27545" spans="1:2" x14ac:dyDescent="0.25">
      <c r="A27545" t="s">
        <v>27906</v>
      </c>
      <c r="B27545" t="s">
        <v>49</v>
      </c>
    </row>
    <row r="27546" spans="1:2" x14ac:dyDescent="0.25">
      <c r="A27546" t="s">
        <v>27907</v>
      </c>
      <c r="B27546" t="s">
        <v>126</v>
      </c>
    </row>
    <row r="27547" spans="1:2" x14ac:dyDescent="0.25">
      <c r="A27547" t="s">
        <v>27908</v>
      </c>
      <c r="B27547" t="s">
        <v>49</v>
      </c>
    </row>
    <row r="27548" spans="1:2" x14ac:dyDescent="0.25">
      <c r="A27548" t="s">
        <v>27909</v>
      </c>
      <c r="B27548" t="s">
        <v>49</v>
      </c>
    </row>
    <row r="27549" spans="1:2" x14ac:dyDescent="0.25">
      <c r="A27549" t="s">
        <v>27910</v>
      </c>
      <c r="B27549" t="s">
        <v>49</v>
      </c>
    </row>
    <row r="27550" spans="1:2" x14ac:dyDescent="0.25">
      <c r="A27550" t="s">
        <v>27911</v>
      </c>
      <c r="B27550" t="s">
        <v>49</v>
      </c>
    </row>
    <row r="27551" spans="1:2" x14ac:dyDescent="0.25">
      <c r="A27551" t="s">
        <v>27912</v>
      </c>
      <c r="B27551" t="s">
        <v>248</v>
      </c>
    </row>
    <row r="27552" spans="1:2" x14ac:dyDescent="0.25">
      <c r="A27552" t="s">
        <v>27913</v>
      </c>
      <c r="B27552" t="s">
        <v>53</v>
      </c>
    </row>
    <row r="27553" spans="1:2" x14ac:dyDescent="0.25">
      <c r="A27553" t="s">
        <v>27914</v>
      </c>
      <c r="B27553" t="s">
        <v>53</v>
      </c>
    </row>
    <row r="27554" spans="1:2" x14ac:dyDescent="0.25">
      <c r="A27554" t="s">
        <v>27915</v>
      </c>
      <c r="B27554" t="s">
        <v>53</v>
      </c>
    </row>
    <row r="27555" spans="1:2" x14ac:dyDescent="0.25">
      <c r="A27555" t="s">
        <v>27916</v>
      </c>
      <c r="B27555" t="s">
        <v>122</v>
      </c>
    </row>
    <row r="27556" spans="1:2" x14ac:dyDescent="0.25">
      <c r="A27556" t="s">
        <v>27917</v>
      </c>
      <c r="B27556" t="s">
        <v>248</v>
      </c>
    </row>
    <row r="27557" spans="1:2" x14ac:dyDescent="0.25">
      <c r="A27557" t="s">
        <v>27918</v>
      </c>
      <c r="B27557" t="s">
        <v>81</v>
      </c>
    </row>
    <row r="27558" spans="1:2" x14ac:dyDescent="0.25">
      <c r="A27558" t="s">
        <v>27919</v>
      </c>
      <c r="B27558" t="s">
        <v>49</v>
      </c>
    </row>
    <row r="27559" spans="1:2" x14ac:dyDescent="0.25">
      <c r="A27559" t="s">
        <v>27920</v>
      </c>
      <c r="B27559" t="s">
        <v>53</v>
      </c>
    </row>
    <row r="27560" spans="1:2" x14ac:dyDescent="0.25">
      <c r="A27560" t="s">
        <v>27921</v>
      </c>
      <c r="B27560" t="s">
        <v>250</v>
      </c>
    </row>
    <row r="27561" spans="1:2" x14ac:dyDescent="0.25">
      <c r="A27561" t="s">
        <v>27922</v>
      </c>
      <c r="B27561" t="s">
        <v>248</v>
      </c>
    </row>
    <row r="27562" spans="1:2" x14ac:dyDescent="0.25">
      <c r="A27562" t="s">
        <v>27923</v>
      </c>
      <c r="B27562" t="s">
        <v>81</v>
      </c>
    </row>
    <row r="27563" spans="1:2" x14ac:dyDescent="0.25">
      <c r="A27563" t="s">
        <v>27924</v>
      </c>
      <c r="B27563" t="s">
        <v>122</v>
      </c>
    </row>
    <row r="27564" spans="1:2" x14ac:dyDescent="0.25">
      <c r="A27564" t="s">
        <v>27925</v>
      </c>
      <c r="B27564" t="s">
        <v>81</v>
      </c>
    </row>
    <row r="27565" spans="1:2" x14ac:dyDescent="0.25">
      <c r="A27565" t="s">
        <v>27926</v>
      </c>
      <c r="B27565" t="s">
        <v>81</v>
      </c>
    </row>
    <row r="27566" spans="1:2" x14ac:dyDescent="0.25">
      <c r="A27566" t="s">
        <v>27927</v>
      </c>
      <c r="B27566" t="s">
        <v>49</v>
      </c>
    </row>
    <row r="27567" spans="1:2" x14ac:dyDescent="0.25">
      <c r="A27567" t="s">
        <v>27928</v>
      </c>
      <c r="B27567" t="s">
        <v>53</v>
      </c>
    </row>
    <row r="27568" spans="1:2" x14ac:dyDescent="0.25">
      <c r="A27568" t="s">
        <v>27929</v>
      </c>
      <c r="B27568" t="s">
        <v>248</v>
      </c>
    </row>
    <row r="27569" spans="1:2" x14ac:dyDescent="0.25">
      <c r="A27569" t="s">
        <v>27930</v>
      </c>
      <c r="B27569" t="s">
        <v>126</v>
      </c>
    </row>
    <row r="27570" spans="1:2" x14ac:dyDescent="0.25">
      <c r="A27570" t="s">
        <v>27931</v>
      </c>
      <c r="B27570" t="s">
        <v>53</v>
      </c>
    </row>
    <row r="27571" spans="1:2" x14ac:dyDescent="0.25">
      <c r="A27571" t="s">
        <v>27932</v>
      </c>
      <c r="B27571" t="s">
        <v>248</v>
      </c>
    </row>
    <row r="27572" spans="1:2" x14ac:dyDescent="0.25">
      <c r="A27572" t="s">
        <v>27933</v>
      </c>
      <c r="B27572" t="s">
        <v>248</v>
      </c>
    </row>
    <row r="27573" spans="1:2" x14ac:dyDescent="0.25">
      <c r="A27573" t="s">
        <v>27934</v>
      </c>
      <c r="B27573" t="s">
        <v>122</v>
      </c>
    </row>
    <row r="27574" spans="1:2" x14ac:dyDescent="0.25">
      <c r="A27574" t="s">
        <v>27935</v>
      </c>
      <c r="B27574" t="s">
        <v>49</v>
      </c>
    </row>
    <row r="27575" spans="1:2" x14ac:dyDescent="0.25">
      <c r="A27575" t="s">
        <v>27936</v>
      </c>
      <c r="B27575" t="s">
        <v>53</v>
      </c>
    </row>
    <row r="27576" spans="1:2" x14ac:dyDescent="0.25">
      <c r="A27576" t="s">
        <v>27937</v>
      </c>
      <c r="B27576" t="s">
        <v>81</v>
      </c>
    </row>
    <row r="27577" spans="1:2" x14ac:dyDescent="0.25">
      <c r="A27577" t="s">
        <v>27938</v>
      </c>
      <c r="B27577" t="s">
        <v>126</v>
      </c>
    </row>
    <row r="27578" spans="1:2" x14ac:dyDescent="0.25">
      <c r="A27578" t="s">
        <v>27939</v>
      </c>
      <c r="B27578" t="s">
        <v>122</v>
      </c>
    </row>
    <row r="27579" spans="1:2" x14ac:dyDescent="0.25">
      <c r="A27579" t="s">
        <v>27940</v>
      </c>
      <c r="B27579" t="s">
        <v>250</v>
      </c>
    </row>
    <row r="27580" spans="1:2" x14ac:dyDescent="0.25">
      <c r="A27580" t="s">
        <v>27941</v>
      </c>
      <c r="B27580" t="s">
        <v>122</v>
      </c>
    </row>
    <row r="27581" spans="1:2" x14ac:dyDescent="0.25">
      <c r="A27581" t="s">
        <v>27942</v>
      </c>
      <c r="B27581" t="s">
        <v>122</v>
      </c>
    </row>
    <row r="27582" spans="1:2" x14ac:dyDescent="0.25">
      <c r="A27582" t="s">
        <v>27943</v>
      </c>
      <c r="B27582" t="s">
        <v>49</v>
      </c>
    </row>
    <row r="27583" spans="1:2" x14ac:dyDescent="0.25">
      <c r="A27583" t="s">
        <v>27944</v>
      </c>
      <c r="B27583" t="s">
        <v>122</v>
      </c>
    </row>
    <row r="27584" spans="1:2" x14ac:dyDescent="0.25">
      <c r="A27584" t="s">
        <v>27945</v>
      </c>
      <c r="B27584" t="s">
        <v>49</v>
      </c>
    </row>
    <row r="27585" spans="1:2" x14ac:dyDescent="0.25">
      <c r="A27585" t="s">
        <v>27946</v>
      </c>
      <c r="B27585" t="s">
        <v>122</v>
      </c>
    </row>
    <row r="27586" spans="1:2" x14ac:dyDescent="0.25">
      <c r="A27586" t="s">
        <v>27947</v>
      </c>
      <c r="B27586" t="s">
        <v>81</v>
      </c>
    </row>
    <row r="27587" spans="1:2" x14ac:dyDescent="0.25">
      <c r="A27587" t="s">
        <v>27948</v>
      </c>
      <c r="B27587" t="s">
        <v>49</v>
      </c>
    </row>
    <row r="27588" spans="1:2" x14ac:dyDescent="0.25">
      <c r="A27588" t="s">
        <v>27949</v>
      </c>
      <c r="B27588" t="s">
        <v>49</v>
      </c>
    </row>
    <row r="27589" spans="1:2" x14ac:dyDescent="0.25">
      <c r="A27589" t="s">
        <v>27950</v>
      </c>
      <c r="B27589" t="s">
        <v>122</v>
      </c>
    </row>
    <row r="27590" spans="1:2" x14ac:dyDescent="0.25">
      <c r="A27590" t="s">
        <v>27951</v>
      </c>
      <c r="B27590" t="s">
        <v>49</v>
      </c>
    </row>
    <row r="27591" spans="1:2" x14ac:dyDescent="0.25">
      <c r="A27591" t="s">
        <v>27952</v>
      </c>
      <c r="B27591" t="s">
        <v>53</v>
      </c>
    </row>
    <row r="27592" spans="1:2" x14ac:dyDescent="0.25">
      <c r="A27592" t="s">
        <v>27953</v>
      </c>
      <c r="B27592" t="s">
        <v>53</v>
      </c>
    </row>
    <row r="27593" spans="1:2" x14ac:dyDescent="0.25">
      <c r="A27593" t="s">
        <v>27954</v>
      </c>
      <c r="B27593" t="s">
        <v>122</v>
      </c>
    </row>
    <row r="27594" spans="1:2" x14ac:dyDescent="0.25">
      <c r="A27594" t="s">
        <v>27955</v>
      </c>
      <c r="B27594" t="s">
        <v>49</v>
      </c>
    </row>
    <row r="27595" spans="1:2" x14ac:dyDescent="0.25">
      <c r="A27595" t="s">
        <v>27956</v>
      </c>
      <c r="B27595" t="s">
        <v>49</v>
      </c>
    </row>
    <row r="27596" spans="1:2" x14ac:dyDescent="0.25">
      <c r="A27596" t="s">
        <v>27957</v>
      </c>
      <c r="B27596" t="s">
        <v>81</v>
      </c>
    </row>
    <row r="27597" spans="1:2" x14ac:dyDescent="0.25">
      <c r="A27597" t="s">
        <v>27958</v>
      </c>
      <c r="B27597" t="s">
        <v>49</v>
      </c>
    </row>
    <row r="27598" spans="1:2" x14ac:dyDescent="0.25">
      <c r="A27598" t="s">
        <v>27959</v>
      </c>
      <c r="B27598" t="s">
        <v>81</v>
      </c>
    </row>
    <row r="27599" spans="1:2" x14ac:dyDescent="0.25">
      <c r="A27599" t="s">
        <v>27960</v>
      </c>
      <c r="B27599" t="s">
        <v>81</v>
      </c>
    </row>
    <row r="27600" spans="1:2" x14ac:dyDescent="0.25">
      <c r="A27600" t="s">
        <v>27961</v>
      </c>
      <c r="B27600" t="s">
        <v>81</v>
      </c>
    </row>
    <row r="27601" spans="1:2" x14ac:dyDescent="0.25">
      <c r="A27601" t="s">
        <v>27962</v>
      </c>
      <c r="B27601" t="s">
        <v>81</v>
      </c>
    </row>
    <row r="27602" spans="1:2" x14ac:dyDescent="0.25">
      <c r="A27602" t="s">
        <v>27963</v>
      </c>
      <c r="B27602" t="s">
        <v>81</v>
      </c>
    </row>
    <row r="27603" spans="1:2" x14ac:dyDescent="0.25">
      <c r="A27603" t="s">
        <v>27964</v>
      </c>
      <c r="B27603" t="s">
        <v>126</v>
      </c>
    </row>
    <row r="27604" spans="1:2" x14ac:dyDescent="0.25">
      <c r="A27604" t="s">
        <v>27965</v>
      </c>
      <c r="B27604" t="s">
        <v>122</v>
      </c>
    </row>
    <row r="27605" spans="1:2" x14ac:dyDescent="0.25">
      <c r="A27605" t="s">
        <v>27966</v>
      </c>
      <c r="B27605" t="s">
        <v>81</v>
      </c>
    </row>
    <row r="27606" spans="1:2" x14ac:dyDescent="0.25">
      <c r="A27606" t="s">
        <v>27967</v>
      </c>
      <c r="B27606" t="s">
        <v>81</v>
      </c>
    </row>
    <row r="27607" spans="1:2" x14ac:dyDescent="0.25">
      <c r="A27607" t="s">
        <v>27968</v>
      </c>
      <c r="B27607" t="s">
        <v>81</v>
      </c>
    </row>
    <row r="27608" spans="1:2" x14ac:dyDescent="0.25">
      <c r="A27608" t="s">
        <v>27969</v>
      </c>
      <c r="B27608" t="s">
        <v>81</v>
      </c>
    </row>
    <row r="27609" spans="1:2" x14ac:dyDescent="0.25">
      <c r="A27609" t="s">
        <v>27970</v>
      </c>
      <c r="B27609" t="s">
        <v>81</v>
      </c>
    </row>
    <row r="27610" spans="1:2" x14ac:dyDescent="0.25">
      <c r="A27610" t="s">
        <v>27971</v>
      </c>
      <c r="B27610" t="s">
        <v>81</v>
      </c>
    </row>
    <row r="27611" spans="1:2" x14ac:dyDescent="0.25">
      <c r="A27611" t="s">
        <v>27972</v>
      </c>
      <c r="B27611" t="s">
        <v>81</v>
      </c>
    </row>
    <row r="27612" spans="1:2" x14ac:dyDescent="0.25">
      <c r="A27612" t="s">
        <v>27973</v>
      </c>
      <c r="B27612" t="s">
        <v>126</v>
      </c>
    </row>
    <row r="27613" spans="1:2" x14ac:dyDescent="0.25">
      <c r="A27613" t="s">
        <v>27974</v>
      </c>
      <c r="B27613" t="s">
        <v>81</v>
      </c>
    </row>
    <row r="27614" spans="1:2" x14ac:dyDescent="0.25">
      <c r="A27614" t="s">
        <v>27975</v>
      </c>
      <c r="B27614" t="s">
        <v>126</v>
      </c>
    </row>
    <row r="27615" spans="1:2" x14ac:dyDescent="0.25">
      <c r="A27615" t="s">
        <v>27976</v>
      </c>
      <c r="B27615" t="s">
        <v>49</v>
      </c>
    </row>
    <row r="27616" spans="1:2" x14ac:dyDescent="0.25">
      <c r="A27616" t="s">
        <v>27977</v>
      </c>
      <c r="B27616" t="s">
        <v>81</v>
      </c>
    </row>
    <row r="27617" spans="1:2" x14ac:dyDescent="0.25">
      <c r="A27617" t="s">
        <v>27978</v>
      </c>
      <c r="B27617" t="s">
        <v>81</v>
      </c>
    </row>
    <row r="27618" spans="1:2" x14ac:dyDescent="0.25">
      <c r="A27618" t="s">
        <v>27979</v>
      </c>
      <c r="B27618" t="s">
        <v>81</v>
      </c>
    </row>
    <row r="27619" spans="1:2" x14ac:dyDescent="0.25">
      <c r="A27619" t="s">
        <v>27980</v>
      </c>
      <c r="B27619" t="s">
        <v>126</v>
      </c>
    </row>
    <row r="27620" spans="1:2" x14ac:dyDescent="0.25">
      <c r="A27620" t="s">
        <v>27981</v>
      </c>
      <c r="B27620" t="s">
        <v>81</v>
      </c>
    </row>
    <row r="27621" spans="1:2" x14ac:dyDescent="0.25">
      <c r="A27621" t="s">
        <v>27982</v>
      </c>
      <c r="B27621" t="s">
        <v>126</v>
      </c>
    </row>
    <row r="27622" spans="1:2" x14ac:dyDescent="0.25">
      <c r="A27622" t="s">
        <v>27983</v>
      </c>
      <c r="B27622" t="s">
        <v>81</v>
      </c>
    </row>
    <row r="27623" spans="1:2" x14ac:dyDescent="0.25">
      <c r="A27623" t="s">
        <v>27984</v>
      </c>
      <c r="B27623" t="s">
        <v>81</v>
      </c>
    </row>
    <row r="27624" spans="1:2" x14ac:dyDescent="0.25">
      <c r="A27624" t="s">
        <v>27985</v>
      </c>
      <c r="B27624" t="s">
        <v>81</v>
      </c>
    </row>
    <row r="27625" spans="1:2" x14ac:dyDescent="0.25">
      <c r="A27625" t="s">
        <v>27986</v>
      </c>
      <c r="B27625" t="s">
        <v>126</v>
      </c>
    </row>
    <row r="27626" spans="1:2" x14ac:dyDescent="0.25">
      <c r="A27626" t="s">
        <v>27987</v>
      </c>
      <c r="B27626" t="s">
        <v>81</v>
      </c>
    </row>
    <row r="27627" spans="1:2" x14ac:dyDescent="0.25">
      <c r="A27627" t="s">
        <v>27988</v>
      </c>
      <c r="B27627" t="s">
        <v>126</v>
      </c>
    </row>
    <row r="27628" spans="1:2" x14ac:dyDescent="0.25">
      <c r="A27628" t="s">
        <v>27989</v>
      </c>
      <c r="B27628" t="s">
        <v>81</v>
      </c>
    </row>
    <row r="27629" spans="1:2" x14ac:dyDescent="0.25">
      <c r="A27629" t="s">
        <v>27990</v>
      </c>
      <c r="B27629" t="s">
        <v>81</v>
      </c>
    </row>
    <row r="27630" spans="1:2" x14ac:dyDescent="0.25">
      <c r="A27630" t="s">
        <v>27991</v>
      </c>
      <c r="B27630" t="s">
        <v>81</v>
      </c>
    </row>
    <row r="27631" spans="1:2" x14ac:dyDescent="0.25">
      <c r="A27631" t="s">
        <v>27992</v>
      </c>
      <c r="B27631" t="s">
        <v>81</v>
      </c>
    </row>
    <row r="27632" spans="1:2" x14ac:dyDescent="0.25">
      <c r="A27632" t="s">
        <v>27993</v>
      </c>
      <c r="B27632" t="s">
        <v>126</v>
      </c>
    </row>
    <row r="27633" spans="1:2" x14ac:dyDescent="0.25">
      <c r="A27633" t="s">
        <v>27994</v>
      </c>
      <c r="B27633" t="s">
        <v>81</v>
      </c>
    </row>
    <row r="27634" spans="1:2" x14ac:dyDescent="0.25">
      <c r="A27634" t="s">
        <v>27995</v>
      </c>
      <c r="B27634" t="s">
        <v>49</v>
      </c>
    </row>
    <row r="27635" spans="1:2" x14ac:dyDescent="0.25">
      <c r="A27635" t="s">
        <v>27996</v>
      </c>
      <c r="B27635" t="s">
        <v>126</v>
      </c>
    </row>
    <row r="27636" spans="1:2" x14ac:dyDescent="0.25">
      <c r="A27636" t="s">
        <v>27997</v>
      </c>
      <c r="B27636" t="s">
        <v>248</v>
      </c>
    </row>
    <row r="27637" spans="1:2" x14ac:dyDescent="0.25">
      <c r="A27637" t="s">
        <v>27998</v>
      </c>
      <c r="B27637" t="s">
        <v>122</v>
      </c>
    </row>
    <row r="27638" spans="1:2" x14ac:dyDescent="0.25">
      <c r="A27638" t="s">
        <v>27999</v>
      </c>
      <c r="B27638" t="s">
        <v>247</v>
      </c>
    </row>
    <row r="27639" spans="1:2" x14ac:dyDescent="0.25">
      <c r="A27639" t="s">
        <v>28000</v>
      </c>
      <c r="B27639" t="s">
        <v>122</v>
      </c>
    </row>
    <row r="27640" spans="1:2" x14ac:dyDescent="0.25">
      <c r="A27640" t="s">
        <v>28001</v>
      </c>
      <c r="B27640" t="s">
        <v>126</v>
      </c>
    </row>
    <row r="27641" spans="1:2" x14ac:dyDescent="0.25">
      <c r="A27641" t="s">
        <v>28002</v>
      </c>
      <c r="B27641" t="s">
        <v>53</v>
      </c>
    </row>
    <row r="27642" spans="1:2" x14ac:dyDescent="0.25">
      <c r="A27642" t="s">
        <v>28003</v>
      </c>
      <c r="B27642" t="s">
        <v>122</v>
      </c>
    </row>
    <row r="27643" spans="1:2" x14ac:dyDescent="0.25">
      <c r="A27643" t="s">
        <v>28004</v>
      </c>
      <c r="B27643" t="s">
        <v>122</v>
      </c>
    </row>
    <row r="27644" spans="1:2" x14ac:dyDescent="0.25">
      <c r="A27644" t="s">
        <v>28005</v>
      </c>
      <c r="B27644" t="s">
        <v>126</v>
      </c>
    </row>
    <row r="27645" spans="1:2" x14ac:dyDescent="0.25">
      <c r="A27645" t="s">
        <v>28006</v>
      </c>
      <c r="B27645" t="s">
        <v>53</v>
      </c>
    </row>
    <row r="27646" spans="1:2" x14ac:dyDescent="0.25">
      <c r="A27646" t="s">
        <v>28007</v>
      </c>
      <c r="B27646" t="s">
        <v>247</v>
      </c>
    </row>
    <row r="27647" spans="1:2" x14ac:dyDescent="0.25">
      <c r="A27647" t="s">
        <v>28008</v>
      </c>
      <c r="B27647" t="s">
        <v>122</v>
      </c>
    </row>
    <row r="27648" spans="1:2" x14ac:dyDescent="0.25">
      <c r="A27648" t="s">
        <v>28009</v>
      </c>
      <c r="B27648" t="s">
        <v>126</v>
      </c>
    </row>
    <row r="27649" spans="1:2" x14ac:dyDescent="0.25">
      <c r="A27649" t="s">
        <v>28010</v>
      </c>
      <c r="B27649" t="s">
        <v>122</v>
      </c>
    </row>
    <row r="27650" spans="1:2" x14ac:dyDescent="0.25">
      <c r="A27650" t="s">
        <v>28011</v>
      </c>
      <c r="B27650" t="s">
        <v>247</v>
      </c>
    </row>
    <row r="27651" spans="1:2" x14ac:dyDescent="0.25">
      <c r="A27651" t="s">
        <v>28012</v>
      </c>
      <c r="B27651" t="s">
        <v>122</v>
      </c>
    </row>
    <row r="27652" spans="1:2" x14ac:dyDescent="0.25">
      <c r="A27652" t="s">
        <v>28013</v>
      </c>
      <c r="B27652" t="s">
        <v>122</v>
      </c>
    </row>
    <row r="27653" spans="1:2" x14ac:dyDescent="0.25">
      <c r="A27653" t="s">
        <v>28014</v>
      </c>
      <c r="B27653" t="s">
        <v>53</v>
      </c>
    </row>
    <row r="27654" spans="1:2" x14ac:dyDescent="0.25">
      <c r="A27654" t="s">
        <v>28015</v>
      </c>
      <c r="B27654" t="s">
        <v>122</v>
      </c>
    </row>
    <row r="27655" spans="1:2" x14ac:dyDescent="0.25">
      <c r="A27655" t="s">
        <v>28016</v>
      </c>
      <c r="B27655" t="s">
        <v>122</v>
      </c>
    </row>
    <row r="27656" spans="1:2" x14ac:dyDescent="0.25">
      <c r="A27656" t="s">
        <v>28017</v>
      </c>
      <c r="B27656" t="s">
        <v>247</v>
      </c>
    </row>
    <row r="27657" spans="1:2" x14ac:dyDescent="0.25">
      <c r="A27657" t="s">
        <v>28018</v>
      </c>
      <c r="B27657" t="s">
        <v>247</v>
      </c>
    </row>
    <row r="27658" spans="1:2" x14ac:dyDescent="0.25">
      <c r="A27658" t="s">
        <v>28019</v>
      </c>
      <c r="B27658" t="s">
        <v>53</v>
      </c>
    </row>
    <row r="27659" spans="1:2" x14ac:dyDescent="0.25">
      <c r="A27659" t="s">
        <v>28020</v>
      </c>
      <c r="B27659" t="s">
        <v>126</v>
      </c>
    </row>
    <row r="27660" spans="1:2" x14ac:dyDescent="0.25">
      <c r="A27660" t="s">
        <v>28021</v>
      </c>
      <c r="B27660" t="s">
        <v>247</v>
      </c>
    </row>
    <row r="27661" spans="1:2" x14ac:dyDescent="0.25">
      <c r="A27661" t="s">
        <v>28022</v>
      </c>
      <c r="B27661" t="s">
        <v>126</v>
      </c>
    </row>
    <row r="27662" spans="1:2" x14ac:dyDescent="0.25">
      <c r="A27662" t="s">
        <v>28023</v>
      </c>
      <c r="B27662" t="s">
        <v>122</v>
      </c>
    </row>
    <row r="27663" spans="1:2" x14ac:dyDescent="0.25">
      <c r="A27663" t="s">
        <v>28024</v>
      </c>
      <c r="B27663" t="s">
        <v>122</v>
      </c>
    </row>
    <row r="27664" spans="1:2" x14ac:dyDescent="0.25">
      <c r="A27664" t="s">
        <v>28025</v>
      </c>
      <c r="B27664" t="s">
        <v>53</v>
      </c>
    </row>
    <row r="27665" spans="1:2" x14ac:dyDescent="0.25">
      <c r="A27665" t="s">
        <v>28026</v>
      </c>
      <c r="B27665" t="s">
        <v>126</v>
      </c>
    </row>
    <row r="27666" spans="1:2" x14ac:dyDescent="0.25">
      <c r="A27666" t="s">
        <v>28027</v>
      </c>
      <c r="B27666" t="s">
        <v>122</v>
      </c>
    </row>
    <row r="27667" spans="1:2" x14ac:dyDescent="0.25">
      <c r="A27667" t="s">
        <v>28028</v>
      </c>
      <c r="B27667" t="s">
        <v>53</v>
      </c>
    </row>
    <row r="27668" spans="1:2" x14ac:dyDescent="0.25">
      <c r="A27668" t="s">
        <v>28029</v>
      </c>
      <c r="B27668" t="s">
        <v>247</v>
      </c>
    </row>
    <row r="27669" spans="1:2" x14ac:dyDescent="0.25">
      <c r="A27669" t="s">
        <v>28030</v>
      </c>
      <c r="B27669" t="s">
        <v>122</v>
      </c>
    </row>
    <row r="27670" spans="1:2" x14ac:dyDescent="0.25">
      <c r="A27670" t="s">
        <v>28031</v>
      </c>
      <c r="B27670" t="s">
        <v>126</v>
      </c>
    </row>
    <row r="27671" spans="1:2" x14ac:dyDescent="0.25">
      <c r="A27671" t="s">
        <v>28032</v>
      </c>
      <c r="B27671" t="s">
        <v>122</v>
      </c>
    </row>
    <row r="27672" spans="1:2" x14ac:dyDescent="0.25">
      <c r="A27672" t="s">
        <v>28033</v>
      </c>
      <c r="B27672" t="s">
        <v>247</v>
      </c>
    </row>
    <row r="27673" spans="1:2" x14ac:dyDescent="0.25">
      <c r="A27673" t="s">
        <v>28034</v>
      </c>
      <c r="B27673" t="s">
        <v>53</v>
      </c>
    </row>
    <row r="27674" spans="1:2" x14ac:dyDescent="0.25">
      <c r="A27674" t="s">
        <v>28035</v>
      </c>
      <c r="B27674" t="s">
        <v>53</v>
      </c>
    </row>
    <row r="27675" spans="1:2" x14ac:dyDescent="0.25">
      <c r="A27675" t="s">
        <v>28036</v>
      </c>
      <c r="B27675" t="s">
        <v>247</v>
      </c>
    </row>
    <row r="27676" spans="1:2" x14ac:dyDescent="0.25">
      <c r="A27676" t="s">
        <v>28037</v>
      </c>
      <c r="B27676" t="s">
        <v>122</v>
      </c>
    </row>
    <row r="27677" spans="1:2" x14ac:dyDescent="0.25">
      <c r="A27677" t="s">
        <v>28038</v>
      </c>
      <c r="B27677" t="s">
        <v>53</v>
      </c>
    </row>
    <row r="27678" spans="1:2" x14ac:dyDescent="0.25">
      <c r="A27678" t="s">
        <v>28039</v>
      </c>
      <c r="B27678" t="s">
        <v>53</v>
      </c>
    </row>
    <row r="27679" spans="1:2" x14ac:dyDescent="0.25">
      <c r="A27679" t="s">
        <v>28040</v>
      </c>
      <c r="B27679" t="s">
        <v>247</v>
      </c>
    </row>
    <row r="27680" spans="1:2" x14ac:dyDescent="0.25">
      <c r="A27680" t="s">
        <v>28041</v>
      </c>
      <c r="B27680" t="s">
        <v>122</v>
      </c>
    </row>
    <row r="27681" spans="1:2" x14ac:dyDescent="0.25">
      <c r="A27681" t="s">
        <v>28042</v>
      </c>
      <c r="B27681" t="s">
        <v>126</v>
      </c>
    </row>
    <row r="27682" spans="1:2" x14ac:dyDescent="0.25">
      <c r="A27682" t="s">
        <v>28043</v>
      </c>
      <c r="B27682" t="s">
        <v>122</v>
      </c>
    </row>
    <row r="27683" spans="1:2" x14ac:dyDescent="0.25">
      <c r="A27683" t="s">
        <v>28044</v>
      </c>
      <c r="B27683" t="s">
        <v>247</v>
      </c>
    </row>
    <row r="27684" spans="1:2" x14ac:dyDescent="0.25">
      <c r="A27684" t="s">
        <v>28045</v>
      </c>
      <c r="B27684" t="s">
        <v>122</v>
      </c>
    </row>
    <row r="27685" spans="1:2" x14ac:dyDescent="0.25">
      <c r="A27685" t="s">
        <v>28046</v>
      </c>
      <c r="B27685" t="s">
        <v>247</v>
      </c>
    </row>
    <row r="27686" spans="1:2" x14ac:dyDescent="0.25">
      <c r="A27686" t="s">
        <v>28047</v>
      </c>
      <c r="B27686" t="s">
        <v>247</v>
      </c>
    </row>
    <row r="27687" spans="1:2" x14ac:dyDescent="0.25">
      <c r="A27687" t="s">
        <v>28048</v>
      </c>
      <c r="B27687" t="s">
        <v>122</v>
      </c>
    </row>
    <row r="27688" spans="1:2" x14ac:dyDescent="0.25">
      <c r="A27688" t="s">
        <v>28049</v>
      </c>
      <c r="B27688" t="s">
        <v>53</v>
      </c>
    </row>
    <row r="27689" spans="1:2" x14ac:dyDescent="0.25">
      <c r="A27689" t="s">
        <v>28050</v>
      </c>
      <c r="B27689" t="s">
        <v>247</v>
      </c>
    </row>
    <row r="27690" spans="1:2" x14ac:dyDescent="0.25">
      <c r="A27690" t="s">
        <v>28051</v>
      </c>
      <c r="B27690" t="s">
        <v>126</v>
      </c>
    </row>
    <row r="27691" spans="1:2" x14ac:dyDescent="0.25">
      <c r="A27691" t="s">
        <v>28052</v>
      </c>
      <c r="B27691" t="s">
        <v>122</v>
      </c>
    </row>
    <row r="27692" spans="1:2" x14ac:dyDescent="0.25">
      <c r="A27692" t="s">
        <v>28053</v>
      </c>
      <c r="B27692" t="s">
        <v>122</v>
      </c>
    </row>
    <row r="27693" spans="1:2" x14ac:dyDescent="0.25">
      <c r="A27693" t="s">
        <v>28054</v>
      </c>
      <c r="B27693" t="s">
        <v>122</v>
      </c>
    </row>
    <row r="27694" spans="1:2" x14ac:dyDescent="0.25">
      <c r="A27694" t="s">
        <v>28055</v>
      </c>
      <c r="B27694" t="s">
        <v>122</v>
      </c>
    </row>
    <row r="27695" spans="1:2" x14ac:dyDescent="0.25">
      <c r="A27695" t="s">
        <v>28056</v>
      </c>
      <c r="B27695" t="s">
        <v>247</v>
      </c>
    </row>
    <row r="27696" spans="1:2" x14ac:dyDescent="0.25">
      <c r="A27696" t="s">
        <v>28057</v>
      </c>
      <c r="B27696" t="s">
        <v>247</v>
      </c>
    </row>
    <row r="27697" spans="1:2" x14ac:dyDescent="0.25">
      <c r="A27697" t="s">
        <v>28058</v>
      </c>
      <c r="B27697" t="s">
        <v>247</v>
      </c>
    </row>
    <row r="27698" spans="1:2" x14ac:dyDescent="0.25">
      <c r="A27698" t="s">
        <v>28059</v>
      </c>
      <c r="B27698" t="s">
        <v>247</v>
      </c>
    </row>
    <row r="27699" spans="1:2" x14ac:dyDescent="0.25">
      <c r="A27699" t="s">
        <v>28060</v>
      </c>
      <c r="B27699" t="s">
        <v>247</v>
      </c>
    </row>
    <row r="27700" spans="1:2" x14ac:dyDescent="0.25">
      <c r="A27700" t="s">
        <v>28061</v>
      </c>
      <c r="B27700" t="s">
        <v>247</v>
      </c>
    </row>
    <row r="27701" spans="1:2" x14ac:dyDescent="0.25">
      <c r="A27701" t="s">
        <v>28062</v>
      </c>
      <c r="B27701" t="s">
        <v>247</v>
      </c>
    </row>
    <row r="27702" spans="1:2" x14ac:dyDescent="0.25">
      <c r="A27702" t="s">
        <v>28063</v>
      </c>
      <c r="B27702" t="s">
        <v>247</v>
      </c>
    </row>
    <row r="27703" spans="1:2" x14ac:dyDescent="0.25">
      <c r="A27703" t="s">
        <v>28064</v>
      </c>
      <c r="B27703" t="s">
        <v>247</v>
      </c>
    </row>
    <row r="27704" spans="1:2" x14ac:dyDescent="0.25">
      <c r="A27704" t="s">
        <v>28065</v>
      </c>
      <c r="B27704" t="s">
        <v>247</v>
      </c>
    </row>
    <row r="27705" spans="1:2" x14ac:dyDescent="0.25">
      <c r="A27705" t="s">
        <v>28066</v>
      </c>
      <c r="B27705" t="s">
        <v>247</v>
      </c>
    </row>
    <row r="27706" spans="1:2" x14ac:dyDescent="0.25">
      <c r="A27706" t="s">
        <v>28067</v>
      </c>
      <c r="B27706" t="s">
        <v>247</v>
      </c>
    </row>
    <row r="27707" spans="1:2" x14ac:dyDescent="0.25">
      <c r="A27707" t="s">
        <v>28068</v>
      </c>
      <c r="B27707" t="s">
        <v>247</v>
      </c>
    </row>
    <row r="27708" spans="1:2" x14ac:dyDescent="0.25">
      <c r="A27708" t="s">
        <v>28069</v>
      </c>
      <c r="B27708" t="s">
        <v>247</v>
      </c>
    </row>
    <row r="27709" spans="1:2" x14ac:dyDescent="0.25">
      <c r="A27709" t="s">
        <v>28070</v>
      </c>
      <c r="B27709" t="s">
        <v>247</v>
      </c>
    </row>
    <row r="27710" spans="1:2" x14ac:dyDescent="0.25">
      <c r="A27710" t="s">
        <v>28071</v>
      </c>
      <c r="B27710" t="s">
        <v>247</v>
      </c>
    </row>
    <row r="27711" spans="1:2" x14ac:dyDescent="0.25">
      <c r="A27711" t="s">
        <v>28072</v>
      </c>
      <c r="B27711" t="s">
        <v>247</v>
      </c>
    </row>
    <row r="27712" spans="1:2" x14ac:dyDescent="0.25">
      <c r="A27712" t="s">
        <v>28073</v>
      </c>
      <c r="B27712" t="s">
        <v>247</v>
      </c>
    </row>
    <row r="27713" spans="1:2" x14ac:dyDescent="0.25">
      <c r="A27713" t="s">
        <v>28074</v>
      </c>
      <c r="B27713" t="s">
        <v>247</v>
      </c>
    </row>
    <row r="27714" spans="1:2" x14ac:dyDescent="0.25">
      <c r="A27714" t="s">
        <v>28075</v>
      </c>
      <c r="B27714" t="s">
        <v>247</v>
      </c>
    </row>
    <row r="27715" spans="1:2" x14ac:dyDescent="0.25">
      <c r="A27715" t="s">
        <v>28076</v>
      </c>
      <c r="B27715" t="s">
        <v>247</v>
      </c>
    </row>
    <row r="27716" spans="1:2" x14ac:dyDescent="0.25">
      <c r="A27716" t="s">
        <v>28077</v>
      </c>
      <c r="B27716" t="s">
        <v>53</v>
      </c>
    </row>
    <row r="27717" spans="1:2" x14ac:dyDescent="0.25">
      <c r="A27717" t="s">
        <v>28078</v>
      </c>
      <c r="B27717" t="s">
        <v>247</v>
      </c>
    </row>
    <row r="27718" spans="1:2" x14ac:dyDescent="0.25">
      <c r="A27718" t="s">
        <v>28079</v>
      </c>
      <c r="B27718" t="s">
        <v>122</v>
      </c>
    </row>
    <row r="27719" spans="1:2" x14ac:dyDescent="0.25">
      <c r="A27719" t="s">
        <v>28080</v>
      </c>
      <c r="B27719" t="s">
        <v>122</v>
      </c>
    </row>
    <row r="27720" spans="1:2" x14ac:dyDescent="0.25">
      <c r="A27720" t="s">
        <v>28081</v>
      </c>
      <c r="B27720" t="s">
        <v>49</v>
      </c>
    </row>
    <row r="27721" spans="1:2" x14ac:dyDescent="0.25">
      <c r="A27721" t="s">
        <v>28082</v>
      </c>
      <c r="B27721" t="s">
        <v>122</v>
      </c>
    </row>
    <row r="27722" spans="1:2" x14ac:dyDescent="0.25">
      <c r="A27722" t="s">
        <v>28083</v>
      </c>
      <c r="B27722" t="s">
        <v>122</v>
      </c>
    </row>
    <row r="27723" spans="1:2" x14ac:dyDescent="0.25">
      <c r="A27723" t="s">
        <v>28084</v>
      </c>
      <c r="B27723" t="s">
        <v>247</v>
      </c>
    </row>
    <row r="27724" spans="1:2" x14ac:dyDescent="0.25">
      <c r="A27724" t="s">
        <v>28085</v>
      </c>
      <c r="B27724" t="s">
        <v>122</v>
      </c>
    </row>
    <row r="27725" spans="1:2" x14ac:dyDescent="0.25">
      <c r="A27725" t="s">
        <v>28086</v>
      </c>
      <c r="B27725" t="s">
        <v>122</v>
      </c>
    </row>
    <row r="27726" spans="1:2" x14ac:dyDescent="0.25">
      <c r="A27726" t="s">
        <v>28087</v>
      </c>
      <c r="B27726" t="s">
        <v>49</v>
      </c>
    </row>
    <row r="27727" spans="1:2" x14ac:dyDescent="0.25">
      <c r="A27727" t="s">
        <v>28088</v>
      </c>
      <c r="B27727" t="s">
        <v>126</v>
      </c>
    </row>
    <row r="27728" spans="1:2" x14ac:dyDescent="0.25">
      <c r="A27728" t="s">
        <v>28089</v>
      </c>
      <c r="B27728" t="s">
        <v>53</v>
      </c>
    </row>
    <row r="27729" spans="1:2" x14ac:dyDescent="0.25">
      <c r="A27729" t="s">
        <v>28090</v>
      </c>
      <c r="B27729" t="s">
        <v>53</v>
      </c>
    </row>
    <row r="27730" spans="1:2" x14ac:dyDescent="0.25">
      <c r="A27730" t="s">
        <v>28091</v>
      </c>
      <c r="B27730" t="s">
        <v>247</v>
      </c>
    </row>
    <row r="27731" spans="1:2" x14ac:dyDescent="0.25">
      <c r="A27731" t="s">
        <v>28092</v>
      </c>
      <c r="B27731" t="s">
        <v>53</v>
      </c>
    </row>
    <row r="27732" spans="1:2" x14ac:dyDescent="0.25">
      <c r="A27732" t="s">
        <v>28093</v>
      </c>
      <c r="B27732" t="s">
        <v>247</v>
      </c>
    </row>
    <row r="27733" spans="1:2" x14ac:dyDescent="0.25">
      <c r="A27733" t="s">
        <v>28094</v>
      </c>
      <c r="B27733" t="s">
        <v>247</v>
      </c>
    </row>
    <row r="27734" spans="1:2" x14ac:dyDescent="0.25">
      <c r="A27734" t="s">
        <v>28095</v>
      </c>
      <c r="B27734" t="s">
        <v>122</v>
      </c>
    </row>
    <row r="27735" spans="1:2" x14ac:dyDescent="0.25">
      <c r="A27735" t="s">
        <v>28096</v>
      </c>
      <c r="B27735" t="s">
        <v>126</v>
      </c>
    </row>
    <row r="27736" spans="1:2" x14ac:dyDescent="0.25">
      <c r="A27736" t="s">
        <v>28097</v>
      </c>
      <c r="B27736" t="s">
        <v>122</v>
      </c>
    </row>
    <row r="27737" spans="1:2" x14ac:dyDescent="0.25">
      <c r="A27737" t="s">
        <v>28098</v>
      </c>
      <c r="B27737" t="s">
        <v>122</v>
      </c>
    </row>
    <row r="27738" spans="1:2" x14ac:dyDescent="0.25">
      <c r="A27738" t="s">
        <v>28099</v>
      </c>
      <c r="B27738" t="s">
        <v>49</v>
      </c>
    </row>
    <row r="27739" spans="1:2" x14ac:dyDescent="0.25">
      <c r="A27739" t="s">
        <v>28100</v>
      </c>
      <c r="B27739" t="s">
        <v>247</v>
      </c>
    </row>
    <row r="27740" spans="1:2" x14ac:dyDescent="0.25">
      <c r="A27740" t="s">
        <v>28101</v>
      </c>
      <c r="B27740" t="s">
        <v>126</v>
      </c>
    </row>
    <row r="27741" spans="1:2" x14ac:dyDescent="0.25">
      <c r="A27741" t="s">
        <v>28102</v>
      </c>
      <c r="B27741" t="s">
        <v>122</v>
      </c>
    </row>
    <row r="27742" spans="1:2" x14ac:dyDescent="0.25">
      <c r="A27742" t="s">
        <v>28103</v>
      </c>
      <c r="B27742" t="s">
        <v>122</v>
      </c>
    </row>
    <row r="27743" spans="1:2" x14ac:dyDescent="0.25">
      <c r="A27743" t="s">
        <v>28104</v>
      </c>
      <c r="B27743" t="s">
        <v>122</v>
      </c>
    </row>
    <row r="27744" spans="1:2" x14ac:dyDescent="0.25">
      <c r="A27744" t="s">
        <v>28105</v>
      </c>
      <c r="B27744" t="s">
        <v>53</v>
      </c>
    </row>
    <row r="27745" spans="1:2" x14ac:dyDescent="0.25">
      <c r="A27745" t="s">
        <v>28106</v>
      </c>
      <c r="B27745" t="s">
        <v>126</v>
      </c>
    </row>
    <row r="27746" spans="1:2" x14ac:dyDescent="0.25">
      <c r="A27746" t="s">
        <v>28107</v>
      </c>
      <c r="B27746" t="s">
        <v>122</v>
      </c>
    </row>
    <row r="27747" spans="1:2" x14ac:dyDescent="0.25">
      <c r="A27747" t="s">
        <v>28108</v>
      </c>
      <c r="B27747" t="s">
        <v>122</v>
      </c>
    </row>
    <row r="27748" spans="1:2" x14ac:dyDescent="0.25">
      <c r="A27748" t="s">
        <v>28109</v>
      </c>
      <c r="B27748" t="s">
        <v>247</v>
      </c>
    </row>
    <row r="27749" spans="1:2" x14ac:dyDescent="0.25">
      <c r="A27749" t="s">
        <v>28110</v>
      </c>
      <c r="B27749" t="s">
        <v>122</v>
      </c>
    </row>
    <row r="27750" spans="1:2" x14ac:dyDescent="0.25">
      <c r="A27750" t="s">
        <v>28111</v>
      </c>
      <c r="B27750" t="s">
        <v>49</v>
      </c>
    </row>
    <row r="27751" spans="1:2" x14ac:dyDescent="0.25">
      <c r="A27751" t="s">
        <v>28112</v>
      </c>
      <c r="B27751" t="s">
        <v>126</v>
      </c>
    </row>
    <row r="27752" spans="1:2" x14ac:dyDescent="0.25">
      <c r="A27752" t="s">
        <v>28113</v>
      </c>
      <c r="B27752" t="s">
        <v>126</v>
      </c>
    </row>
    <row r="27753" spans="1:2" x14ac:dyDescent="0.25">
      <c r="A27753" t="s">
        <v>28114</v>
      </c>
      <c r="B27753" t="s">
        <v>247</v>
      </c>
    </row>
    <row r="27754" spans="1:2" x14ac:dyDescent="0.25">
      <c r="A27754" t="s">
        <v>28115</v>
      </c>
      <c r="B27754" t="s">
        <v>122</v>
      </c>
    </row>
    <row r="27755" spans="1:2" x14ac:dyDescent="0.25">
      <c r="A27755" t="s">
        <v>28116</v>
      </c>
      <c r="B27755" t="s">
        <v>49</v>
      </c>
    </row>
    <row r="27756" spans="1:2" x14ac:dyDescent="0.25">
      <c r="A27756" t="s">
        <v>28117</v>
      </c>
      <c r="B27756" t="s">
        <v>122</v>
      </c>
    </row>
    <row r="27757" spans="1:2" x14ac:dyDescent="0.25">
      <c r="A27757" t="s">
        <v>28118</v>
      </c>
      <c r="B27757" t="s">
        <v>247</v>
      </c>
    </row>
    <row r="27758" spans="1:2" x14ac:dyDescent="0.25">
      <c r="A27758" t="s">
        <v>28119</v>
      </c>
      <c r="B27758" t="s">
        <v>250</v>
      </c>
    </row>
    <row r="27759" spans="1:2" x14ac:dyDescent="0.25">
      <c r="A27759" t="s">
        <v>28120</v>
      </c>
      <c r="B27759" t="s">
        <v>250</v>
      </c>
    </row>
    <row r="27760" spans="1:2" x14ac:dyDescent="0.25">
      <c r="A27760" t="s">
        <v>28121</v>
      </c>
      <c r="B27760" t="s">
        <v>250</v>
      </c>
    </row>
    <row r="27761" spans="1:2" x14ac:dyDescent="0.25">
      <c r="A27761" t="s">
        <v>28122</v>
      </c>
      <c r="B27761" t="s">
        <v>122</v>
      </c>
    </row>
    <row r="27762" spans="1:2" x14ac:dyDescent="0.25">
      <c r="A27762" t="s">
        <v>28123</v>
      </c>
      <c r="B27762" t="s">
        <v>122</v>
      </c>
    </row>
    <row r="27763" spans="1:2" x14ac:dyDescent="0.25">
      <c r="A27763" t="s">
        <v>28124</v>
      </c>
      <c r="B27763" t="s">
        <v>122</v>
      </c>
    </row>
    <row r="27764" spans="1:2" x14ac:dyDescent="0.25">
      <c r="A27764" t="s">
        <v>28125</v>
      </c>
      <c r="B27764" t="s">
        <v>81</v>
      </c>
    </row>
    <row r="27765" spans="1:2" x14ac:dyDescent="0.25">
      <c r="A27765" t="s">
        <v>28126</v>
      </c>
      <c r="B27765" t="s">
        <v>53</v>
      </c>
    </row>
    <row r="27766" spans="1:2" x14ac:dyDescent="0.25">
      <c r="A27766" t="s">
        <v>28127</v>
      </c>
      <c r="B27766" t="s">
        <v>53</v>
      </c>
    </row>
    <row r="27767" spans="1:2" x14ac:dyDescent="0.25">
      <c r="A27767" t="s">
        <v>28128</v>
      </c>
      <c r="B27767" t="s">
        <v>53</v>
      </c>
    </row>
    <row r="27768" spans="1:2" x14ac:dyDescent="0.25">
      <c r="A27768" t="s">
        <v>28129</v>
      </c>
      <c r="B27768" t="s">
        <v>119</v>
      </c>
    </row>
    <row r="27769" spans="1:2" x14ac:dyDescent="0.25">
      <c r="A27769" t="s">
        <v>28130</v>
      </c>
      <c r="B27769" t="s">
        <v>122</v>
      </c>
    </row>
    <row r="27770" spans="1:2" x14ac:dyDescent="0.25">
      <c r="A27770" t="s">
        <v>28131</v>
      </c>
      <c r="B27770" t="s">
        <v>122</v>
      </c>
    </row>
    <row r="27771" spans="1:2" x14ac:dyDescent="0.25">
      <c r="A27771" t="s">
        <v>28132</v>
      </c>
      <c r="B27771" t="s">
        <v>250</v>
      </c>
    </row>
    <row r="27772" spans="1:2" x14ac:dyDescent="0.25">
      <c r="A27772" t="s">
        <v>28133</v>
      </c>
      <c r="B27772" t="s">
        <v>250</v>
      </c>
    </row>
    <row r="27773" spans="1:2" x14ac:dyDescent="0.25">
      <c r="A27773" t="s">
        <v>28134</v>
      </c>
      <c r="B27773" t="s">
        <v>250</v>
      </c>
    </row>
    <row r="27774" spans="1:2" x14ac:dyDescent="0.25">
      <c r="A27774" t="s">
        <v>28135</v>
      </c>
      <c r="B27774" t="s">
        <v>53</v>
      </c>
    </row>
    <row r="27775" spans="1:2" x14ac:dyDescent="0.25">
      <c r="A27775" t="s">
        <v>28136</v>
      </c>
      <c r="B27775" t="s">
        <v>250</v>
      </c>
    </row>
    <row r="27776" spans="1:2" x14ac:dyDescent="0.25">
      <c r="A27776" t="s">
        <v>28137</v>
      </c>
      <c r="B27776" t="s">
        <v>250</v>
      </c>
    </row>
    <row r="27777" spans="1:2" x14ac:dyDescent="0.25">
      <c r="A27777" t="s">
        <v>28138</v>
      </c>
      <c r="B27777" t="s">
        <v>53</v>
      </c>
    </row>
    <row r="27778" spans="1:2" x14ac:dyDescent="0.25">
      <c r="A27778" t="s">
        <v>28139</v>
      </c>
      <c r="B27778" t="s">
        <v>122</v>
      </c>
    </row>
    <row r="27779" spans="1:2" x14ac:dyDescent="0.25">
      <c r="A27779" t="s">
        <v>28140</v>
      </c>
      <c r="B27779" t="s">
        <v>122</v>
      </c>
    </row>
    <row r="27780" spans="1:2" x14ac:dyDescent="0.25">
      <c r="A27780" t="s">
        <v>28141</v>
      </c>
      <c r="B27780" t="s">
        <v>122</v>
      </c>
    </row>
    <row r="27781" spans="1:2" x14ac:dyDescent="0.25">
      <c r="A27781" t="s">
        <v>28142</v>
      </c>
      <c r="B27781" t="s">
        <v>250</v>
      </c>
    </row>
    <row r="27782" spans="1:2" x14ac:dyDescent="0.25">
      <c r="A27782" t="s">
        <v>28143</v>
      </c>
      <c r="B27782" t="s">
        <v>122</v>
      </c>
    </row>
    <row r="27783" spans="1:2" x14ac:dyDescent="0.25">
      <c r="A27783" t="s">
        <v>28144</v>
      </c>
      <c r="B27783" t="s">
        <v>122</v>
      </c>
    </row>
    <row r="27784" spans="1:2" x14ac:dyDescent="0.25">
      <c r="A27784" t="s">
        <v>28145</v>
      </c>
      <c r="B27784" t="s">
        <v>122</v>
      </c>
    </row>
    <row r="27785" spans="1:2" x14ac:dyDescent="0.25">
      <c r="A27785" t="s">
        <v>28146</v>
      </c>
      <c r="B27785" t="s">
        <v>250</v>
      </c>
    </row>
    <row r="27786" spans="1:2" x14ac:dyDescent="0.25">
      <c r="A27786" t="s">
        <v>28147</v>
      </c>
      <c r="B27786" t="s">
        <v>122</v>
      </c>
    </row>
    <row r="27787" spans="1:2" x14ac:dyDescent="0.25">
      <c r="A27787" t="s">
        <v>28148</v>
      </c>
      <c r="B27787" t="s">
        <v>122</v>
      </c>
    </row>
    <row r="27788" spans="1:2" x14ac:dyDescent="0.25">
      <c r="A27788" t="s">
        <v>28149</v>
      </c>
      <c r="B27788" t="s">
        <v>53</v>
      </c>
    </row>
    <row r="27789" spans="1:2" x14ac:dyDescent="0.25">
      <c r="A27789" t="s">
        <v>28150</v>
      </c>
      <c r="B27789" t="s">
        <v>250</v>
      </c>
    </row>
    <row r="27790" spans="1:2" x14ac:dyDescent="0.25">
      <c r="A27790" t="s">
        <v>28151</v>
      </c>
      <c r="B27790" t="s">
        <v>252</v>
      </c>
    </row>
    <row r="27791" spans="1:2" x14ac:dyDescent="0.25">
      <c r="A27791" t="s">
        <v>28152</v>
      </c>
      <c r="B27791" t="s">
        <v>252</v>
      </c>
    </row>
    <row r="27792" spans="1:2" x14ac:dyDescent="0.25">
      <c r="A27792" t="s">
        <v>28153</v>
      </c>
      <c r="B27792" t="s">
        <v>252</v>
      </c>
    </row>
    <row r="27793" spans="1:2" x14ac:dyDescent="0.25">
      <c r="A27793" t="s">
        <v>28154</v>
      </c>
      <c r="B27793" t="s">
        <v>252</v>
      </c>
    </row>
    <row r="27794" spans="1:2" x14ac:dyDescent="0.25">
      <c r="A27794" t="s">
        <v>28155</v>
      </c>
      <c r="B27794" t="s">
        <v>127</v>
      </c>
    </row>
    <row r="27795" spans="1:2" x14ac:dyDescent="0.25">
      <c r="A27795" t="s">
        <v>28156</v>
      </c>
      <c r="B27795" t="s">
        <v>49</v>
      </c>
    </row>
    <row r="27796" spans="1:2" x14ac:dyDescent="0.25">
      <c r="A27796" t="s">
        <v>28157</v>
      </c>
      <c r="B27796" t="s">
        <v>126</v>
      </c>
    </row>
    <row r="27797" spans="1:2" x14ac:dyDescent="0.25">
      <c r="A27797" t="s">
        <v>28158</v>
      </c>
      <c r="B27797" t="s">
        <v>122</v>
      </c>
    </row>
    <row r="27798" spans="1:2" x14ac:dyDescent="0.25">
      <c r="A27798" t="s">
        <v>28159</v>
      </c>
      <c r="B27798" t="s">
        <v>126</v>
      </c>
    </row>
    <row r="27799" spans="1:2" x14ac:dyDescent="0.25">
      <c r="A27799" t="s">
        <v>28160</v>
      </c>
      <c r="B27799" t="s">
        <v>252</v>
      </c>
    </row>
    <row r="27800" spans="1:2" x14ac:dyDescent="0.25">
      <c r="A27800" t="s">
        <v>28161</v>
      </c>
      <c r="B27800" t="s">
        <v>122</v>
      </c>
    </row>
    <row r="27801" spans="1:2" x14ac:dyDescent="0.25">
      <c r="A27801" t="s">
        <v>28162</v>
      </c>
      <c r="B27801" t="s">
        <v>122</v>
      </c>
    </row>
    <row r="27802" spans="1:2" x14ac:dyDescent="0.25">
      <c r="A27802" t="s">
        <v>28163</v>
      </c>
      <c r="B27802" t="s">
        <v>252</v>
      </c>
    </row>
    <row r="27803" spans="1:2" x14ac:dyDescent="0.25">
      <c r="A27803" t="s">
        <v>28164</v>
      </c>
      <c r="B27803" t="s">
        <v>122</v>
      </c>
    </row>
    <row r="27804" spans="1:2" x14ac:dyDescent="0.25">
      <c r="A27804" t="s">
        <v>28165</v>
      </c>
      <c r="B27804" t="s">
        <v>122</v>
      </c>
    </row>
    <row r="27805" spans="1:2" x14ac:dyDescent="0.25">
      <c r="A27805" t="s">
        <v>28166</v>
      </c>
      <c r="B27805" t="s">
        <v>252</v>
      </c>
    </row>
    <row r="27806" spans="1:2" x14ac:dyDescent="0.25">
      <c r="A27806" t="s">
        <v>28167</v>
      </c>
      <c r="B27806" t="s">
        <v>252</v>
      </c>
    </row>
    <row r="27807" spans="1:2" x14ac:dyDescent="0.25">
      <c r="A27807" t="s">
        <v>28168</v>
      </c>
      <c r="B27807" t="s">
        <v>252</v>
      </c>
    </row>
    <row r="27808" spans="1:2" x14ac:dyDescent="0.25">
      <c r="A27808" t="s">
        <v>28169</v>
      </c>
      <c r="B27808" t="s">
        <v>252</v>
      </c>
    </row>
    <row r="27809" spans="1:2" x14ac:dyDescent="0.25">
      <c r="A27809" t="s">
        <v>28170</v>
      </c>
      <c r="B27809" t="s">
        <v>49</v>
      </c>
    </row>
    <row r="27810" spans="1:2" x14ac:dyDescent="0.25">
      <c r="A27810" t="s">
        <v>28171</v>
      </c>
      <c r="B27810" t="s">
        <v>252</v>
      </c>
    </row>
    <row r="27811" spans="1:2" x14ac:dyDescent="0.25">
      <c r="A27811" t="s">
        <v>28172</v>
      </c>
      <c r="B27811" t="s">
        <v>127</v>
      </c>
    </row>
    <row r="27812" spans="1:2" x14ac:dyDescent="0.25">
      <c r="A27812" t="s">
        <v>28173</v>
      </c>
      <c r="B27812" t="s">
        <v>252</v>
      </c>
    </row>
    <row r="27813" spans="1:2" x14ac:dyDescent="0.25">
      <c r="A27813" t="s">
        <v>28174</v>
      </c>
      <c r="B27813" t="s">
        <v>49</v>
      </c>
    </row>
    <row r="27814" spans="1:2" x14ac:dyDescent="0.25">
      <c r="A27814" t="s">
        <v>28175</v>
      </c>
      <c r="B27814" t="s">
        <v>252</v>
      </c>
    </row>
    <row r="27815" spans="1:2" x14ac:dyDescent="0.25">
      <c r="A27815" t="s">
        <v>28176</v>
      </c>
      <c r="B27815" t="s">
        <v>252</v>
      </c>
    </row>
    <row r="27816" spans="1:2" x14ac:dyDescent="0.25">
      <c r="A27816" t="s">
        <v>28177</v>
      </c>
      <c r="B27816" t="s">
        <v>252</v>
      </c>
    </row>
    <row r="27817" spans="1:2" x14ac:dyDescent="0.25">
      <c r="A27817" t="s">
        <v>28178</v>
      </c>
      <c r="B27817" t="s">
        <v>252</v>
      </c>
    </row>
    <row r="27818" spans="1:2" x14ac:dyDescent="0.25">
      <c r="A27818" t="s">
        <v>28179</v>
      </c>
      <c r="B27818" t="s">
        <v>122</v>
      </c>
    </row>
    <row r="27819" spans="1:2" x14ac:dyDescent="0.25">
      <c r="A27819" t="s">
        <v>28180</v>
      </c>
      <c r="B27819" t="s">
        <v>126</v>
      </c>
    </row>
    <row r="27820" spans="1:2" x14ac:dyDescent="0.25">
      <c r="A27820" t="s">
        <v>28181</v>
      </c>
      <c r="B27820" t="s">
        <v>252</v>
      </c>
    </row>
    <row r="27821" spans="1:2" x14ac:dyDescent="0.25">
      <c r="A27821" t="s">
        <v>28182</v>
      </c>
      <c r="B27821" t="s">
        <v>126</v>
      </c>
    </row>
    <row r="27822" spans="1:2" x14ac:dyDescent="0.25">
      <c r="A27822" t="s">
        <v>28183</v>
      </c>
      <c r="B27822" t="s">
        <v>252</v>
      </c>
    </row>
    <row r="27823" spans="1:2" x14ac:dyDescent="0.25">
      <c r="A27823" t="s">
        <v>28184</v>
      </c>
      <c r="B27823" t="s">
        <v>122</v>
      </c>
    </row>
    <row r="27824" spans="1:2" x14ac:dyDescent="0.25">
      <c r="A27824" t="s">
        <v>28185</v>
      </c>
      <c r="B27824" t="s">
        <v>49</v>
      </c>
    </row>
    <row r="27825" spans="1:2" x14ac:dyDescent="0.25">
      <c r="A27825" t="s">
        <v>28186</v>
      </c>
      <c r="B27825" t="s">
        <v>126</v>
      </c>
    </row>
    <row r="27826" spans="1:2" x14ac:dyDescent="0.25">
      <c r="A27826" t="s">
        <v>28187</v>
      </c>
      <c r="B27826" t="s">
        <v>252</v>
      </c>
    </row>
    <row r="27827" spans="1:2" x14ac:dyDescent="0.25">
      <c r="A27827" t="s">
        <v>28188</v>
      </c>
      <c r="B27827" t="s">
        <v>49</v>
      </c>
    </row>
    <row r="27828" spans="1:2" x14ac:dyDescent="0.25">
      <c r="A27828" t="s">
        <v>28189</v>
      </c>
      <c r="B27828" t="s">
        <v>127</v>
      </c>
    </row>
    <row r="27829" spans="1:2" x14ac:dyDescent="0.25">
      <c r="A27829" t="s">
        <v>28190</v>
      </c>
      <c r="B27829" t="s">
        <v>126</v>
      </c>
    </row>
    <row r="27830" spans="1:2" x14ac:dyDescent="0.25">
      <c r="A27830" t="s">
        <v>28191</v>
      </c>
      <c r="B27830" t="s">
        <v>252</v>
      </c>
    </row>
    <row r="27831" spans="1:2" x14ac:dyDescent="0.25">
      <c r="A27831" t="s">
        <v>28192</v>
      </c>
      <c r="B27831" t="s">
        <v>252</v>
      </c>
    </row>
    <row r="27832" spans="1:2" x14ac:dyDescent="0.25">
      <c r="A27832" t="s">
        <v>28193</v>
      </c>
      <c r="B27832" t="s">
        <v>252</v>
      </c>
    </row>
    <row r="27833" spans="1:2" x14ac:dyDescent="0.25">
      <c r="A27833" t="s">
        <v>28194</v>
      </c>
      <c r="B27833" t="s">
        <v>252</v>
      </c>
    </row>
    <row r="27834" spans="1:2" x14ac:dyDescent="0.25">
      <c r="A27834" t="s">
        <v>28195</v>
      </c>
      <c r="B27834" t="s">
        <v>252</v>
      </c>
    </row>
    <row r="27835" spans="1:2" x14ac:dyDescent="0.25">
      <c r="A27835" t="s">
        <v>28196</v>
      </c>
      <c r="B27835" t="s">
        <v>252</v>
      </c>
    </row>
    <row r="27836" spans="1:2" x14ac:dyDescent="0.25">
      <c r="A27836" t="s">
        <v>28197</v>
      </c>
      <c r="B27836" t="s">
        <v>126</v>
      </c>
    </row>
    <row r="27837" spans="1:2" x14ac:dyDescent="0.25">
      <c r="A27837" t="s">
        <v>28198</v>
      </c>
      <c r="B27837" t="s">
        <v>252</v>
      </c>
    </row>
    <row r="27838" spans="1:2" x14ac:dyDescent="0.25">
      <c r="A27838" t="s">
        <v>28199</v>
      </c>
      <c r="B27838" t="s">
        <v>122</v>
      </c>
    </row>
    <row r="27839" spans="1:2" x14ac:dyDescent="0.25">
      <c r="A27839" t="s">
        <v>28200</v>
      </c>
      <c r="B27839" t="s">
        <v>49</v>
      </c>
    </row>
    <row r="27840" spans="1:2" x14ac:dyDescent="0.25">
      <c r="A27840" t="s">
        <v>28201</v>
      </c>
      <c r="B27840" t="s">
        <v>49</v>
      </c>
    </row>
    <row r="27841" spans="1:2" x14ac:dyDescent="0.25">
      <c r="A27841" t="s">
        <v>28202</v>
      </c>
      <c r="B27841" t="s">
        <v>252</v>
      </c>
    </row>
    <row r="27842" spans="1:2" x14ac:dyDescent="0.25">
      <c r="A27842" t="s">
        <v>28203</v>
      </c>
      <c r="B27842" t="s">
        <v>252</v>
      </c>
    </row>
    <row r="27843" spans="1:2" x14ac:dyDescent="0.25">
      <c r="A27843" t="s">
        <v>28204</v>
      </c>
      <c r="B27843" t="s">
        <v>126</v>
      </c>
    </row>
    <row r="27844" spans="1:2" x14ac:dyDescent="0.25">
      <c r="A27844" t="s">
        <v>28205</v>
      </c>
      <c r="B27844" t="s">
        <v>126</v>
      </c>
    </row>
    <row r="27845" spans="1:2" x14ac:dyDescent="0.25">
      <c r="A27845" t="s">
        <v>28206</v>
      </c>
      <c r="B27845" t="s">
        <v>252</v>
      </c>
    </row>
    <row r="27846" spans="1:2" x14ac:dyDescent="0.25">
      <c r="A27846" t="s">
        <v>28207</v>
      </c>
      <c r="B27846" t="s">
        <v>252</v>
      </c>
    </row>
    <row r="27847" spans="1:2" x14ac:dyDescent="0.25">
      <c r="A27847" t="s">
        <v>28208</v>
      </c>
      <c r="B27847" t="s">
        <v>122</v>
      </c>
    </row>
    <row r="27848" spans="1:2" x14ac:dyDescent="0.25">
      <c r="A27848" t="s">
        <v>28209</v>
      </c>
      <c r="B27848" t="s">
        <v>127</v>
      </c>
    </row>
    <row r="27849" spans="1:2" x14ac:dyDescent="0.25">
      <c r="A27849" t="s">
        <v>28210</v>
      </c>
      <c r="B27849" t="s">
        <v>252</v>
      </c>
    </row>
    <row r="27850" spans="1:2" x14ac:dyDescent="0.25">
      <c r="A27850" t="s">
        <v>28211</v>
      </c>
      <c r="B27850" t="s">
        <v>126</v>
      </c>
    </row>
    <row r="27851" spans="1:2" x14ac:dyDescent="0.25">
      <c r="A27851" t="s">
        <v>28212</v>
      </c>
      <c r="B27851" t="s">
        <v>53</v>
      </c>
    </row>
    <row r="27852" spans="1:2" x14ac:dyDescent="0.25">
      <c r="A27852" t="s">
        <v>28213</v>
      </c>
      <c r="B27852" t="s">
        <v>49</v>
      </c>
    </row>
    <row r="27853" spans="1:2" x14ac:dyDescent="0.25">
      <c r="A27853" t="s">
        <v>28214</v>
      </c>
      <c r="B27853" t="s">
        <v>127</v>
      </c>
    </row>
    <row r="27854" spans="1:2" x14ac:dyDescent="0.25">
      <c r="A27854" t="s">
        <v>28215</v>
      </c>
      <c r="B27854" t="s">
        <v>253</v>
      </c>
    </row>
    <row r="27855" spans="1:2" x14ac:dyDescent="0.25">
      <c r="A27855" t="s">
        <v>28216</v>
      </c>
      <c r="B27855" t="s">
        <v>49</v>
      </c>
    </row>
    <row r="27856" spans="1:2" x14ac:dyDescent="0.25">
      <c r="A27856" t="s">
        <v>28217</v>
      </c>
      <c r="B27856" t="s">
        <v>122</v>
      </c>
    </row>
    <row r="27857" spans="1:2" x14ac:dyDescent="0.25">
      <c r="A27857" t="s">
        <v>28218</v>
      </c>
      <c r="B27857" t="s">
        <v>126</v>
      </c>
    </row>
    <row r="27858" spans="1:2" x14ac:dyDescent="0.25">
      <c r="A27858" t="s">
        <v>28219</v>
      </c>
      <c r="B27858" t="s">
        <v>49</v>
      </c>
    </row>
    <row r="27859" spans="1:2" x14ac:dyDescent="0.25">
      <c r="A27859" t="s">
        <v>28220</v>
      </c>
      <c r="B27859" t="s">
        <v>126</v>
      </c>
    </row>
    <row r="27860" spans="1:2" x14ac:dyDescent="0.25">
      <c r="A27860" t="s">
        <v>28221</v>
      </c>
      <c r="B27860" t="s">
        <v>253</v>
      </c>
    </row>
    <row r="27861" spans="1:2" x14ac:dyDescent="0.25">
      <c r="A27861" t="s">
        <v>28222</v>
      </c>
      <c r="B27861" t="s">
        <v>52</v>
      </c>
    </row>
    <row r="27862" spans="1:2" x14ac:dyDescent="0.25">
      <c r="A27862" t="s">
        <v>28223</v>
      </c>
      <c r="B27862" t="s">
        <v>253</v>
      </c>
    </row>
    <row r="27863" spans="1:2" x14ac:dyDescent="0.25">
      <c r="A27863" t="s">
        <v>28224</v>
      </c>
      <c r="B27863" t="s">
        <v>49</v>
      </c>
    </row>
    <row r="27864" spans="1:2" x14ac:dyDescent="0.25">
      <c r="A27864" t="s">
        <v>28225</v>
      </c>
      <c r="B27864" t="s">
        <v>81</v>
      </c>
    </row>
    <row r="27865" spans="1:2" x14ac:dyDescent="0.25">
      <c r="A27865" t="s">
        <v>28226</v>
      </c>
      <c r="B27865" t="s">
        <v>81</v>
      </c>
    </row>
    <row r="27866" spans="1:2" x14ac:dyDescent="0.25">
      <c r="A27866" t="s">
        <v>28227</v>
      </c>
      <c r="B27866" t="s">
        <v>81</v>
      </c>
    </row>
    <row r="27867" spans="1:2" x14ac:dyDescent="0.25">
      <c r="A27867" t="s">
        <v>28228</v>
      </c>
      <c r="B27867" t="s">
        <v>49</v>
      </c>
    </row>
    <row r="27868" spans="1:2" x14ac:dyDescent="0.25">
      <c r="A27868" t="s">
        <v>28229</v>
      </c>
      <c r="B27868" t="s">
        <v>126</v>
      </c>
    </row>
    <row r="27869" spans="1:2" x14ac:dyDescent="0.25">
      <c r="A27869" t="s">
        <v>28230</v>
      </c>
      <c r="B27869" t="s">
        <v>253</v>
      </c>
    </row>
    <row r="27870" spans="1:2" x14ac:dyDescent="0.25">
      <c r="A27870" t="s">
        <v>28231</v>
      </c>
      <c r="B27870" t="s">
        <v>253</v>
      </c>
    </row>
    <row r="27871" spans="1:2" x14ac:dyDescent="0.25">
      <c r="A27871" t="s">
        <v>28232</v>
      </c>
      <c r="B27871" t="s">
        <v>126</v>
      </c>
    </row>
    <row r="27872" spans="1:2" x14ac:dyDescent="0.25">
      <c r="A27872" t="s">
        <v>28233</v>
      </c>
      <c r="B27872" t="s">
        <v>126</v>
      </c>
    </row>
    <row r="27873" spans="1:2" x14ac:dyDescent="0.25">
      <c r="A27873" t="s">
        <v>28234</v>
      </c>
      <c r="B27873" t="s">
        <v>52</v>
      </c>
    </row>
    <row r="27874" spans="1:2" x14ac:dyDescent="0.25">
      <c r="A27874" t="s">
        <v>28235</v>
      </c>
      <c r="B27874" t="s">
        <v>126</v>
      </c>
    </row>
    <row r="27875" spans="1:2" x14ac:dyDescent="0.25">
      <c r="A27875" t="s">
        <v>28236</v>
      </c>
      <c r="B27875" t="s">
        <v>126</v>
      </c>
    </row>
    <row r="27876" spans="1:2" x14ac:dyDescent="0.25">
      <c r="A27876" t="s">
        <v>28237</v>
      </c>
      <c r="B27876" t="s">
        <v>81</v>
      </c>
    </row>
    <row r="27877" spans="1:2" x14ac:dyDescent="0.25">
      <c r="A27877" t="s">
        <v>28238</v>
      </c>
      <c r="B27877" t="s">
        <v>253</v>
      </c>
    </row>
    <row r="27878" spans="1:2" x14ac:dyDescent="0.25">
      <c r="A27878" t="s">
        <v>28239</v>
      </c>
      <c r="B27878" t="s">
        <v>253</v>
      </c>
    </row>
    <row r="27879" spans="1:2" x14ac:dyDescent="0.25">
      <c r="A27879" t="s">
        <v>28240</v>
      </c>
      <c r="B27879" t="s">
        <v>253</v>
      </c>
    </row>
    <row r="27880" spans="1:2" x14ac:dyDescent="0.25">
      <c r="A27880" t="s">
        <v>28241</v>
      </c>
      <c r="B27880" t="s">
        <v>49</v>
      </c>
    </row>
    <row r="27881" spans="1:2" x14ac:dyDescent="0.25">
      <c r="A27881" t="s">
        <v>28242</v>
      </c>
      <c r="B27881" t="s">
        <v>52</v>
      </c>
    </row>
    <row r="27882" spans="1:2" x14ac:dyDescent="0.25">
      <c r="A27882" t="s">
        <v>28243</v>
      </c>
      <c r="B27882" t="s">
        <v>122</v>
      </c>
    </row>
    <row r="27883" spans="1:2" x14ac:dyDescent="0.25">
      <c r="A27883" t="s">
        <v>28244</v>
      </c>
      <c r="B27883" t="s">
        <v>127</v>
      </c>
    </row>
    <row r="27884" spans="1:2" x14ac:dyDescent="0.25">
      <c r="A27884" t="s">
        <v>28245</v>
      </c>
      <c r="B27884" t="s">
        <v>61</v>
      </c>
    </row>
    <row r="27885" spans="1:2" x14ac:dyDescent="0.25">
      <c r="A27885" t="s">
        <v>28246</v>
      </c>
      <c r="B27885" t="s">
        <v>126</v>
      </c>
    </row>
    <row r="27886" spans="1:2" x14ac:dyDescent="0.25">
      <c r="A27886" t="s">
        <v>28247</v>
      </c>
      <c r="B27886" t="s">
        <v>49</v>
      </c>
    </row>
    <row r="27887" spans="1:2" x14ac:dyDescent="0.25">
      <c r="A27887" t="s">
        <v>28248</v>
      </c>
      <c r="B27887" t="s">
        <v>49</v>
      </c>
    </row>
    <row r="27888" spans="1:2" x14ac:dyDescent="0.25">
      <c r="A27888" t="s">
        <v>28249</v>
      </c>
      <c r="B27888" t="s">
        <v>126</v>
      </c>
    </row>
    <row r="27889" spans="1:2" x14ac:dyDescent="0.25">
      <c r="A27889" t="s">
        <v>28250</v>
      </c>
      <c r="B27889" t="s">
        <v>126</v>
      </c>
    </row>
    <row r="27890" spans="1:2" x14ac:dyDescent="0.25">
      <c r="A27890" t="s">
        <v>28251</v>
      </c>
      <c r="B27890" t="s">
        <v>49</v>
      </c>
    </row>
    <row r="27891" spans="1:2" x14ac:dyDescent="0.25">
      <c r="A27891" t="s">
        <v>28252</v>
      </c>
      <c r="B27891" t="s">
        <v>127</v>
      </c>
    </row>
    <row r="27892" spans="1:2" x14ac:dyDescent="0.25">
      <c r="A27892" t="s">
        <v>28253</v>
      </c>
      <c r="B27892" t="s">
        <v>126</v>
      </c>
    </row>
    <row r="27893" spans="1:2" x14ac:dyDescent="0.25">
      <c r="A27893" t="s">
        <v>28254</v>
      </c>
      <c r="B27893" t="s">
        <v>253</v>
      </c>
    </row>
    <row r="27894" spans="1:2" x14ac:dyDescent="0.25">
      <c r="A27894" t="s">
        <v>28255</v>
      </c>
      <c r="B27894" t="s">
        <v>49</v>
      </c>
    </row>
    <row r="27895" spans="1:2" x14ac:dyDescent="0.25">
      <c r="A27895" t="s">
        <v>28256</v>
      </c>
      <c r="B27895" t="s">
        <v>49</v>
      </c>
    </row>
    <row r="27896" spans="1:2" x14ac:dyDescent="0.25">
      <c r="A27896" t="s">
        <v>28257</v>
      </c>
      <c r="B27896" t="s">
        <v>61</v>
      </c>
    </row>
    <row r="27897" spans="1:2" x14ac:dyDescent="0.25">
      <c r="A27897" t="s">
        <v>28258</v>
      </c>
      <c r="B27897" t="s">
        <v>81</v>
      </c>
    </row>
    <row r="27898" spans="1:2" x14ac:dyDescent="0.25">
      <c r="A27898" t="s">
        <v>28259</v>
      </c>
      <c r="B27898" t="s">
        <v>49</v>
      </c>
    </row>
    <row r="27899" spans="1:2" x14ac:dyDescent="0.25">
      <c r="A27899" t="s">
        <v>28260</v>
      </c>
      <c r="B27899" t="s">
        <v>126</v>
      </c>
    </row>
    <row r="27900" spans="1:2" x14ac:dyDescent="0.25">
      <c r="A27900" t="s">
        <v>28261</v>
      </c>
      <c r="B27900" t="s">
        <v>52</v>
      </c>
    </row>
    <row r="27901" spans="1:2" x14ac:dyDescent="0.25">
      <c r="A27901" t="s">
        <v>28262</v>
      </c>
      <c r="B27901" t="s">
        <v>253</v>
      </c>
    </row>
    <row r="27902" spans="1:2" x14ac:dyDescent="0.25">
      <c r="A27902" t="s">
        <v>28263</v>
      </c>
      <c r="B27902" t="s">
        <v>126</v>
      </c>
    </row>
    <row r="27903" spans="1:2" x14ac:dyDescent="0.25">
      <c r="A27903" t="s">
        <v>28264</v>
      </c>
      <c r="B27903" t="s">
        <v>126</v>
      </c>
    </row>
    <row r="27904" spans="1:2" x14ac:dyDescent="0.25">
      <c r="A27904" t="s">
        <v>28265</v>
      </c>
      <c r="B27904" t="s">
        <v>127</v>
      </c>
    </row>
    <row r="27905" spans="1:2" x14ac:dyDescent="0.25">
      <c r="A27905" t="s">
        <v>28266</v>
      </c>
      <c r="B27905" t="s">
        <v>126</v>
      </c>
    </row>
    <row r="27906" spans="1:2" x14ac:dyDescent="0.25">
      <c r="A27906" t="s">
        <v>28267</v>
      </c>
      <c r="B27906" t="s">
        <v>49</v>
      </c>
    </row>
    <row r="27907" spans="1:2" x14ac:dyDescent="0.25">
      <c r="A27907" t="s">
        <v>28268</v>
      </c>
      <c r="B27907" t="s">
        <v>49</v>
      </c>
    </row>
    <row r="27908" spans="1:2" x14ac:dyDescent="0.25">
      <c r="A27908" t="s">
        <v>28269</v>
      </c>
      <c r="B27908" t="s">
        <v>126</v>
      </c>
    </row>
    <row r="27909" spans="1:2" x14ac:dyDescent="0.25">
      <c r="A27909" t="s">
        <v>28270</v>
      </c>
      <c r="B27909" t="s">
        <v>126</v>
      </c>
    </row>
    <row r="27910" spans="1:2" x14ac:dyDescent="0.25">
      <c r="A27910" t="s">
        <v>28271</v>
      </c>
      <c r="B27910" t="s">
        <v>122</v>
      </c>
    </row>
    <row r="27911" spans="1:2" x14ac:dyDescent="0.25">
      <c r="A27911" t="s">
        <v>28272</v>
      </c>
      <c r="B27911" t="s">
        <v>253</v>
      </c>
    </row>
    <row r="27912" spans="1:2" x14ac:dyDescent="0.25">
      <c r="A27912" t="s">
        <v>28273</v>
      </c>
      <c r="B27912" t="s">
        <v>81</v>
      </c>
    </row>
    <row r="27913" spans="1:2" x14ac:dyDescent="0.25">
      <c r="A27913" t="s">
        <v>28274</v>
      </c>
      <c r="B27913" t="s">
        <v>81</v>
      </c>
    </row>
    <row r="27914" spans="1:2" x14ac:dyDescent="0.25">
      <c r="A27914" t="s">
        <v>28275</v>
      </c>
      <c r="B27914" t="s">
        <v>49</v>
      </c>
    </row>
    <row r="27915" spans="1:2" x14ac:dyDescent="0.25">
      <c r="A27915" t="s">
        <v>28276</v>
      </c>
      <c r="B27915" t="s">
        <v>52</v>
      </c>
    </row>
    <row r="27916" spans="1:2" x14ac:dyDescent="0.25">
      <c r="A27916" t="s">
        <v>28277</v>
      </c>
      <c r="B27916" t="s">
        <v>126</v>
      </c>
    </row>
    <row r="27917" spans="1:2" x14ac:dyDescent="0.25">
      <c r="A27917" t="s">
        <v>28278</v>
      </c>
      <c r="B27917" t="s">
        <v>81</v>
      </c>
    </row>
    <row r="27918" spans="1:2" x14ac:dyDescent="0.25">
      <c r="A27918" t="s">
        <v>28279</v>
      </c>
      <c r="B27918" t="s">
        <v>81</v>
      </c>
    </row>
    <row r="27919" spans="1:2" x14ac:dyDescent="0.25">
      <c r="A27919" t="s">
        <v>28280</v>
      </c>
      <c r="B27919" t="s">
        <v>52</v>
      </c>
    </row>
    <row r="27920" spans="1:2" x14ac:dyDescent="0.25">
      <c r="A27920" t="s">
        <v>28281</v>
      </c>
      <c r="B27920" t="s">
        <v>127</v>
      </c>
    </row>
    <row r="27921" spans="1:2" x14ac:dyDescent="0.25">
      <c r="A27921" t="s">
        <v>28282</v>
      </c>
      <c r="B27921" t="s">
        <v>126</v>
      </c>
    </row>
    <row r="27922" spans="1:2" x14ac:dyDescent="0.25">
      <c r="A27922" t="s">
        <v>28283</v>
      </c>
      <c r="B27922" t="s">
        <v>52</v>
      </c>
    </row>
    <row r="27923" spans="1:2" x14ac:dyDescent="0.25">
      <c r="A27923" t="s">
        <v>28284</v>
      </c>
      <c r="B27923" t="s">
        <v>126</v>
      </c>
    </row>
    <row r="27924" spans="1:2" x14ac:dyDescent="0.25">
      <c r="A27924" t="s">
        <v>28285</v>
      </c>
      <c r="B27924" t="s">
        <v>252</v>
      </c>
    </row>
    <row r="27925" spans="1:2" x14ac:dyDescent="0.25">
      <c r="A27925" t="s">
        <v>28286</v>
      </c>
      <c r="B27925" t="s">
        <v>122</v>
      </c>
    </row>
    <row r="27926" spans="1:2" x14ac:dyDescent="0.25">
      <c r="A27926" t="s">
        <v>28287</v>
      </c>
      <c r="B27926" t="s">
        <v>122</v>
      </c>
    </row>
    <row r="27927" spans="1:2" x14ac:dyDescent="0.25">
      <c r="A27927" t="s">
        <v>28288</v>
      </c>
      <c r="B27927" t="s">
        <v>126</v>
      </c>
    </row>
    <row r="27928" spans="1:2" x14ac:dyDescent="0.25">
      <c r="A27928" t="s">
        <v>28289</v>
      </c>
      <c r="B27928" t="s">
        <v>126</v>
      </c>
    </row>
    <row r="27929" spans="1:2" x14ac:dyDescent="0.25">
      <c r="A27929" t="s">
        <v>28290</v>
      </c>
      <c r="B27929" t="s">
        <v>49</v>
      </c>
    </row>
    <row r="27930" spans="1:2" x14ac:dyDescent="0.25">
      <c r="A27930" t="s">
        <v>28291</v>
      </c>
      <c r="B27930" t="s">
        <v>61</v>
      </c>
    </row>
    <row r="27931" spans="1:2" x14ac:dyDescent="0.25">
      <c r="A27931" t="s">
        <v>28292</v>
      </c>
      <c r="B27931" t="s">
        <v>49</v>
      </c>
    </row>
    <row r="27932" spans="1:2" x14ac:dyDescent="0.25">
      <c r="A27932" t="s">
        <v>28293</v>
      </c>
      <c r="B27932" t="s">
        <v>126</v>
      </c>
    </row>
    <row r="27933" spans="1:2" x14ac:dyDescent="0.25">
      <c r="A27933" t="s">
        <v>28294</v>
      </c>
      <c r="B27933" t="s">
        <v>49</v>
      </c>
    </row>
    <row r="27934" spans="1:2" x14ac:dyDescent="0.25">
      <c r="A27934" t="s">
        <v>28295</v>
      </c>
      <c r="B27934" t="s">
        <v>126</v>
      </c>
    </row>
    <row r="27935" spans="1:2" x14ac:dyDescent="0.25">
      <c r="A27935" t="s">
        <v>28296</v>
      </c>
      <c r="B27935" t="s">
        <v>49</v>
      </c>
    </row>
    <row r="27936" spans="1:2" x14ac:dyDescent="0.25">
      <c r="A27936" t="s">
        <v>28297</v>
      </c>
      <c r="B27936" t="s">
        <v>61</v>
      </c>
    </row>
    <row r="27937" spans="1:2" x14ac:dyDescent="0.25">
      <c r="A27937" t="s">
        <v>28298</v>
      </c>
      <c r="B27937" t="s">
        <v>253</v>
      </c>
    </row>
    <row r="27938" spans="1:2" x14ac:dyDescent="0.25">
      <c r="A27938" t="s">
        <v>28299</v>
      </c>
      <c r="B27938" t="s">
        <v>126</v>
      </c>
    </row>
    <row r="27939" spans="1:2" x14ac:dyDescent="0.25">
      <c r="A27939" t="s">
        <v>28300</v>
      </c>
      <c r="B27939" t="s">
        <v>126</v>
      </c>
    </row>
    <row r="27940" spans="1:2" x14ac:dyDescent="0.25">
      <c r="A27940" t="s">
        <v>28301</v>
      </c>
      <c r="B27940" t="s">
        <v>253</v>
      </c>
    </row>
    <row r="27941" spans="1:2" x14ac:dyDescent="0.25">
      <c r="A27941" t="s">
        <v>28302</v>
      </c>
      <c r="B27941" t="s">
        <v>253</v>
      </c>
    </row>
    <row r="27942" spans="1:2" x14ac:dyDescent="0.25">
      <c r="A27942" t="s">
        <v>28303</v>
      </c>
      <c r="B27942" t="s">
        <v>49</v>
      </c>
    </row>
    <row r="27943" spans="1:2" x14ac:dyDescent="0.25">
      <c r="A27943" t="s">
        <v>28304</v>
      </c>
      <c r="B27943" t="s">
        <v>49</v>
      </c>
    </row>
    <row r="27944" spans="1:2" x14ac:dyDescent="0.25">
      <c r="A27944" t="s">
        <v>28305</v>
      </c>
      <c r="B27944" t="s">
        <v>122</v>
      </c>
    </row>
    <row r="27945" spans="1:2" x14ac:dyDescent="0.25">
      <c r="A27945" t="s">
        <v>28306</v>
      </c>
      <c r="B27945" t="s">
        <v>253</v>
      </c>
    </row>
    <row r="27946" spans="1:2" x14ac:dyDescent="0.25">
      <c r="A27946" t="s">
        <v>28307</v>
      </c>
      <c r="B27946" t="s">
        <v>81</v>
      </c>
    </row>
    <row r="27947" spans="1:2" x14ac:dyDescent="0.25">
      <c r="A27947" t="s">
        <v>28308</v>
      </c>
      <c r="B27947" t="s">
        <v>49</v>
      </c>
    </row>
    <row r="27948" spans="1:2" x14ac:dyDescent="0.25">
      <c r="A27948" t="s">
        <v>28309</v>
      </c>
      <c r="B27948" t="s">
        <v>52</v>
      </c>
    </row>
    <row r="27949" spans="1:2" x14ac:dyDescent="0.25">
      <c r="A27949" t="s">
        <v>28310</v>
      </c>
      <c r="B27949" t="s">
        <v>126</v>
      </c>
    </row>
    <row r="27950" spans="1:2" x14ac:dyDescent="0.25">
      <c r="A27950" t="s">
        <v>28311</v>
      </c>
      <c r="B27950" t="s">
        <v>126</v>
      </c>
    </row>
    <row r="27951" spans="1:2" x14ac:dyDescent="0.25">
      <c r="A27951" t="s">
        <v>28312</v>
      </c>
      <c r="B27951" t="s">
        <v>81</v>
      </c>
    </row>
    <row r="27952" spans="1:2" x14ac:dyDescent="0.25">
      <c r="A27952" t="s">
        <v>28313</v>
      </c>
      <c r="B27952" t="s">
        <v>122</v>
      </c>
    </row>
    <row r="27953" spans="1:2" x14ac:dyDescent="0.25">
      <c r="A27953" t="s">
        <v>28314</v>
      </c>
      <c r="B27953" t="s">
        <v>81</v>
      </c>
    </row>
    <row r="27954" spans="1:2" x14ac:dyDescent="0.25">
      <c r="A27954" t="s">
        <v>28315</v>
      </c>
      <c r="B27954" t="s">
        <v>126</v>
      </c>
    </row>
    <row r="27955" spans="1:2" x14ac:dyDescent="0.25">
      <c r="A27955" t="s">
        <v>28316</v>
      </c>
      <c r="B27955" t="s">
        <v>122</v>
      </c>
    </row>
    <row r="27956" spans="1:2" x14ac:dyDescent="0.25">
      <c r="A27956" t="s">
        <v>28317</v>
      </c>
      <c r="B27956" t="s">
        <v>52</v>
      </c>
    </row>
    <row r="27957" spans="1:2" x14ac:dyDescent="0.25">
      <c r="A27957" t="s">
        <v>28318</v>
      </c>
      <c r="B27957" t="s">
        <v>253</v>
      </c>
    </row>
    <row r="27958" spans="1:2" x14ac:dyDescent="0.25">
      <c r="A27958" t="s">
        <v>28319</v>
      </c>
      <c r="B27958" t="s">
        <v>81</v>
      </c>
    </row>
    <row r="27959" spans="1:2" x14ac:dyDescent="0.25">
      <c r="A27959" t="s">
        <v>28320</v>
      </c>
      <c r="B27959" t="s">
        <v>81</v>
      </c>
    </row>
    <row r="27960" spans="1:2" x14ac:dyDescent="0.25">
      <c r="A27960" t="s">
        <v>28321</v>
      </c>
      <c r="B27960" t="s">
        <v>126</v>
      </c>
    </row>
    <row r="27961" spans="1:2" x14ac:dyDescent="0.25">
      <c r="A27961" t="s">
        <v>28322</v>
      </c>
      <c r="B27961" t="s">
        <v>61</v>
      </c>
    </row>
    <row r="27962" spans="1:2" x14ac:dyDescent="0.25">
      <c r="A27962" t="s">
        <v>28323</v>
      </c>
      <c r="B27962" t="s">
        <v>81</v>
      </c>
    </row>
    <row r="27963" spans="1:2" x14ac:dyDescent="0.25">
      <c r="A27963" t="s">
        <v>28324</v>
      </c>
      <c r="B27963" t="s">
        <v>126</v>
      </c>
    </row>
    <row r="27964" spans="1:2" x14ac:dyDescent="0.25">
      <c r="A27964" t="s">
        <v>28325</v>
      </c>
      <c r="B27964" t="s">
        <v>61</v>
      </c>
    </row>
    <row r="27965" spans="1:2" x14ac:dyDescent="0.25">
      <c r="A27965" t="s">
        <v>28326</v>
      </c>
      <c r="B27965" t="s">
        <v>126</v>
      </c>
    </row>
    <row r="27966" spans="1:2" x14ac:dyDescent="0.25">
      <c r="A27966" t="s">
        <v>28327</v>
      </c>
      <c r="B27966" t="s">
        <v>127</v>
      </c>
    </row>
    <row r="27967" spans="1:2" x14ac:dyDescent="0.25">
      <c r="A27967" t="s">
        <v>28328</v>
      </c>
      <c r="B27967" t="s">
        <v>253</v>
      </c>
    </row>
    <row r="27968" spans="1:2" x14ac:dyDescent="0.25">
      <c r="A27968" t="s">
        <v>28329</v>
      </c>
      <c r="B27968" t="s">
        <v>253</v>
      </c>
    </row>
    <row r="27969" spans="1:2" x14ac:dyDescent="0.25">
      <c r="A27969" t="s">
        <v>28330</v>
      </c>
      <c r="B27969" t="s">
        <v>49</v>
      </c>
    </row>
    <row r="27970" spans="1:2" x14ac:dyDescent="0.25">
      <c r="A27970" t="s">
        <v>28331</v>
      </c>
      <c r="B27970" t="s">
        <v>49</v>
      </c>
    </row>
    <row r="27971" spans="1:2" x14ac:dyDescent="0.25">
      <c r="A27971" t="s">
        <v>28332</v>
      </c>
      <c r="B27971" t="s">
        <v>253</v>
      </c>
    </row>
    <row r="27972" spans="1:2" x14ac:dyDescent="0.25">
      <c r="A27972" t="s">
        <v>28333</v>
      </c>
      <c r="B27972" t="s">
        <v>81</v>
      </c>
    </row>
    <row r="27973" spans="1:2" x14ac:dyDescent="0.25">
      <c r="A27973" t="s">
        <v>28334</v>
      </c>
      <c r="B27973" t="s">
        <v>126</v>
      </c>
    </row>
    <row r="27974" spans="1:2" x14ac:dyDescent="0.25">
      <c r="A27974" t="s">
        <v>28335</v>
      </c>
      <c r="B27974" t="s">
        <v>126</v>
      </c>
    </row>
    <row r="27975" spans="1:2" x14ac:dyDescent="0.25">
      <c r="A27975" t="s">
        <v>28336</v>
      </c>
      <c r="B27975" t="s">
        <v>126</v>
      </c>
    </row>
    <row r="27976" spans="1:2" x14ac:dyDescent="0.25">
      <c r="A27976" t="s">
        <v>28337</v>
      </c>
      <c r="B27976" t="s">
        <v>126</v>
      </c>
    </row>
    <row r="27977" spans="1:2" x14ac:dyDescent="0.25">
      <c r="A27977" t="s">
        <v>28338</v>
      </c>
      <c r="B27977" t="s">
        <v>253</v>
      </c>
    </row>
    <row r="27978" spans="1:2" x14ac:dyDescent="0.25">
      <c r="A27978" t="s">
        <v>28339</v>
      </c>
      <c r="B27978" t="s">
        <v>126</v>
      </c>
    </row>
    <row r="27979" spans="1:2" x14ac:dyDescent="0.25">
      <c r="A27979" t="s">
        <v>28340</v>
      </c>
      <c r="B27979" t="s">
        <v>126</v>
      </c>
    </row>
    <row r="27980" spans="1:2" x14ac:dyDescent="0.25">
      <c r="A27980" t="s">
        <v>28341</v>
      </c>
      <c r="B27980" t="s">
        <v>49</v>
      </c>
    </row>
    <row r="27981" spans="1:2" x14ac:dyDescent="0.25">
      <c r="A27981" t="s">
        <v>28342</v>
      </c>
      <c r="B27981" t="s">
        <v>49</v>
      </c>
    </row>
    <row r="27982" spans="1:2" x14ac:dyDescent="0.25">
      <c r="A27982" t="s">
        <v>28343</v>
      </c>
      <c r="B27982" t="s">
        <v>253</v>
      </c>
    </row>
    <row r="27983" spans="1:2" x14ac:dyDescent="0.25">
      <c r="A27983" t="s">
        <v>28344</v>
      </c>
      <c r="B27983" t="s">
        <v>81</v>
      </c>
    </row>
    <row r="27984" spans="1:2" x14ac:dyDescent="0.25">
      <c r="A27984" t="s">
        <v>28345</v>
      </c>
      <c r="B27984" t="s">
        <v>126</v>
      </c>
    </row>
    <row r="27985" spans="1:2" x14ac:dyDescent="0.25">
      <c r="A27985" t="s">
        <v>28346</v>
      </c>
      <c r="B27985" t="s">
        <v>126</v>
      </c>
    </row>
    <row r="27986" spans="1:2" x14ac:dyDescent="0.25">
      <c r="A27986" t="s">
        <v>28347</v>
      </c>
      <c r="B27986" t="s">
        <v>122</v>
      </c>
    </row>
    <row r="27987" spans="1:2" x14ac:dyDescent="0.25">
      <c r="A27987" t="s">
        <v>28348</v>
      </c>
      <c r="B27987" t="s">
        <v>126</v>
      </c>
    </row>
    <row r="27988" spans="1:2" x14ac:dyDescent="0.25">
      <c r="A27988" t="s">
        <v>28349</v>
      </c>
      <c r="B27988" t="s">
        <v>126</v>
      </c>
    </row>
    <row r="27989" spans="1:2" x14ac:dyDescent="0.25">
      <c r="A27989" t="s">
        <v>28350</v>
      </c>
      <c r="B27989" t="s">
        <v>122</v>
      </c>
    </row>
    <row r="27990" spans="1:2" x14ac:dyDescent="0.25">
      <c r="A27990" t="s">
        <v>28351</v>
      </c>
      <c r="B27990" t="s">
        <v>122</v>
      </c>
    </row>
    <row r="27991" spans="1:2" x14ac:dyDescent="0.25">
      <c r="A27991" t="s">
        <v>28352</v>
      </c>
      <c r="B27991" t="s">
        <v>253</v>
      </c>
    </row>
    <row r="27992" spans="1:2" x14ac:dyDescent="0.25">
      <c r="A27992" t="s">
        <v>28353</v>
      </c>
      <c r="B27992" t="s">
        <v>126</v>
      </c>
    </row>
    <row r="27993" spans="1:2" x14ac:dyDescent="0.25">
      <c r="A27993" t="s">
        <v>28354</v>
      </c>
      <c r="B27993" t="s">
        <v>126</v>
      </c>
    </row>
    <row r="27994" spans="1:2" x14ac:dyDescent="0.25">
      <c r="A27994" t="s">
        <v>28355</v>
      </c>
      <c r="B27994" t="s">
        <v>126</v>
      </c>
    </row>
    <row r="27995" spans="1:2" x14ac:dyDescent="0.25">
      <c r="A27995" t="s">
        <v>28356</v>
      </c>
      <c r="B27995" t="s">
        <v>53</v>
      </c>
    </row>
    <row r="27996" spans="1:2" x14ac:dyDescent="0.25">
      <c r="A27996" t="s">
        <v>28357</v>
      </c>
      <c r="B27996" t="s">
        <v>53</v>
      </c>
    </row>
    <row r="27997" spans="1:2" x14ac:dyDescent="0.25">
      <c r="A27997" t="s">
        <v>28358</v>
      </c>
      <c r="B27997" t="s">
        <v>126</v>
      </c>
    </row>
    <row r="27998" spans="1:2" x14ac:dyDescent="0.25">
      <c r="A27998" t="s">
        <v>28359</v>
      </c>
      <c r="B27998" t="s">
        <v>126</v>
      </c>
    </row>
    <row r="27999" spans="1:2" x14ac:dyDescent="0.25">
      <c r="A27999" t="s">
        <v>28360</v>
      </c>
      <c r="B27999" t="s">
        <v>126</v>
      </c>
    </row>
    <row r="28000" spans="1:2" x14ac:dyDescent="0.25">
      <c r="A28000" t="s">
        <v>28361</v>
      </c>
      <c r="B28000" t="s">
        <v>122</v>
      </c>
    </row>
    <row r="28001" spans="1:2" x14ac:dyDescent="0.25">
      <c r="A28001" t="s">
        <v>28362</v>
      </c>
      <c r="B28001" t="s">
        <v>126</v>
      </c>
    </row>
    <row r="28002" spans="1:2" x14ac:dyDescent="0.25">
      <c r="A28002" t="s">
        <v>28363</v>
      </c>
      <c r="B28002" t="s">
        <v>253</v>
      </c>
    </row>
    <row r="28003" spans="1:2" x14ac:dyDescent="0.25">
      <c r="A28003" t="s">
        <v>28364</v>
      </c>
      <c r="B28003" t="s">
        <v>253</v>
      </c>
    </row>
    <row r="28004" spans="1:2" x14ac:dyDescent="0.25">
      <c r="A28004" t="s">
        <v>28365</v>
      </c>
      <c r="B28004" t="s">
        <v>253</v>
      </c>
    </row>
    <row r="28005" spans="1:2" x14ac:dyDescent="0.25">
      <c r="A28005" t="s">
        <v>28366</v>
      </c>
      <c r="B28005" t="s">
        <v>253</v>
      </c>
    </row>
    <row r="28006" spans="1:2" x14ac:dyDescent="0.25">
      <c r="A28006" t="s">
        <v>28367</v>
      </c>
      <c r="B28006" t="s">
        <v>253</v>
      </c>
    </row>
    <row r="28007" spans="1:2" x14ac:dyDescent="0.25">
      <c r="A28007" t="s">
        <v>28368</v>
      </c>
      <c r="B28007" t="s">
        <v>253</v>
      </c>
    </row>
    <row r="28008" spans="1:2" x14ac:dyDescent="0.25">
      <c r="A28008" t="s">
        <v>28369</v>
      </c>
      <c r="B28008" t="s">
        <v>253</v>
      </c>
    </row>
    <row r="28009" spans="1:2" x14ac:dyDescent="0.25">
      <c r="A28009" t="s">
        <v>28370</v>
      </c>
      <c r="B28009" t="s">
        <v>253</v>
      </c>
    </row>
    <row r="28010" spans="1:2" x14ac:dyDescent="0.25">
      <c r="A28010" t="s">
        <v>28371</v>
      </c>
      <c r="B28010" t="s">
        <v>253</v>
      </c>
    </row>
    <row r="28011" spans="1:2" x14ac:dyDescent="0.25">
      <c r="A28011" t="s">
        <v>28372</v>
      </c>
      <c r="B28011" t="s">
        <v>253</v>
      </c>
    </row>
    <row r="28012" spans="1:2" x14ac:dyDescent="0.25">
      <c r="A28012" t="s">
        <v>28373</v>
      </c>
      <c r="B28012" t="s">
        <v>253</v>
      </c>
    </row>
    <row r="28013" spans="1:2" x14ac:dyDescent="0.25">
      <c r="A28013" t="s">
        <v>28374</v>
      </c>
      <c r="B28013" t="s">
        <v>253</v>
      </c>
    </row>
    <row r="28014" spans="1:2" x14ac:dyDescent="0.25">
      <c r="A28014" t="s">
        <v>28375</v>
      </c>
      <c r="B28014" t="s">
        <v>253</v>
      </c>
    </row>
    <row r="28015" spans="1:2" x14ac:dyDescent="0.25">
      <c r="A28015" t="s">
        <v>28376</v>
      </c>
      <c r="B28015" t="s">
        <v>253</v>
      </c>
    </row>
    <row r="28016" spans="1:2" x14ac:dyDescent="0.25">
      <c r="A28016" t="s">
        <v>28377</v>
      </c>
      <c r="B28016" t="s">
        <v>253</v>
      </c>
    </row>
    <row r="28017" spans="1:2" x14ac:dyDescent="0.25">
      <c r="A28017" t="s">
        <v>28378</v>
      </c>
      <c r="B28017" t="s">
        <v>253</v>
      </c>
    </row>
    <row r="28018" spans="1:2" x14ac:dyDescent="0.25">
      <c r="A28018" t="s">
        <v>28379</v>
      </c>
      <c r="B28018" t="s">
        <v>53</v>
      </c>
    </row>
    <row r="28019" spans="1:2" x14ac:dyDescent="0.25">
      <c r="A28019" t="s">
        <v>28380</v>
      </c>
      <c r="B28019" t="s">
        <v>80</v>
      </c>
    </row>
    <row r="28020" spans="1:2" x14ac:dyDescent="0.25">
      <c r="A28020" t="s">
        <v>28381</v>
      </c>
      <c r="B28020" t="s">
        <v>249</v>
      </c>
    </row>
    <row r="28021" spans="1:2" x14ac:dyDescent="0.25">
      <c r="A28021" t="s">
        <v>28382</v>
      </c>
      <c r="B28021" t="s">
        <v>61</v>
      </c>
    </row>
    <row r="28022" spans="1:2" x14ac:dyDescent="0.25">
      <c r="A28022" t="s">
        <v>28383</v>
      </c>
      <c r="B28022" t="s">
        <v>119</v>
      </c>
    </row>
    <row r="28023" spans="1:2" x14ac:dyDescent="0.25">
      <c r="A28023" t="s">
        <v>28384</v>
      </c>
      <c r="B28023" t="s">
        <v>248</v>
      </c>
    </row>
    <row r="28024" spans="1:2" x14ac:dyDescent="0.25">
      <c r="A28024" t="s">
        <v>28385</v>
      </c>
      <c r="B28024" t="s">
        <v>119</v>
      </c>
    </row>
    <row r="28025" spans="1:2" x14ac:dyDescent="0.25">
      <c r="A28025" t="s">
        <v>28386</v>
      </c>
      <c r="B28025" t="s">
        <v>53</v>
      </c>
    </row>
    <row r="28026" spans="1:2" x14ac:dyDescent="0.25">
      <c r="A28026" t="s">
        <v>28387</v>
      </c>
      <c r="B28026" t="s">
        <v>53</v>
      </c>
    </row>
    <row r="28027" spans="1:2" x14ac:dyDescent="0.25">
      <c r="A28027" t="s">
        <v>28388</v>
      </c>
      <c r="B28027" t="s">
        <v>53</v>
      </c>
    </row>
    <row r="28028" spans="1:2" x14ac:dyDescent="0.25">
      <c r="A28028" t="s">
        <v>28389</v>
      </c>
      <c r="B28028" t="s">
        <v>61</v>
      </c>
    </row>
    <row r="28029" spans="1:2" x14ac:dyDescent="0.25">
      <c r="A28029" t="s">
        <v>28390</v>
      </c>
      <c r="B28029" t="s">
        <v>248</v>
      </c>
    </row>
    <row r="28030" spans="1:2" x14ac:dyDescent="0.25">
      <c r="A28030" t="s">
        <v>28391</v>
      </c>
      <c r="B28030" t="s">
        <v>249</v>
      </c>
    </row>
    <row r="28031" spans="1:2" x14ac:dyDescent="0.25">
      <c r="A28031" t="s">
        <v>28392</v>
      </c>
      <c r="B28031" t="s">
        <v>248</v>
      </c>
    </row>
    <row r="28032" spans="1:2" x14ac:dyDescent="0.25">
      <c r="A28032" t="s">
        <v>28393</v>
      </c>
      <c r="B28032" t="s">
        <v>53</v>
      </c>
    </row>
    <row r="28033" spans="1:2" x14ac:dyDescent="0.25">
      <c r="A28033" t="s">
        <v>28394</v>
      </c>
      <c r="B28033" t="s">
        <v>61</v>
      </c>
    </row>
    <row r="28034" spans="1:2" x14ac:dyDescent="0.25">
      <c r="A28034" t="s">
        <v>28395</v>
      </c>
      <c r="B28034" t="s">
        <v>80</v>
      </c>
    </row>
    <row r="28035" spans="1:2" x14ac:dyDescent="0.25">
      <c r="A28035" t="s">
        <v>28396</v>
      </c>
      <c r="B28035" t="s">
        <v>119</v>
      </c>
    </row>
    <row r="28036" spans="1:2" x14ac:dyDescent="0.25">
      <c r="A28036" t="s">
        <v>28397</v>
      </c>
      <c r="B28036" t="s">
        <v>249</v>
      </c>
    </row>
    <row r="28037" spans="1:2" x14ac:dyDescent="0.25">
      <c r="A28037" t="s">
        <v>28398</v>
      </c>
      <c r="B28037" t="s">
        <v>248</v>
      </c>
    </row>
    <row r="28038" spans="1:2" x14ac:dyDescent="0.25">
      <c r="A28038" t="s">
        <v>28399</v>
      </c>
      <c r="B28038" t="s">
        <v>248</v>
      </c>
    </row>
    <row r="28039" spans="1:2" x14ac:dyDescent="0.25">
      <c r="A28039" t="s">
        <v>28400</v>
      </c>
      <c r="B28039" t="s">
        <v>53</v>
      </c>
    </row>
    <row r="28040" spans="1:2" x14ac:dyDescent="0.25">
      <c r="A28040" t="s">
        <v>28401</v>
      </c>
      <c r="B28040" t="s">
        <v>53</v>
      </c>
    </row>
    <row r="28041" spans="1:2" x14ac:dyDescent="0.25">
      <c r="A28041" t="s">
        <v>28402</v>
      </c>
      <c r="B28041" t="s">
        <v>61</v>
      </c>
    </row>
    <row r="28042" spans="1:2" x14ac:dyDescent="0.25">
      <c r="A28042" t="s">
        <v>28403</v>
      </c>
      <c r="B28042" t="s">
        <v>119</v>
      </c>
    </row>
    <row r="28043" spans="1:2" x14ac:dyDescent="0.25">
      <c r="A28043" t="s">
        <v>28404</v>
      </c>
      <c r="B28043" t="s">
        <v>53</v>
      </c>
    </row>
    <row r="28044" spans="1:2" x14ac:dyDescent="0.25">
      <c r="A28044" t="s">
        <v>28405</v>
      </c>
      <c r="B28044" t="s">
        <v>119</v>
      </c>
    </row>
    <row r="28045" spans="1:2" x14ac:dyDescent="0.25">
      <c r="A28045" t="s">
        <v>28406</v>
      </c>
      <c r="B28045" t="s">
        <v>53</v>
      </c>
    </row>
    <row r="28046" spans="1:2" x14ac:dyDescent="0.25">
      <c r="A28046" t="s">
        <v>28407</v>
      </c>
      <c r="B28046" t="s">
        <v>52</v>
      </c>
    </row>
    <row r="28047" spans="1:2" x14ac:dyDescent="0.25">
      <c r="A28047" t="s">
        <v>28408</v>
      </c>
      <c r="B28047" t="s">
        <v>249</v>
      </c>
    </row>
    <row r="28048" spans="1:2" x14ac:dyDescent="0.25">
      <c r="A28048" t="s">
        <v>28409</v>
      </c>
      <c r="B28048" t="s">
        <v>80</v>
      </c>
    </row>
    <row r="28049" spans="1:2" x14ac:dyDescent="0.25">
      <c r="A28049" t="s">
        <v>28410</v>
      </c>
      <c r="B28049" t="s">
        <v>80</v>
      </c>
    </row>
    <row r="28050" spans="1:2" x14ac:dyDescent="0.25">
      <c r="A28050" t="s">
        <v>28411</v>
      </c>
      <c r="B28050" t="s">
        <v>80</v>
      </c>
    </row>
    <row r="28051" spans="1:2" x14ac:dyDescent="0.25">
      <c r="A28051" t="s">
        <v>28412</v>
      </c>
      <c r="B28051" t="s">
        <v>80</v>
      </c>
    </row>
    <row r="28052" spans="1:2" x14ac:dyDescent="0.25">
      <c r="A28052" t="s">
        <v>28413</v>
      </c>
      <c r="B28052" t="s">
        <v>249</v>
      </c>
    </row>
    <row r="28053" spans="1:2" x14ac:dyDescent="0.25">
      <c r="A28053" t="s">
        <v>28414</v>
      </c>
      <c r="B28053" t="s">
        <v>80</v>
      </c>
    </row>
    <row r="28054" spans="1:2" x14ac:dyDescent="0.25">
      <c r="A28054" t="s">
        <v>28415</v>
      </c>
      <c r="B28054" t="s">
        <v>80</v>
      </c>
    </row>
    <row r="28055" spans="1:2" x14ac:dyDescent="0.25">
      <c r="A28055" t="s">
        <v>28416</v>
      </c>
      <c r="B28055" t="s">
        <v>248</v>
      </c>
    </row>
    <row r="28056" spans="1:2" x14ac:dyDescent="0.25">
      <c r="A28056" t="s">
        <v>28417</v>
      </c>
      <c r="B28056" t="s">
        <v>249</v>
      </c>
    </row>
    <row r="28057" spans="1:2" x14ac:dyDescent="0.25">
      <c r="A28057" t="s">
        <v>28418</v>
      </c>
      <c r="B28057" t="s">
        <v>119</v>
      </c>
    </row>
    <row r="28058" spans="1:2" x14ac:dyDescent="0.25">
      <c r="A28058" t="s">
        <v>28419</v>
      </c>
      <c r="B28058" t="s">
        <v>45</v>
      </c>
    </row>
    <row r="28059" spans="1:2" x14ac:dyDescent="0.25">
      <c r="A28059" t="s">
        <v>28420</v>
      </c>
      <c r="B28059" t="s">
        <v>119</v>
      </c>
    </row>
    <row r="28060" spans="1:2" x14ac:dyDescent="0.25">
      <c r="A28060" t="s">
        <v>28421</v>
      </c>
      <c r="B28060" t="s">
        <v>53</v>
      </c>
    </row>
    <row r="28061" spans="1:2" x14ac:dyDescent="0.25">
      <c r="A28061" t="s">
        <v>28422</v>
      </c>
      <c r="B28061" t="s">
        <v>45</v>
      </c>
    </row>
    <row r="28062" spans="1:2" x14ac:dyDescent="0.25">
      <c r="A28062" t="s">
        <v>28423</v>
      </c>
      <c r="B28062" t="s">
        <v>248</v>
      </c>
    </row>
    <row r="28063" spans="1:2" x14ac:dyDescent="0.25">
      <c r="A28063" t="s">
        <v>28424</v>
      </c>
      <c r="B28063" t="s">
        <v>248</v>
      </c>
    </row>
    <row r="28064" spans="1:2" x14ac:dyDescent="0.25">
      <c r="A28064" t="s">
        <v>28425</v>
      </c>
      <c r="B28064" t="s">
        <v>248</v>
      </c>
    </row>
    <row r="28065" spans="1:2" x14ac:dyDescent="0.25">
      <c r="A28065" t="s">
        <v>28426</v>
      </c>
      <c r="B28065" t="s">
        <v>119</v>
      </c>
    </row>
    <row r="28066" spans="1:2" x14ac:dyDescent="0.25">
      <c r="A28066" t="s">
        <v>28427</v>
      </c>
      <c r="B28066" t="s">
        <v>45</v>
      </c>
    </row>
    <row r="28067" spans="1:2" x14ac:dyDescent="0.25">
      <c r="A28067" t="s">
        <v>28428</v>
      </c>
      <c r="B28067" t="s">
        <v>52</v>
      </c>
    </row>
    <row r="28068" spans="1:2" x14ac:dyDescent="0.25">
      <c r="A28068" t="s">
        <v>28429</v>
      </c>
      <c r="B28068" t="s">
        <v>45</v>
      </c>
    </row>
    <row r="28069" spans="1:2" x14ac:dyDescent="0.25">
      <c r="A28069" t="s">
        <v>28430</v>
      </c>
      <c r="B28069" t="s">
        <v>119</v>
      </c>
    </row>
    <row r="28070" spans="1:2" x14ac:dyDescent="0.25">
      <c r="A28070" t="s">
        <v>28431</v>
      </c>
      <c r="B28070" t="s">
        <v>119</v>
      </c>
    </row>
    <row r="28071" spans="1:2" x14ac:dyDescent="0.25">
      <c r="A28071" t="s">
        <v>28432</v>
      </c>
      <c r="B28071" t="s">
        <v>45</v>
      </c>
    </row>
    <row r="28072" spans="1:2" x14ac:dyDescent="0.25">
      <c r="A28072" t="s">
        <v>28433</v>
      </c>
      <c r="B28072" t="s">
        <v>119</v>
      </c>
    </row>
    <row r="28073" spans="1:2" x14ac:dyDescent="0.25">
      <c r="A28073" t="s">
        <v>28434</v>
      </c>
      <c r="B28073" t="s">
        <v>52</v>
      </c>
    </row>
    <row r="28074" spans="1:2" x14ac:dyDescent="0.25">
      <c r="A28074" t="s">
        <v>28435</v>
      </c>
      <c r="B28074" t="s">
        <v>52</v>
      </c>
    </row>
    <row r="28075" spans="1:2" x14ac:dyDescent="0.25">
      <c r="A28075" t="s">
        <v>28436</v>
      </c>
      <c r="B28075" t="s">
        <v>52</v>
      </c>
    </row>
    <row r="28076" spans="1:2" x14ac:dyDescent="0.25">
      <c r="A28076" t="s">
        <v>28437</v>
      </c>
      <c r="B28076" t="s">
        <v>52</v>
      </c>
    </row>
    <row r="28077" spans="1:2" x14ac:dyDescent="0.25">
      <c r="A28077" t="s">
        <v>28438</v>
      </c>
      <c r="B28077" t="s">
        <v>248</v>
      </c>
    </row>
    <row r="28078" spans="1:2" x14ac:dyDescent="0.25">
      <c r="A28078" t="s">
        <v>28439</v>
      </c>
      <c r="B28078" t="s">
        <v>248</v>
      </c>
    </row>
    <row r="28079" spans="1:2" x14ac:dyDescent="0.25">
      <c r="A28079" t="s">
        <v>28440</v>
      </c>
      <c r="B28079" t="s">
        <v>249</v>
      </c>
    </row>
    <row r="28080" spans="1:2" x14ac:dyDescent="0.25">
      <c r="A28080" t="s">
        <v>28441</v>
      </c>
      <c r="B28080" t="s">
        <v>61</v>
      </c>
    </row>
    <row r="28081" spans="1:2" x14ac:dyDescent="0.25">
      <c r="A28081" t="s">
        <v>28442</v>
      </c>
      <c r="B28081" t="s">
        <v>45</v>
      </c>
    </row>
    <row r="28082" spans="1:2" x14ac:dyDescent="0.25">
      <c r="A28082" t="s">
        <v>28443</v>
      </c>
      <c r="B28082" t="s">
        <v>61</v>
      </c>
    </row>
    <row r="28083" spans="1:2" x14ac:dyDescent="0.25">
      <c r="A28083" t="s">
        <v>28444</v>
      </c>
      <c r="B28083" t="s">
        <v>53</v>
      </c>
    </row>
    <row r="28084" spans="1:2" x14ac:dyDescent="0.25">
      <c r="A28084" t="s">
        <v>28445</v>
      </c>
      <c r="B28084" t="s">
        <v>52</v>
      </c>
    </row>
    <row r="28085" spans="1:2" x14ac:dyDescent="0.25">
      <c r="A28085" t="s">
        <v>28446</v>
      </c>
      <c r="B28085" t="s">
        <v>53</v>
      </c>
    </row>
    <row r="28086" spans="1:2" x14ac:dyDescent="0.25">
      <c r="A28086" t="s">
        <v>28447</v>
      </c>
      <c r="B28086" t="s">
        <v>61</v>
      </c>
    </row>
    <row r="28087" spans="1:2" x14ac:dyDescent="0.25">
      <c r="A28087" t="s">
        <v>28448</v>
      </c>
      <c r="B28087" t="s">
        <v>52</v>
      </c>
    </row>
    <row r="28088" spans="1:2" x14ac:dyDescent="0.25">
      <c r="A28088" t="s">
        <v>28449</v>
      </c>
      <c r="B28088" t="s">
        <v>45</v>
      </c>
    </row>
    <row r="28089" spans="1:2" x14ac:dyDescent="0.25">
      <c r="A28089" t="s">
        <v>28450</v>
      </c>
      <c r="B28089" t="s">
        <v>248</v>
      </c>
    </row>
    <row r="28090" spans="1:2" x14ac:dyDescent="0.25">
      <c r="A28090" t="s">
        <v>28451</v>
      </c>
      <c r="B28090" t="s">
        <v>248</v>
      </c>
    </row>
    <row r="28091" spans="1:2" x14ac:dyDescent="0.25">
      <c r="A28091" t="s">
        <v>28452</v>
      </c>
      <c r="B28091" t="s">
        <v>248</v>
      </c>
    </row>
    <row r="28092" spans="1:2" x14ac:dyDescent="0.25">
      <c r="A28092" t="s">
        <v>28453</v>
      </c>
      <c r="B28092" t="s">
        <v>248</v>
      </c>
    </row>
    <row r="28093" spans="1:2" x14ac:dyDescent="0.25">
      <c r="A28093" t="s">
        <v>28454</v>
      </c>
      <c r="B28093" t="s">
        <v>248</v>
      </c>
    </row>
    <row r="28094" spans="1:2" x14ac:dyDescent="0.25">
      <c r="A28094" t="s">
        <v>28455</v>
      </c>
      <c r="B28094" t="s">
        <v>248</v>
      </c>
    </row>
    <row r="28095" spans="1:2" x14ac:dyDescent="0.25">
      <c r="A28095" t="s">
        <v>28456</v>
      </c>
      <c r="B28095" t="s">
        <v>248</v>
      </c>
    </row>
    <row r="28096" spans="1:2" x14ac:dyDescent="0.25">
      <c r="A28096" t="s">
        <v>28457</v>
      </c>
      <c r="B28096" t="s">
        <v>248</v>
      </c>
    </row>
    <row r="28097" spans="1:2" x14ac:dyDescent="0.25">
      <c r="A28097" t="s">
        <v>28458</v>
      </c>
      <c r="B28097" t="s">
        <v>248</v>
      </c>
    </row>
    <row r="28098" spans="1:2" x14ac:dyDescent="0.25">
      <c r="A28098" t="s">
        <v>28459</v>
      </c>
      <c r="B28098" t="s">
        <v>248</v>
      </c>
    </row>
    <row r="28099" spans="1:2" x14ac:dyDescent="0.25">
      <c r="A28099" t="s">
        <v>28460</v>
      </c>
      <c r="B28099" t="s">
        <v>248</v>
      </c>
    </row>
    <row r="28100" spans="1:2" x14ac:dyDescent="0.25">
      <c r="A28100" t="s">
        <v>28461</v>
      </c>
      <c r="B28100" t="s">
        <v>248</v>
      </c>
    </row>
    <row r="28101" spans="1:2" x14ac:dyDescent="0.25">
      <c r="A28101" t="s">
        <v>28462</v>
      </c>
      <c r="B28101" t="s">
        <v>248</v>
      </c>
    </row>
    <row r="28102" spans="1:2" x14ac:dyDescent="0.25">
      <c r="A28102" t="s">
        <v>28463</v>
      </c>
      <c r="B28102" t="s">
        <v>248</v>
      </c>
    </row>
    <row r="28103" spans="1:2" x14ac:dyDescent="0.25">
      <c r="A28103" t="s">
        <v>28464</v>
      </c>
      <c r="B28103" t="s">
        <v>248</v>
      </c>
    </row>
    <row r="28104" spans="1:2" x14ac:dyDescent="0.25">
      <c r="A28104" t="s">
        <v>28465</v>
      </c>
      <c r="B28104" t="s">
        <v>248</v>
      </c>
    </row>
    <row r="28105" spans="1:2" x14ac:dyDescent="0.25">
      <c r="A28105" t="s">
        <v>28466</v>
      </c>
      <c r="B28105" t="s">
        <v>248</v>
      </c>
    </row>
    <row r="28106" spans="1:2" x14ac:dyDescent="0.25">
      <c r="A28106" t="s">
        <v>28467</v>
      </c>
      <c r="B28106" t="s">
        <v>248</v>
      </c>
    </row>
    <row r="28107" spans="1:2" x14ac:dyDescent="0.25">
      <c r="A28107" t="s">
        <v>28468</v>
      </c>
      <c r="B28107" t="s">
        <v>248</v>
      </c>
    </row>
    <row r="28108" spans="1:2" x14ac:dyDescent="0.25">
      <c r="A28108" t="s">
        <v>28469</v>
      </c>
      <c r="B28108" t="s">
        <v>248</v>
      </c>
    </row>
    <row r="28109" spans="1:2" x14ac:dyDescent="0.25">
      <c r="A28109" t="s">
        <v>28470</v>
      </c>
      <c r="B28109" t="s">
        <v>248</v>
      </c>
    </row>
    <row r="28110" spans="1:2" x14ac:dyDescent="0.25">
      <c r="A28110" t="s">
        <v>28471</v>
      </c>
      <c r="B28110" t="s">
        <v>248</v>
      </c>
    </row>
    <row r="28111" spans="1:2" x14ac:dyDescent="0.25">
      <c r="A28111" t="s">
        <v>28472</v>
      </c>
      <c r="B28111" t="s">
        <v>248</v>
      </c>
    </row>
    <row r="28112" spans="1:2" x14ac:dyDescent="0.25">
      <c r="A28112" t="s">
        <v>28473</v>
      </c>
      <c r="B28112" t="s">
        <v>248</v>
      </c>
    </row>
    <row r="28113" spans="1:2" x14ac:dyDescent="0.25">
      <c r="A28113" t="s">
        <v>28474</v>
      </c>
      <c r="B28113" t="s">
        <v>248</v>
      </c>
    </row>
    <row r="28114" spans="1:2" x14ac:dyDescent="0.25">
      <c r="A28114" t="s">
        <v>28475</v>
      </c>
      <c r="B28114" t="s">
        <v>248</v>
      </c>
    </row>
    <row r="28115" spans="1:2" x14ac:dyDescent="0.25">
      <c r="A28115" t="s">
        <v>28476</v>
      </c>
      <c r="B28115" t="s">
        <v>248</v>
      </c>
    </row>
    <row r="28116" spans="1:2" x14ac:dyDescent="0.25">
      <c r="A28116" t="s">
        <v>28477</v>
      </c>
      <c r="B28116" t="s">
        <v>248</v>
      </c>
    </row>
    <row r="28117" spans="1:2" x14ac:dyDescent="0.25">
      <c r="A28117" t="s">
        <v>28478</v>
      </c>
      <c r="B28117" t="s">
        <v>248</v>
      </c>
    </row>
    <row r="28118" spans="1:2" x14ac:dyDescent="0.25">
      <c r="A28118" t="s">
        <v>28479</v>
      </c>
      <c r="B28118" t="s">
        <v>248</v>
      </c>
    </row>
    <row r="28119" spans="1:2" x14ac:dyDescent="0.25">
      <c r="A28119" t="s">
        <v>28480</v>
      </c>
      <c r="B28119" t="s">
        <v>248</v>
      </c>
    </row>
    <row r="28120" spans="1:2" x14ac:dyDescent="0.25">
      <c r="A28120" t="s">
        <v>28481</v>
      </c>
      <c r="B28120" t="s">
        <v>248</v>
      </c>
    </row>
    <row r="28121" spans="1:2" x14ac:dyDescent="0.25">
      <c r="A28121" t="s">
        <v>28482</v>
      </c>
      <c r="B28121" t="s">
        <v>248</v>
      </c>
    </row>
    <row r="28122" spans="1:2" x14ac:dyDescent="0.25">
      <c r="A28122" t="s">
        <v>28483</v>
      </c>
      <c r="B28122" t="s">
        <v>248</v>
      </c>
    </row>
    <row r="28123" spans="1:2" x14ac:dyDescent="0.25">
      <c r="A28123" t="s">
        <v>28484</v>
      </c>
      <c r="B28123" t="s">
        <v>248</v>
      </c>
    </row>
    <row r="28124" spans="1:2" x14ac:dyDescent="0.25">
      <c r="A28124" t="s">
        <v>28485</v>
      </c>
      <c r="B28124" t="s">
        <v>248</v>
      </c>
    </row>
    <row r="28125" spans="1:2" x14ac:dyDescent="0.25">
      <c r="A28125" t="s">
        <v>28486</v>
      </c>
      <c r="B28125" t="s">
        <v>248</v>
      </c>
    </row>
    <row r="28126" spans="1:2" x14ac:dyDescent="0.25">
      <c r="A28126" t="s">
        <v>28487</v>
      </c>
      <c r="B28126" t="s">
        <v>248</v>
      </c>
    </row>
    <row r="28127" spans="1:2" x14ac:dyDescent="0.25">
      <c r="A28127" t="s">
        <v>28488</v>
      </c>
      <c r="B28127" t="s">
        <v>248</v>
      </c>
    </row>
    <row r="28128" spans="1:2" x14ac:dyDescent="0.25">
      <c r="A28128" t="s">
        <v>28489</v>
      </c>
      <c r="B28128" t="s">
        <v>248</v>
      </c>
    </row>
    <row r="28129" spans="1:2" x14ac:dyDescent="0.25">
      <c r="A28129" t="s">
        <v>28490</v>
      </c>
      <c r="B28129" t="s">
        <v>248</v>
      </c>
    </row>
    <row r="28130" spans="1:2" x14ac:dyDescent="0.25">
      <c r="A28130" t="s">
        <v>28491</v>
      </c>
      <c r="B28130" t="s">
        <v>248</v>
      </c>
    </row>
    <row r="28131" spans="1:2" x14ac:dyDescent="0.25">
      <c r="A28131" t="s">
        <v>28492</v>
      </c>
      <c r="B28131" t="s">
        <v>248</v>
      </c>
    </row>
    <row r="28132" spans="1:2" x14ac:dyDescent="0.25">
      <c r="A28132" t="s">
        <v>28493</v>
      </c>
      <c r="B28132" t="s">
        <v>248</v>
      </c>
    </row>
    <row r="28133" spans="1:2" x14ac:dyDescent="0.25">
      <c r="A28133" t="s">
        <v>28494</v>
      </c>
      <c r="B28133" t="s">
        <v>248</v>
      </c>
    </row>
    <row r="28134" spans="1:2" x14ac:dyDescent="0.25">
      <c r="A28134" t="s">
        <v>28495</v>
      </c>
      <c r="B28134" t="s">
        <v>248</v>
      </c>
    </row>
    <row r="28135" spans="1:2" x14ac:dyDescent="0.25">
      <c r="A28135" t="s">
        <v>28496</v>
      </c>
      <c r="B28135" t="s">
        <v>248</v>
      </c>
    </row>
    <row r="28136" spans="1:2" x14ac:dyDescent="0.25">
      <c r="A28136" t="s">
        <v>28497</v>
      </c>
      <c r="B28136" t="s">
        <v>248</v>
      </c>
    </row>
    <row r="28137" spans="1:2" x14ac:dyDescent="0.25">
      <c r="A28137" t="s">
        <v>28498</v>
      </c>
      <c r="B28137" t="s">
        <v>248</v>
      </c>
    </row>
    <row r="28138" spans="1:2" x14ac:dyDescent="0.25">
      <c r="A28138" t="s">
        <v>28499</v>
      </c>
      <c r="B28138" t="s">
        <v>248</v>
      </c>
    </row>
    <row r="28139" spans="1:2" x14ac:dyDescent="0.25">
      <c r="A28139" t="s">
        <v>28500</v>
      </c>
      <c r="B28139" t="s">
        <v>254</v>
      </c>
    </row>
    <row r="28140" spans="1:2" x14ac:dyDescent="0.25">
      <c r="A28140" t="s">
        <v>28501</v>
      </c>
      <c r="B28140" t="s">
        <v>255</v>
      </c>
    </row>
    <row r="28141" spans="1:2" x14ac:dyDescent="0.25">
      <c r="A28141" t="s">
        <v>28502</v>
      </c>
      <c r="B28141" t="s">
        <v>122</v>
      </c>
    </row>
    <row r="28142" spans="1:2" x14ac:dyDescent="0.25">
      <c r="A28142" t="s">
        <v>28503</v>
      </c>
      <c r="B28142" t="s">
        <v>81</v>
      </c>
    </row>
    <row r="28143" spans="1:2" x14ac:dyDescent="0.25">
      <c r="A28143" t="s">
        <v>28504</v>
      </c>
      <c r="B28143" t="s">
        <v>122</v>
      </c>
    </row>
    <row r="28144" spans="1:2" x14ac:dyDescent="0.25">
      <c r="A28144" t="s">
        <v>28505</v>
      </c>
      <c r="B28144" t="s">
        <v>254</v>
      </c>
    </row>
    <row r="28145" spans="1:2" x14ac:dyDescent="0.25">
      <c r="A28145" t="s">
        <v>28506</v>
      </c>
      <c r="B28145" t="s">
        <v>81</v>
      </c>
    </row>
    <row r="28146" spans="1:2" x14ac:dyDescent="0.25">
      <c r="A28146" t="s">
        <v>28507</v>
      </c>
      <c r="B28146" t="s">
        <v>255</v>
      </c>
    </row>
    <row r="28147" spans="1:2" x14ac:dyDescent="0.25">
      <c r="A28147" t="s">
        <v>28508</v>
      </c>
      <c r="B28147" t="s">
        <v>122</v>
      </c>
    </row>
    <row r="28148" spans="1:2" x14ac:dyDescent="0.25">
      <c r="A28148" t="s">
        <v>28509</v>
      </c>
      <c r="B28148" t="s">
        <v>122</v>
      </c>
    </row>
    <row r="28149" spans="1:2" x14ac:dyDescent="0.25">
      <c r="A28149" t="s">
        <v>28510</v>
      </c>
      <c r="B28149" t="s">
        <v>45</v>
      </c>
    </row>
    <row r="28150" spans="1:2" x14ac:dyDescent="0.25">
      <c r="A28150" t="s">
        <v>28511</v>
      </c>
      <c r="B28150" t="s">
        <v>45</v>
      </c>
    </row>
    <row r="28151" spans="1:2" x14ac:dyDescent="0.25">
      <c r="A28151" t="s">
        <v>28512</v>
      </c>
      <c r="B28151" t="s">
        <v>81</v>
      </c>
    </row>
    <row r="28152" spans="1:2" x14ac:dyDescent="0.25">
      <c r="A28152" t="s">
        <v>28513</v>
      </c>
      <c r="B28152" t="s">
        <v>45</v>
      </c>
    </row>
    <row r="28153" spans="1:2" x14ac:dyDescent="0.25">
      <c r="A28153" t="s">
        <v>28514</v>
      </c>
      <c r="B28153" t="s">
        <v>81</v>
      </c>
    </row>
    <row r="28154" spans="1:2" x14ac:dyDescent="0.25">
      <c r="A28154" t="s">
        <v>28515</v>
      </c>
      <c r="B28154" t="s">
        <v>45</v>
      </c>
    </row>
    <row r="28155" spans="1:2" x14ac:dyDescent="0.25">
      <c r="A28155" t="s">
        <v>28516</v>
      </c>
      <c r="B28155" t="s">
        <v>45</v>
      </c>
    </row>
    <row r="28156" spans="1:2" x14ac:dyDescent="0.25">
      <c r="A28156" t="s">
        <v>28517</v>
      </c>
      <c r="B28156" t="s">
        <v>255</v>
      </c>
    </row>
    <row r="28157" spans="1:2" x14ac:dyDescent="0.25">
      <c r="A28157" t="s">
        <v>28518</v>
      </c>
      <c r="B28157" t="s">
        <v>254</v>
      </c>
    </row>
    <row r="28158" spans="1:2" x14ac:dyDescent="0.25">
      <c r="A28158" t="s">
        <v>28519</v>
      </c>
      <c r="B28158" t="s">
        <v>254</v>
      </c>
    </row>
    <row r="28159" spans="1:2" x14ac:dyDescent="0.25">
      <c r="A28159" t="s">
        <v>28520</v>
      </c>
      <c r="B28159" t="s">
        <v>122</v>
      </c>
    </row>
    <row r="28160" spans="1:2" x14ac:dyDescent="0.25">
      <c r="A28160" t="s">
        <v>28521</v>
      </c>
      <c r="B28160" t="s">
        <v>122</v>
      </c>
    </row>
    <row r="28161" spans="1:2" x14ac:dyDescent="0.25">
      <c r="A28161" t="s">
        <v>28522</v>
      </c>
      <c r="B28161" t="s">
        <v>254</v>
      </c>
    </row>
    <row r="28162" spans="1:2" x14ac:dyDescent="0.25">
      <c r="A28162" t="s">
        <v>28523</v>
      </c>
      <c r="B28162" t="s">
        <v>122</v>
      </c>
    </row>
    <row r="28163" spans="1:2" x14ac:dyDescent="0.25">
      <c r="A28163" t="s">
        <v>28524</v>
      </c>
      <c r="B28163" t="s">
        <v>81</v>
      </c>
    </row>
    <row r="28164" spans="1:2" x14ac:dyDescent="0.25">
      <c r="A28164" t="s">
        <v>28525</v>
      </c>
      <c r="B28164" t="s">
        <v>45</v>
      </c>
    </row>
    <row r="28165" spans="1:2" x14ac:dyDescent="0.25">
      <c r="A28165" t="s">
        <v>28526</v>
      </c>
      <c r="B28165" t="s">
        <v>254</v>
      </c>
    </row>
    <row r="28166" spans="1:2" x14ac:dyDescent="0.25">
      <c r="A28166" t="s">
        <v>28527</v>
      </c>
      <c r="B28166" t="s">
        <v>254</v>
      </c>
    </row>
    <row r="28167" spans="1:2" x14ac:dyDescent="0.25">
      <c r="A28167" t="s">
        <v>28528</v>
      </c>
      <c r="B28167" t="s">
        <v>122</v>
      </c>
    </row>
    <row r="28168" spans="1:2" x14ac:dyDescent="0.25">
      <c r="A28168" t="s">
        <v>28529</v>
      </c>
      <c r="B28168" t="s">
        <v>45</v>
      </c>
    </row>
    <row r="28169" spans="1:2" x14ac:dyDescent="0.25">
      <c r="A28169" t="s">
        <v>28530</v>
      </c>
      <c r="B28169" t="s">
        <v>122</v>
      </c>
    </row>
    <row r="28170" spans="1:2" x14ac:dyDescent="0.25">
      <c r="A28170" t="s">
        <v>28531</v>
      </c>
      <c r="B28170" t="s">
        <v>122</v>
      </c>
    </row>
    <row r="28171" spans="1:2" x14ac:dyDescent="0.25">
      <c r="A28171" t="s">
        <v>28532</v>
      </c>
      <c r="B28171" t="s">
        <v>45</v>
      </c>
    </row>
    <row r="28172" spans="1:2" x14ac:dyDescent="0.25">
      <c r="A28172" t="s">
        <v>28533</v>
      </c>
      <c r="B28172" t="s">
        <v>254</v>
      </c>
    </row>
    <row r="28173" spans="1:2" x14ac:dyDescent="0.25">
      <c r="A28173" t="s">
        <v>28534</v>
      </c>
      <c r="B28173" t="s">
        <v>254</v>
      </c>
    </row>
    <row r="28174" spans="1:2" x14ac:dyDescent="0.25">
      <c r="A28174" t="s">
        <v>28535</v>
      </c>
      <c r="B28174" t="s">
        <v>254</v>
      </c>
    </row>
    <row r="28175" spans="1:2" x14ac:dyDescent="0.25">
      <c r="A28175" t="s">
        <v>28536</v>
      </c>
      <c r="B28175" t="s">
        <v>45</v>
      </c>
    </row>
    <row r="28176" spans="1:2" x14ac:dyDescent="0.25">
      <c r="A28176" t="s">
        <v>28537</v>
      </c>
      <c r="B28176" t="s">
        <v>254</v>
      </c>
    </row>
    <row r="28177" spans="1:2" x14ac:dyDescent="0.25">
      <c r="A28177" t="s">
        <v>28538</v>
      </c>
      <c r="B28177" t="s">
        <v>254</v>
      </c>
    </row>
    <row r="28178" spans="1:2" x14ac:dyDescent="0.25">
      <c r="A28178" t="s">
        <v>28539</v>
      </c>
      <c r="B28178" t="s">
        <v>254</v>
      </c>
    </row>
    <row r="28179" spans="1:2" x14ac:dyDescent="0.25">
      <c r="A28179" t="s">
        <v>28540</v>
      </c>
      <c r="B28179" t="s">
        <v>254</v>
      </c>
    </row>
    <row r="28180" spans="1:2" x14ac:dyDescent="0.25">
      <c r="A28180" t="s">
        <v>28541</v>
      </c>
      <c r="B28180" t="s">
        <v>254</v>
      </c>
    </row>
    <row r="28181" spans="1:2" x14ac:dyDescent="0.25">
      <c r="A28181" t="s">
        <v>28542</v>
      </c>
      <c r="B28181" t="s">
        <v>254</v>
      </c>
    </row>
    <row r="28182" spans="1:2" x14ac:dyDescent="0.25">
      <c r="A28182" t="s">
        <v>28543</v>
      </c>
      <c r="B28182" t="s">
        <v>122</v>
      </c>
    </row>
    <row r="28183" spans="1:2" x14ac:dyDescent="0.25">
      <c r="A28183" t="s">
        <v>28544</v>
      </c>
      <c r="B28183" t="s">
        <v>45</v>
      </c>
    </row>
    <row r="28184" spans="1:2" x14ac:dyDescent="0.25">
      <c r="A28184" t="s">
        <v>28545</v>
      </c>
      <c r="B28184" t="s">
        <v>45</v>
      </c>
    </row>
    <row r="28185" spans="1:2" x14ac:dyDescent="0.25">
      <c r="A28185" t="s">
        <v>28546</v>
      </c>
      <c r="B28185" t="s">
        <v>45</v>
      </c>
    </row>
    <row r="28186" spans="1:2" x14ac:dyDescent="0.25">
      <c r="A28186" t="s">
        <v>28547</v>
      </c>
      <c r="B28186" t="s">
        <v>254</v>
      </c>
    </row>
    <row r="28187" spans="1:2" x14ac:dyDescent="0.25">
      <c r="A28187" t="s">
        <v>28548</v>
      </c>
      <c r="B28187" t="s">
        <v>122</v>
      </c>
    </row>
    <row r="28188" spans="1:2" x14ac:dyDescent="0.25">
      <c r="A28188" t="s">
        <v>28549</v>
      </c>
      <c r="B28188" t="s">
        <v>45</v>
      </c>
    </row>
    <row r="28189" spans="1:2" x14ac:dyDescent="0.25">
      <c r="A28189" t="s">
        <v>28550</v>
      </c>
      <c r="B28189" t="s">
        <v>254</v>
      </c>
    </row>
    <row r="28190" spans="1:2" x14ac:dyDescent="0.25">
      <c r="A28190" t="s">
        <v>28551</v>
      </c>
      <c r="B28190" t="s">
        <v>122</v>
      </c>
    </row>
    <row r="28191" spans="1:2" x14ac:dyDescent="0.25">
      <c r="A28191" t="s">
        <v>28552</v>
      </c>
      <c r="B28191" t="s">
        <v>254</v>
      </c>
    </row>
    <row r="28192" spans="1:2" x14ac:dyDescent="0.25">
      <c r="A28192" t="s">
        <v>28553</v>
      </c>
      <c r="B28192" t="s">
        <v>254</v>
      </c>
    </row>
    <row r="28193" spans="1:2" x14ac:dyDescent="0.25">
      <c r="A28193" t="s">
        <v>28554</v>
      </c>
      <c r="B28193" t="s">
        <v>81</v>
      </c>
    </row>
    <row r="28194" spans="1:2" x14ac:dyDescent="0.25">
      <c r="A28194" t="s">
        <v>28555</v>
      </c>
      <c r="B28194" t="s">
        <v>45</v>
      </c>
    </row>
    <row r="28195" spans="1:2" x14ac:dyDescent="0.25">
      <c r="A28195" t="s">
        <v>28556</v>
      </c>
      <c r="B28195" t="s">
        <v>45</v>
      </c>
    </row>
    <row r="28196" spans="1:2" x14ac:dyDescent="0.25">
      <c r="A28196" t="s">
        <v>28557</v>
      </c>
      <c r="B28196" t="s">
        <v>254</v>
      </c>
    </row>
    <row r="28197" spans="1:2" x14ac:dyDescent="0.25">
      <c r="A28197" t="s">
        <v>28558</v>
      </c>
      <c r="B28197" t="s">
        <v>122</v>
      </c>
    </row>
    <row r="28198" spans="1:2" x14ac:dyDescent="0.25">
      <c r="A28198" t="s">
        <v>28559</v>
      </c>
      <c r="B28198" t="s">
        <v>45</v>
      </c>
    </row>
    <row r="28199" spans="1:2" x14ac:dyDescent="0.25">
      <c r="A28199" t="s">
        <v>28560</v>
      </c>
      <c r="B28199" t="s">
        <v>254</v>
      </c>
    </row>
    <row r="28200" spans="1:2" x14ac:dyDescent="0.25">
      <c r="A28200" t="s">
        <v>28561</v>
      </c>
      <c r="B28200" t="s">
        <v>122</v>
      </c>
    </row>
    <row r="28201" spans="1:2" x14ac:dyDescent="0.25">
      <c r="A28201" t="s">
        <v>28562</v>
      </c>
      <c r="B28201" t="s">
        <v>255</v>
      </c>
    </row>
    <row r="28202" spans="1:2" x14ac:dyDescent="0.25">
      <c r="A28202" t="s">
        <v>28563</v>
      </c>
      <c r="B28202" t="s">
        <v>81</v>
      </c>
    </row>
    <row r="28203" spans="1:2" x14ac:dyDescent="0.25">
      <c r="A28203" t="s">
        <v>28564</v>
      </c>
      <c r="B28203" t="s">
        <v>254</v>
      </c>
    </row>
    <row r="28204" spans="1:2" x14ac:dyDescent="0.25">
      <c r="A28204" t="s">
        <v>28565</v>
      </c>
      <c r="B28204" t="s">
        <v>254</v>
      </c>
    </row>
    <row r="28205" spans="1:2" x14ac:dyDescent="0.25">
      <c r="A28205" t="s">
        <v>28566</v>
      </c>
      <c r="B28205" t="s">
        <v>45</v>
      </c>
    </row>
    <row r="28206" spans="1:2" x14ac:dyDescent="0.25">
      <c r="A28206" t="s">
        <v>28567</v>
      </c>
      <c r="B28206" t="s">
        <v>81</v>
      </c>
    </row>
    <row r="28207" spans="1:2" x14ac:dyDescent="0.25">
      <c r="A28207" t="s">
        <v>28568</v>
      </c>
      <c r="B28207" t="s">
        <v>255</v>
      </c>
    </row>
    <row r="28208" spans="1:2" x14ac:dyDescent="0.25">
      <c r="A28208" t="s">
        <v>28569</v>
      </c>
      <c r="B28208" t="s">
        <v>45</v>
      </c>
    </row>
    <row r="28209" spans="1:2" x14ac:dyDescent="0.25">
      <c r="A28209" t="s">
        <v>28570</v>
      </c>
      <c r="B28209" t="s">
        <v>122</v>
      </c>
    </row>
    <row r="28210" spans="1:2" x14ac:dyDescent="0.25">
      <c r="A28210" t="s">
        <v>28571</v>
      </c>
      <c r="B28210" t="s">
        <v>255</v>
      </c>
    </row>
    <row r="28211" spans="1:2" x14ac:dyDescent="0.25">
      <c r="A28211" t="s">
        <v>28572</v>
      </c>
      <c r="B28211" t="s">
        <v>45</v>
      </c>
    </row>
    <row r="28212" spans="1:2" x14ac:dyDescent="0.25">
      <c r="A28212" t="s">
        <v>28573</v>
      </c>
      <c r="B28212" t="s">
        <v>122</v>
      </c>
    </row>
    <row r="28213" spans="1:2" x14ac:dyDescent="0.25">
      <c r="A28213" t="s">
        <v>28574</v>
      </c>
      <c r="B28213" t="s">
        <v>255</v>
      </c>
    </row>
    <row r="28214" spans="1:2" x14ac:dyDescent="0.25">
      <c r="A28214" t="s">
        <v>28575</v>
      </c>
      <c r="B28214" t="s">
        <v>254</v>
      </c>
    </row>
    <row r="28215" spans="1:2" x14ac:dyDescent="0.25">
      <c r="A28215" t="s">
        <v>28576</v>
      </c>
      <c r="B28215" t="s">
        <v>122</v>
      </c>
    </row>
    <row r="28216" spans="1:2" x14ac:dyDescent="0.25">
      <c r="A28216" t="s">
        <v>28577</v>
      </c>
      <c r="B28216" t="s">
        <v>254</v>
      </c>
    </row>
    <row r="28217" spans="1:2" x14ac:dyDescent="0.25">
      <c r="A28217" t="s">
        <v>28578</v>
      </c>
      <c r="B28217" t="s">
        <v>81</v>
      </c>
    </row>
    <row r="28218" spans="1:2" x14ac:dyDescent="0.25">
      <c r="A28218" t="s">
        <v>28579</v>
      </c>
      <c r="B28218" t="s">
        <v>45</v>
      </c>
    </row>
    <row r="28219" spans="1:2" x14ac:dyDescent="0.25">
      <c r="A28219" t="s">
        <v>28580</v>
      </c>
      <c r="B28219" t="s">
        <v>254</v>
      </c>
    </row>
    <row r="28220" spans="1:2" x14ac:dyDescent="0.25">
      <c r="A28220" t="s">
        <v>28581</v>
      </c>
      <c r="B28220" t="s">
        <v>255</v>
      </c>
    </row>
    <row r="28221" spans="1:2" x14ac:dyDescent="0.25">
      <c r="A28221" t="s">
        <v>28582</v>
      </c>
      <c r="B28221" t="s">
        <v>255</v>
      </c>
    </row>
    <row r="28222" spans="1:2" x14ac:dyDescent="0.25">
      <c r="A28222" t="s">
        <v>28583</v>
      </c>
      <c r="B28222" t="s">
        <v>255</v>
      </c>
    </row>
    <row r="28223" spans="1:2" x14ac:dyDescent="0.25">
      <c r="A28223" t="s">
        <v>28584</v>
      </c>
      <c r="B28223" t="s">
        <v>255</v>
      </c>
    </row>
    <row r="28224" spans="1:2" x14ac:dyDescent="0.25">
      <c r="A28224" t="s">
        <v>28585</v>
      </c>
      <c r="B28224" t="s">
        <v>255</v>
      </c>
    </row>
    <row r="28225" spans="1:2" x14ac:dyDescent="0.25">
      <c r="A28225" t="s">
        <v>28586</v>
      </c>
      <c r="B28225" t="s">
        <v>255</v>
      </c>
    </row>
    <row r="28226" spans="1:2" x14ac:dyDescent="0.25">
      <c r="A28226" t="s">
        <v>28587</v>
      </c>
      <c r="B28226" t="s">
        <v>255</v>
      </c>
    </row>
    <row r="28227" spans="1:2" x14ac:dyDescent="0.25">
      <c r="A28227" t="s">
        <v>28588</v>
      </c>
      <c r="B28227" t="s">
        <v>255</v>
      </c>
    </row>
    <row r="28228" spans="1:2" x14ac:dyDescent="0.25">
      <c r="A28228" t="s">
        <v>28589</v>
      </c>
      <c r="B28228" t="s">
        <v>255</v>
      </c>
    </row>
    <row r="28229" spans="1:2" x14ac:dyDescent="0.25">
      <c r="A28229" t="s">
        <v>28590</v>
      </c>
      <c r="B28229" t="s">
        <v>255</v>
      </c>
    </row>
    <row r="28230" spans="1:2" x14ac:dyDescent="0.25">
      <c r="A28230" t="s">
        <v>28591</v>
      </c>
      <c r="B28230" t="s">
        <v>255</v>
      </c>
    </row>
    <row r="28231" spans="1:2" x14ac:dyDescent="0.25">
      <c r="A28231" t="s">
        <v>28592</v>
      </c>
      <c r="B28231" t="s">
        <v>255</v>
      </c>
    </row>
    <row r="28232" spans="1:2" x14ac:dyDescent="0.25">
      <c r="A28232" t="s">
        <v>28593</v>
      </c>
      <c r="B28232" t="s">
        <v>255</v>
      </c>
    </row>
    <row r="28233" spans="1:2" x14ac:dyDescent="0.25">
      <c r="A28233" t="s">
        <v>28594</v>
      </c>
      <c r="B28233" t="s">
        <v>255</v>
      </c>
    </row>
    <row r="28234" spans="1:2" x14ac:dyDescent="0.25">
      <c r="A28234" t="s">
        <v>28595</v>
      </c>
      <c r="B28234" t="s">
        <v>255</v>
      </c>
    </row>
    <row r="28235" spans="1:2" x14ac:dyDescent="0.25">
      <c r="A28235" t="s">
        <v>28596</v>
      </c>
      <c r="B28235" t="s">
        <v>255</v>
      </c>
    </row>
    <row r="28236" spans="1:2" x14ac:dyDescent="0.25">
      <c r="A28236" t="s">
        <v>28597</v>
      </c>
      <c r="B28236" t="s">
        <v>255</v>
      </c>
    </row>
    <row r="28237" spans="1:2" x14ac:dyDescent="0.25">
      <c r="A28237" t="s">
        <v>28598</v>
      </c>
      <c r="B28237" t="s">
        <v>255</v>
      </c>
    </row>
    <row r="28238" spans="1:2" x14ac:dyDescent="0.25">
      <c r="A28238" t="s">
        <v>28599</v>
      </c>
      <c r="B28238" t="s">
        <v>255</v>
      </c>
    </row>
    <row r="28239" spans="1:2" x14ac:dyDescent="0.25">
      <c r="A28239" t="s">
        <v>28600</v>
      </c>
      <c r="B28239" t="s">
        <v>255</v>
      </c>
    </row>
    <row r="28240" spans="1:2" x14ac:dyDescent="0.25">
      <c r="A28240" t="s">
        <v>28601</v>
      </c>
      <c r="B28240" t="s">
        <v>255</v>
      </c>
    </row>
    <row r="28241" spans="1:2" x14ac:dyDescent="0.25">
      <c r="A28241" t="s">
        <v>28602</v>
      </c>
      <c r="B28241" t="s">
        <v>255</v>
      </c>
    </row>
    <row r="28242" spans="1:2" x14ac:dyDescent="0.25">
      <c r="A28242" t="s">
        <v>28603</v>
      </c>
      <c r="B28242" t="s">
        <v>255</v>
      </c>
    </row>
    <row r="28243" spans="1:2" x14ac:dyDescent="0.25">
      <c r="A28243" t="s">
        <v>28604</v>
      </c>
      <c r="B28243" t="s">
        <v>255</v>
      </c>
    </row>
    <row r="28244" spans="1:2" x14ac:dyDescent="0.25">
      <c r="A28244" t="s">
        <v>28605</v>
      </c>
      <c r="B28244" t="s">
        <v>255</v>
      </c>
    </row>
    <row r="28245" spans="1:2" x14ac:dyDescent="0.25">
      <c r="A28245" t="s">
        <v>28606</v>
      </c>
      <c r="B28245" t="s">
        <v>255</v>
      </c>
    </row>
    <row r="28246" spans="1:2" x14ac:dyDescent="0.25">
      <c r="A28246" t="s">
        <v>28607</v>
      </c>
      <c r="B28246" t="s">
        <v>255</v>
      </c>
    </row>
    <row r="28247" spans="1:2" x14ac:dyDescent="0.25">
      <c r="A28247" t="s">
        <v>28608</v>
      </c>
      <c r="B28247" t="s">
        <v>255</v>
      </c>
    </row>
    <row r="28248" spans="1:2" x14ac:dyDescent="0.25">
      <c r="A28248" t="s">
        <v>28609</v>
      </c>
      <c r="B28248" t="s">
        <v>255</v>
      </c>
    </row>
    <row r="28249" spans="1:2" x14ac:dyDescent="0.25">
      <c r="A28249" t="s">
        <v>28610</v>
      </c>
      <c r="B28249" t="s">
        <v>255</v>
      </c>
    </row>
    <row r="28250" spans="1:2" x14ac:dyDescent="0.25">
      <c r="A28250" t="s">
        <v>28611</v>
      </c>
      <c r="B28250" t="s">
        <v>255</v>
      </c>
    </row>
    <row r="28251" spans="1:2" x14ac:dyDescent="0.25">
      <c r="A28251" t="s">
        <v>28612</v>
      </c>
      <c r="B28251" t="s">
        <v>122</v>
      </c>
    </row>
    <row r="28252" spans="1:2" x14ac:dyDescent="0.25">
      <c r="A28252" t="s">
        <v>28613</v>
      </c>
      <c r="B28252" t="s">
        <v>53</v>
      </c>
    </row>
    <row r="28253" spans="1:2" x14ac:dyDescent="0.25">
      <c r="A28253" t="s">
        <v>28614</v>
      </c>
      <c r="B28253" t="s">
        <v>81</v>
      </c>
    </row>
    <row r="28254" spans="1:2" x14ac:dyDescent="0.25">
      <c r="A28254" t="s">
        <v>28615</v>
      </c>
      <c r="B28254" t="s">
        <v>81</v>
      </c>
    </row>
    <row r="28255" spans="1:2" x14ac:dyDescent="0.25">
      <c r="A28255" t="s">
        <v>28616</v>
      </c>
      <c r="B28255" t="s">
        <v>49</v>
      </c>
    </row>
    <row r="28256" spans="1:2" x14ac:dyDescent="0.25">
      <c r="A28256" t="s">
        <v>28617</v>
      </c>
      <c r="B28256" t="s">
        <v>53</v>
      </c>
    </row>
    <row r="28257" spans="1:2" x14ac:dyDescent="0.25">
      <c r="A28257" t="s">
        <v>28618</v>
      </c>
      <c r="B28257" t="s">
        <v>122</v>
      </c>
    </row>
    <row r="28258" spans="1:2" x14ac:dyDescent="0.25">
      <c r="A28258" t="s">
        <v>28619</v>
      </c>
      <c r="B28258" t="s">
        <v>53</v>
      </c>
    </row>
    <row r="28259" spans="1:2" x14ac:dyDescent="0.25">
      <c r="A28259" t="s">
        <v>28620</v>
      </c>
      <c r="B28259" t="s">
        <v>49</v>
      </c>
    </row>
    <row r="28260" spans="1:2" x14ac:dyDescent="0.25">
      <c r="A28260" t="s">
        <v>28621</v>
      </c>
      <c r="B28260" t="s">
        <v>81</v>
      </c>
    </row>
    <row r="28261" spans="1:2" x14ac:dyDescent="0.25">
      <c r="A28261" t="s">
        <v>28622</v>
      </c>
      <c r="B28261" t="s">
        <v>49</v>
      </c>
    </row>
    <row r="28262" spans="1:2" x14ac:dyDescent="0.25">
      <c r="A28262" t="s">
        <v>28623</v>
      </c>
      <c r="B28262" t="s">
        <v>49</v>
      </c>
    </row>
    <row r="28263" spans="1:2" x14ac:dyDescent="0.25">
      <c r="A28263" t="s">
        <v>28624</v>
      </c>
      <c r="B28263" t="s">
        <v>122</v>
      </c>
    </row>
    <row r="28264" spans="1:2" x14ac:dyDescent="0.25">
      <c r="A28264" t="s">
        <v>28625</v>
      </c>
      <c r="B28264" t="s">
        <v>49</v>
      </c>
    </row>
    <row r="28265" spans="1:2" x14ac:dyDescent="0.25">
      <c r="A28265" t="s">
        <v>28626</v>
      </c>
      <c r="B28265" t="s">
        <v>81</v>
      </c>
    </row>
    <row r="28266" spans="1:2" x14ac:dyDescent="0.25">
      <c r="A28266" t="s">
        <v>28627</v>
      </c>
      <c r="B28266" t="s">
        <v>81</v>
      </c>
    </row>
    <row r="28267" spans="1:2" x14ac:dyDescent="0.25">
      <c r="A28267" t="s">
        <v>28628</v>
      </c>
      <c r="B28267" t="s">
        <v>53</v>
      </c>
    </row>
    <row r="28268" spans="1:2" x14ac:dyDescent="0.25">
      <c r="A28268" t="s">
        <v>28629</v>
      </c>
      <c r="B28268" t="s">
        <v>122</v>
      </c>
    </row>
    <row r="28269" spans="1:2" x14ac:dyDescent="0.25">
      <c r="A28269" t="s">
        <v>28630</v>
      </c>
      <c r="B28269" t="s">
        <v>49</v>
      </c>
    </row>
    <row r="28270" spans="1:2" x14ac:dyDescent="0.25">
      <c r="A28270" t="s">
        <v>28631</v>
      </c>
      <c r="B28270" t="s">
        <v>49</v>
      </c>
    </row>
    <row r="28271" spans="1:2" x14ac:dyDescent="0.25">
      <c r="A28271" t="s">
        <v>28632</v>
      </c>
      <c r="B28271" t="s">
        <v>122</v>
      </c>
    </row>
    <row r="28272" spans="1:2" x14ac:dyDescent="0.25">
      <c r="A28272" t="s">
        <v>28633</v>
      </c>
      <c r="B28272" t="s">
        <v>122</v>
      </c>
    </row>
    <row r="28273" spans="1:2" x14ac:dyDescent="0.25">
      <c r="A28273" t="s">
        <v>28634</v>
      </c>
      <c r="B28273" t="s">
        <v>81</v>
      </c>
    </row>
    <row r="28274" spans="1:2" x14ac:dyDescent="0.25">
      <c r="A28274" t="s">
        <v>28635</v>
      </c>
      <c r="B28274" t="s">
        <v>81</v>
      </c>
    </row>
    <row r="28275" spans="1:2" x14ac:dyDescent="0.25">
      <c r="A28275" t="s">
        <v>28636</v>
      </c>
      <c r="B28275" t="s">
        <v>122</v>
      </c>
    </row>
    <row r="28276" spans="1:2" x14ac:dyDescent="0.25">
      <c r="A28276" t="s">
        <v>28637</v>
      </c>
      <c r="B28276" t="s">
        <v>122</v>
      </c>
    </row>
    <row r="28277" spans="1:2" x14ac:dyDescent="0.25">
      <c r="A28277" t="s">
        <v>28638</v>
      </c>
      <c r="B28277" t="s">
        <v>122</v>
      </c>
    </row>
    <row r="28278" spans="1:2" x14ac:dyDescent="0.25">
      <c r="A28278" t="s">
        <v>28639</v>
      </c>
      <c r="B28278" t="s">
        <v>81</v>
      </c>
    </row>
    <row r="28279" spans="1:2" x14ac:dyDescent="0.25">
      <c r="A28279" t="s">
        <v>28640</v>
      </c>
      <c r="B28279" t="s">
        <v>122</v>
      </c>
    </row>
    <row r="28280" spans="1:2" x14ac:dyDescent="0.25">
      <c r="A28280" t="s">
        <v>28641</v>
      </c>
      <c r="B28280" t="s">
        <v>122</v>
      </c>
    </row>
    <row r="28281" spans="1:2" x14ac:dyDescent="0.25">
      <c r="A28281" t="s">
        <v>28642</v>
      </c>
      <c r="B28281" t="s">
        <v>81</v>
      </c>
    </row>
    <row r="28282" spans="1:2" x14ac:dyDescent="0.25">
      <c r="A28282" t="s">
        <v>28643</v>
      </c>
      <c r="B28282" t="s">
        <v>53</v>
      </c>
    </row>
    <row r="28283" spans="1:2" x14ac:dyDescent="0.25">
      <c r="A28283" t="s">
        <v>28644</v>
      </c>
      <c r="B28283" t="s">
        <v>49</v>
      </c>
    </row>
    <row r="28284" spans="1:2" x14ac:dyDescent="0.25">
      <c r="A28284" t="s">
        <v>28645</v>
      </c>
      <c r="B28284" t="s">
        <v>81</v>
      </c>
    </row>
    <row r="28285" spans="1:2" x14ac:dyDescent="0.25">
      <c r="A28285" t="s">
        <v>28646</v>
      </c>
      <c r="B28285" t="s">
        <v>122</v>
      </c>
    </row>
    <row r="28286" spans="1:2" x14ac:dyDescent="0.25">
      <c r="A28286" t="s">
        <v>28647</v>
      </c>
      <c r="B28286" t="s">
        <v>81</v>
      </c>
    </row>
    <row r="28287" spans="1:2" x14ac:dyDescent="0.25">
      <c r="A28287" t="s">
        <v>28648</v>
      </c>
      <c r="B28287" t="s">
        <v>81</v>
      </c>
    </row>
    <row r="28288" spans="1:2" x14ac:dyDescent="0.25">
      <c r="A28288" t="s">
        <v>28649</v>
      </c>
      <c r="B28288" t="s">
        <v>119</v>
      </c>
    </row>
    <row r="28289" spans="1:2" x14ac:dyDescent="0.25">
      <c r="A28289" t="s">
        <v>28650</v>
      </c>
      <c r="B28289" t="s">
        <v>122</v>
      </c>
    </row>
    <row r="28290" spans="1:2" x14ac:dyDescent="0.25">
      <c r="A28290" t="s">
        <v>28651</v>
      </c>
      <c r="B28290" t="s">
        <v>49</v>
      </c>
    </row>
    <row r="28291" spans="1:2" x14ac:dyDescent="0.25">
      <c r="A28291" t="s">
        <v>28652</v>
      </c>
      <c r="B28291" t="s">
        <v>49</v>
      </c>
    </row>
    <row r="28292" spans="1:2" x14ac:dyDescent="0.25">
      <c r="A28292" t="s">
        <v>28653</v>
      </c>
      <c r="B28292" t="s">
        <v>122</v>
      </c>
    </row>
    <row r="28293" spans="1:2" x14ac:dyDescent="0.25">
      <c r="A28293" t="s">
        <v>28654</v>
      </c>
      <c r="B28293" t="s">
        <v>49</v>
      </c>
    </row>
    <row r="28294" spans="1:2" x14ac:dyDescent="0.25">
      <c r="A28294" t="s">
        <v>28655</v>
      </c>
      <c r="B28294" t="s">
        <v>49</v>
      </c>
    </row>
    <row r="28295" spans="1:2" x14ac:dyDescent="0.25">
      <c r="A28295" t="s">
        <v>28656</v>
      </c>
      <c r="B28295" t="s">
        <v>49</v>
      </c>
    </row>
    <row r="28296" spans="1:2" x14ac:dyDescent="0.25">
      <c r="A28296" t="s">
        <v>28657</v>
      </c>
      <c r="B28296" t="s">
        <v>122</v>
      </c>
    </row>
    <row r="28297" spans="1:2" x14ac:dyDescent="0.25">
      <c r="A28297" t="s">
        <v>28658</v>
      </c>
      <c r="B28297" t="s">
        <v>49</v>
      </c>
    </row>
    <row r="28298" spans="1:2" x14ac:dyDescent="0.25">
      <c r="A28298" t="s">
        <v>28659</v>
      </c>
      <c r="B28298" t="s">
        <v>122</v>
      </c>
    </row>
    <row r="28299" spans="1:2" x14ac:dyDescent="0.25">
      <c r="A28299" t="s">
        <v>28660</v>
      </c>
      <c r="B28299" t="s">
        <v>81</v>
      </c>
    </row>
    <row r="28300" spans="1:2" x14ac:dyDescent="0.25">
      <c r="A28300" t="s">
        <v>28661</v>
      </c>
      <c r="B28300" t="s">
        <v>49</v>
      </c>
    </row>
    <row r="28301" spans="1:2" x14ac:dyDescent="0.25">
      <c r="A28301" t="s">
        <v>28662</v>
      </c>
      <c r="B28301" t="s">
        <v>49</v>
      </c>
    </row>
    <row r="28302" spans="1:2" x14ac:dyDescent="0.25">
      <c r="A28302" t="s">
        <v>28663</v>
      </c>
      <c r="B28302" t="s">
        <v>122</v>
      </c>
    </row>
    <row r="28303" spans="1:2" x14ac:dyDescent="0.25">
      <c r="A28303" t="s">
        <v>28664</v>
      </c>
      <c r="B28303" t="s">
        <v>53</v>
      </c>
    </row>
    <row r="28304" spans="1:2" x14ac:dyDescent="0.25">
      <c r="A28304" t="s">
        <v>28665</v>
      </c>
      <c r="B28304" t="s">
        <v>53</v>
      </c>
    </row>
    <row r="28305" spans="1:2" x14ac:dyDescent="0.25">
      <c r="A28305" t="s">
        <v>28666</v>
      </c>
      <c r="B28305" t="s">
        <v>53</v>
      </c>
    </row>
    <row r="28306" spans="1:2" x14ac:dyDescent="0.25">
      <c r="A28306" t="s">
        <v>28667</v>
      </c>
      <c r="B28306" t="s">
        <v>254</v>
      </c>
    </row>
    <row r="28307" spans="1:2" x14ac:dyDescent="0.25">
      <c r="A28307" t="s">
        <v>28668</v>
      </c>
      <c r="B28307" t="s">
        <v>53</v>
      </c>
    </row>
    <row r="28308" spans="1:2" x14ac:dyDescent="0.25">
      <c r="A28308" t="s">
        <v>28669</v>
      </c>
      <c r="B28308" t="s">
        <v>254</v>
      </c>
    </row>
    <row r="28309" spans="1:2" x14ac:dyDescent="0.25">
      <c r="A28309" t="s">
        <v>28670</v>
      </c>
      <c r="B28309" t="s">
        <v>49</v>
      </c>
    </row>
    <row r="28310" spans="1:2" x14ac:dyDescent="0.25">
      <c r="A28310" t="s">
        <v>28671</v>
      </c>
      <c r="B28310" t="s">
        <v>126</v>
      </c>
    </row>
    <row r="28311" spans="1:2" x14ac:dyDescent="0.25">
      <c r="A28311" t="s">
        <v>28672</v>
      </c>
      <c r="B28311" t="s">
        <v>256</v>
      </c>
    </row>
    <row r="28312" spans="1:2" x14ac:dyDescent="0.25">
      <c r="A28312" t="s">
        <v>28673</v>
      </c>
      <c r="B28312" t="s">
        <v>49</v>
      </c>
    </row>
    <row r="28313" spans="1:2" x14ac:dyDescent="0.25">
      <c r="A28313" t="s">
        <v>28674</v>
      </c>
      <c r="B28313" t="s">
        <v>49</v>
      </c>
    </row>
    <row r="28314" spans="1:2" x14ac:dyDescent="0.25">
      <c r="A28314" t="s">
        <v>28675</v>
      </c>
      <c r="B28314" t="s">
        <v>254</v>
      </c>
    </row>
    <row r="28315" spans="1:2" x14ac:dyDescent="0.25">
      <c r="A28315" t="s">
        <v>28676</v>
      </c>
      <c r="B28315" t="s">
        <v>254</v>
      </c>
    </row>
    <row r="28316" spans="1:2" x14ac:dyDescent="0.25">
      <c r="A28316" t="s">
        <v>28677</v>
      </c>
      <c r="B28316" t="s">
        <v>49</v>
      </c>
    </row>
    <row r="28317" spans="1:2" x14ac:dyDescent="0.25">
      <c r="A28317" t="s">
        <v>28678</v>
      </c>
      <c r="B28317" t="s">
        <v>126</v>
      </c>
    </row>
    <row r="28318" spans="1:2" x14ac:dyDescent="0.25">
      <c r="A28318" t="s">
        <v>28679</v>
      </c>
      <c r="B28318" t="s">
        <v>49</v>
      </c>
    </row>
    <row r="28319" spans="1:2" x14ac:dyDescent="0.25">
      <c r="A28319" t="s">
        <v>28680</v>
      </c>
      <c r="B28319" t="s">
        <v>122</v>
      </c>
    </row>
    <row r="28320" spans="1:2" x14ac:dyDescent="0.25">
      <c r="A28320" t="s">
        <v>28681</v>
      </c>
      <c r="B28320" t="s">
        <v>53</v>
      </c>
    </row>
    <row r="28321" spans="1:2" x14ac:dyDescent="0.25">
      <c r="A28321" t="s">
        <v>28682</v>
      </c>
      <c r="B28321" t="s">
        <v>122</v>
      </c>
    </row>
    <row r="28322" spans="1:2" x14ac:dyDescent="0.25">
      <c r="A28322" t="s">
        <v>28683</v>
      </c>
      <c r="B28322" t="s">
        <v>49</v>
      </c>
    </row>
    <row r="28323" spans="1:2" x14ac:dyDescent="0.25">
      <c r="A28323" t="s">
        <v>28684</v>
      </c>
      <c r="B28323" t="s">
        <v>49</v>
      </c>
    </row>
    <row r="28324" spans="1:2" x14ac:dyDescent="0.25">
      <c r="A28324" t="s">
        <v>28685</v>
      </c>
      <c r="B28324" t="s">
        <v>126</v>
      </c>
    </row>
    <row r="28325" spans="1:2" x14ac:dyDescent="0.25">
      <c r="A28325" t="s">
        <v>28686</v>
      </c>
      <c r="B28325" t="s">
        <v>126</v>
      </c>
    </row>
    <row r="28326" spans="1:2" x14ac:dyDescent="0.25">
      <c r="A28326" t="s">
        <v>28687</v>
      </c>
      <c r="B28326" t="s">
        <v>122</v>
      </c>
    </row>
    <row r="28327" spans="1:2" x14ac:dyDescent="0.25">
      <c r="A28327" t="s">
        <v>28688</v>
      </c>
      <c r="B28327" t="s">
        <v>126</v>
      </c>
    </row>
    <row r="28328" spans="1:2" x14ac:dyDescent="0.25">
      <c r="A28328" t="s">
        <v>28689</v>
      </c>
      <c r="B28328" t="s">
        <v>49</v>
      </c>
    </row>
    <row r="28329" spans="1:2" x14ac:dyDescent="0.25">
      <c r="A28329" t="s">
        <v>28690</v>
      </c>
      <c r="B28329" t="s">
        <v>122</v>
      </c>
    </row>
    <row r="28330" spans="1:2" x14ac:dyDescent="0.25">
      <c r="A28330" t="s">
        <v>28691</v>
      </c>
      <c r="B28330" t="s">
        <v>53</v>
      </c>
    </row>
    <row r="28331" spans="1:2" x14ac:dyDescent="0.25">
      <c r="A28331" t="s">
        <v>28692</v>
      </c>
      <c r="B28331" t="s">
        <v>53</v>
      </c>
    </row>
    <row r="28332" spans="1:2" x14ac:dyDescent="0.25">
      <c r="A28332" t="s">
        <v>28693</v>
      </c>
      <c r="B28332" t="s">
        <v>126</v>
      </c>
    </row>
    <row r="28333" spans="1:2" x14ac:dyDescent="0.25">
      <c r="A28333" t="s">
        <v>28694</v>
      </c>
      <c r="B28333" t="s">
        <v>53</v>
      </c>
    </row>
    <row r="28334" spans="1:2" x14ac:dyDescent="0.25">
      <c r="A28334" t="s">
        <v>28695</v>
      </c>
      <c r="B28334" t="s">
        <v>49</v>
      </c>
    </row>
    <row r="28335" spans="1:2" x14ac:dyDescent="0.25">
      <c r="A28335" t="s">
        <v>28696</v>
      </c>
      <c r="B28335" t="s">
        <v>122</v>
      </c>
    </row>
    <row r="28336" spans="1:2" x14ac:dyDescent="0.25">
      <c r="A28336" t="s">
        <v>28697</v>
      </c>
      <c r="B28336" t="s">
        <v>49</v>
      </c>
    </row>
    <row r="28337" spans="1:2" x14ac:dyDescent="0.25">
      <c r="A28337" t="s">
        <v>28698</v>
      </c>
      <c r="B28337" t="s">
        <v>254</v>
      </c>
    </row>
    <row r="28338" spans="1:2" x14ac:dyDescent="0.25">
      <c r="A28338" t="s">
        <v>28699</v>
      </c>
      <c r="B28338" t="s">
        <v>254</v>
      </c>
    </row>
    <row r="28339" spans="1:2" x14ac:dyDescent="0.25">
      <c r="A28339" t="s">
        <v>28700</v>
      </c>
      <c r="B28339" t="s">
        <v>122</v>
      </c>
    </row>
    <row r="28340" spans="1:2" x14ac:dyDescent="0.25">
      <c r="A28340" t="s">
        <v>28701</v>
      </c>
      <c r="B28340" t="s">
        <v>53</v>
      </c>
    </row>
    <row r="28341" spans="1:2" x14ac:dyDescent="0.25">
      <c r="A28341" t="s">
        <v>28702</v>
      </c>
      <c r="B28341" t="s">
        <v>49</v>
      </c>
    </row>
    <row r="28342" spans="1:2" x14ac:dyDescent="0.25">
      <c r="A28342" t="s">
        <v>28703</v>
      </c>
      <c r="B28342" t="s">
        <v>126</v>
      </c>
    </row>
    <row r="28343" spans="1:2" x14ac:dyDescent="0.25">
      <c r="A28343" t="s">
        <v>28704</v>
      </c>
      <c r="B28343" t="s">
        <v>53</v>
      </c>
    </row>
    <row r="28344" spans="1:2" x14ac:dyDescent="0.25">
      <c r="A28344" t="s">
        <v>28705</v>
      </c>
      <c r="B28344" t="s">
        <v>122</v>
      </c>
    </row>
    <row r="28345" spans="1:2" x14ac:dyDescent="0.25">
      <c r="A28345" t="s">
        <v>28706</v>
      </c>
      <c r="B28345" t="s">
        <v>126</v>
      </c>
    </row>
    <row r="28346" spans="1:2" x14ac:dyDescent="0.25">
      <c r="A28346" t="s">
        <v>28707</v>
      </c>
      <c r="B28346" t="s">
        <v>122</v>
      </c>
    </row>
    <row r="28347" spans="1:2" x14ac:dyDescent="0.25">
      <c r="A28347" t="s">
        <v>28708</v>
      </c>
      <c r="B28347" t="s">
        <v>53</v>
      </c>
    </row>
    <row r="28348" spans="1:2" x14ac:dyDescent="0.25">
      <c r="A28348" t="s">
        <v>28709</v>
      </c>
      <c r="B28348" t="s">
        <v>53</v>
      </c>
    </row>
    <row r="28349" spans="1:2" x14ac:dyDescent="0.25">
      <c r="A28349" t="s">
        <v>28710</v>
      </c>
      <c r="B28349" t="s">
        <v>122</v>
      </c>
    </row>
    <row r="28350" spans="1:2" x14ac:dyDescent="0.25">
      <c r="A28350" t="s">
        <v>28711</v>
      </c>
      <c r="B28350" t="s">
        <v>122</v>
      </c>
    </row>
    <row r="28351" spans="1:2" x14ac:dyDescent="0.25">
      <c r="A28351" t="s">
        <v>28712</v>
      </c>
      <c r="B28351" t="s">
        <v>126</v>
      </c>
    </row>
    <row r="28352" spans="1:2" x14ac:dyDescent="0.25">
      <c r="A28352" t="s">
        <v>28713</v>
      </c>
      <c r="B28352" t="s">
        <v>126</v>
      </c>
    </row>
    <row r="28353" spans="1:2" x14ac:dyDescent="0.25">
      <c r="A28353" t="s">
        <v>28714</v>
      </c>
      <c r="B28353" t="s">
        <v>126</v>
      </c>
    </row>
    <row r="28354" spans="1:2" x14ac:dyDescent="0.25">
      <c r="A28354" t="s">
        <v>28715</v>
      </c>
      <c r="B28354" t="s">
        <v>126</v>
      </c>
    </row>
    <row r="28355" spans="1:2" x14ac:dyDescent="0.25">
      <c r="A28355" t="s">
        <v>28716</v>
      </c>
      <c r="B28355" t="s">
        <v>122</v>
      </c>
    </row>
    <row r="28356" spans="1:2" x14ac:dyDescent="0.25">
      <c r="A28356" t="s">
        <v>28717</v>
      </c>
      <c r="B28356" t="s">
        <v>122</v>
      </c>
    </row>
    <row r="28357" spans="1:2" x14ac:dyDescent="0.25">
      <c r="A28357" t="s">
        <v>28718</v>
      </c>
      <c r="B28357" t="s">
        <v>49</v>
      </c>
    </row>
    <row r="28358" spans="1:2" x14ac:dyDescent="0.25">
      <c r="A28358" t="s">
        <v>28719</v>
      </c>
      <c r="B28358" t="s">
        <v>49</v>
      </c>
    </row>
    <row r="28359" spans="1:2" x14ac:dyDescent="0.25">
      <c r="A28359" t="s">
        <v>28720</v>
      </c>
      <c r="B28359" t="s">
        <v>126</v>
      </c>
    </row>
    <row r="28360" spans="1:2" x14ac:dyDescent="0.25">
      <c r="A28360" t="s">
        <v>28721</v>
      </c>
      <c r="B28360" t="s">
        <v>126</v>
      </c>
    </row>
    <row r="28361" spans="1:2" x14ac:dyDescent="0.25">
      <c r="A28361" t="s">
        <v>28722</v>
      </c>
      <c r="B28361" t="s">
        <v>122</v>
      </c>
    </row>
    <row r="28362" spans="1:2" x14ac:dyDescent="0.25">
      <c r="A28362" t="s">
        <v>28723</v>
      </c>
      <c r="B28362" t="s">
        <v>126</v>
      </c>
    </row>
    <row r="28363" spans="1:2" x14ac:dyDescent="0.25">
      <c r="A28363" t="s">
        <v>28724</v>
      </c>
      <c r="B28363" t="s">
        <v>53</v>
      </c>
    </row>
    <row r="28364" spans="1:2" x14ac:dyDescent="0.25">
      <c r="A28364" t="s">
        <v>28725</v>
      </c>
      <c r="B28364" t="s">
        <v>53</v>
      </c>
    </row>
    <row r="28365" spans="1:2" x14ac:dyDescent="0.25">
      <c r="A28365" t="s">
        <v>28726</v>
      </c>
      <c r="B28365" t="s">
        <v>53</v>
      </c>
    </row>
    <row r="28366" spans="1:2" x14ac:dyDescent="0.25">
      <c r="A28366" t="s">
        <v>28727</v>
      </c>
      <c r="B28366" t="s">
        <v>126</v>
      </c>
    </row>
    <row r="28367" spans="1:2" x14ac:dyDescent="0.25">
      <c r="A28367" t="s">
        <v>28728</v>
      </c>
      <c r="B28367" t="s">
        <v>122</v>
      </c>
    </row>
    <row r="28368" spans="1:2" x14ac:dyDescent="0.25">
      <c r="A28368" t="s">
        <v>28729</v>
      </c>
      <c r="B28368" t="s">
        <v>53</v>
      </c>
    </row>
    <row r="28369" spans="1:2" x14ac:dyDescent="0.25">
      <c r="A28369" t="s">
        <v>28730</v>
      </c>
      <c r="B28369" t="s">
        <v>53</v>
      </c>
    </row>
    <row r="28370" spans="1:2" x14ac:dyDescent="0.25">
      <c r="A28370" t="s">
        <v>28731</v>
      </c>
      <c r="B28370" t="s">
        <v>49</v>
      </c>
    </row>
    <row r="28371" spans="1:2" x14ac:dyDescent="0.25">
      <c r="A28371" t="s">
        <v>28732</v>
      </c>
      <c r="B28371" t="s">
        <v>126</v>
      </c>
    </row>
    <row r="28372" spans="1:2" x14ac:dyDescent="0.25">
      <c r="A28372" t="s">
        <v>28733</v>
      </c>
      <c r="B28372" t="s">
        <v>122</v>
      </c>
    </row>
    <row r="28373" spans="1:2" x14ac:dyDescent="0.25">
      <c r="A28373" t="s">
        <v>28734</v>
      </c>
      <c r="B28373" t="s">
        <v>256</v>
      </c>
    </row>
    <row r="28374" spans="1:2" x14ac:dyDescent="0.25">
      <c r="A28374" t="s">
        <v>28735</v>
      </c>
      <c r="B28374" t="s">
        <v>256</v>
      </c>
    </row>
    <row r="28375" spans="1:2" x14ac:dyDescent="0.25">
      <c r="A28375" t="s">
        <v>28736</v>
      </c>
      <c r="B28375" t="s">
        <v>122</v>
      </c>
    </row>
    <row r="28376" spans="1:2" x14ac:dyDescent="0.25">
      <c r="A28376" t="s">
        <v>28737</v>
      </c>
      <c r="B28376" t="s">
        <v>53</v>
      </c>
    </row>
    <row r="28377" spans="1:2" x14ac:dyDescent="0.25">
      <c r="A28377" t="s">
        <v>28738</v>
      </c>
      <c r="B28377" t="s">
        <v>122</v>
      </c>
    </row>
    <row r="28378" spans="1:2" x14ac:dyDescent="0.25">
      <c r="A28378" t="s">
        <v>28739</v>
      </c>
      <c r="B28378" t="s">
        <v>122</v>
      </c>
    </row>
    <row r="28379" spans="1:2" x14ac:dyDescent="0.25">
      <c r="A28379" t="s">
        <v>28740</v>
      </c>
      <c r="B28379" t="s">
        <v>122</v>
      </c>
    </row>
    <row r="28380" spans="1:2" x14ac:dyDescent="0.25">
      <c r="A28380" t="s">
        <v>28741</v>
      </c>
      <c r="B28380" t="s">
        <v>256</v>
      </c>
    </row>
    <row r="28381" spans="1:2" x14ac:dyDescent="0.25">
      <c r="A28381" t="s">
        <v>28742</v>
      </c>
      <c r="B28381" t="s">
        <v>256</v>
      </c>
    </row>
    <row r="28382" spans="1:2" x14ac:dyDescent="0.25">
      <c r="A28382" t="s">
        <v>28743</v>
      </c>
      <c r="B28382" t="s">
        <v>53</v>
      </c>
    </row>
    <row r="28383" spans="1:2" x14ac:dyDescent="0.25">
      <c r="A28383" t="s">
        <v>28744</v>
      </c>
      <c r="B28383" t="s">
        <v>256</v>
      </c>
    </row>
    <row r="28384" spans="1:2" x14ac:dyDescent="0.25">
      <c r="A28384" t="s">
        <v>28745</v>
      </c>
      <c r="B28384" t="s">
        <v>256</v>
      </c>
    </row>
    <row r="28385" spans="1:2" x14ac:dyDescent="0.25">
      <c r="A28385" t="s">
        <v>28746</v>
      </c>
      <c r="B28385" t="s">
        <v>122</v>
      </c>
    </row>
    <row r="28386" spans="1:2" x14ac:dyDescent="0.25">
      <c r="A28386" t="s">
        <v>28747</v>
      </c>
      <c r="B28386" t="s">
        <v>122</v>
      </c>
    </row>
    <row r="28387" spans="1:2" x14ac:dyDescent="0.25">
      <c r="A28387" t="s">
        <v>28748</v>
      </c>
      <c r="B28387" t="s">
        <v>96</v>
      </c>
    </row>
    <row r="28388" spans="1:2" x14ac:dyDescent="0.25">
      <c r="A28388" t="s">
        <v>28749</v>
      </c>
      <c r="B28388" t="s">
        <v>52</v>
      </c>
    </row>
    <row r="28389" spans="1:2" x14ac:dyDescent="0.25">
      <c r="A28389" t="s">
        <v>28750</v>
      </c>
      <c r="B28389" t="s">
        <v>53</v>
      </c>
    </row>
    <row r="28390" spans="1:2" x14ac:dyDescent="0.25">
      <c r="A28390" t="s">
        <v>28751</v>
      </c>
      <c r="B28390" t="s">
        <v>122</v>
      </c>
    </row>
    <row r="28391" spans="1:2" x14ac:dyDescent="0.25">
      <c r="A28391" t="s">
        <v>28752</v>
      </c>
      <c r="B28391" t="s">
        <v>81</v>
      </c>
    </row>
    <row r="28392" spans="1:2" x14ac:dyDescent="0.25">
      <c r="A28392" t="s">
        <v>28753</v>
      </c>
      <c r="B28392" t="s">
        <v>256</v>
      </c>
    </row>
    <row r="28393" spans="1:2" x14ac:dyDescent="0.25">
      <c r="A28393" t="s">
        <v>28754</v>
      </c>
      <c r="B28393" t="s">
        <v>256</v>
      </c>
    </row>
    <row r="28394" spans="1:2" x14ac:dyDescent="0.25">
      <c r="A28394" t="s">
        <v>28755</v>
      </c>
      <c r="B28394" t="s">
        <v>52</v>
      </c>
    </row>
    <row r="28395" spans="1:2" x14ac:dyDescent="0.25">
      <c r="A28395" t="s">
        <v>28756</v>
      </c>
      <c r="B28395" t="s">
        <v>122</v>
      </c>
    </row>
    <row r="28396" spans="1:2" x14ac:dyDescent="0.25">
      <c r="A28396" t="s">
        <v>28757</v>
      </c>
      <c r="B28396" t="s">
        <v>256</v>
      </c>
    </row>
    <row r="28397" spans="1:2" x14ac:dyDescent="0.25">
      <c r="A28397" t="s">
        <v>28758</v>
      </c>
      <c r="B28397" t="s">
        <v>53</v>
      </c>
    </row>
    <row r="28398" spans="1:2" x14ac:dyDescent="0.25">
      <c r="A28398" t="s">
        <v>28759</v>
      </c>
      <c r="B28398" t="s">
        <v>53</v>
      </c>
    </row>
    <row r="28399" spans="1:2" x14ac:dyDescent="0.25">
      <c r="A28399" t="s">
        <v>28760</v>
      </c>
      <c r="B28399" t="s">
        <v>122</v>
      </c>
    </row>
    <row r="28400" spans="1:2" x14ac:dyDescent="0.25">
      <c r="A28400" t="s">
        <v>28761</v>
      </c>
      <c r="B28400" t="s">
        <v>256</v>
      </c>
    </row>
    <row r="28401" spans="1:2" x14ac:dyDescent="0.25">
      <c r="A28401" t="s">
        <v>28762</v>
      </c>
      <c r="B28401" t="s">
        <v>122</v>
      </c>
    </row>
    <row r="28402" spans="1:2" x14ac:dyDescent="0.25">
      <c r="A28402" t="s">
        <v>28763</v>
      </c>
      <c r="B28402" t="s">
        <v>256</v>
      </c>
    </row>
    <row r="28403" spans="1:2" x14ac:dyDescent="0.25">
      <c r="A28403" t="s">
        <v>28764</v>
      </c>
      <c r="B28403" t="s">
        <v>256</v>
      </c>
    </row>
    <row r="28404" spans="1:2" x14ac:dyDescent="0.25">
      <c r="A28404" t="s">
        <v>28765</v>
      </c>
      <c r="B28404" t="s">
        <v>256</v>
      </c>
    </row>
    <row r="28405" spans="1:2" x14ac:dyDescent="0.25">
      <c r="A28405" t="s">
        <v>28766</v>
      </c>
      <c r="B28405" t="s">
        <v>122</v>
      </c>
    </row>
    <row r="28406" spans="1:2" x14ac:dyDescent="0.25">
      <c r="A28406" t="s">
        <v>28767</v>
      </c>
      <c r="B28406" t="s">
        <v>122</v>
      </c>
    </row>
    <row r="28407" spans="1:2" x14ac:dyDescent="0.25">
      <c r="A28407" t="s">
        <v>28768</v>
      </c>
      <c r="B28407" t="s">
        <v>122</v>
      </c>
    </row>
    <row r="28408" spans="1:2" x14ac:dyDescent="0.25">
      <c r="A28408" t="s">
        <v>28769</v>
      </c>
      <c r="B28408" t="s">
        <v>256</v>
      </c>
    </row>
    <row r="28409" spans="1:2" x14ac:dyDescent="0.25">
      <c r="A28409" t="s">
        <v>28770</v>
      </c>
      <c r="B28409" t="s">
        <v>53</v>
      </c>
    </row>
    <row r="28410" spans="1:2" x14ac:dyDescent="0.25">
      <c r="A28410" t="s">
        <v>28771</v>
      </c>
      <c r="B28410" t="s">
        <v>256</v>
      </c>
    </row>
    <row r="28411" spans="1:2" x14ac:dyDescent="0.25">
      <c r="A28411" t="s">
        <v>28772</v>
      </c>
      <c r="B28411" t="s">
        <v>126</v>
      </c>
    </row>
    <row r="28412" spans="1:2" x14ac:dyDescent="0.25">
      <c r="A28412" t="s">
        <v>28773</v>
      </c>
      <c r="B28412" t="s">
        <v>81</v>
      </c>
    </row>
    <row r="28413" spans="1:2" x14ac:dyDescent="0.25">
      <c r="A28413" t="s">
        <v>28774</v>
      </c>
      <c r="B28413" t="s">
        <v>256</v>
      </c>
    </row>
    <row r="28414" spans="1:2" x14ac:dyDescent="0.25">
      <c r="A28414" t="s">
        <v>28775</v>
      </c>
      <c r="B28414" t="s">
        <v>96</v>
      </c>
    </row>
    <row r="28415" spans="1:2" x14ac:dyDescent="0.25">
      <c r="A28415" t="s">
        <v>28776</v>
      </c>
      <c r="B28415" t="s">
        <v>126</v>
      </c>
    </row>
    <row r="28416" spans="1:2" x14ac:dyDescent="0.25">
      <c r="A28416" t="s">
        <v>28777</v>
      </c>
      <c r="B28416" t="s">
        <v>122</v>
      </c>
    </row>
    <row r="28417" spans="1:2" x14ac:dyDescent="0.25">
      <c r="A28417" t="s">
        <v>28778</v>
      </c>
      <c r="B28417" t="s">
        <v>81</v>
      </c>
    </row>
    <row r="28418" spans="1:2" x14ac:dyDescent="0.25">
      <c r="A28418" t="s">
        <v>28779</v>
      </c>
      <c r="B28418" t="s">
        <v>256</v>
      </c>
    </row>
    <row r="28419" spans="1:2" x14ac:dyDescent="0.25">
      <c r="A28419" t="s">
        <v>28780</v>
      </c>
      <c r="B28419" t="s">
        <v>126</v>
      </c>
    </row>
    <row r="28420" spans="1:2" x14ac:dyDescent="0.25">
      <c r="A28420" t="s">
        <v>28781</v>
      </c>
      <c r="B28420" t="s">
        <v>96</v>
      </c>
    </row>
    <row r="28421" spans="1:2" x14ac:dyDescent="0.25">
      <c r="A28421" t="s">
        <v>28782</v>
      </c>
      <c r="B28421" t="s">
        <v>126</v>
      </c>
    </row>
    <row r="28422" spans="1:2" x14ac:dyDescent="0.25">
      <c r="A28422" t="s">
        <v>28783</v>
      </c>
      <c r="B28422" t="s">
        <v>126</v>
      </c>
    </row>
    <row r="28423" spans="1:2" x14ac:dyDescent="0.25">
      <c r="A28423" t="s">
        <v>28784</v>
      </c>
      <c r="B28423" t="s">
        <v>52</v>
      </c>
    </row>
    <row r="28424" spans="1:2" x14ac:dyDescent="0.25">
      <c r="A28424" t="s">
        <v>28785</v>
      </c>
      <c r="B28424" t="s">
        <v>256</v>
      </c>
    </row>
    <row r="28425" spans="1:2" x14ac:dyDescent="0.25">
      <c r="A28425" t="s">
        <v>28786</v>
      </c>
      <c r="B28425" t="s">
        <v>53</v>
      </c>
    </row>
    <row r="28426" spans="1:2" x14ac:dyDescent="0.25">
      <c r="A28426" t="s">
        <v>28787</v>
      </c>
      <c r="B28426" t="s">
        <v>126</v>
      </c>
    </row>
    <row r="28427" spans="1:2" x14ac:dyDescent="0.25">
      <c r="A28427" t="s">
        <v>28788</v>
      </c>
      <c r="B28427" t="s">
        <v>126</v>
      </c>
    </row>
    <row r="28428" spans="1:2" x14ac:dyDescent="0.25">
      <c r="A28428" t="s">
        <v>28789</v>
      </c>
      <c r="B28428" t="s">
        <v>256</v>
      </c>
    </row>
    <row r="28429" spans="1:2" x14ac:dyDescent="0.25">
      <c r="A28429" t="s">
        <v>28790</v>
      </c>
      <c r="B28429" t="s">
        <v>126</v>
      </c>
    </row>
    <row r="28430" spans="1:2" x14ac:dyDescent="0.25">
      <c r="A28430" t="s">
        <v>28791</v>
      </c>
      <c r="B28430" t="s">
        <v>256</v>
      </c>
    </row>
    <row r="28431" spans="1:2" x14ac:dyDescent="0.25">
      <c r="A28431" t="s">
        <v>28792</v>
      </c>
      <c r="B28431" t="s">
        <v>256</v>
      </c>
    </row>
    <row r="28432" spans="1:2" x14ac:dyDescent="0.25">
      <c r="A28432" t="s">
        <v>28793</v>
      </c>
      <c r="B28432" t="s">
        <v>122</v>
      </c>
    </row>
    <row r="28433" spans="1:2" x14ac:dyDescent="0.25">
      <c r="A28433" t="s">
        <v>28794</v>
      </c>
      <c r="B28433" t="s">
        <v>53</v>
      </c>
    </row>
    <row r="28434" spans="1:2" x14ac:dyDescent="0.25">
      <c r="A28434" t="s">
        <v>28795</v>
      </c>
      <c r="B28434" t="s">
        <v>126</v>
      </c>
    </row>
    <row r="28435" spans="1:2" x14ac:dyDescent="0.25">
      <c r="A28435" t="s">
        <v>28796</v>
      </c>
      <c r="B28435" t="s">
        <v>53</v>
      </c>
    </row>
    <row r="28436" spans="1:2" x14ac:dyDescent="0.25">
      <c r="A28436" t="s">
        <v>28797</v>
      </c>
      <c r="B28436" t="s">
        <v>53</v>
      </c>
    </row>
    <row r="28437" spans="1:2" x14ac:dyDescent="0.25">
      <c r="A28437" t="s">
        <v>28798</v>
      </c>
      <c r="B28437" t="s">
        <v>53</v>
      </c>
    </row>
    <row r="28438" spans="1:2" x14ac:dyDescent="0.25">
      <c r="A28438" t="s">
        <v>28799</v>
      </c>
      <c r="B28438" t="s">
        <v>256</v>
      </c>
    </row>
    <row r="28439" spans="1:2" x14ac:dyDescent="0.25">
      <c r="A28439" t="s">
        <v>28800</v>
      </c>
      <c r="B28439" t="s">
        <v>81</v>
      </c>
    </row>
    <row r="28440" spans="1:2" x14ac:dyDescent="0.25">
      <c r="A28440" t="s">
        <v>28801</v>
      </c>
      <c r="B28440" t="s">
        <v>256</v>
      </c>
    </row>
    <row r="28441" spans="1:2" x14ac:dyDescent="0.25">
      <c r="A28441" t="s">
        <v>28802</v>
      </c>
      <c r="B28441" t="s">
        <v>53</v>
      </c>
    </row>
    <row r="28442" spans="1:2" x14ac:dyDescent="0.25">
      <c r="A28442" t="s">
        <v>28803</v>
      </c>
      <c r="B28442" t="s">
        <v>53</v>
      </c>
    </row>
    <row r="28443" spans="1:2" x14ac:dyDescent="0.25">
      <c r="A28443" t="s">
        <v>28804</v>
      </c>
      <c r="B28443" t="s">
        <v>96</v>
      </c>
    </row>
    <row r="28444" spans="1:2" x14ac:dyDescent="0.25">
      <c r="A28444" t="s">
        <v>28805</v>
      </c>
      <c r="B28444" t="s">
        <v>96</v>
      </c>
    </row>
    <row r="28445" spans="1:2" x14ac:dyDescent="0.25">
      <c r="A28445" t="s">
        <v>28806</v>
      </c>
      <c r="B28445" t="s">
        <v>53</v>
      </c>
    </row>
    <row r="28446" spans="1:2" x14ac:dyDescent="0.25">
      <c r="A28446" t="s">
        <v>28807</v>
      </c>
      <c r="B28446" t="s">
        <v>53</v>
      </c>
    </row>
    <row r="28447" spans="1:2" x14ac:dyDescent="0.25">
      <c r="A28447" t="s">
        <v>28808</v>
      </c>
      <c r="B28447" t="s">
        <v>53</v>
      </c>
    </row>
    <row r="28448" spans="1:2" x14ac:dyDescent="0.25">
      <c r="A28448" t="s">
        <v>28809</v>
      </c>
      <c r="B28448" t="s">
        <v>122</v>
      </c>
    </row>
    <row r="28449" spans="1:2" x14ac:dyDescent="0.25">
      <c r="A28449" t="s">
        <v>28810</v>
      </c>
      <c r="B28449" t="s">
        <v>256</v>
      </c>
    </row>
    <row r="28450" spans="1:2" x14ac:dyDescent="0.25">
      <c r="A28450" t="s">
        <v>28811</v>
      </c>
      <c r="B28450" t="s">
        <v>52</v>
      </c>
    </row>
    <row r="28451" spans="1:2" x14ac:dyDescent="0.25">
      <c r="A28451" t="s">
        <v>28812</v>
      </c>
      <c r="B28451" t="s">
        <v>122</v>
      </c>
    </row>
    <row r="28452" spans="1:2" x14ac:dyDescent="0.25">
      <c r="A28452" t="s">
        <v>28813</v>
      </c>
      <c r="B28452" t="s">
        <v>122</v>
      </c>
    </row>
    <row r="28453" spans="1:2" x14ac:dyDescent="0.25">
      <c r="A28453" t="s">
        <v>28814</v>
      </c>
      <c r="B28453" t="s">
        <v>256</v>
      </c>
    </row>
    <row r="28454" spans="1:2" x14ac:dyDescent="0.25">
      <c r="A28454" t="s">
        <v>28815</v>
      </c>
      <c r="B28454" t="s">
        <v>256</v>
      </c>
    </row>
    <row r="28455" spans="1:2" x14ac:dyDescent="0.25">
      <c r="A28455" t="s">
        <v>28816</v>
      </c>
      <c r="B28455" t="s">
        <v>52</v>
      </c>
    </row>
    <row r="28456" spans="1:2" x14ac:dyDescent="0.25">
      <c r="A28456" t="s">
        <v>28817</v>
      </c>
      <c r="B28456" t="s">
        <v>96</v>
      </c>
    </row>
    <row r="28457" spans="1:2" x14ac:dyDescent="0.25">
      <c r="A28457" t="s">
        <v>28818</v>
      </c>
      <c r="B28457" t="s">
        <v>122</v>
      </c>
    </row>
    <row r="28458" spans="1:2" x14ac:dyDescent="0.25">
      <c r="A28458" t="s">
        <v>28819</v>
      </c>
      <c r="B28458" t="s">
        <v>126</v>
      </c>
    </row>
    <row r="28459" spans="1:2" x14ac:dyDescent="0.25">
      <c r="A28459" t="s">
        <v>28820</v>
      </c>
      <c r="B28459" t="s">
        <v>53</v>
      </c>
    </row>
    <row r="28460" spans="1:2" x14ac:dyDescent="0.25">
      <c r="A28460" t="s">
        <v>28821</v>
      </c>
      <c r="B28460" t="s">
        <v>53</v>
      </c>
    </row>
    <row r="28461" spans="1:2" x14ac:dyDescent="0.25">
      <c r="A28461" t="s">
        <v>28822</v>
      </c>
      <c r="B28461" t="s">
        <v>126</v>
      </c>
    </row>
    <row r="28462" spans="1:2" x14ac:dyDescent="0.25">
      <c r="A28462" t="s">
        <v>28823</v>
      </c>
      <c r="B28462" t="s">
        <v>256</v>
      </c>
    </row>
    <row r="28463" spans="1:2" x14ac:dyDescent="0.25">
      <c r="A28463" t="s">
        <v>28824</v>
      </c>
      <c r="B28463" t="s">
        <v>122</v>
      </c>
    </row>
    <row r="28464" spans="1:2" x14ac:dyDescent="0.25">
      <c r="A28464" t="s">
        <v>28825</v>
      </c>
      <c r="B28464" t="s">
        <v>256</v>
      </c>
    </row>
    <row r="28465" spans="1:2" x14ac:dyDescent="0.25">
      <c r="A28465" t="s">
        <v>28826</v>
      </c>
      <c r="B28465" t="s">
        <v>256</v>
      </c>
    </row>
    <row r="28466" spans="1:2" x14ac:dyDescent="0.25">
      <c r="A28466" t="s">
        <v>28827</v>
      </c>
      <c r="B28466" t="s">
        <v>122</v>
      </c>
    </row>
    <row r="28467" spans="1:2" x14ac:dyDescent="0.25">
      <c r="A28467" t="s">
        <v>28828</v>
      </c>
      <c r="B28467" t="s">
        <v>96</v>
      </c>
    </row>
    <row r="28468" spans="1:2" x14ac:dyDescent="0.25">
      <c r="A28468" t="s">
        <v>28829</v>
      </c>
      <c r="B28468" t="s">
        <v>53</v>
      </c>
    </row>
    <row r="28469" spans="1:2" x14ac:dyDescent="0.25">
      <c r="A28469" t="s">
        <v>28830</v>
      </c>
      <c r="B28469" t="s">
        <v>256</v>
      </c>
    </row>
    <row r="28470" spans="1:2" x14ac:dyDescent="0.25">
      <c r="A28470" t="s">
        <v>28831</v>
      </c>
      <c r="B28470" t="s">
        <v>122</v>
      </c>
    </row>
    <row r="28471" spans="1:2" x14ac:dyDescent="0.25">
      <c r="A28471" t="s">
        <v>28832</v>
      </c>
      <c r="B28471" t="s">
        <v>122</v>
      </c>
    </row>
    <row r="28472" spans="1:2" x14ac:dyDescent="0.25">
      <c r="A28472" t="s">
        <v>28833</v>
      </c>
      <c r="B28472" t="s">
        <v>53</v>
      </c>
    </row>
    <row r="28473" spans="1:2" x14ac:dyDescent="0.25">
      <c r="A28473" t="s">
        <v>28834</v>
      </c>
      <c r="B28473" t="s">
        <v>256</v>
      </c>
    </row>
    <row r="28474" spans="1:2" x14ac:dyDescent="0.25">
      <c r="A28474" t="s">
        <v>28835</v>
      </c>
      <c r="B28474" t="s">
        <v>256</v>
      </c>
    </row>
    <row r="28475" spans="1:2" x14ac:dyDescent="0.25">
      <c r="A28475" t="s">
        <v>28836</v>
      </c>
      <c r="B28475" t="s">
        <v>256</v>
      </c>
    </row>
    <row r="28476" spans="1:2" x14ac:dyDescent="0.25">
      <c r="A28476" t="s">
        <v>28837</v>
      </c>
      <c r="B28476" t="s">
        <v>256</v>
      </c>
    </row>
    <row r="28477" spans="1:2" x14ac:dyDescent="0.25">
      <c r="A28477" t="s">
        <v>28838</v>
      </c>
      <c r="B28477" t="s">
        <v>256</v>
      </c>
    </row>
    <row r="28478" spans="1:2" x14ac:dyDescent="0.25">
      <c r="A28478" t="s">
        <v>28839</v>
      </c>
      <c r="B28478" t="s">
        <v>256</v>
      </c>
    </row>
    <row r="28479" spans="1:2" x14ac:dyDescent="0.25">
      <c r="A28479" t="s">
        <v>28840</v>
      </c>
      <c r="B28479" t="s">
        <v>256</v>
      </c>
    </row>
    <row r="28480" spans="1:2" x14ac:dyDescent="0.25">
      <c r="A28480" t="s">
        <v>28841</v>
      </c>
      <c r="B28480" t="s">
        <v>256</v>
      </c>
    </row>
    <row r="28481" spans="1:2" x14ac:dyDescent="0.25">
      <c r="A28481" t="s">
        <v>28842</v>
      </c>
      <c r="B28481" t="s">
        <v>256</v>
      </c>
    </row>
    <row r="28482" spans="1:2" x14ac:dyDescent="0.25">
      <c r="A28482" t="s">
        <v>28843</v>
      </c>
      <c r="B28482" t="s">
        <v>256</v>
      </c>
    </row>
    <row r="28483" spans="1:2" x14ac:dyDescent="0.25">
      <c r="A28483" t="s">
        <v>28844</v>
      </c>
      <c r="B28483" t="s">
        <v>256</v>
      </c>
    </row>
    <row r="28484" spans="1:2" x14ac:dyDescent="0.25">
      <c r="A28484" t="s">
        <v>28845</v>
      </c>
      <c r="B28484" t="s">
        <v>256</v>
      </c>
    </row>
    <row r="28485" spans="1:2" x14ac:dyDescent="0.25">
      <c r="A28485" t="s">
        <v>28846</v>
      </c>
      <c r="B28485" t="s">
        <v>256</v>
      </c>
    </row>
    <row r="28486" spans="1:2" x14ac:dyDescent="0.25">
      <c r="A28486" t="s">
        <v>28847</v>
      </c>
      <c r="B28486" t="s">
        <v>256</v>
      </c>
    </row>
    <row r="28487" spans="1:2" x14ac:dyDescent="0.25">
      <c r="A28487" t="s">
        <v>28848</v>
      </c>
      <c r="B28487" t="s">
        <v>256</v>
      </c>
    </row>
    <row r="28488" spans="1:2" x14ac:dyDescent="0.25">
      <c r="A28488" t="s">
        <v>28849</v>
      </c>
      <c r="B28488" t="s">
        <v>256</v>
      </c>
    </row>
    <row r="28489" spans="1:2" x14ac:dyDescent="0.25">
      <c r="A28489" t="s">
        <v>28850</v>
      </c>
      <c r="B28489" t="s">
        <v>256</v>
      </c>
    </row>
    <row r="28490" spans="1:2" x14ac:dyDescent="0.25">
      <c r="A28490" t="s">
        <v>28851</v>
      </c>
      <c r="B28490" t="s">
        <v>256</v>
      </c>
    </row>
    <row r="28491" spans="1:2" x14ac:dyDescent="0.25">
      <c r="A28491" t="s">
        <v>28852</v>
      </c>
      <c r="B28491" t="s">
        <v>256</v>
      </c>
    </row>
    <row r="28492" spans="1:2" x14ac:dyDescent="0.25">
      <c r="A28492" t="s">
        <v>28853</v>
      </c>
      <c r="B28492" t="s">
        <v>256</v>
      </c>
    </row>
    <row r="28493" spans="1:2" x14ac:dyDescent="0.25">
      <c r="A28493" t="s">
        <v>28854</v>
      </c>
      <c r="B28493" t="s">
        <v>256</v>
      </c>
    </row>
    <row r="28494" spans="1:2" x14ac:dyDescent="0.25">
      <c r="A28494" t="s">
        <v>28855</v>
      </c>
      <c r="B28494" t="s">
        <v>256</v>
      </c>
    </row>
    <row r="28495" spans="1:2" x14ac:dyDescent="0.25">
      <c r="A28495" t="s">
        <v>28856</v>
      </c>
      <c r="B28495" t="s">
        <v>256</v>
      </c>
    </row>
    <row r="28496" spans="1:2" x14ac:dyDescent="0.25">
      <c r="A28496" t="s">
        <v>28857</v>
      </c>
      <c r="B28496" t="s">
        <v>256</v>
      </c>
    </row>
    <row r="28497" spans="1:2" x14ac:dyDescent="0.25">
      <c r="A28497" t="s">
        <v>28858</v>
      </c>
      <c r="B28497" t="s">
        <v>256</v>
      </c>
    </row>
    <row r="28498" spans="1:2" x14ac:dyDescent="0.25">
      <c r="A28498" t="s">
        <v>28859</v>
      </c>
      <c r="B28498" t="s">
        <v>256</v>
      </c>
    </row>
    <row r="28499" spans="1:2" x14ac:dyDescent="0.25">
      <c r="A28499" t="s">
        <v>28860</v>
      </c>
      <c r="B28499" t="s">
        <v>256</v>
      </c>
    </row>
    <row r="28500" spans="1:2" x14ac:dyDescent="0.25">
      <c r="A28500" t="s">
        <v>28861</v>
      </c>
      <c r="B28500" t="s">
        <v>256</v>
      </c>
    </row>
    <row r="28501" spans="1:2" x14ac:dyDescent="0.25">
      <c r="A28501" t="s">
        <v>28862</v>
      </c>
      <c r="B28501" t="s">
        <v>256</v>
      </c>
    </row>
    <row r="28502" spans="1:2" x14ac:dyDescent="0.25">
      <c r="A28502" t="s">
        <v>28863</v>
      </c>
      <c r="B28502" t="s">
        <v>256</v>
      </c>
    </row>
    <row r="28503" spans="1:2" x14ac:dyDescent="0.25">
      <c r="A28503" t="s">
        <v>28864</v>
      </c>
      <c r="B28503" t="s">
        <v>256</v>
      </c>
    </row>
    <row r="28504" spans="1:2" x14ac:dyDescent="0.25">
      <c r="A28504" t="s">
        <v>28865</v>
      </c>
      <c r="B28504" t="s">
        <v>256</v>
      </c>
    </row>
    <row r="28505" spans="1:2" x14ac:dyDescent="0.25">
      <c r="A28505" t="s">
        <v>28866</v>
      </c>
      <c r="B28505" t="s">
        <v>256</v>
      </c>
    </row>
    <row r="28506" spans="1:2" x14ac:dyDescent="0.25">
      <c r="A28506" t="s">
        <v>28867</v>
      </c>
      <c r="B28506" t="s">
        <v>122</v>
      </c>
    </row>
    <row r="28507" spans="1:2" x14ac:dyDescent="0.25">
      <c r="A28507" t="s">
        <v>28868</v>
      </c>
      <c r="B28507" t="s">
        <v>49</v>
      </c>
    </row>
    <row r="28508" spans="1:2" x14ac:dyDescent="0.25">
      <c r="A28508" t="s">
        <v>28869</v>
      </c>
      <c r="B28508" t="s">
        <v>49</v>
      </c>
    </row>
    <row r="28509" spans="1:2" x14ac:dyDescent="0.25">
      <c r="A28509" t="s">
        <v>28870</v>
      </c>
      <c r="B28509" t="s">
        <v>122</v>
      </c>
    </row>
    <row r="28510" spans="1:2" x14ac:dyDescent="0.25">
      <c r="A28510" t="s">
        <v>28871</v>
      </c>
      <c r="B28510" t="s">
        <v>81</v>
      </c>
    </row>
    <row r="28511" spans="1:2" x14ac:dyDescent="0.25">
      <c r="A28511" t="s">
        <v>28872</v>
      </c>
      <c r="B28511" t="s">
        <v>122</v>
      </c>
    </row>
    <row r="28512" spans="1:2" x14ac:dyDescent="0.25">
      <c r="A28512" t="s">
        <v>28873</v>
      </c>
      <c r="B28512" t="s">
        <v>49</v>
      </c>
    </row>
    <row r="28513" spans="1:2" x14ac:dyDescent="0.25">
      <c r="A28513" t="s">
        <v>28874</v>
      </c>
      <c r="B28513" t="s">
        <v>122</v>
      </c>
    </row>
    <row r="28514" spans="1:2" x14ac:dyDescent="0.25">
      <c r="A28514" t="s">
        <v>28875</v>
      </c>
      <c r="B28514" t="s">
        <v>122</v>
      </c>
    </row>
    <row r="28515" spans="1:2" x14ac:dyDescent="0.25">
      <c r="A28515" t="s">
        <v>28876</v>
      </c>
      <c r="B28515" t="s">
        <v>49</v>
      </c>
    </row>
    <row r="28516" spans="1:2" x14ac:dyDescent="0.25">
      <c r="A28516" t="s">
        <v>28877</v>
      </c>
      <c r="B28516" t="s">
        <v>49</v>
      </c>
    </row>
    <row r="28517" spans="1:2" x14ac:dyDescent="0.25">
      <c r="A28517" t="s">
        <v>28878</v>
      </c>
      <c r="B28517" t="s">
        <v>122</v>
      </c>
    </row>
    <row r="28518" spans="1:2" x14ac:dyDescent="0.25">
      <c r="A28518" t="s">
        <v>28879</v>
      </c>
      <c r="B28518" t="s">
        <v>49</v>
      </c>
    </row>
    <row r="28519" spans="1:2" x14ac:dyDescent="0.25">
      <c r="A28519" t="s">
        <v>28880</v>
      </c>
      <c r="B28519" t="s">
        <v>49</v>
      </c>
    </row>
    <row r="28520" spans="1:2" x14ac:dyDescent="0.25">
      <c r="A28520" t="s">
        <v>28881</v>
      </c>
      <c r="B28520" t="s">
        <v>122</v>
      </c>
    </row>
    <row r="28521" spans="1:2" x14ac:dyDescent="0.25">
      <c r="A28521" t="s">
        <v>28882</v>
      </c>
      <c r="B28521" t="s">
        <v>49</v>
      </c>
    </row>
    <row r="28522" spans="1:2" x14ac:dyDescent="0.25">
      <c r="A28522" t="s">
        <v>28883</v>
      </c>
      <c r="B28522" t="s">
        <v>122</v>
      </c>
    </row>
    <row r="28523" spans="1:2" x14ac:dyDescent="0.25">
      <c r="A28523" t="s">
        <v>28884</v>
      </c>
      <c r="B28523" t="s">
        <v>49</v>
      </c>
    </row>
    <row r="28524" spans="1:2" x14ac:dyDescent="0.25">
      <c r="A28524" t="s">
        <v>28885</v>
      </c>
      <c r="B28524" t="s">
        <v>49</v>
      </c>
    </row>
    <row r="28525" spans="1:2" x14ac:dyDescent="0.25">
      <c r="A28525" t="s">
        <v>28886</v>
      </c>
      <c r="B28525" t="s">
        <v>49</v>
      </c>
    </row>
    <row r="28526" spans="1:2" x14ac:dyDescent="0.25">
      <c r="A28526" t="s">
        <v>28887</v>
      </c>
      <c r="B28526" t="s">
        <v>81</v>
      </c>
    </row>
    <row r="28527" spans="1:2" x14ac:dyDescent="0.25">
      <c r="A28527" t="s">
        <v>28888</v>
      </c>
      <c r="B28527" t="s">
        <v>49</v>
      </c>
    </row>
    <row r="28528" spans="1:2" x14ac:dyDescent="0.25">
      <c r="A28528" t="s">
        <v>28889</v>
      </c>
      <c r="B28528" t="s">
        <v>49</v>
      </c>
    </row>
    <row r="28529" spans="1:2" x14ac:dyDescent="0.25">
      <c r="A28529" t="s">
        <v>28890</v>
      </c>
      <c r="B28529" t="s">
        <v>81</v>
      </c>
    </row>
    <row r="28530" spans="1:2" x14ac:dyDescent="0.25">
      <c r="A28530" t="s">
        <v>28891</v>
      </c>
      <c r="B28530" t="s">
        <v>81</v>
      </c>
    </row>
    <row r="28531" spans="1:2" x14ac:dyDescent="0.25">
      <c r="A28531" t="s">
        <v>28892</v>
      </c>
      <c r="B28531" t="s">
        <v>122</v>
      </c>
    </row>
    <row r="28532" spans="1:2" x14ac:dyDescent="0.25">
      <c r="A28532" t="s">
        <v>28893</v>
      </c>
      <c r="B28532" t="s">
        <v>122</v>
      </c>
    </row>
    <row r="28533" spans="1:2" x14ac:dyDescent="0.25">
      <c r="A28533" t="s">
        <v>28894</v>
      </c>
      <c r="B28533" t="s">
        <v>61</v>
      </c>
    </row>
    <row r="28534" spans="1:2" x14ac:dyDescent="0.25">
      <c r="A28534" t="s">
        <v>28895</v>
      </c>
      <c r="B28534" t="s">
        <v>61</v>
      </c>
    </row>
    <row r="28535" spans="1:2" x14ac:dyDescent="0.25">
      <c r="A28535" t="s">
        <v>28896</v>
      </c>
      <c r="B28535" t="s">
        <v>254</v>
      </c>
    </row>
    <row r="28536" spans="1:2" x14ac:dyDescent="0.25">
      <c r="A28536" t="s">
        <v>28897</v>
      </c>
      <c r="B28536" t="s">
        <v>61</v>
      </c>
    </row>
    <row r="28537" spans="1:2" x14ac:dyDescent="0.25">
      <c r="A28537" t="s">
        <v>28898</v>
      </c>
      <c r="B28537" t="s">
        <v>122</v>
      </c>
    </row>
    <row r="28538" spans="1:2" x14ac:dyDescent="0.25">
      <c r="A28538" t="s">
        <v>28899</v>
      </c>
      <c r="B28538" t="s">
        <v>49</v>
      </c>
    </row>
    <row r="28539" spans="1:2" x14ac:dyDescent="0.25">
      <c r="A28539" t="s">
        <v>28900</v>
      </c>
      <c r="B28539" t="s">
        <v>122</v>
      </c>
    </row>
    <row r="28540" spans="1:2" x14ac:dyDescent="0.25">
      <c r="A28540" t="s">
        <v>28901</v>
      </c>
      <c r="B28540" t="s">
        <v>49</v>
      </c>
    </row>
    <row r="28541" spans="1:2" x14ac:dyDescent="0.25">
      <c r="A28541" t="s">
        <v>28902</v>
      </c>
      <c r="B28541" t="s">
        <v>49</v>
      </c>
    </row>
    <row r="28542" spans="1:2" x14ac:dyDescent="0.25">
      <c r="A28542" t="s">
        <v>28903</v>
      </c>
      <c r="B28542" t="s">
        <v>61</v>
      </c>
    </row>
    <row r="28543" spans="1:2" x14ac:dyDescent="0.25">
      <c r="A28543" t="s">
        <v>28904</v>
      </c>
      <c r="B28543" t="s">
        <v>49</v>
      </c>
    </row>
    <row r="28544" spans="1:2" x14ac:dyDescent="0.25">
      <c r="A28544" t="s">
        <v>28905</v>
      </c>
      <c r="B28544" t="s">
        <v>53</v>
      </c>
    </row>
    <row r="28545" spans="1:2" x14ac:dyDescent="0.25">
      <c r="A28545" t="s">
        <v>28906</v>
      </c>
      <c r="B28545" t="s">
        <v>122</v>
      </c>
    </row>
    <row r="28546" spans="1:2" x14ac:dyDescent="0.25">
      <c r="A28546" t="s">
        <v>28907</v>
      </c>
      <c r="B28546" t="s">
        <v>254</v>
      </c>
    </row>
    <row r="28547" spans="1:2" x14ac:dyDescent="0.25">
      <c r="A28547" t="s">
        <v>28908</v>
      </c>
      <c r="B28547" t="s">
        <v>254</v>
      </c>
    </row>
    <row r="28548" spans="1:2" x14ac:dyDescent="0.25">
      <c r="A28548" t="s">
        <v>28909</v>
      </c>
      <c r="B28548" t="s">
        <v>49</v>
      </c>
    </row>
    <row r="28549" spans="1:2" x14ac:dyDescent="0.25">
      <c r="A28549" t="s">
        <v>28910</v>
      </c>
      <c r="B28549" t="s">
        <v>49</v>
      </c>
    </row>
    <row r="28550" spans="1:2" x14ac:dyDescent="0.25">
      <c r="A28550" t="s">
        <v>28911</v>
      </c>
      <c r="B28550" t="s">
        <v>126</v>
      </c>
    </row>
    <row r="28551" spans="1:2" x14ac:dyDescent="0.25">
      <c r="A28551" t="s">
        <v>28912</v>
      </c>
      <c r="B28551" t="s">
        <v>126</v>
      </c>
    </row>
    <row r="28552" spans="1:2" x14ac:dyDescent="0.25">
      <c r="A28552" t="s">
        <v>28913</v>
      </c>
      <c r="B28552" t="s">
        <v>254</v>
      </c>
    </row>
    <row r="28553" spans="1:2" x14ac:dyDescent="0.25">
      <c r="A28553" t="s">
        <v>28914</v>
      </c>
      <c r="B28553" t="s">
        <v>61</v>
      </c>
    </row>
    <row r="28554" spans="1:2" x14ac:dyDescent="0.25">
      <c r="A28554" t="s">
        <v>28915</v>
      </c>
      <c r="B28554" t="s">
        <v>53</v>
      </c>
    </row>
    <row r="28555" spans="1:2" x14ac:dyDescent="0.25">
      <c r="A28555" t="s">
        <v>28916</v>
      </c>
      <c r="B28555" t="s">
        <v>49</v>
      </c>
    </row>
    <row r="28556" spans="1:2" x14ac:dyDescent="0.25">
      <c r="A28556" t="s">
        <v>28917</v>
      </c>
      <c r="B28556" t="s">
        <v>122</v>
      </c>
    </row>
    <row r="28557" spans="1:2" x14ac:dyDescent="0.25">
      <c r="A28557" t="s">
        <v>28918</v>
      </c>
      <c r="B28557" t="s">
        <v>122</v>
      </c>
    </row>
    <row r="28558" spans="1:2" x14ac:dyDescent="0.25">
      <c r="A28558" t="s">
        <v>28919</v>
      </c>
      <c r="B28558" t="s">
        <v>254</v>
      </c>
    </row>
    <row r="28559" spans="1:2" x14ac:dyDescent="0.25">
      <c r="A28559" t="s">
        <v>28920</v>
      </c>
      <c r="B28559" t="s">
        <v>61</v>
      </c>
    </row>
    <row r="28560" spans="1:2" x14ac:dyDescent="0.25">
      <c r="A28560" t="s">
        <v>28921</v>
      </c>
      <c r="B28560" t="s">
        <v>254</v>
      </c>
    </row>
    <row r="28561" spans="1:2" x14ac:dyDescent="0.25">
      <c r="A28561" t="s">
        <v>28922</v>
      </c>
      <c r="B28561" t="s">
        <v>126</v>
      </c>
    </row>
    <row r="28562" spans="1:2" x14ac:dyDescent="0.25">
      <c r="A28562" t="s">
        <v>28923</v>
      </c>
      <c r="B28562" t="s">
        <v>254</v>
      </c>
    </row>
    <row r="28563" spans="1:2" x14ac:dyDescent="0.25">
      <c r="A28563" t="s">
        <v>28924</v>
      </c>
      <c r="B28563" t="s">
        <v>122</v>
      </c>
    </row>
    <row r="28564" spans="1:2" x14ac:dyDescent="0.25">
      <c r="A28564" t="s">
        <v>28925</v>
      </c>
      <c r="B28564" t="s">
        <v>126</v>
      </c>
    </row>
    <row r="28565" spans="1:2" x14ac:dyDescent="0.25">
      <c r="A28565" t="s">
        <v>28926</v>
      </c>
      <c r="B28565" t="s">
        <v>49</v>
      </c>
    </row>
    <row r="28566" spans="1:2" x14ac:dyDescent="0.25">
      <c r="A28566" t="s">
        <v>28927</v>
      </c>
      <c r="B28566" t="s">
        <v>53</v>
      </c>
    </row>
    <row r="28567" spans="1:2" x14ac:dyDescent="0.25">
      <c r="A28567" t="s">
        <v>28928</v>
      </c>
      <c r="B28567" t="s">
        <v>49</v>
      </c>
    </row>
    <row r="28568" spans="1:2" x14ac:dyDescent="0.25">
      <c r="A28568" t="s">
        <v>28929</v>
      </c>
      <c r="B28568" t="s">
        <v>254</v>
      </c>
    </row>
    <row r="28569" spans="1:2" x14ac:dyDescent="0.25">
      <c r="A28569" t="s">
        <v>28930</v>
      </c>
      <c r="B28569" t="s">
        <v>126</v>
      </c>
    </row>
    <row r="28570" spans="1:2" x14ac:dyDescent="0.25">
      <c r="A28570" t="s">
        <v>28931</v>
      </c>
      <c r="B28570" t="s">
        <v>53</v>
      </c>
    </row>
    <row r="28571" spans="1:2" x14ac:dyDescent="0.25">
      <c r="A28571" t="s">
        <v>28932</v>
      </c>
      <c r="B28571" t="s">
        <v>53</v>
      </c>
    </row>
    <row r="28572" spans="1:2" x14ac:dyDescent="0.25">
      <c r="A28572" t="s">
        <v>28933</v>
      </c>
      <c r="B28572" t="s">
        <v>122</v>
      </c>
    </row>
    <row r="28573" spans="1:2" x14ac:dyDescent="0.25">
      <c r="A28573" t="s">
        <v>28934</v>
      </c>
      <c r="B28573" t="s">
        <v>49</v>
      </c>
    </row>
    <row r="28574" spans="1:2" x14ac:dyDescent="0.25">
      <c r="A28574" t="s">
        <v>28935</v>
      </c>
      <c r="B28574" t="s">
        <v>254</v>
      </c>
    </row>
    <row r="28575" spans="1:2" x14ac:dyDescent="0.25">
      <c r="A28575" t="s">
        <v>28936</v>
      </c>
      <c r="B28575" t="s">
        <v>61</v>
      </c>
    </row>
    <row r="28576" spans="1:2" x14ac:dyDescent="0.25">
      <c r="A28576" t="s">
        <v>28937</v>
      </c>
      <c r="B28576" t="s">
        <v>49</v>
      </c>
    </row>
    <row r="28577" spans="1:2" x14ac:dyDescent="0.25">
      <c r="A28577" t="s">
        <v>28938</v>
      </c>
      <c r="B28577" t="s">
        <v>49</v>
      </c>
    </row>
    <row r="28578" spans="1:2" x14ac:dyDescent="0.25">
      <c r="A28578" t="s">
        <v>28939</v>
      </c>
      <c r="B28578" t="s">
        <v>126</v>
      </c>
    </row>
    <row r="28579" spans="1:2" x14ac:dyDescent="0.25">
      <c r="A28579" t="s">
        <v>28940</v>
      </c>
      <c r="B28579" t="s">
        <v>53</v>
      </c>
    </row>
    <row r="28580" spans="1:2" x14ac:dyDescent="0.25">
      <c r="A28580" t="s">
        <v>28941</v>
      </c>
      <c r="B28580" t="s">
        <v>122</v>
      </c>
    </row>
    <row r="28581" spans="1:2" x14ac:dyDescent="0.25">
      <c r="A28581" t="s">
        <v>28942</v>
      </c>
      <c r="B28581" t="s">
        <v>254</v>
      </c>
    </row>
    <row r="28582" spans="1:2" x14ac:dyDescent="0.25">
      <c r="A28582" t="s">
        <v>28943</v>
      </c>
      <c r="B28582" t="s">
        <v>49</v>
      </c>
    </row>
    <row r="28583" spans="1:2" x14ac:dyDescent="0.25">
      <c r="A28583" t="s">
        <v>28944</v>
      </c>
      <c r="B28583" t="s">
        <v>254</v>
      </c>
    </row>
    <row r="28584" spans="1:2" x14ac:dyDescent="0.25">
      <c r="A28584" t="s">
        <v>28945</v>
      </c>
      <c r="B28584" t="s">
        <v>126</v>
      </c>
    </row>
    <row r="28585" spans="1:2" x14ac:dyDescent="0.25">
      <c r="A28585" t="s">
        <v>28946</v>
      </c>
      <c r="B28585" t="s">
        <v>49</v>
      </c>
    </row>
    <row r="28586" spans="1:2" x14ac:dyDescent="0.25">
      <c r="A28586" t="s">
        <v>28947</v>
      </c>
      <c r="B28586" t="s">
        <v>122</v>
      </c>
    </row>
    <row r="28587" spans="1:2" x14ac:dyDescent="0.25">
      <c r="A28587" t="s">
        <v>28948</v>
      </c>
      <c r="B28587" t="s">
        <v>254</v>
      </c>
    </row>
    <row r="28588" spans="1:2" x14ac:dyDescent="0.25">
      <c r="A28588" t="s">
        <v>28949</v>
      </c>
      <c r="B28588" t="s">
        <v>126</v>
      </c>
    </row>
    <row r="28589" spans="1:2" x14ac:dyDescent="0.25">
      <c r="A28589" t="s">
        <v>28950</v>
      </c>
      <c r="B28589" t="s">
        <v>53</v>
      </c>
    </row>
    <row r="28590" spans="1:2" x14ac:dyDescent="0.25">
      <c r="A28590" t="s">
        <v>28951</v>
      </c>
      <c r="B28590" t="s">
        <v>254</v>
      </c>
    </row>
    <row r="28591" spans="1:2" x14ac:dyDescent="0.25">
      <c r="A28591" t="s">
        <v>28952</v>
      </c>
      <c r="B28591" t="s">
        <v>53</v>
      </c>
    </row>
    <row r="28592" spans="1:2" x14ac:dyDescent="0.25">
      <c r="A28592" t="s">
        <v>28953</v>
      </c>
      <c r="B28592" t="s">
        <v>53</v>
      </c>
    </row>
    <row r="28593" spans="1:2" x14ac:dyDescent="0.25">
      <c r="A28593" t="s">
        <v>28954</v>
      </c>
      <c r="B28593" t="s">
        <v>53</v>
      </c>
    </row>
    <row r="28594" spans="1:2" x14ac:dyDescent="0.25">
      <c r="A28594" t="s">
        <v>28955</v>
      </c>
      <c r="B28594" t="s">
        <v>53</v>
      </c>
    </row>
    <row r="28595" spans="1:2" x14ac:dyDescent="0.25">
      <c r="A28595" t="s">
        <v>28956</v>
      </c>
      <c r="B28595" t="s">
        <v>53</v>
      </c>
    </row>
    <row r="28596" spans="1:2" x14ac:dyDescent="0.25">
      <c r="A28596" t="s">
        <v>28957</v>
      </c>
      <c r="B28596" t="s">
        <v>122</v>
      </c>
    </row>
    <row r="28597" spans="1:2" x14ac:dyDescent="0.25">
      <c r="A28597" t="s">
        <v>28958</v>
      </c>
      <c r="B28597" t="s">
        <v>49</v>
      </c>
    </row>
    <row r="28598" spans="1:2" x14ac:dyDescent="0.25">
      <c r="A28598" t="s">
        <v>28959</v>
      </c>
      <c r="B28598" t="s">
        <v>49</v>
      </c>
    </row>
    <row r="28599" spans="1:2" x14ac:dyDescent="0.25">
      <c r="A28599" t="s">
        <v>28960</v>
      </c>
      <c r="B28599" t="s">
        <v>53</v>
      </c>
    </row>
    <row r="28600" spans="1:2" x14ac:dyDescent="0.25">
      <c r="A28600" t="s">
        <v>28961</v>
      </c>
      <c r="B28600" t="s">
        <v>49</v>
      </c>
    </row>
    <row r="28601" spans="1:2" x14ac:dyDescent="0.25">
      <c r="A28601" t="s">
        <v>28962</v>
      </c>
      <c r="B28601" t="s">
        <v>49</v>
      </c>
    </row>
    <row r="28602" spans="1:2" x14ac:dyDescent="0.25">
      <c r="A28602" t="s">
        <v>28963</v>
      </c>
      <c r="B28602" t="s">
        <v>49</v>
      </c>
    </row>
    <row r="28603" spans="1:2" x14ac:dyDescent="0.25">
      <c r="A28603" t="s">
        <v>28964</v>
      </c>
      <c r="B28603" t="s">
        <v>122</v>
      </c>
    </row>
    <row r="28604" spans="1:2" x14ac:dyDescent="0.25">
      <c r="A28604" t="s">
        <v>28965</v>
      </c>
      <c r="B28604" t="s">
        <v>49</v>
      </c>
    </row>
    <row r="28605" spans="1:2" x14ac:dyDescent="0.25">
      <c r="A28605" t="s">
        <v>28966</v>
      </c>
      <c r="B28605" t="s">
        <v>49</v>
      </c>
    </row>
    <row r="28606" spans="1:2" x14ac:dyDescent="0.25">
      <c r="A28606" t="s">
        <v>28967</v>
      </c>
      <c r="B28606" t="s">
        <v>53</v>
      </c>
    </row>
    <row r="28607" spans="1:2" x14ac:dyDescent="0.25">
      <c r="A28607" t="s">
        <v>28968</v>
      </c>
      <c r="B28607" t="s">
        <v>49</v>
      </c>
    </row>
    <row r="28608" spans="1:2" x14ac:dyDescent="0.25">
      <c r="A28608" t="s">
        <v>28969</v>
      </c>
      <c r="B28608" t="s">
        <v>49</v>
      </c>
    </row>
    <row r="28609" spans="1:2" x14ac:dyDescent="0.25">
      <c r="A28609" t="s">
        <v>28970</v>
      </c>
      <c r="B28609" t="s">
        <v>122</v>
      </c>
    </row>
    <row r="28610" spans="1:2" x14ac:dyDescent="0.25">
      <c r="A28610" t="s">
        <v>28971</v>
      </c>
      <c r="B28610" t="s">
        <v>122</v>
      </c>
    </row>
    <row r="28611" spans="1:2" x14ac:dyDescent="0.25">
      <c r="A28611" t="s">
        <v>28972</v>
      </c>
      <c r="B28611" t="s">
        <v>49</v>
      </c>
    </row>
    <row r="28612" spans="1:2" x14ac:dyDescent="0.25">
      <c r="A28612" t="s">
        <v>28973</v>
      </c>
      <c r="B28612" t="s">
        <v>122</v>
      </c>
    </row>
    <row r="28613" spans="1:2" x14ac:dyDescent="0.25">
      <c r="A28613" t="s">
        <v>28974</v>
      </c>
      <c r="B28613" t="s">
        <v>53</v>
      </c>
    </row>
    <row r="28614" spans="1:2" x14ac:dyDescent="0.25">
      <c r="A28614" t="s">
        <v>28975</v>
      </c>
      <c r="B28614" t="s">
        <v>122</v>
      </c>
    </row>
    <row r="28615" spans="1:2" x14ac:dyDescent="0.25">
      <c r="A28615" t="s">
        <v>28976</v>
      </c>
      <c r="B28615" t="s">
        <v>126</v>
      </c>
    </row>
    <row r="28616" spans="1:2" x14ac:dyDescent="0.25">
      <c r="A28616" t="s">
        <v>28977</v>
      </c>
      <c r="B28616" t="s">
        <v>53</v>
      </c>
    </row>
    <row r="28617" spans="1:2" x14ac:dyDescent="0.25">
      <c r="A28617" t="s">
        <v>28978</v>
      </c>
      <c r="B28617" t="s">
        <v>122</v>
      </c>
    </row>
    <row r="28618" spans="1:2" x14ac:dyDescent="0.25">
      <c r="A28618" t="s">
        <v>28979</v>
      </c>
      <c r="B28618" t="s">
        <v>49</v>
      </c>
    </row>
    <row r="28619" spans="1:2" x14ac:dyDescent="0.25">
      <c r="A28619" t="s">
        <v>28980</v>
      </c>
      <c r="B28619" t="s">
        <v>49</v>
      </c>
    </row>
    <row r="28620" spans="1:2" x14ac:dyDescent="0.25">
      <c r="A28620" t="s">
        <v>28981</v>
      </c>
      <c r="B28620" t="s">
        <v>122</v>
      </c>
    </row>
    <row r="28621" spans="1:2" x14ac:dyDescent="0.25">
      <c r="A28621" t="s">
        <v>28982</v>
      </c>
      <c r="B28621" t="s">
        <v>49</v>
      </c>
    </row>
    <row r="28622" spans="1:2" x14ac:dyDescent="0.25">
      <c r="A28622" t="s">
        <v>28983</v>
      </c>
      <c r="B28622" t="s">
        <v>49</v>
      </c>
    </row>
    <row r="28623" spans="1:2" x14ac:dyDescent="0.25">
      <c r="A28623" t="s">
        <v>28984</v>
      </c>
      <c r="B28623" t="s">
        <v>49</v>
      </c>
    </row>
    <row r="28624" spans="1:2" x14ac:dyDescent="0.25">
      <c r="A28624" t="s">
        <v>28985</v>
      </c>
      <c r="B28624" t="s">
        <v>126</v>
      </c>
    </row>
    <row r="28625" spans="1:2" x14ac:dyDescent="0.25">
      <c r="A28625" t="s">
        <v>28986</v>
      </c>
      <c r="B28625" t="s">
        <v>49</v>
      </c>
    </row>
    <row r="28626" spans="1:2" x14ac:dyDescent="0.25">
      <c r="A28626" t="s">
        <v>28987</v>
      </c>
      <c r="B28626" t="s">
        <v>49</v>
      </c>
    </row>
    <row r="28627" spans="1:2" x14ac:dyDescent="0.25">
      <c r="A28627" t="s">
        <v>28988</v>
      </c>
      <c r="B28627" t="s">
        <v>53</v>
      </c>
    </row>
    <row r="28628" spans="1:2" x14ac:dyDescent="0.25">
      <c r="A28628" t="s">
        <v>28989</v>
      </c>
      <c r="B28628" t="s">
        <v>122</v>
      </c>
    </row>
    <row r="28629" spans="1:2" x14ac:dyDescent="0.25">
      <c r="A28629" t="s">
        <v>28990</v>
      </c>
      <c r="B28629" t="s">
        <v>122</v>
      </c>
    </row>
    <row r="28630" spans="1:2" x14ac:dyDescent="0.25">
      <c r="A28630" t="s">
        <v>28991</v>
      </c>
      <c r="B28630" t="s">
        <v>49</v>
      </c>
    </row>
    <row r="28631" spans="1:2" x14ac:dyDescent="0.25">
      <c r="A28631" t="s">
        <v>28992</v>
      </c>
      <c r="B28631" t="s">
        <v>53</v>
      </c>
    </row>
    <row r="28632" spans="1:2" x14ac:dyDescent="0.25">
      <c r="A28632" t="s">
        <v>28993</v>
      </c>
      <c r="B28632" t="s">
        <v>122</v>
      </c>
    </row>
    <row r="28633" spans="1:2" x14ac:dyDescent="0.25">
      <c r="A28633" t="s">
        <v>28994</v>
      </c>
      <c r="B28633" t="s">
        <v>53</v>
      </c>
    </row>
    <row r="28634" spans="1:2" x14ac:dyDescent="0.25">
      <c r="A28634" t="s">
        <v>28995</v>
      </c>
      <c r="B28634" t="s">
        <v>53</v>
      </c>
    </row>
    <row r="28635" spans="1:2" x14ac:dyDescent="0.25">
      <c r="A28635" t="s">
        <v>28996</v>
      </c>
      <c r="B28635" t="s">
        <v>49</v>
      </c>
    </row>
    <row r="28636" spans="1:2" x14ac:dyDescent="0.25">
      <c r="A28636" t="s">
        <v>28997</v>
      </c>
      <c r="B28636" t="s">
        <v>49</v>
      </c>
    </row>
    <row r="28637" spans="1:2" x14ac:dyDescent="0.25">
      <c r="A28637" t="s">
        <v>28998</v>
      </c>
      <c r="B28637" t="s">
        <v>49</v>
      </c>
    </row>
    <row r="28638" spans="1:2" x14ac:dyDescent="0.25">
      <c r="A28638" t="s">
        <v>28999</v>
      </c>
      <c r="B28638" t="s">
        <v>49</v>
      </c>
    </row>
    <row r="28639" spans="1:2" x14ac:dyDescent="0.25">
      <c r="A28639" t="s">
        <v>29000</v>
      </c>
      <c r="B28639" t="s">
        <v>126</v>
      </c>
    </row>
    <row r="28640" spans="1:2" x14ac:dyDescent="0.25">
      <c r="A28640" t="s">
        <v>29001</v>
      </c>
      <c r="B28640" t="s">
        <v>126</v>
      </c>
    </row>
    <row r="28641" spans="1:2" x14ac:dyDescent="0.25">
      <c r="A28641" t="s">
        <v>29002</v>
      </c>
      <c r="B28641" t="s">
        <v>49</v>
      </c>
    </row>
    <row r="28642" spans="1:2" x14ac:dyDescent="0.25">
      <c r="A28642" t="s">
        <v>29003</v>
      </c>
      <c r="B28642" t="s">
        <v>53</v>
      </c>
    </row>
    <row r="28643" spans="1:2" x14ac:dyDescent="0.25">
      <c r="A28643" t="s">
        <v>29004</v>
      </c>
      <c r="B28643" t="s">
        <v>53</v>
      </c>
    </row>
    <row r="28644" spans="1:2" x14ac:dyDescent="0.25">
      <c r="A28644" t="s">
        <v>29005</v>
      </c>
      <c r="B28644" t="s">
        <v>49</v>
      </c>
    </row>
    <row r="28645" spans="1:2" x14ac:dyDescent="0.25">
      <c r="A28645" t="s">
        <v>29006</v>
      </c>
      <c r="B28645" t="s">
        <v>53</v>
      </c>
    </row>
    <row r="28646" spans="1:2" x14ac:dyDescent="0.25">
      <c r="A28646" t="s">
        <v>29007</v>
      </c>
      <c r="B28646" t="s">
        <v>81</v>
      </c>
    </row>
    <row r="28647" spans="1:2" x14ac:dyDescent="0.25">
      <c r="A28647" t="s">
        <v>29008</v>
      </c>
      <c r="B28647" t="s">
        <v>49</v>
      </c>
    </row>
    <row r="28648" spans="1:2" x14ac:dyDescent="0.25">
      <c r="A28648" t="s">
        <v>29009</v>
      </c>
      <c r="B28648" t="s">
        <v>49</v>
      </c>
    </row>
    <row r="28649" spans="1:2" x14ac:dyDescent="0.25">
      <c r="A28649" t="s">
        <v>29010</v>
      </c>
      <c r="B28649" t="s">
        <v>49</v>
      </c>
    </row>
    <row r="28650" spans="1:2" x14ac:dyDescent="0.25">
      <c r="A28650" t="s">
        <v>29011</v>
      </c>
      <c r="B28650" t="s">
        <v>49</v>
      </c>
    </row>
    <row r="28651" spans="1:2" x14ac:dyDescent="0.25">
      <c r="A28651" t="s">
        <v>29012</v>
      </c>
      <c r="B28651" t="s">
        <v>49</v>
      </c>
    </row>
    <row r="28652" spans="1:2" x14ac:dyDescent="0.25">
      <c r="A28652" t="s">
        <v>29013</v>
      </c>
      <c r="B28652" t="s">
        <v>81</v>
      </c>
    </row>
    <row r="28653" spans="1:2" x14ac:dyDescent="0.25">
      <c r="A28653" t="s">
        <v>29014</v>
      </c>
      <c r="B28653" t="s">
        <v>49</v>
      </c>
    </row>
    <row r="28654" spans="1:2" x14ac:dyDescent="0.25">
      <c r="A28654" t="s">
        <v>29015</v>
      </c>
      <c r="B28654" t="s">
        <v>49</v>
      </c>
    </row>
    <row r="28655" spans="1:2" x14ac:dyDescent="0.25">
      <c r="A28655" t="s">
        <v>29016</v>
      </c>
      <c r="B28655" t="s">
        <v>122</v>
      </c>
    </row>
    <row r="28656" spans="1:2" x14ac:dyDescent="0.25">
      <c r="A28656" t="s">
        <v>29017</v>
      </c>
      <c r="B28656" t="s">
        <v>126</v>
      </c>
    </row>
    <row r="28657" spans="1:2" x14ac:dyDescent="0.25">
      <c r="A28657" t="s">
        <v>29018</v>
      </c>
      <c r="B28657" t="s">
        <v>49</v>
      </c>
    </row>
    <row r="28658" spans="1:2" x14ac:dyDescent="0.25">
      <c r="A28658" t="s">
        <v>29019</v>
      </c>
      <c r="B28658" t="s">
        <v>49</v>
      </c>
    </row>
    <row r="28659" spans="1:2" x14ac:dyDescent="0.25">
      <c r="A28659" t="s">
        <v>29020</v>
      </c>
      <c r="B28659" t="s">
        <v>81</v>
      </c>
    </row>
    <row r="28660" spans="1:2" x14ac:dyDescent="0.25">
      <c r="A28660" t="s">
        <v>29021</v>
      </c>
      <c r="B28660" t="s">
        <v>49</v>
      </c>
    </row>
    <row r="28661" spans="1:2" x14ac:dyDescent="0.25">
      <c r="A28661" t="s">
        <v>29022</v>
      </c>
      <c r="B28661" t="s">
        <v>49</v>
      </c>
    </row>
    <row r="28662" spans="1:2" x14ac:dyDescent="0.25">
      <c r="A28662" t="s">
        <v>29023</v>
      </c>
      <c r="B28662" t="s">
        <v>49</v>
      </c>
    </row>
    <row r="28663" spans="1:2" x14ac:dyDescent="0.25">
      <c r="A28663" t="s">
        <v>29024</v>
      </c>
      <c r="B28663" t="s">
        <v>49</v>
      </c>
    </row>
    <row r="28664" spans="1:2" x14ac:dyDescent="0.25">
      <c r="A28664" t="s">
        <v>29025</v>
      </c>
      <c r="B28664" t="s">
        <v>49</v>
      </c>
    </row>
    <row r="28665" spans="1:2" x14ac:dyDescent="0.25">
      <c r="A28665" t="s">
        <v>29026</v>
      </c>
      <c r="B28665" t="s">
        <v>49</v>
      </c>
    </row>
    <row r="28666" spans="1:2" x14ac:dyDescent="0.25">
      <c r="A28666" t="s">
        <v>29027</v>
      </c>
      <c r="B28666" t="s">
        <v>49</v>
      </c>
    </row>
    <row r="28667" spans="1:2" x14ac:dyDescent="0.25">
      <c r="A28667" t="s">
        <v>29028</v>
      </c>
      <c r="B28667" t="s">
        <v>49</v>
      </c>
    </row>
    <row r="28668" spans="1:2" x14ac:dyDescent="0.25">
      <c r="A28668" t="s">
        <v>29029</v>
      </c>
      <c r="B28668" t="s">
        <v>49</v>
      </c>
    </row>
    <row r="28669" spans="1:2" x14ac:dyDescent="0.25">
      <c r="A28669" t="s">
        <v>29030</v>
      </c>
      <c r="B28669" t="s">
        <v>49</v>
      </c>
    </row>
    <row r="28670" spans="1:2" x14ac:dyDescent="0.25">
      <c r="A28670" t="s">
        <v>29031</v>
      </c>
      <c r="B28670" t="s">
        <v>49</v>
      </c>
    </row>
    <row r="28671" spans="1:2" x14ac:dyDescent="0.25">
      <c r="A28671" t="s">
        <v>29032</v>
      </c>
      <c r="B28671" t="s">
        <v>49</v>
      </c>
    </row>
    <row r="28672" spans="1:2" x14ac:dyDescent="0.25">
      <c r="A28672" t="s">
        <v>29033</v>
      </c>
      <c r="B28672" t="s">
        <v>49</v>
      </c>
    </row>
    <row r="28673" spans="1:2" x14ac:dyDescent="0.25">
      <c r="A28673" t="s">
        <v>29034</v>
      </c>
      <c r="B28673" t="s">
        <v>49</v>
      </c>
    </row>
    <row r="28674" spans="1:2" x14ac:dyDescent="0.25">
      <c r="A28674" t="s">
        <v>29035</v>
      </c>
      <c r="B28674" t="s">
        <v>49</v>
      </c>
    </row>
    <row r="28675" spans="1:2" x14ac:dyDescent="0.25">
      <c r="A28675" t="s">
        <v>29036</v>
      </c>
      <c r="B28675" t="s">
        <v>122</v>
      </c>
    </row>
    <row r="28676" spans="1:2" x14ac:dyDescent="0.25">
      <c r="A28676" t="s">
        <v>29037</v>
      </c>
      <c r="B28676" t="s">
        <v>126</v>
      </c>
    </row>
    <row r="28677" spans="1:2" x14ac:dyDescent="0.25">
      <c r="A28677" t="s">
        <v>29038</v>
      </c>
      <c r="B28677" t="s">
        <v>49</v>
      </c>
    </row>
    <row r="28678" spans="1:2" x14ac:dyDescent="0.25">
      <c r="A28678" t="s">
        <v>29039</v>
      </c>
      <c r="B28678" t="s">
        <v>49</v>
      </c>
    </row>
    <row r="28679" spans="1:2" x14ac:dyDescent="0.25">
      <c r="A28679" t="s">
        <v>29040</v>
      </c>
      <c r="B28679" t="s">
        <v>81</v>
      </c>
    </row>
    <row r="28680" spans="1:2" x14ac:dyDescent="0.25">
      <c r="A28680" t="s">
        <v>29041</v>
      </c>
      <c r="B28680" t="s">
        <v>49</v>
      </c>
    </row>
    <row r="28681" spans="1:2" x14ac:dyDescent="0.25">
      <c r="A28681" t="s">
        <v>29042</v>
      </c>
      <c r="B28681" t="s">
        <v>126</v>
      </c>
    </row>
    <row r="28682" spans="1:2" x14ac:dyDescent="0.25">
      <c r="A28682" t="s">
        <v>29043</v>
      </c>
      <c r="B28682" t="s">
        <v>49</v>
      </c>
    </row>
    <row r="28683" spans="1:2" x14ac:dyDescent="0.25">
      <c r="A28683" t="s">
        <v>29044</v>
      </c>
      <c r="B28683" t="s">
        <v>49</v>
      </c>
    </row>
    <row r="28684" spans="1:2" x14ac:dyDescent="0.25">
      <c r="A28684" t="s">
        <v>29045</v>
      </c>
      <c r="B28684" t="s">
        <v>81</v>
      </c>
    </row>
    <row r="28685" spans="1:2" x14ac:dyDescent="0.25">
      <c r="A28685" t="s">
        <v>29046</v>
      </c>
      <c r="B28685" t="s">
        <v>126</v>
      </c>
    </row>
    <row r="28686" spans="1:2" x14ac:dyDescent="0.25">
      <c r="A28686" t="s">
        <v>29047</v>
      </c>
      <c r="B28686" t="s">
        <v>81</v>
      </c>
    </row>
    <row r="28687" spans="1:2" x14ac:dyDescent="0.25">
      <c r="A28687" t="s">
        <v>29048</v>
      </c>
      <c r="B28687" t="s">
        <v>122</v>
      </c>
    </row>
    <row r="28688" spans="1:2" x14ac:dyDescent="0.25">
      <c r="A28688" t="s">
        <v>29049</v>
      </c>
      <c r="B28688" t="s">
        <v>49</v>
      </c>
    </row>
    <row r="28689" spans="1:2" x14ac:dyDescent="0.25">
      <c r="A28689" t="s">
        <v>29050</v>
      </c>
      <c r="B28689" t="s">
        <v>81</v>
      </c>
    </row>
    <row r="28690" spans="1:2" x14ac:dyDescent="0.25">
      <c r="A28690" t="s">
        <v>29051</v>
      </c>
      <c r="B28690" t="s">
        <v>126</v>
      </c>
    </row>
    <row r="28691" spans="1:2" x14ac:dyDescent="0.25">
      <c r="A28691" t="s">
        <v>29052</v>
      </c>
      <c r="B28691" t="s">
        <v>53</v>
      </c>
    </row>
    <row r="28692" spans="1:2" x14ac:dyDescent="0.25">
      <c r="A28692" t="s">
        <v>29053</v>
      </c>
      <c r="B28692" t="s">
        <v>122</v>
      </c>
    </row>
    <row r="28693" spans="1:2" x14ac:dyDescent="0.25">
      <c r="A28693" t="s">
        <v>29054</v>
      </c>
      <c r="B28693" t="s">
        <v>53</v>
      </c>
    </row>
    <row r="28694" spans="1:2" x14ac:dyDescent="0.25">
      <c r="A28694" t="s">
        <v>29055</v>
      </c>
      <c r="B28694" t="s">
        <v>53</v>
      </c>
    </row>
    <row r="28695" spans="1:2" x14ac:dyDescent="0.25">
      <c r="A28695" t="s">
        <v>29056</v>
      </c>
      <c r="B28695" t="s">
        <v>53</v>
      </c>
    </row>
    <row r="28696" spans="1:2" x14ac:dyDescent="0.25">
      <c r="A28696" t="s">
        <v>29057</v>
      </c>
      <c r="B28696" t="s">
        <v>53</v>
      </c>
    </row>
    <row r="28697" spans="1:2" x14ac:dyDescent="0.25">
      <c r="A28697" t="s">
        <v>29058</v>
      </c>
      <c r="B28697" t="s">
        <v>53</v>
      </c>
    </row>
    <row r="28698" spans="1:2" x14ac:dyDescent="0.25">
      <c r="A28698" t="s">
        <v>29059</v>
      </c>
      <c r="B28698" t="s">
        <v>126</v>
      </c>
    </row>
    <row r="28699" spans="1:2" x14ac:dyDescent="0.25">
      <c r="A28699" t="s">
        <v>29060</v>
      </c>
      <c r="B28699" t="s">
        <v>126</v>
      </c>
    </row>
    <row r="28700" spans="1:2" x14ac:dyDescent="0.25">
      <c r="A28700" t="s">
        <v>29061</v>
      </c>
      <c r="B28700" t="s">
        <v>126</v>
      </c>
    </row>
    <row r="28701" spans="1:2" x14ac:dyDescent="0.25">
      <c r="A28701" t="s">
        <v>29062</v>
      </c>
      <c r="B28701" t="s">
        <v>122</v>
      </c>
    </row>
    <row r="28702" spans="1:2" x14ac:dyDescent="0.25">
      <c r="A28702" t="s">
        <v>29063</v>
      </c>
      <c r="B28702" t="s">
        <v>122</v>
      </c>
    </row>
    <row r="28703" spans="1:2" x14ac:dyDescent="0.25">
      <c r="A28703" t="s">
        <v>29064</v>
      </c>
      <c r="B28703" t="s">
        <v>53</v>
      </c>
    </row>
    <row r="28704" spans="1:2" x14ac:dyDescent="0.25">
      <c r="A28704" t="s">
        <v>29065</v>
      </c>
      <c r="B28704" t="s">
        <v>53</v>
      </c>
    </row>
    <row r="28705" spans="1:2" x14ac:dyDescent="0.25">
      <c r="A28705" t="s">
        <v>29066</v>
      </c>
      <c r="B28705" t="s">
        <v>122</v>
      </c>
    </row>
    <row r="28706" spans="1:2" x14ac:dyDescent="0.25">
      <c r="A28706" t="s">
        <v>29067</v>
      </c>
      <c r="B28706" t="s">
        <v>122</v>
      </c>
    </row>
    <row r="28707" spans="1:2" x14ac:dyDescent="0.25">
      <c r="A28707" t="s">
        <v>29068</v>
      </c>
      <c r="B28707" t="s">
        <v>53</v>
      </c>
    </row>
    <row r="28708" spans="1:2" x14ac:dyDescent="0.25">
      <c r="A28708" t="s">
        <v>29069</v>
      </c>
      <c r="B28708" t="s">
        <v>53</v>
      </c>
    </row>
    <row r="28709" spans="1:2" x14ac:dyDescent="0.25">
      <c r="A28709" t="s">
        <v>29070</v>
      </c>
      <c r="B28709" t="s">
        <v>49</v>
      </c>
    </row>
    <row r="28710" spans="1:2" x14ac:dyDescent="0.25">
      <c r="A28710" t="s">
        <v>29071</v>
      </c>
      <c r="B28710" t="s">
        <v>126</v>
      </c>
    </row>
    <row r="28711" spans="1:2" x14ac:dyDescent="0.25">
      <c r="A28711" t="s">
        <v>29072</v>
      </c>
      <c r="B28711" t="s">
        <v>126</v>
      </c>
    </row>
    <row r="28712" spans="1:2" x14ac:dyDescent="0.25">
      <c r="A28712" t="s">
        <v>29073</v>
      </c>
      <c r="B28712" t="s">
        <v>53</v>
      </c>
    </row>
    <row r="28713" spans="1:2" x14ac:dyDescent="0.25">
      <c r="A28713" t="s">
        <v>29074</v>
      </c>
      <c r="B28713" t="s">
        <v>53</v>
      </c>
    </row>
    <row r="28714" spans="1:2" x14ac:dyDescent="0.25">
      <c r="A28714" t="s">
        <v>29075</v>
      </c>
      <c r="B28714" t="s">
        <v>122</v>
      </c>
    </row>
    <row r="28715" spans="1:2" x14ac:dyDescent="0.25">
      <c r="A28715" t="s">
        <v>29076</v>
      </c>
      <c r="B28715" t="s">
        <v>53</v>
      </c>
    </row>
    <row r="28716" spans="1:2" x14ac:dyDescent="0.25">
      <c r="A28716" t="s">
        <v>29077</v>
      </c>
      <c r="B28716" t="s">
        <v>53</v>
      </c>
    </row>
    <row r="28717" spans="1:2" x14ac:dyDescent="0.25">
      <c r="A28717" t="s">
        <v>29078</v>
      </c>
      <c r="B28717" t="s">
        <v>53</v>
      </c>
    </row>
    <row r="28718" spans="1:2" x14ac:dyDescent="0.25">
      <c r="A28718" t="s">
        <v>29079</v>
      </c>
      <c r="B28718" t="s">
        <v>53</v>
      </c>
    </row>
    <row r="28719" spans="1:2" x14ac:dyDescent="0.25">
      <c r="A28719" t="s">
        <v>29080</v>
      </c>
      <c r="B28719" t="s">
        <v>52</v>
      </c>
    </row>
    <row r="28720" spans="1:2" x14ac:dyDescent="0.25">
      <c r="A28720" t="s">
        <v>29081</v>
      </c>
      <c r="B28720" t="s">
        <v>81</v>
      </c>
    </row>
    <row r="28721" spans="1:2" x14ac:dyDescent="0.25">
      <c r="A28721" t="s">
        <v>29082</v>
      </c>
      <c r="B28721" t="s">
        <v>52</v>
      </c>
    </row>
    <row r="28722" spans="1:2" x14ac:dyDescent="0.25">
      <c r="A28722" t="s">
        <v>29083</v>
      </c>
      <c r="B28722" t="s">
        <v>126</v>
      </c>
    </row>
    <row r="28723" spans="1:2" x14ac:dyDescent="0.25">
      <c r="A28723" t="s">
        <v>29084</v>
      </c>
      <c r="B28723" t="s">
        <v>122</v>
      </c>
    </row>
    <row r="28724" spans="1:2" x14ac:dyDescent="0.25">
      <c r="A28724" t="s">
        <v>29085</v>
      </c>
      <c r="B28724" t="s">
        <v>126</v>
      </c>
    </row>
    <row r="28725" spans="1:2" x14ac:dyDescent="0.25">
      <c r="A28725" t="s">
        <v>29086</v>
      </c>
      <c r="B28725" t="s">
        <v>122</v>
      </c>
    </row>
    <row r="28726" spans="1:2" x14ac:dyDescent="0.25">
      <c r="A28726" t="s">
        <v>29087</v>
      </c>
      <c r="B28726" t="s">
        <v>122</v>
      </c>
    </row>
    <row r="28727" spans="1:2" x14ac:dyDescent="0.25">
      <c r="A28727" t="s">
        <v>29088</v>
      </c>
      <c r="B28727" t="s">
        <v>81</v>
      </c>
    </row>
    <row r="28728" spans="1:2" x14ac:dyDescent="0.25">
      <c r="A28728" t="s">
        <v>29089</v>
      </c>
      <c r="B28728" t="s">
        <v>126</v>
      </c>
    </row>
    <row r="28729" spans="1:2" x14ac:dyDescent="0.25">
      <c r="A28729" t="s">
        <v>29090</v>
      </c>
      <c r="B28729" t="s">
        <v>52</v>
      </c>
    </row>
    <row r="28730" spans="1:2" x14ac:dyDescent="0.25">
      <c r="A28730" t="s">
        <v>29091</v>
      </c>
      <c r="B28730" t="s">
        <v>52</v>
      </c>
    </row>
    <row r="28731" spans="1:2" x14ac:dyDescent="0.25">
      <c r="A28731" t="s">
        <v>29092</v>
      </c>
      <c r="B28731" t="s">
        <v>122</v>
      </c>
    </row>
    <row r="28732" spans="1:2" x14ac:dyDescent="0.25">
      <c r="A28732" t="s">
        <v>29093</v>
      </c>
      <c r="B28732" t="s">
        <v>52</v>
      </c>
    </row>
    <row r="28733" spans="1:2" x14ac:dyDescent="0.25">
      <c r="A28733" t="s">
        <v>29094</v>
      </c>
      <c r="B28733" t="s">
        <v>49</v>
      </c>
    </row>
    <row r="28734" spans="1:2" x14ac:dyDescent="0.25">
      <c r="A28734" t="s">
        <v>29095</v>
      </c>
      <c r="B28734" t="s">
        <v>122</v>
      </c>
    </row>
    <row r="28735" spans="1:2" x14ac:dyDescent="0.25">
      <c r="A28735" t="s">
        <v>29096</v>
      </c>
      <c r="B28735" t="s">
        <v>52</v>
      </c>
    </row>
    <row r="28736" spans="1:2" x14ac:dyDescent="0.25">
      <c r="A28736" t="s">
        <v>29097</v>
      </c>
      <c r="B28736" t="s">
        <v>126</v>
      </c>
    </row>
    <row r="28737" spans="1:2" x14ac:dyDescent="0.25">
      <c r="A28737" t="s">
        <v>29098</v>
      </c>
      <c r="B28737" t="s">
        <v>49</v>
      </c>
    </row>
    <row r="28738" spans="1:2" x14ac:dyDescent="0.25">
      <c r="A28738" t="s">
        <v>29099</v>
      </c>
      <c r="B28738" t="s">
        <v>122</v>
      </c>
    </row>
    <row r="28739" spans="1:2" x14ac:dyDescent="0.25">
      <c r="A28739" t="s">
        <v>29100</v>
      </c>
      <c r="B28739" t="s">
        <v>122</v>
      </c>
    </row>
    <row r="28740" spans="1:2" x14ac:dyDescent="0.25">
      <c r="A28740" t="s">
        <v>29101</v>
      </c>
      <c r="B28740" t="s">
        <v>52</v>
      </c>
    </row>
    <row r="28741" spans="1:2" x14ac:dyDescent="0.25">
      <c r="A28741" t="s">
        <v>29102</v>
      </c>
      <c r="B28741" t="s">
        <v>122</v>
      </c>
    </row>
    <row r="28742" spans="1:2" x14ac:dyDescent="0.25">
      <c r="A28742" t="s">
        <v>29103</v>
      </c>
      <c r="B28742" t="s">
        <v>53</v>
      </c>
    </row>
    <row r="28743" spans="1:2" x14ac:dyDescent="0.25">
      <c r="A28743" t="s">
        <v>29104</v>
      </c>
      <c r="B28743" t="s">
        <v>122</v>
      </c>
    </row>
    <row r="28744" spans="1:2" x14ac:dyDescent="0.25">
      <c r="A28744" t="s">
        <v>29105</v>
      </c>
      <c r="B28744" t="s">
        <v>53</v>
      </c>
    </row>
    <row r="28745" spans="1:2" x14ac:dyDescent="0.25">
      <c r="A28745" t="s">
        <v>29106</v>
      </c>
      <c r="B28745" t="s">
        <v>122</v>
      </c>
    </row>
    <row r="28746" spans="1:2" x14ac:dyDescent="0.25">
      <c r="A28746" t="s">
        <v>29107</v>
      </c>
      <c r="B28746" t="s">
        <v>81</v>
      </c>
    </row>
    <row r="28747" spans="1:2" x14ac:dyDescent="0.25">
      <c r="A28747" t="s">
        <v>29108</v>
      </c>
      <c r="B28747" t="s">
        <v>126</v>
      </c>
    </row>
    <row r="28748" spans="1:2" x14ac:dyDescent="0.25">
      <c r="A28748" t="s">
        <v>29109</v>
      </c>
      <c r="B28748" t="s">
        <v>52</v>
      </c>
    </row>
    <row r="28749" spans="1:2" x14ac:dyDescent="0.25">
      <c r="A28749" t="s">
        <v>29110</v>
      </c>
      <c r="B28749" t="s">
        <v>122</v>
      </c>
    </row>
    <row r="28750" spans="1:2" x14ac:dyDescent="0.25">
      <c r="A28750" t="s">
        <v>29111</v>
      </c>
      <c r="B28750" t="s">
        <v>96</v>
      </c>
    </row>
    <row r="28751" spans="1:2" x14ac:dyDescent="0.25">
      <c r="A28751" t="s">
        <v>29112</v>
      </c>
      <c r="B28751" t="s">
        <v>53</v>
      </c>
    </row>
    <row r="28752" spans="1:2" x14ac:dyDescent="0.25">
      <c r="A28752" t="s">
        <v>29113</v>
      </c>
      <c r="B28752" t="s">
        <v>52</v>
      </c>
    </row>
    <row r="28753" spans="1:2" x14ac:dyDescent="0.25">
      <c r="A28753" t="s">
        <v>29114</v>
      </c>
      <c r="B28753" t="s">
        <v>96</v>
      </c>
    </row>
    <row r="28754" spans="1:2" x14ac:dyDescent="0.25">
      <c r="A28754" t="s">
        <v>29115</v>
      </c>
      <c r="B28754" t="s">
        <v>122</v>
      </c>
    </row>
    <row r="28755" spans="1:2" x14ac:dyDescent="0.25">
      <c r="A28755" t="s">
        <v>29116</v>
      </c>
      <c r="B28755" t="s">
        <v>49</v>
      </c>
    </row>
    <row r="28756" spans="1:2" x14ac:dyDescent="0.25">
      <c r="A28756" t="s">
        <v>29117</v>
      </c>
      <c r="B28756" t="s">
        <v>122</v>
      </c>
    </row>
    <row r="28757" spans="1:2" x14ac:dyDescent="0.25">
      <c r="A28757" t="s">
        <v>29118</v>
      </c>
      <c r="B28757" t="s">
        <v>52</v>
      </c>
    </row>
    <row r="28758" spans="1:2" x14ac:dyDescent="0.25">
      <c r="A28758" t="s">
        <v>29119</v>
      </c>
      <c r="B28758" t="s">
        <v>52</v>
      </c>
    </row>
    <row r="28759" spans="1:2" x14ac:dyDescent="0.25">
      <c r="A28759" t="s">
        <v>29120</v>
      </c>
      <c r="B28759" t="s">
        <v>52</v>
      </c>
    </row>
    <row r="28760" spans="1:2" x14ac:dyDescent="0.25">
      <c r="A28760" t="s">
        <v>29121</v>
      </c>
      <c r="B28760" t="s">
        <v>122</v>
      </c>
    </row>
    <row r="28761" spans="1:2" x14ac:dyDescent="0.25">
      <c r="A28761" t="s">
        <v>29122</v>
      </c>
      <c r="B28761" t="s">
        <v>53</v>
      </c>
    </row>
    <row r="28762" spans="1:2" x14ac:dyDescent="0.25">
      <c r="A28762" t="s">
        <v>29123</v>
      </c>
      <c r="B28762" t="s">
        <v>53</v>
      </c>
    </row>
    <row r="28763" spans="1:2" x14ac:dyDescent="0.25">
      <c r="A28763" t="s">
        <v>29124</v>
      </c>
      <c r="B28763" t="s">
        <v>122</v>
      </c>
    </row>
    <row r="28764" spans="1:2" x14ac:dyDescent="0.25">
      <c r="A28764" t="s">
        <v>29125</v>
      </c>
      <c r="B28764" t="s">
        <v>122</v>
      </c>
    </row>
    <row r="28765" spans="1:2" x14ac:dyDescent="0.25">
      <c r="A28765" t="s">
        <v>29126</v>
      </c>
      <c r="B28765" t="s">
        <v>81</v>
      </c>
    </row>
    <row r="28766" spans="1:2" x14ac:dyDescent="0.25">
      <c r="A28766" t="s">
        <v>29127</v>
      </c>
      <c r="B28766" t="s">
        <v>60</v>
      </c>
    </row>
    <row r="28767" spans="1:2" x14ac:dyDescent="0.25">
      <c r="A28767" t="s">
        <v>29128</v>
      </c>
      <c r="B28767" t="s">
        <v>96</v>
      </c>
    </row>
    <row r="28768" spans="1:2" x14ac:dyDescent="0.25">
      <c r="A28768" t="s">
        <v>29129</v>
      </c>
      <c r="B28768" t="s">
        <v>49</v>
      </c>
    </row>
    <row r="28769" spans="1:2" x14ac:dyDescent="0.25">
      <c r="A28769" t="s">
        <v>29130</v>
      </c>
      <c r="B28769" t="s">
        <v>223</v>
      </c>
    </row>
    <row r="28770" spans="1:2" x14ac:dyDescent="0.25">
      <c r="A28770" t="s">
        <v>29131</v>
      </c>
      <c r="B28770" t="s">
        <v>223</v>
      </c>
    </row>
    <row r="28771" spans="1:2" x14ac:dyDescent="0.25">
      <c r="A28771" t="s">
        <v>29132</v>
      </c>
      <c r="B28771" t="s">
        <v>60</v>
      </c>
    </row>
    <row r="28772" spans="1:2" x14ac:dyDescent="0.25">
      <c r="A28772" t="s">
        <v>29133</v>
      </c>
      <c r="B28772" t="s">
        <v>223</v>
      </c>
    </row>
    <row r="28773" spans="1:2" x14ac:dyDescent="0.25">
      <c r="A28773" t="s">
        <v>29134</v>
      </c>
      <c r="B28773" t="s">
        <v>81</v>
      </c>
    </row>
    <row r="28774" spans="1:2" x14ac:dyDescent="0.25">
      <c r="A28774" t="s">
        <v>29135</v>
      </c>
      <c r="B28774" t="s">
        <v>96</v>
      </c>
    </row>
    <row r="28775" spans="1:2" x14ac:dyDescent="0.25">
      <c r="A28775" t="s">
        <v>29136</v>
      </c>
      <c r="B28775" t="s">
        <v>223</v>
      </c>
    </row>
    <row r="28776" spans="1:2" x14ac:dyDescent="0.25">
      <c r="A28776" t="s">
        <v>29137</v>
      </c>
      <c r="B28776" t="s">
        <v>96</v>
      </c>
    </row>
    <row r="28777" spans="1:2" x14ac:dyDescent="0.25">
      <c r="A28777" t="s">
        <v>29138</v>
      </c>
      <c r="B28777" t="s">
        <v>96</v>
      </c>
    </row>
    <row r="28778" spans="1:2" x14ac:dyDescent="0.25">
      <c r="A28778" t="s">
        <v>29139</v>
      </c>
      <c r="B28778" t="s">
        <v>81</v>
      </c>
    </row>
    <row r="28779" spans="1:2" x14ac:dyDescent="0.25">
      <c r="A28779" t="s">
        <v>29140</v>
      </c>
      <c r="B28779" t="s">
        <v>81</v>
      </c>
    </row>
    <row r="28780" spans="1:2" x14ac:dyDescent="0.25">
      <c r="A28780" t="s">
        <v>29141</v>
      </c>
      <c r="B28780" t="s">
        <v>223</v>
      </c>
    </row>
    <row r="28781" spans="1:2" x14ac:dyDescent="0.25">
      <c r="A28781" t="s">
        <v>29142</v>
      </c>
      <c r="B28781" t="s">
        <v>60</v>
      </c>
    </row>
    <row r="28782" spans="1:2" x14ac:dyDescent="0.25">
      <c r="A28782" t="s">
        <v>29143</v>
      </c>
      <c r="B28782" t="s">
        <v>83</v>
      </c>
    </row>
    <row r="28783" spans="1:2" x14ac:dyDescent="0.25">
      <c r="A28783" t="s">
        <v>29144</v>
      </c>
      <c r="B28783" t="s">
        <v>83</v>
      </c>
    </row>
    <row r="28784" spans="1:2" x14ac:dyDescent="0.25">
      <c r="A28784" t="s">
        <v>29145</v>
      </c>
      <c r="B28784" t="s">
        <v>223</v>
      </c>
    </row>
    <row r="28785" spans="1:2" x14ac:dyDescent="0.25">
      <c r="A28785" t="s">
        <v>29146</v>
      </c>
      <c r="B28785" t="s">
        <v>60</v>
      </c>
    </row>
    <row r="28786" spans="1:2" x14ac:dyDescent="0.25">
      <c r="A28786" t="s">
        <v>29147</v>
      </c>
      <c r="B28786" t="s">
        <v>45</v>
      </c>
    </row>
    <row r="28787" spans="1:2" x14ac:dyDescent="0.25">
      <c r="A28787" t="s">
        <v>29148</v>
      </c>
      <c r="B28787" t="s">
        <v>83</v>
      </c>
    </row>
    <row r="28788" spans="1:2" x14ac:dyDescent="0.25">
      <c r="A28788" t="s">
        <v>29149</v>
      </c>
      <c r="B28788" t="s">
        <v>96</v>
      </c>
    </row>
    <row r="28789" spans="1:2" x14ac:dyDescent="0.25">
      <c r="A28789" t="s">
        <v>29150</v>
      </c>
      <c r="B28789" t="s">
        <v>60</v>
      </c>
    </row>
    <row r="28790" spans="1:2" x14ac:dyDescent="0.25">
      <c r="A28790" t="s">
        <v>29151</v>
      </c>
      <c r="B28790" t="s">
        <v>81</v>
      </c>
    </row>
    <row r="28791" spans="1:2" x14ac:dyDescent="0.25">
      <c r="A28791" t="s">
        <v>29152</v>
      </c>
      <c r="B28791" t="s">
        <v>223</v>
      </c>
    </row>
    <row r="28792" spans="1:2" x14ac:dyDescent="0.25">
      <c r="A28792" t="s">
        <v>29153</v>
      </c>
      <c r="B28792" t="s">
        <v>81</v>
      </c>
    </row>
    <row r="28793" spans="1:2" x14ac:dyDescent="0.25">
      <c r="A28793" t="s">
        <v>29154</v>
      </c>
      <c r="B28793" t="s">
        <v>49</v>
      </c>
    </row>
    <row r="28794" spans="1:2" x14ac:dyDescent="0.25">
      <c r="A28794" t="s">
        <v>29155</v>
      </c>
      <c r="B28794" t="s">
        <v>96</v>
      </c>
    </row>
    <row r="28795" spans="1:2" x14ac:dyDescent="0.25">
      <c r="A28795" t="s">
        <v>29156</v>
      </c>
      <c r="B28795" t="s">
        <v>96</v>
      </c>
    </row>
    <row r="28796" spans="1:2" x14ac:dyDescent="0.25">
      <c r="A28796" t="s">
        <v>29157</v>
      </c>
      <c r="B28796" t="s">
        <v>96</v>
      </c>
    </row>
    <row r="28797" spans="1:2" x14ac:dyDescent="0.25">
      <c r="A28797" t="s">
        <v>29158</v>
      </c>
      <c r="B28797" t="s">
        <v>83</v>
      </c>
    </row>
    <row r="28798" spans="1:2" x14ac:dyDescent="0.25">
      <c r="A28798" t="s">
        <v>29159</v>
      </c>
      <c r="B28798" t="s">
        <v>81</v>
      </c>
    </row>
    <row r="28799" spans="1:2" x14ac:dyDescent="0.25">
      <c r="A28799" t="s">
        <v>29160</v>
      </c>
      <c r="B28799" t="s">
        <v>223</v>
      </c>
    </row>
    <row r="28800" spans="1:2" x14ac:dyDescent="0.25">
      <c r="A28800" t="s">
        <v>29161</v>
      </c>
      <c r="B28800" t="s">
        <v>49</v>
      </c>
    </row>
    <row r="28801" spans="1:2" x14ac:dyDescent="0.25">
      <c r="A28801" t="s">
        <v>29162</v>
      </c>
      <c r="B28801" t="s">
        <v>223</v>
      </c>
    </row>
    <row r="28802" spans="1:2" x14ac:dyDescent="0.25">
      <c r="A28802" t="s">
        <v>29163</v>
      </c>
      <c r="B28802" t="s">
        <v>96</v>
      </c>
    </row>
    <row r="28803" spans="1:2" x14ac:dyDescent="0.25">
      <c r="A28803" t="s">
        <v>29164</v>
      </c>
      <c r="B28803" t="s">
        <v>49</v>
      </c>
    </row>
    <row r="28804" spans="1:2" x14ac:dyDescent="0.25">
      <c r="A28804" t="s">
        <v>29165</v>
      </c>
      <c r="B28804" t="s">
        <v>223</v>
      </c>
    </row>
    <row r="28805" spans="1:2" x14ac:dyDescent="0.25">
      <c r="A28805" t="s">
        <v>29166</v>
      </c>
      <c r="B28805" t="s">
        <v>83</v>
      </c>
    </row>
    <row r="28806" spans="1:2" x14ac:dyDescent="0.25">
      <c r="A28806" t="s">
        <v>29167</v>
      </c>
      <c r="B28806" t="s">
        <v>223</v>
      </c>
    </row>
    <row r="28807" spans="1:2" x14ac:dyDescent="0.25">
      <c r="A28807" t="s">
        <v>29168</v>
      </c>
      <c r="B28807" t="s">
        <v>223</v>
      </c>
    </row>
    <row r="28808" spans="1:2" x14ac:dyDescent="0.25">
      <c r="A28808" t="s">
        <v>29169</v>
      </c>
      <c r="B28808" t="s">
        <v>81</v>
      </c>
    </row>
    <row r="28809" spans="1:2" x14ac:dyDescent="0.25">
      <c r="A28809" t="s">
        <v>29170</v>
      </c>
      <c r="B28809" t="s">
        <v>49</v>
      </c>
    </row>
    <row r="28810" spans="1:2" x14ac:dyDescent="0.25">
      <c r="A28810" t="s">
        <v>29171</v>
      </c>
      <c r="B28810" t="s">
        <v>83</v>
      </c>
    </row>
    <row r="28811" spans="1:2" x14ac:dyDescent="0.25">
      <c r="A28811" t="s">
        <v>29172</v>
      </c>
      <c r="B28811" t="s">
        <v>223</v>
      </c>
    </row>
    <row r="28812" spans="1:2" x14ac:dyDescent="0.25">
      <c r="A28812" t="s">
        <v>29173</v>
      </c>
      <c r="B28812" t="s">
        <v>96</v>
      </c>
    </row>
    <row r="28813" spans="1:2" x14ac:dyDescent="0.25">
      <c r="A28813" t="s">
        <v>29174</v>
      </c>
      <c r="B28813" t="s">
        <v>96</v>
      </c>
    </row>
    <row r="28814" spans="1:2" x14ac:dyDescent="0.25">
      <c r="A28814" t="s">
        <v>29175</v>
      </c>
      <c r="B28814" t="s">
        <v>49</v>
      </c>
    </row>
    <row r="28815" spans="1:2" x14ac:dyDescent="0.25">
      <c r="A28815" t="s">
        <v>29176</v>
      </c>
      <c r="B28815" t="s">
        <v>60</v>
      </c>
    </row>
    <row r="28816" spans="1:2" x14ac:dyDescent="0.25">
      <c r="A28816" t="s">
        <v>29177</v>
      </c>
      <c r="B28816" t="s">
        <v>223</v>
      </c>
    </row>
    <row r="28817" spans="1:2" x14ac:dyDescent="0.25">
      <c r="A28817" t="s">
        <v>29178</v>
      </c>
      <c r="B28817" t="s">
        <v>96</v>
      </c>
    </row>
    <row r="28818" spans="1:2" x14ac:dyDescent="0.25">
      <c r="A28818" t="s">
        <v>29179</v>
      </c>
      <c r="B28818" t="s">
        <v>49</v>
      </c>
    </row>
    <row r="28819" spans="1:2" x14ac:dyDescent="0.25">
      <c r="A28819" t="s">
        <v>29180</v>
      </c>
      <c r="B28819" t="s">
        <v>83</v>
      </c>
    </row>
    <row r="28820" spans="1:2" x14ac:dyDescent="0.25">
      <c r="A28820" t="s">
        <v>29181</v>
      </c>
      <c r="B28820" t="s">
        <v>96</v>
      </c>
    </row>
    <row r="28821" spans="1:2" x14ac:dyDescent="0.25">
      <c r="A28821" t="s">
        <v>29182</v>
      </c>
      <c r="B28821" t="s">
        <v>223</v>
      </c>
    </row>
    <row r="28822" spans="1:2" x14ac:dyDescent="0.25">
      <c r="A28822" t="s">
        <v>29183</v>
      </c>
      <c r="B28822" t="s">
        <v>223</v>
      </c>
    </row>
    <row r="28823" spans="1:2" x14ac:dyDescent="0.25">
      <c r="A28823" t="s">
        <v>29184</v>
      </c>
      <c r="B28823" t="s">
        <v>223</v>
      </c>
    </row>
    <row r="28824" spans="1:2" x14ac:dyDescent="0.25">
      <c r="A28824" t="s">
        <v>29185</v>
      </c>
      <c r="B28824" t="s">
        <v>223</v>
      </c>
    </row>
    <row r="28825" spans="1:2" x14ac:dyDescent="0.25">
      <c r="A28825" t="s">
        <v>29186</v>
      </c>
      <c r="B28825" t="s">
        <v>223</v>
      </c>
    </row>
    <row r="28826" spans="1:2" x14ac:dyDescent="0.25">
      <c r="A28826" t="s">
        <v>29187</v>
      </c>
      <c r="B28826" t="s">
        <v>223</v>
      </c>
    </row>
    <row r="28827" spans="1:2" x14ac:dyDescent="0.25">
      <c r="A28827" t="s">
        <v>29188</v>
      </c>
      <c r="B28827" t="s">
        <v>223</v>
      </c>
    </row>
    <row r="28828" spans="1:2" x14ac:dyDescent="0.25">
      <c r="A28828" t="s">
        <v>29189</v>
      </c>
      <c r="B28828" t="s">
        <v>223</v>
      </c>
    </row>
    <row r="28829" spans="1:2" x14ac:dyDescent="0.25">
      <c r="A28829" t="s">
        <v>29190</v>
      </c>
      <c r="B28829" t="s">
        <v>223</v>
      </c>
    </row>
    <row r="28830" spans="1:2" x14ac:dyDescent="0.25">
      <c r="A28830" t="s">
        <v>29191</v>
      </c>
      <c r="B28830" t="s">
        <v>223</v>
      </c>
    </row>
    <row r="28831" spans="1:2" x14ac:dyDescent="0.25">
      <c r="A28831" t="s">
        <v>29192</v>
      </c>
      <c r="B28831" t="s">
        <v>223</v>
      </c>
    </row>
    <row r="28832" spans="1:2" x14ac:dyDescent="0.25">
      <c r="A28832" t="s">
        <v>29193</v>
      </c>
      <c r="B28832" t="s">
        <v>223</v>
      </c>
    </row>
    <row r="28833" spans="1:2" x14ac:dyDescent="0.25">
      <c r="A28833" t="s">
        <v>29194</v>
      </c>
      <c r="B28833" t="s">
        <v>223</v>
      </c>
    </row>
    <row r="28834" spans="1:2" x14ac:dyDescent="0.25">
      <c r="A28834" t="s">
        <v>29195</v>
      </c>
      <c r="B28834" t="s">
        <v>223</v>
      </c>
    </row>
    <row r="28835" spans="1:2" x14ac:dyDescent="0.25">
      <c r="A28835" t="s">
        <v>29196</v>
      </c>
      <c r="B28835" t="s">
        <v>223</v>
      </c>
    </row>
    <row r="28836" spans="1:2" x14ac:dyDescent="0.25">
      <c r="A28836" t="s">
        <v>29197</v>
      </c>
      <c r="B28836" t="s">
        <v>223</v>
      </c>
    </row>
    <row r="28837" spans="1:2" x14ac:dyDescent="0.25">
      <c r="A28837" t="s">
        <v>29198</v>
      </c>
      <c r="B28837" t="s">
        <v>223</v>
      </c>
    </row>
    <row r="28838" spans="1:2" x14ac:dyDescent="0.25">
      <c r="A28838" t="s">
        <v>29199</v>
      </c>
      <c r="B28838" t="s">
        <v>223</v>
      </c>
    </row>
    <row r="28839" spans="1:2" x14ac:dyDescent="0.25">
      <c r="A28839" t="s">
        <v>29200</v>
      </c>
      <c r="B28839" t="s">
        <v>223</v>
      </c>
    </row>
    <row r="28840" spans="1:2" x14ac:dyDescent="0.25">
      <c r="A28840" t="s">
        <v>29201</v>
      </c>
      <c r="B28840" t="s">
        <v>223</v>
      </c>
    </row>
    <row r="28841" spans="1:2" x14ac:dyDescent="0.25">
      <c r="A28841" t="s">
        <v>29202</v>
      </c>
      <c r="B28841" t="s">
        <v>223</v>
      </c>
    </row>
    <row r="28842" spans="1:2" x14ac:dyDescent="0.25">
      <c r="A28842" t="s">
        <v>29203</v>
      </c>
      <c r="B28842" t="s">
        <v>223</v>
      </c>
    </row>
    <row r="28843" spans="1:2" x14ac:dyDescent="0.25">
      <c r="A28843" t="s">
        <v>29204</v>
      </c>
      <c r="B28843" t="s">
        <v>223</v>
      </c>
    </row>
    <row r="28844" spans="1:2" x14ac:dyDescent="0.25">
      <c r="A28844" t="s">
        <v>29205</v>
      </c>
      <c r="B28844" t="s">
        <v>223</v>
      </c>
    </row>
    <row r="28845" spans="1:2" x14ac:dyDescent="0.25">
      <c r="A28845" t="s">
        <v>29206</v>
      </c>
      <c r="B28845" t="s">
        <v>223</v>
      </c>
    </row>
    <row r="28846" spans="1:2" x14ac:dyDescent="0.25">
      <c r="A28846" t="s">
        <v>29207</v>
      </c>
      <c r="B28846" t="s">
        <v>223</v>
      </c>
    </row>
    <row r="28847" spans="1:2" x14ac:dyDescent="0.25">
      <c r="A28847" t="s">
        <v>29208</v>
      </c>
      <c r="B28847" t="s">
        <v>223</v>
      </c>
    </row>
    <row r="28848" spans="1:2" x14ac:dyDescent="0.25">
      <c r="A28848" t="s">
        <v>29209</v>
      </c>
      <c r="B28848" t="s">
        <v>223</v>
      </c>
    </row>
    <row r="28849" spans="1:2" x14ac:dyDescent="0.25">
      <c r="A28849" t="s">
        <v>29210</v>
      </c>
      <c r="B28849" t="s">
        <v>223</v>
      </c>
    </row>
    <row r="28850" spans="1:2" x14ac:dyDescent="0.25">
      <c r="A28850" t="s">
        <v>29211</v>
      </c>
      <c r="B28850" t="s">
        <v>223</v>
      </c>
    </row>
    <row r="28851" spans="1:2" x14ac:dyDescent="0.25">
      <c r="A28851" t="s">
        <v>29212</v>
      </c>
      <c r="B28851" t="s">
        <v>223</v>
      </c>
    </row>
    <row r="28852" spans="1:2" x14ac:dyDescent="0.25">
      <c r="A28852" t="s">
        <v>29213</v>
      </c>
      <c r="B28852" t="s">
        <v>223</v>
      </c>
    </row>
    <row r="28853" spans="1:2" x14ac:dyDescent="0.25">
      <c r="A28853" t="s">
        <v>29214</v>
      </c>
      <c r="B28853" t="s">
        <v>223</v>
      </c>
    </row>
    <row r="28854" spans="1:2" x14ac:dyDescent="0.25">
      <c r="A28854" t="s">
        <v>29215</v>
      </c>
      <c r="B28854" t="s">
        <v>223</v>
      </c>
    </row>
    <row r="28855" spans="1:2" x14ac:dyDescent="0.25">
      <c r="A28855" t="s">
        <v>29216</v>
      </c>
      <c r="B28855" t="s">
        <v>223</v>
      </c>
    </row>
    <row r="28856" spans="1:2" x14ac:dyDescent="0.25">
      <c r="A28856" t="s">
        <v>29217</v>
      </c>
      <c r="B28856" t="s">
        <v>223</v>
      </c>
    </row>
    <row r="28857" spans="1:2" x14ac:dyDescent="0.25">
      <c r="A28857" t="s">
        <v>29218</v>
      </c>
      <c r="B28857" t="s">
        <v>223</v>
      </c>
    </row>
    <row r="28858" spans="1:2" x14ac:dyDescent="0.25">
      <c r="A28858" t="s">
        <v>29219</v>
      </c>
      <c r="B28858" t="s">
        <v>223</v>
      </c>
    </row>
    <row r="28859" spans="1:2" x14ac:dyDescent="0.25">
      <c r="A28859" t="s">
        <v>29220</v>
      </c>
      <c r="B28859" t="s">
        <v>223</v>
      </c>
    </row>
    <row r="28860" spans="1:2" x14ac:dyDescent="0.25">
      <c r="A28860" t="s">
        <v>29221</v>
      </c>
      <c r="B28860" t="s">
        <v>223</v>
      </c>
    </row>
    <row r="28861" spans="1:2" x14ac:dyDescent="0.25">
      <c r="A28861" t="s">
        <v>29222</v>
      </c>
      <c r="B28861" t="s">
        <v>223</v>
      </c>
    </row>
    <row r="28862" spans="1:2" x14ac:dyDescent="0.25">
      <c r="A28862" t="s">
        <v>29223</v>
      </c>
      <c r="B28862" t="s">
        <v>223</v>
      </c>
    </row>
    <row r="28863" spans="1:2" x14ac:dyDescent="0.25">
      <c r="A28863" t="s">
        <v>29224</v>
      </c>
      <c r="B28863" t="s">
        <v>223</v>
      </c>
    </row>
    <row r="28864" spans="1:2" x14ac:dyDescent="0.25">
      <c r="A28864" t="s">
        <v>29225</v>
      </c>
      <c r="B28864" t="s">
        <v>223</v>
      </c>
    </row>
    <row r="28865" spans="1:2" x14ac:dyDescent="0.25">
      <c r="A28865" t="s">
        <v>29226</v>
      </c>
      <c r="B28865" t="s">
        <v>223</v>
      </c>
    </row>
    <row r="28866" spans="1:2" x14ac:dyDescent="0.25">
      <c r="A28866" t="s">
        <v>29227</v>
      </c>
      <c r="B28866" t="s">
        <v>223</v>
      </c>
    </row>
    <row r="28867" spans="1:2" x14ac:dyDescent="0.25">
      <c r="A28867" t="s">
        <v>29228</v>
      </c>
      <c r="B28867" t="s">
        <v>223</v>
      </c>
    </row>
    <row r="28868" spans="1:2" x14ac:dyDescent="0.25">
      <c r="A28868" t="s">
        <v>29229</v>
      </c>
      <c r="B28868" t="s">
        <v>223</v>
      </c>
    </row>
    <row r="28869" spans="1:2" x14ac:dyDescent="0.25">
      <c r="A28869" t="s">
        <v>29230</v>
      </c>
      <c r="B28869" t="s">
        <v>223</v>
      </c>
    </row>
    <row r="28870" spans="1:2" x14ac:dyDescent="0.25">
      <c r="A28870" t="s">
        <v>29231</v>
      </c>
      <c r="B28870" t="s">
        <v>223</v>
      </c>
    </row>
    <row r="28871" spans="1:2" x14ac:dyDescent="0.25">
      <c r="A28871" t="s">
        <v>29232</v>
      </c>
      <c r="B28871" t="s">
        <v>223</v>
      </c>
    </row>
    <row r="28872" spans="1:2" x14ac:dyDescent="0.25">
      <c r="A28872" t="s">
        <v>29233</v>
      </c>
      <c r="B28872" t="s">
        <v>52</v>
      </c>
    </row>
    <row r="28873" spans="1:2" x14ac:dyDescent="0.25">
      <c r="A28873" t="s">
        <v>29234</v>
      </c>
      <c r="B28873" t="s">
        <v>53</v>
      </c>
    </row>
    <row r="28874" spans="1:2" x14ac:dyDescent="0.25">
      <c r="A28874" t="s">
        <v>29235</v>
      </c>
      <c r="B28874" t="s">
        <v>223</v>
      </c>
    </row>
    <row r="28875" spans="1:2" x14ac:dyDescent="0.25">
      <c r="A28875" t="s">
        <v>29236</v>
      </c>
      <c r="B28875" t="s">
        <v>53</v>
      </c>
    </row>
    <row r="28876" spans="1:2" x14ac:dyDescent="0.25">
      <c r="A28876" t="s">
        <v>29237</v>
      </c>
      <c r="B28876" t="s">
        <v>223</v>
      </c>
    </row>
    <row r="28877" spans="1:2" x14ac:dyDescent="0.25">
      <c r="A28877" t="s">
        <v>29238</v>
      </c>
      <c r="B28877" t="s">
        <v>52</v>
      </c>
    </row>
    <row r="28878" spans="1:2" x14ac:dyDescent="0.25">
      <c r="A28878" t="s">
        <v>29239</v>
      </c>
      <c r="B28878" t="s">
        <v>52</v>
      </c>
    </row>
    <row r="28879" spans="1:2" x14ac:dyDescent="0.25">
      <c r="A28879" t="s">
        <v>29240</v>
      </c>
      <c r="B28879" t="s">
        <v>52</v>
      </c>
    </row>
    <row r="28880" spans="1:2" x14ac:dyDescent="0.25">
      <c r="A28880" t="s">
        <v>29241</v>
      </c>
      <c r="B28880" t="s">
        <v>52</v>
      </c>
    </row>
    <row r="28881" spans="1:2" x14ac:dyDescent="0.25">
      <c r="A28881" t="s">
        <v>29242</v>
      </c>
      <c r="B28881" t="s">
        <v>53</v>
      </c>
    </row>
    <row r="28882" spans="1:2" x14ac:dyDescent="0.25">
      <c r="A28882" t="s">
        <v>29243</v>
      </c>
      <c r="B28882" t="s">
        <v>52</v>
      </c>
    </row>
    <row r="28883" spans="1:2" x14ac:dyDescent="0.25">
      <c r="A28883" t="s">
        <v>29244</v>
      </c>
      <c r="B28883" t="s">
        <v>257</v>
      </c>
    </row>
    <row r="28884" spans="1:2" x14ac:dyDescent="0.25">
      <c r="A28884" t="s">
        <v>29245</v>
      </c>
      <c r="B28884" t="s">
        <v>52</v>
      </c>
    </row>
    <row r="28885" spans="1:2" x14ac:dyDescent="0.25">
      <c r="A28885" t="s">
        <v>29246</v>
      </c>
      <c r="B28885" t="s">
        <v>52</v>
      </c>
    </row>
    <row r="28886" spans="1:2" x14ac:dyDescent="0.25">
      <c r="A28886" t="s">
        <v>29247</v>
      </c>
      <c r="B28886" t="s">
        <v>53</v>
      </c>
    </row>
    <row r="28887" spans="1:2" x14ac:dyDescent="0.25">
      <c r="A28887" t="s">
        <v>29248</v>
      </c>
      <c r="B28887" t="s">
        <v>53</v>
      </c>
    </row>
    <row r="28888" spans="1:2" x14ac:dyDescent="0.25">
      <c r="A28888" t="s">
        <v>29249</v>
      </c>
      <c r="B28888" t="s">
        <v>53</v>
      </c>
    </row>
    <row r="28889" spans="1:2" x14ac:dyDescent="0.25">
      <c r="A28889" t="s">
        <v>29250</v>
      </c>
      <c r="B28889" t="s">
        <v>49</v>
      </c>
    </row>
    <row r="28890" spans="1:2" x14ac:dyDescent="0.25">
      <c r="A28890" t="s">
        <v>29251</v>
      </c>
      <c r="B28890" t="s">
        <v>61</v>
      </c>
    </row>
    <row r="28891" spans="1:2" x14ac:dyDescent="0.25">
      <c r="A28891" t="s">
        <v>29252</v>
      </c>
      <c r="B28891" t="s">
        <v>53</v>
      </c>
    </row>
    <row r="28892" spans="1:2" x14ac:dyDescent="0.25">
      <c r="A28892" t="s">
        <v>29253</v>
      </c>
      <c r="B28892" t="s">
        <v>53</v>
      </c>
    </row>
    <row r="28893" spans="1:2" x14ac:dyDescent="0.25">
      <c r="A28893" t="s">
        <v>29254</v>
      </c>
      <c r="B28893" t="s">
        <v>53</v>
      </c>
    </row>
    <row r="28894" spans="1:2" x14ac:dyDescent="0.25">
      <c r="A28894" t="s">
        <v>29255</v>
      </c>
      <c r="B28894" t="s">
        <v>52</v>
      </c>
    </row>
    <row r="28895" spans="1:2" x14ac:dyDescent="0.25">
      <c r="A28895" t="s">
        <v>29256</v>
      </c>
      <c r="B28895" t="s">
        <v>53</v>
      </c>
    </row>
    <row r="28896" spans="1:2" x14ac:dyDescent="0.25">
      <c r="A28896" t="s">
        <v>29257</v>
      </c>
      <c r="B28896" t="s">
        <v>52</v>
      </c>
    </row>
    <row r="28897" spans="1:2" x14ac:dyDescent="0.25">
      <c r="A28897" t="s">
        <v>29258</v>
      </c>
      <c r="B28897" t="s">
        <v>52</v>
      </c>
    </row>
    <row r="28898" spans="1:2" x14ac:dyDescent="0.25">
      <c r="A28898" t="s">
        <v>29259</v>
      </c>
      <c r="B28898" t="s">
        <v>53</v>
      </c>
    </row>
    <row r="28899" spans="1:2" x14ac:dyDescent="0.25">
      <c r="A28899" t="s">
        <v>29260</v>
      </c>
      <c r="B28899" t="s">
        <v>48</v>
      </c>
    </row>
    <row r="28900" spans="1:2" x14ac:dyDescent="0.25">
      <c r="A28900" t="s">
        <v>29261</v>
      </c>
      <c r="B28900" t="s">
        <v>53</v>
      </c>
    </row>
    <row r="28901" spans="1:2" x14ac:dyDescent="0.25">
      <c r="A28901" t="s">
        <v>29262</v>
      </c>
      <c r="B28901" t="s">
        <v>257</v>
      </c>
    </row>
    <row r="28902" spans="1:2" x14ac:dyDescent="0.25">
      <c r="A28902" t="s">
        <v>29263</v>
      </c>
      <c r="B28902" t="s">
        <v>53</v>
      </c>
    </row>
    <row r="28903" spans="1:2" x14ac:dyDescent="0.25">
      <c r="A28903" t="s">
        <v>29264</v>
      </c>
      <c r="B28903" t="s">
        <v>49</v>
      </c>
    </row>
    <row r="28904" spans="1:2" x14ac:dyDescent="0.25">
      <c r="A28904" t="s">
        <v>29265</v>
      </c>
      <c r="B28904" t="s">
        <v>257</v>
      </c>
    </row>
    <row r="28905" spans="1:2" x14ac:dyDescent="0.25">
      <c r="A28905" t="s">
        <v>29266</v>
      </c>
      <c r="B28905" t="s">
        <v>53</v>
      </c>
    </row>
    <row r="28906" spans="1:2" x14ac:dyDescent="0.25">
      <c r="A28906" t="s">
        <v>29267</v>
      </c>
      <c r="B28906" t="s">
        <v>48</v>
      </c>
    </row>
    <row r="28907" spans="1:2" x14ac:dyDescent="0.25">
      <c r="A28907" t="s">
        <v>29268</v>
      </c>
      <c r="B28907" t="s">
        <v>49</v>
      </c>
    </row>
    <row r="28908" spans="1:2" x14ac:dyDescent="0.25">
      <c r="A28908" t="s">
        <v>29269</v>
      </c>
      <c r="B28908" t="s">
        <v>48</v>
      </c>
    </row>
    <row r="28909" spans="1:2" x14ac:dyDescent="0.25">
      <c r="A28909" t="s">
        <v>29270</v>
      </c>
      <c r="B28909" t="s">
        <v>61</v>
      </c>
    </row>
    <row r="28910" spans="1:2" x14ac:dyDescent="0.25">
      <c r="A28910" t="s">
        <v>29271</v>
      </c>
      <c r="B28910" t="s">
        <v>49</v>
      </c>
    </row>
    <row r="28911" spans="1:2" x14ac:dyDescent="0.25">
      <c r="A28911" t="s">
        <v>29272</v>
      </c>
      <c r="B28911" t="s">
        <v>61</v>
      </c>
    </row>
    <row r="28912" spans="1:2" x14ac:dyDescent="0.25">
      <c r="A28912" t="s">
        <v>29273</v>
      </c>
      <c r="B28912" t="s">
        <v>223</v>
      </c>
    </row>
    <row r="28913" spans="1:2" x14ac:dyDescent="0.25">
      <c r="A28913" t="s">
        <v>29274</v>
      </c>
      <c r="B28913" t="s">
        <v>53</v>
      </c>
    </row>
    <row r="28914" spans="1:2" x14ac:dyDescent="0.25">
      <c r="A28914" t="s">
        <v>29275</v>
      </c>
      <c r="B28914" t="s">
        <v>223</v>
      </c>
    </row>
    <row r="28915" spans="1:2" x14ac:dyDescent="0.25">
      <c r="A28915" t="s">
        <v>29276</v>
      </c>
      <c r="B28915" t="s">
        <v>49</v>
      </c>
    </row>
    <row r="28916" spans="1:2" x14ac:dyDescent="0.25">
      <c r="A28916" t="s">
        <v>29277</v>
      </c>
      <c r="B28916" t="s">
        <v>53</v>
      </c>
    </row>
    <row r="28917" spans="1:2" x14ac:dyDescent="0.25">
      <c r="A28917" t="s">
        <v>29278</v>
      </c>
      <c r="B28917" t="s">
        <v>49</v>
      </c>
    </row>
    <row r="28918" spans="1:2" x14ac:dyDescent="0.25">
      <c r="A28918" t="s">
        <v>29279</v>
      </c>
      <c r="B28918" t="s">
        <v>53</v>
      </c>
    </row>
    <row r="28919" spans="1:2" x14ac:dyDescent="0.25">
      <c r="A28919" t="s">
        <v>29280</v>
      </c>
      <c r="B28919" t="s">
        <v>53</v>
      </c>
    </row>
    <row r="28920" spans="1:2" x14ac:dyDescent="0.25">
      <c r="A28920" t="s">
        <v>29281</v>
      </c>
      <c r="B28920" t="s">
        <v>52</v>
      </c>
    </row>
    <row r="28921" spans="1:2" x14ac:dyDescent="0.25">
      <c r="A28921" t="s">
        <v>29282</v>
      </c>
      <c r="B28921" t="s">
        <v>257</v>
      </c>
    </row>
    <row r="28922" spans="1:2" x14ac:dyDescent="0.25">
      <c r="A28922" t="s">
        <v>29283</v>
      </c>
      <c r="B28922" t="s">
        <v>48</v>
      </c>
    </row>
    <row r="28923" spans="1:2" x14ac:dyDescent="0.25">
      <c r="A28923" t="s">
        <v>29284</v>
      </c>
      <c r="B28923" t="s">
        <v>52</v>
      </c>
    </row>
    <row r="28924" spans="1:2" x14ac:dyDescent="0.25">
      <c r="A28924" t="s">
        <v>29285</v>
      </c>
      <c r="B28924" t="s">
        <v>53</v>
      </c>
    </row>
    <row r="28925" spans="1:2" x14ac:dyDescent="0.25">
      <c r="A28925" t="s">
        <v>29286</v>
      </c>
      <c r="B28925" t="s">
        <v>53</v>
      </c>
    </row>
    <row r="28926" spans="1:2" x14ac:dyDescent="0.25">
      <c r="A28926" t="s">
        <v>29287</v>
      </c>
      <c r="B28926" t="s">
        <v>52</v>
      </c>
    </row>
    <row r="28927" spans="1:2" x14ac:dyDescent="0.25">
      <c r="A28927" t="s">
        <v>29288</v>
      </c>
      <c r="B28927" t="s">
        <v>53</v>
      </c>
    </row>
    <row r="28928" spans="1:2" x14ac:dyDescent="0.25">
      <c r="A28928" t="s">
        <v>29289</v>
      </c>
      <c r="B28928" t="s">
        <v>223</v>
      </c>
    </row>
    <row r="28929" spans="1:2" x14ac:dyDescent="0.25">
      <c r="A28929" t="s">
        <v>29290</v>
      </c>
      <c r="B28929" t="s">
        <v>52</v>
      </c>
    </row>
    <row r="28930" spans="1:2" x14ac:dyDescent="0.25">
      <c r="A28930" t="s">
        <v>29291</v>
      </c>
      <c r="B28930" t="s">
        <v>257</v>
      </c>
    </row>
    <row r="28931" spans="1:2" x14ac:dyDescent="0.25">
      <c r="A28931" t="s">
        <v>29292</v>
      </c>
      <c r="B28931" t="s">
        <v>53</v>
      </c>
    </row>
    <row r="28932" spans="1:2" x14ac:dyDescent="0.25">
      <c r="A28932" t="s">
        <v>29293</v>
      </c>
      <c r="B28932" t="s">
        <v>52</v>
      </c>
    </row>
    <row r="28933" spans="1:2" x14ac:dyDescent="0.25">
      <c r="A28933" t="s">
        <v>29294</v>
      </c>
      <c r="B28933" t="s">
        <v>257</v>
      </c>
    </row>
    <row r="28934" spans="1:2" x14ac:dyDescent="0.25">
      <c r="A28934" t="s">
        <v>29295</v>
      </c>
      <c r="B28934" t="s">
        <v>53</v>
      </c>
    </row>
    <row r="28935" spans="1:2" x14ac:dyDescent="0.25">
      <c r="A28935" t="s">
        <v>29296</v>
      </c>
      <c r="B28935" t="s">
        <v>53</v>
      </c>
    </row>
    <row r="28936" spans="1:2" x14ac:dyDescent="0.25">
      <c r="A28936" t="s">
        <v>29297</v>
      </c>
      <c r="B28936" t="s">
        <v>49</v>
      </c>
    </row>
    <row r="28937" spans="1:2" x14ac:dyDescent="0.25">
      <c r="A28937" t="s">
        <v>29298</v>
      </c>
      <c r="B28937" t="s">
        <v>53</v>
      </c>
    </row>
    <row r="28938" spans="1:2" x14ac:dyDescent="0.25">
      <c r="A28938" t="s">
        <v>29299</v>
      </c>
      <c r="B28938" t="s">
        <v>53</v>
      </c>
    </row>
    <row r="28939" spans="1:2" x14ac:dyDescent="0.25">
      <c r="A28939" t="s">
        <v>29300</v>
      </c>
      <c r="B28939" t="s">
        <v>49</v>
      </c>
    </row>
    <row r="28940" spans="1:2" x14ac:dyDescent="0.25">
      <c r="A28940" t="s">
        <v>29301</v>
      </c>
      <c r="B28940" t="s">
        <v>52</v>
      </c>
    </row>
    <row r="28941" spans="1:2" x14ac:dyDescent="0.25">
      <c r="A28941" t="s">
        <v>29302</v>
      </c>
      <c r="B28941" t="s">
        <v>61</v>
      </c>
    </row>
    <row r="28942" spans="1:2" x14ac:dyDescent="0.25">
      <c r="A28942" t="s">
        <v>29303</v>
      </c>
      <c r="B28942" t="s">
        <v>52</v>
      </c>
    </row>
    <row r="28943" spans="1:2" x14ac:dyDescent="0.25">
      <c r="A28943" t="s">
        <v>29304</v>
      </c>
      <c r="B28943" t="s">
        <v>257</v>
      </c>
    </row>
    <row r="28944" spans="1:2" x14ac:dyDescent="0.25">
      <c r="A28944" t="s">
        <v>29305</v>
      </c>
      <c r="B28944" t="s">
        <v>223</v>
      </c>
    </row>
    <row r="28945" spans="1:2" x14ac:dyDescent="0.25">
      <c r="A28945" t="s">
        <v>29306</v>
      </c>
      <c r="B28945" t="s">
        <v>257</v>
      </c>
    </row>
    <row r="28946" spans="1:2" x14ac:dyDescent="0.25">
      <c r="A28946" t="s">
        <v>29307</v>
      </c>
      <c r="B28946" t="s">
        <v>52</v>
      </c>
    </row>
    <row r="28947" spans="1:2" x14ac:dyDescent="0.25">
      <c r="A28947" t="s">
        <v>29308</v>
      </c>
      <c r="B28947" t="s">
        <v>53</v>
      </c>
    </row>
    <row r="28948" spans="1:2" x14ac:dyDescent="0.25">
      <c r="A28948" t="s">
        <v>29309</v>
      </c>
      <c r="B28948" t="s">
        <v>223</v>
      </c>
    </row>
    <row r="28949" spans="1:2" x14ac:dyDescent="0.25">
      <c r="A28949" t="s">
        <v>29310</v>
      </c>
      <c r="B28949" t="s">
        <v>223</v>
      </c>
    </row>
    <row r="28950" spans="1:2" x14ac:dyDescent="0.25">
      <c r="A28950" t="s">
        <v>29311</v>
      </c>
      <c r="B28950" t="s">
        <v>61</v>
      </c>
    </row>
    <row r="28951" spans="1:2" x14ac:dyDescent="0.25">
      <c r="A28951" t="s">
        <v>29312</v>
      </c>
      <c r="B28951" t="s">
        <v>223</v>
      </c>
    </row>
    <row r="28952" spans="1:2" x14ac:dyDescent="0.25">
      <c r="A28952" t="s">
        <v>29313</v>
      </c>
      <c r="B28952" t="s">
        <v>53</v>
      </c>
    </row>
    <row r="28953" spans="1:2" x14ac:dyDescent="0.25">
      <c r="A28953" t="s">
        <v>29314</v>
      </c>
      <c r="B28953" t="s">
        <v>52</v>
      </c>
    </row>
    <row r="28954" spans="1:2" x14ac:dyDescent="0.25">
      <c r="A28954" t="s">
        <v>29315</v>
      </c>
      <c r="B28954" t="s">
        <v>53</v>
      </c>
    </row>
    <row r="28955" spans="1:2" x14ac:dyDescent="0.25">
      <c r="A28955" t="s">
        <v>29316</v>
      </c>
      <c r="B28955" t="s">
        <v>61</v>
      </c>
    </row>
    <row r="28956" spans="1:2" x14ac:dyDescent="0.25">
      <c r="A28956" t="s">
        <v>29317</v>
      </c>
      <c r="B28956" t="s">
        <v>61</v>
      </c>
    </row>
    <row r="28957" spans="1:2" x14ac:dyDescent="0.25">
      <c r="A28957" t="s">
        <v>29318</v>
      </c>
      <c r="B28957" t="s">
        <v>257</v>
      </c>
    </row>
    <row r="28958" spans="1:2" x14ac:dyDescent="0.25">
      <c r="A28958" t="s">
        <v>29319</v>
      </c>
      <c r="B28958" t="s">
        <v>49</v>
      </c>
    </row>
    <row r="28959" spans="1:2" x14ac:dyDescent="0.25">
      <c r="A28959" t="s">
        <v>29320</v>
      </c>
      <c r="B28959" t="s">
        <v>53</v>
      </c>
    </row>
    <row r="28960" spans="1:2" x14ac:dyDescent="0.25">
      <c r="A28960" t="s">
        <v>29321</v>
      </c>
      <c r="B28960" t="s">
        <v>52</v>
      </c>
    </row>
    <row r="28961" spans="1:2" x14ac:dyDescent="0.25">
      <c r="A28961" t="s">
        <v>29322</v>
      </c>
      <c r="B28961" t="s">
        <v>52</v>
      </c>
    </row>
    <row r="28962" spans="1:2" x14ac:dyDescent="0.25">
      <c r="A28962" t="s">
        <v>29323</v>
      </c>
      <c r="B28962" t="s">
        <v>49</v>
      </c>
    </row>
    <row r="28963" spans="1:2" x14ac:dyDescent="0.25">
      <c r="A28963" t="s">
        <v>29324</v>
      </c>
      <c r="B28963" t="s">
        <v>257</v>
      </c>
    </row>
    <row r="28964" spans="1:2" x14ac:dyDescent="0.25">
      <c r="A28964" t="s">
        <v>29325</v>
      </c>
      <c r="B28964" t="s">
        <v>53</v>
      </c>
    </row>
    <row r="28965" spans="1:2" x14ac:dyDescent="0.25">
      <c r="A28965" t="s">
        <v>29326</v>
      </c>
      <c r="B28965" t="s">
        <v>257</v>
      </c>
    </row>
    <row r="28966" spans="1:2" x14ac:dyDescent="0.25">
      <c r="A28966" t="s">
        <v>29327</v>
      </c>
      <c r="B28966" t="s">
        <v>53</v>
      </c>
    </row>
    <row r="28967" spans="1:2" x14ac:dyDescent="0.25">
      <c r="A28967" t="s">
        <v>29328</v>
      </c>
      <c r="B28967" t="s">
        <v>53</v>
      </c>
    </row>
    <row r="28968" spans="1:2" x14ac:dyDescent="0.25">
      <c r="A28968" t="s">
        <v>29329</v>
      </c>
      <c r="B28968" t="s">
        <v>52</v>
      </c>
    </row>
    <row r="28969" spans="1:2" x14ac:dyDescent="0.25">
      <c r="A28969" t="s">
        <v>29330</v>
      </c>
      <c r="B28969" t="s">
        <v>53</v>
      </c>
    </row>
    <row r="28970" spans="1:2" x14ac:dyDescent="0.25">
      <c r="A28970" t="s">
        <v>29331</v>
      </c>
      <c r="B28970" t="s">
        <v>53</v>
      </c>
    </row>
    <row r="28971" spans="1:2" x14ac:dyDescent="0.25">
      <c r="A28971" t="s">
        <v>29332</v>
      </c>
      <c r="B28971" t="s">
        <v>257</v>
      </c>
    </row>
    <row r="28972" spans="1:2" x14ac:dyDescent="0.25">
      <c r="A28972" t="s">
        <v>29333</v>
      </c>
      <c r="B28972" t="s">
        <v>52</v>
      </c>
    </row>
    <row r="28973" spans="1:2" x14ac:dyDescent="0.25">
      <c r="A28973" t="s">
        <v>29334</v>
      </c>
      <c r="B28973" t="s">
        <v>49</v>
      </c>
    </row>
    <row r="28974" spans="1:2" x14ac:dyDescent="0.25">
      <c r="A28974" t="s">
        <v>29335</v>
      </c>
      <c r="B28974" t="s">
        <v>49</v>
      </c>
    </row>
    <row r="28975" spans="1:2" x14ac:dyDescent="0.25">
      <c r="A28975" t="s">
        <v>29336</v>
      </c>
      <c r="B28975" t="s">
        <v>53</v>
      </c>
    </row>
    <row r="28976" spans="1:2" x14ac:dyDescent="0.25">
      <c r="A28976" t="s">
        <v>29337</v>
      </c>
      <c r="B28976" t="s">
        <v>53</v>
      </c>
    </row>
    <row r="28977" spans="1:2" x14ac:dyDescent="0.25">
      <c r="A28977" t="s">
        <v>29338</v>
      </c>
      <c r="B28977" t="s">
        <v>53</v>
      </c>
    </row>
    <row r="28978" spans="1:2" x14ac:dyDescent="0.25">
      <c r="A28978" t="s">
        <v>29339</v>
      </c>
      <c r="B28978" t="s">
        <v>48</v>
      </c>
    </row>
    <row r="28979" spans="1:2" x14ac:dyDescent="0.25">
      <c r="A28979" t="s">
        <v>29340</v>
      </c>
      <c r="B28979" t="s">
        <v>61</v>
      </c>
    </row>
    <row r="28980" spans="1:2" x14ac:dyDescent="0.25">
      <c r="A28980" t="s">
        <v>29341</v>
      </c>
      <c r="B28980" t="s">
        <v>49</v>
      </c>
    </row>
    <row r="28981" spans="1:2" x14ac:dyDescent="0.25">
      <c r="A28981" t="s">
        <v>29342</v>
      </c>
      <c r="B28981" t="s">
        <v>61</v>
      </c>
    </row>
    <row r="28982" spans="1:2" x14ac:dyDescent="0.25">
      <c r="A28982" t="s">
        <v>29343</v>
      </c>
      <c r="B28982" t="s">
        <v>53</v>
      </c>
    </row>
    <row r="28983" spans="1:2" x14ac:dyDescent="0.25">
      <c r="A28983" t="s">
        <v>29344</v>
      </c>
      <c r="B28983" t="s">
        <v>53</v>
      </c>
    </row>
    <row r="28984" spans="1:2" x14ac:dyDescent="0.25">
      <c r="A28984" t="s">
        <v>29345</v>
      </c>
      <c r="B28984" t="s">
        <v>48</v>
      </c>
    </row>
    <row r="28985" spans="1:2" x14ac:dyDescent="0.25">
      <c r="A28985" t="s">
        <v>29346</v>
      </c>
      <c r="B28985" t="s">
        <v>61</v>
      </c>
    </row>
    <row r="28986" spans="1:2" x14ac:dyDescent="0.25">
      <c r="A28986" t="s">
        <v>29347</v>
      </c>
      <c r="B28986" t="s">
        <v>223</v>
      </c>
    </row>
    <row r="28987" spans="1:2" x14ac:dyDescent="0.25">
      <c r="A28987" t="s">
        <v>29348</v>
      </c>
      <c r="B28987" t="s">
        <v>52</v>
      </c>
    </row>
    <row r="28988" spans="1:2" x14ac:dyDescent="0.25">
      <c r="A28988" t="s">
        <v>29349</v>
      </c>
      <c r="B28988" t="s">
        <v>53</v>
      </c>
    </row>
    <row r="28989" spans="1:2" x14ac:dyDescent="0.25">
      <c r="A28989" t="s">
        <v>29350</v>
      </c>
      <c r="B28989" t="s">
        <v>52</v>
      </c>
    </row>
    <row r="28990" spans="1:2" x14ac:dyDescent="0.25">
      <c r="A28990" t="s">
        <v>29351</v>
      </c>
      <c r="B28990" t="s">
        <v>52</v>
      </c>
    </row>
    <row r="28991" spans="1:2" x14ac:dyDescent="0.25">
      <c r="A28991" t="s">
        <v>29352</v>
      </c>
      <c r="B28991" t="s">
        <v>257</v>
      </c>
    </row>
    <row r="28992" spans="1:2" x14ac:dyDescent="0.25">
      <c r="A28992" t="s">
        <v>29353</v>
      </c>
      <c r="B28992" t="s">
        <v>257</v>
      </c>
    </row>
    <row r="28993" spans="1:2" x14ac:dyDescent="0.25">
      <c r="A28993" t="s">
        <v>29354</v>
      </c>
      <c r="B28993" t="s">
        <v>223</v>
      </c>
    </row>
    <row r="28994" spans="1:2" x14ac:dyDescent="0.25">
      <c r="A28994" t="s">
        <v>29355</v>
      </c>
      <c r="B28994" t="s">
        <v>48</v>
      </c>
    </row>
    <row r="28995" spans="1:2" x14ac:dyDescent="0.25">
      <c r="A28995" t="s">
        <v>29356</v>
      </c>
      <c r="B28995" t="s">
        <v>48</v>
      </c>
    </row>
    <row r="28996" spans="1:2" x14ac:dyDescent="0.25">
      <c r="A28996" t="s">
        <v>29357</v>
      </c>
      <c r="B28996" t="s">
        <v>52</v>
      </c>
    </row>
    <row r="28997" spans="1:2" x14ac:dyDescent="0.25">
      <c r="A28997" t="s">
        <v>29358</v>
      </c>
      <c r="B28997" t="s">
        <v>52</v>
      </c>
    </row>
    <row r="28998" spans="1:2" x14ac:dyDescent="0.25">
      <c r="A28998" t="s">
        <v>29359</v>
      </c>
      <c r="B28998" t="s">
        <v>257</v>
      </c>
    </row>
    <row r="28999" spans="1:2" x14ac:dyDescent="0.25">
      <c r="A28999" t="s">
        <v>29360</v>
      </c>
      <c r="B28999" t="s">
        <v>257</v>
      </c>
    </row>
    <row r="29000" spans="1:2" x14ac:dyDescent="0.25">
      <c r="A29000" t="s">
        <v>29361</v>
      </c>
      <c r="B29000" t="s">
        <v>257</v>
      </c>
    </row>
    <row r="29001" spans="1:2" x14ac:dyDescent="0.25">
      <c r="A29001" t="s">
        <v>29362</v>
      </c>
      <c r="B29001" t="s">
        <v>257</v>
      </c>
    </row>
    <row r="29002" spans="1:2" x14ac:dyDescent="0.25">
      <c r="A29002" t="s">
        <v>29363</v>
      </c>
      <c r="B29002" t="s">
        <v>257</v>
      </c>
    </row>
    <row r="29003" spans="1:2" x14ac:dyDescent="0.25">
      <c r="A29003" t="s">
        <v>29364</v>
      </c>
      <c r="B29003" t="s">
        <v>257</v>
      </c>
    </row>
    <row r="29004" spans="1:2" x14ac:dyDescent="0.25">
      <c r="A29004" t="s">
        <v>29365</v>
      </c>
      <c r="B29004" t="s">
        <v>257</v>
      </c>
    </row>
    <row r="29005" spans="1:2" x14ac:dyDescent="0.25">
      <c r="A29005" t="s">
        <v>29366</v>
      </c>
      <c r="B29005" t="s">
        <v>257</v>
      </c>
    </row>
    <row r="29006" spans="1:2" x14ac:dyDescent="0.25">
      <c r="A29006" t="s">
        <v>29367</v>
      </c>
      <c r="B29006" t="s">
        <v>257</v>
      </c>
    </row>
    <row r="29007" spans="1:2" x14ac:dyDescent="0.25">
      <c r="A29007" t="s">
        <v>29368</v>
      </c>
      <c r="B29007" t="s">
        <v>257</v>
      </c>
    </row>
    <row r="29008" spans="1:2" x14ac:dyDescent="0.25">
      <c r="A29008" t="s">
        <v>29369</v>
      </c>
      <c r="B29008" t="s">
        <v>257</v>
      </c>
    </row>
    <row r="29009" spans="1:2" x14ac:dyDescent="0.25">
      <c r="A29009" t="s">
        <v>29370</v>
      </c>
      <c r="B29009" t="s">
        <v>257</v>
      </c>
    </row>
    <row r="29010" spans="1:2" x14ac:dyDescent="0.25">
      <c r="A29010" t="s">
        <v>29371</v>
      </c>
      <c r="B29010" t="s">
        <v>257</v>
      </c>
    </row>
    <row r="29011" spans="1:2" x14ac:dyDescent="0.25">
      <c r="A29011" t="s">
        <v>29372</v>
      </c>
      <c r="B29011" t="s">
        <v>257</v>
      </c>
    </row>
    <row r="29012" spans="1:2" x14ac:dyDescent="0.25">
      <c r="A29012" t="s">
        <v>29373</v>
      </c>
      <c r="B29012" t="s">
        <v>257</v>
      </c>
    </row>
    <row r="29013" spans="1:2" x14ac:dyDescent="0.25">
      <c r="A29013" t="s">
        <v>29374</v>
      </c>
      <c r="B29013" t="s">
        <v>257</v>
      </c>
    </row>
    <row r="29014" spans="1:2" x14ac:dyDescent="0.25">
      <c r="A29014" t="s">
        <v>29375</v>
      </c>
      <c r="B29014" t="s">
        <v>257</v>
      </c>
    </row>
    <row r="29015" spans="1:2" x14ac:dyDescent="0.25">
      <c r="A29015" t="s">
        <v>29376</v>
      </c>
      <c r="B29015" t="s">
        <v>257</v>
      </c>
    </row>
    <row r="29016" spans="1:2" x14ac:dyDescent="0.25">
      <c r="A29016" t="s">
        <v>29377</v>
      </c>
      <c r="B29016" t="s">
        <v>257</v>
      </c>
    </row>
    <row r="29017" spans="1:2" x14ac:dyDescent="0.25">
      <c r="A29017" t="s">
        <v>29378</v>
      </c>
      <c r="B29017" t="s">
        <v>257</v>
      </c>
    </row>
    <row r="29018" spans="1:2" x14ac:dyDescent="0.25">
      <c r="A29018" t="s">
        <v>29379</v>
      </c>
      <c r="B29018" t="s">
        <v>257</v>
      </c>
    </row>
    <row r="29019" spans="1:2" x14ac:dyDescent="0.25">
      <c r="A29019" t="s">
        <v>29380</v>
      </c>
      <c r="B29019" t="s">
        <v>257</v>
      </c>
    </row>
    <row r="29020" spans="1:2" x14ac:dyDescent="0.25">
      <c r="A29020" t="s">
        <v>29381</v>
      </c>
      <c r="B29020" t="s">
        <v>257</v>
      </c>
    </row>
    <row r="29021" spans="1:2" x14ac:dyDescent="0.25">
      <c r="A29021" t="s">
        <v>29382</v>
      </c>
      <c r="B29021" t="s">
        <v>257</v>
      </c>
    </row>
    <row r="29022" spans="1:2" x14ac:dyDescent="0.25">
      <c r="A29022" t="s">
        <v>29383</v>
      </c>
      <c r="B29022" t="s">
        <v>257</v>
      </c>
    </row>
    <row r="29023" spans="1:2" x14ac:dyDescent="0.25">
      <c r="A29023" t="s">
        <v>29384</v>
      </c>
      <c r="B29023" t="s">
        <v>257</v>
      </c>
    </row>
    <row r="29024" spans="1:2" x14ac:dyDescent="0.25">
      <c r="A29024" t="s">
        <v>29385</v>
      </c>
      <c r="B29024" t="s">
        <v>257</v>
      </c>
    </row>
    <row r="29025" spans="1:2" x14ac:dyDescent="0.25">
      <c r="A29025" t="s">
        <v>29386</v>
      </c>
      <c r="B29025" t="s">
        <v>257</v>
      </c>
    </row>
    <row r="29026" spans="1:2" x14ac:dyDescent="0.25">
      <c r="A29026" t="s">
        <v>29387</v>
      </c>
      <c r="B29026" t="s">
        <v>257</v>
      </c>
    </row>
    <row r="29027" spans="1:2" x14ac:dyDescent="0.25">
      <c r="A29027" t="s">
        <v>29388</v>
      </c>
      <c r="B29027" t="s">
        <v>96</v>
      </c>
    </row>
    <row r="29028" spans="1:2" x14ac:dyDescent="0.25">
      <c r="A29028" t="s">
        <v>29389</v>
      </c>
      <c r="B29028" t="s">
        <v>96</v>
      </c>
    </row>
    <row r="29029" spans="1:2" x14ac:dyDescent="0.25">
      <c r="A29029" t="s">
        <v>29390</v>
      </c>
      <c r="B29029" t="s">
        <v>49</v>
      </c>
    </row>
    <row r="29030" spans="1:2" x14ac:dyDescent="0.25">
      <c r="A29030" t="s">
        <v>29391</v>
      </c>
      <c r="B29030" t="s">
        <v>83</v>
      </c>
    </row>
    <row r="29031" spans="1:2" x14ac:dyDescent="0.25">
      <c r="A29031" t="s">
        <v>29392</v>
      </c>
      <c r="B29031" t="s">
        <v>81</v>
      </c>
    </row>
    <row r="29032" spans="1:2" x14ac:dyDescent="0.25">
      <c r="A29032" t="s">
        <v>29393</v>
      </c>
      <c r="B29032" t="s">
        <v>49</v>
      </c>
    </row>
    <row r="29033" spans="1:2" x14ac:dyDescent="0.25">
      <c r="A29033" t="s">
        <v>29394</v>
      </c>
      <c r="B29033" t="s">
        <v>81</v>
      </c>
    </row>
    <row r="29034" spans="1:2" x14ac:dyDescent="0.25">
      <c r="A29034" t="s">
        <v>29395</v>
      </c>
      <c r="B29034" t="s">
        <v>81</v>
      </c>
    </row>
    <row r="29035" spans="1:2" x14ac:dyDescent="0.25">
      <c r="A29035" t="s">
        <v>29396</v>
      </c>
      <c r="B29035" t="s">
        <v>49</v>
      </c>
    </row>
    <row r="29036" spans="1:2" x14ac:dyDescent="0.25">
      <c r="A29036" t="s">
        <v>29397</v>
      </c>
      <c r="B29036" t="s">
        <v>81</v>
      </c>
    </row>
    <row r="29037" spans="1:2" x14ac:dyDescent="0.25">
      <c r="A29037" t="s">
        <v>29398</v>
      </c>
      <c r="B29037" t="s">
        <v>49</v>
      </c>
    </row>
    <row r="29038" spans="1:2" x14ac:dyDescent="0.25">
      <c r="A29038" t="s">
        <v>29399</v>
      </c>
      <c r="B29038" t="s">
        <v>96</v>
      </c>
    </row>
    <row r="29039" spans="1:2" x14ac:dyDescent="0.25">
      <c r="A29039" t="s">
        <v>29400</v>
      </c>
      <c r="B29039" t="s">
        <v>81</v>
      </c>
    </row>
    <row r="29040" spans="1:2" x14ac:dyDescent="0.25">
      <c r="A29040" t="s">
        <v>29401</v>
      </c>
      <c r="B29040" t="s">
        <v>83</v>
      </c>
    </row>
    <row r="29041" spans="1:2" x14ac:dyDescent="0.25">
      <c r="A29041" t="s">
        <v>29402</v>
      </c>
      <c r="B29041" t="s">
        <v>96</v>
      </c>
    </row>
    <row r="29042" spans="1:2" x14ac:dyDescent="0.25">
      <c r="A29042" t="s">
        <v>29403</v>
      </c>
      <c r="B29042" t="s">
        <v>81</v>
      </c>
    </row>
    <row r="29043" spans="1:2" x14ac:dyDescent="0.25">
      <c r="A29043" t="s">
        <v>29404</v>
      </c>
      <c r="B29043" t="s">
        <v>53</v>
      </c>
    </row>
    <row r="29044" spans="1:2" x14ac:dyDescent="0.25">
      <c r="A29044" t="s">
        <v>29405</v>
      </c>
      <c r="B29044" t="s">
        <v>81</v>
      </c>
    </row>
    <row r="29045" spans="1:2" x14ac:dyDescent="0.25">
      <c r="A29045" t="s">
        <v>29406</v>
      </c>
      <c r="B29045" t="s">
        <v>53</v>
      </c>
    </row>
    <row r="29046" spans="1:2" x14ac:dyDescent="0.25">
      <c r="A29046" t="s">
        <v>29407</v>
      </c>
      <c r="B29046" t="s">
        <v>53</v>
      </c>
    </row>
    <row r="29047" spans="1:2" x14ac:dyDescent="0.25">
      <c r="A29047" t="s">
        <v>29408</v>
      </c>
      <c r="B29047" t="s">
        <v>49</v>
      </c>
    </row>
    <row r="29048" spans="1:2" x14ac:dyDescent="0.25">
      <c r="A29048" t="s">
        <v>29409</v>
      </c>
      <c r="B29048" t="s">
        <v>96</v>
      </c>
    </row>
    <row r="29049" spans="1:2" x14ac:dyDescent="0.25">
      <c r="A29049" t="s">
        <v>29410</v>
      </c>
      <c r="B29049" t="s">
        <v>49</v>
      </c>
    </row>
    <row r="29050" spans="1:2" x14ac:dyDescent="0.25">
      <c r="A29050" t="s">
        <v>29411</v>
      </c>
      <c r="B29050" t="s">
        <v>96</v>
      </c>
    </row>
    <row r="29051" spans="1:2" x14ac:dyDescent="0.25">
      <c r="A29051" t="s">
        <v>29412</v>
      </c>
      <c r="B29051" t="s">
        <v>96</v>
      </c>
    </row>
    <row r="29052" spans="1:2" x14ac:dyDescent="0.25">
      <c r="A29052" t="s">
        <v>29413</v>
      </c>
      <c r="B29052" t="s">
        <v>96</v>
      </c>
    </row>
    <row r="29053" spans="1:2" x14ac:dyDescent="0.25">
      <c r="A29053" t="s">
        <v>29414</v>
      </c>
      <c r="B29053" t="s">
        <v>83</v>
      </c>
    </row>
    <row r="29054" spans="1:2" x14ac:dyDescent="0.25">
      <c r="A29054" t="s">
        <v>29415</v>
      </c>
      <c r="B29054" t="s">
        <v>53</v>
      </c>
    </row>
    <row r="29055" spans="1:2" x14ac:dyDescent="0.25">
      <c r="A29055" t="s">
        <v>29416</v>
      </c>
      <c r="B29055" t="s">
        <v>49</v>
      </c>
    </row>
    <row r="29056" spans="1:2" x14ac:dyDescent="0.25">
      <c r="A29056" t="s">
        <v>29417</v>
      </c>
      <c r="B29056" t="s">
        <v>96</v>
      </c>
    </row>
    <row r="29057" spans="1:2" x14ac:dyDescent="0.25">
      <c r="A29057" t="s">
        <v>29418</v>
      </c>
      <c r="B29057" t="s">
        <v>53</v>
      </c>
    </row>
    <row r="29058" spans="1:2" x14ac:dyDescent="0.25">
      <c r="A29058" t="s">
        <v>29419</v>
      </c>
      <c r="B29058" t="s">
        <v>49</v>
      </c>
    </row>
    <row r="29059" spans="1:2" x14ac:dyDescent="0.25">
      <c r="A29059" t="s">
        <v>29420</v>
      </c>
      <c r="B29059" t="s">
        <v>81</v>
      </c>
    </row>
    <row r="29060" spans="1:2" x14ac:dyDescent="0.25">
      <c r="A29060" t="s">
        <v>29421</v>
      </c>
      <c r="B29060" t="s">
        <v>49</v>
      </c>
    </row>
    <row r="29061" spans="1:2" x14ac:dyDescent="0.25">
      <c r="A29061" t="s">
        <v>29422</v>
      </c>
      <c r="B29061" t="s">
        <v>49</v>
      </c>
    </row>
    <row r="29062" spans="1:2" x14ac:dyDescent="0.25">
      <c r="A29062" t="s">
        <v>29423</v>
      </c>
      <c r="B29062" t="s">
        <v>49</v>
      </c>
    </row>
    <row r="29063" spans="1:2" x14ac:dyDescent="0.25">
      <c r="A29063" t="s">
        <v>29424</v>
      </c>
      <c r="B29063" t="s">
        <v>53</v>
      </c>
    </row>
    <row r="29064" spans="1:2" x14ac:dyDescent="0.25">
      <c r="A29064" t="s">
        <v>29425</v>
      </c>
      <c r="B29064" t="s">
        <v>81</v>
      </c>
    </row>
    <row r="29065" spans="1:2" x14ac:dyDescent="0.25">
      <c r="A29065" t="s">
        <v>29426</v>
      </c>
      <c r="B29065" t="s">
        <v>83</v>
      </c>
    </row>
    <row r="29066" spans="1:2" x14ac:dyDescent="0.25">
      <c r="A29066" t="s">
        <v>29427</v>
      </c>
      <c r="B29066" t="s">
        <v>49</v>
      </c>
    </row>
    <row r="29067" spans="1:2" x14ac:dyDescent="0.25">
      <c r="A29067" t="s">
        <v>29428</v>
      </c>
      <c r="B29067" t="s">
        <v>53</v>
      </c>
    </row>
    <row r="29068" spans="1:2" x14ac:dyDescent="0.25">
      <c r="A29068" t="s">
        <v>29429</v>
      </c>
      <c r="B29068" t="s">
        <v>81</v>
      </c>
    </row>
    <row r="29069" spans="1:2" x14ac:dyDescent="0.25">
      <c r="A29069" t="s">
        <v>29430</v>
      </c>
      <c r="B29069" t="s">
        <v>81</v>
      </c>
    </row>
    <row r="29070" spans="1:2" x14ac:dyDescent="0.25">
      <c r="A29070" t="s">
        <v>29431</v>
      </c>
      <c r="B29070" t="s">
        <v>61</v>
      </c>
    </row>
    <row r="29071" spans="1:2" x14ac:dyDescent="0.25">
      <c r="A29071" t="s">
        <v>29432</v>
      </c>
      <c r="B29071" t="s">
        <v>61</v>
      </c>
    </row>
    <row r="29072" spans="1:2" x14ac:dyDescent="0.25">
      <c r="A29072" t="s">
        <v>29433</v>
      </c>
      <c r="B29072" t="s">
        <v>45</v>
      </c>
    </row>
    <row r="29073" spans="1:2" x14ac:dyDescent="0.25">
      <c r="A29073" t="s">
        <v>29434</v>
      </c>
      <c r="B29073" t="s">
        <v>81</v>
      </c>
    </row>
    <row r="29074" spans="1:2" x14ac:dyDescent="0.25">
      <c r="A29074" t="s">
        <v>29435</v>
      </c>
      <c r="B29074" t="s">
        <v>81</v>
      </c>
    </row>
    <row r="29075" spans="1:2" x14ac:dyDescent="0.25">
      <c r="A29075" t="s">
        <v>29436</v>
      </c>
      <c r="B29075" t="s">
        <v>53</v>
      </c>
    </row>
    <row r="29076" spans="1:2" x14ac:dyDescent="0.25">
      <c r="A29076" t="s">
        <v>29437</v>
      </c>
      <c r="B29076" t="s">
        <v>61</v>
      </c>
    </row>
    <row r="29077" spans="1:2" x14ac:dyDescent="0.25">
      <c r="A29077" t="s">
        <v>29438</v>
      </c>
      <c r="B29077" t="s">
        <v>49</v>
      </c>
    </row>
    <row r="29078" spans="1:2" x14ac:dyDescent="0.25">
      <c r="A29078" t="s">
        <v>29439</v>
      </c>
      <c r="B29078" t="s">
        <v>53</v>
      </c>
    </row>
    <row r="29079" spans="1:2" x14ac:dyDescent="0.25">
      <c r="A29079" t="s">
        <v>29440</v>
      </c>
      <c r="B29079" t="s">
        <v>52</v>
      </c>
    </row>
    <row r="29080" spans="1:2" x14ac:dyDescent="0.25">
      <c r="A29080" t="s">
        <v>29441</v>
      </c>
      <c r="B29080" t="s">
        <v>49</v>
      </c>
    </row>
    <row r="29081" spans="1:2" x14ac:dyDescent="0.25">
      <c r="A29081" t="s">
        <v>29442</v>
      </c>
      <c r="B29081" t="s">
        <v>53</v>
      </c>
    </row>
    <row r="29082" spans="1:2" x14ac:dyDescent="0.25">
      <c r="A29082" t="s">
        <v>29443</v>
      </c>
      <c r="B29082" t="s">
        <v>49</v>
      </c>
    </row>
    <row r="29083" spans="1:2" x14ac:dyDescent="0.25">
      <c r="A29083" t="s">
        <v>29444</v>
      </c>
      <c r="B29083" t="s">
        <v>53</v>
      </c>
    </row>
    <row r="29084" spans="1:2" x14ac:dyDescent="0.25">
      <c r="A29084" t="s">
        <v>29445</v>
      </c>
      <c r="B29084" t="s">
        <v>52</v>
      </c>
    </row>
    <row r="29085" spans="1:2" x14ac:dyDescent="0.25">
      <c r="A29085" t="s">
        <v>29446</v>
      </c>
      <c r="B29085" t="s">
        <v>81</v>
      </c>
    </row>
    <row r="29086" spans="1:2" x14ac:dyDescent="0.25">
      <c r="A29086" t="s">
        <v>29447</v>
      </c>
      <c r="B29086" t="s">
        <v>53</v>
      </c>
    </row>
    <row r="29087" spans="1:2" x14ac:dyDescent="0.25">
      <c r="A29087" t="s">
        <v>29448</v>
      </c>
      <c r="B29087" t="s">
        <v>53</v>
      </c>
    </row>
    <row r="29088" spans="1:2" x14ac:dyDescent="0.25">
      <c r="A29088" t="s">
        <v>29449</v>
      </c>
      <c r="B29088" t="s">
        <v>45</v>
      </c>
    </row>
    <row r="29089" spans="1:2" x14ac:dyDescent="0.25">
      <c r="A29089" t="s">
        <v>29450</v>
      </c>
      <c r="B29089" t="s">
        <v>52</v>
      </c>
    </row>
    <row r="29090" spans="1:2" x14ac:dyDescent="0.25">
      <c r="A29090" t="s">
        <v>29451</v>
      </c>
      <c r="B29090" t="s">
        <v>52</v>
      </c>
    </row>
    <row r="29091" spans="1:2" x14ac:dyDescent="0.25">
      <c r="A29091" t="s">
        <v>29452</v>
      </c>
      <c r="B29091" t="s">
        <v>45</v>
      </c>
    </row>
    <row r="29092" spans="1:2" x14ac:dyDescent="0.25">
      <c r="A29092" t="s">
        <v>29453</v>
      </c>
      <c r="B29092" t="s">
        <v>45</v>
      </c>
    </row>
    <row r="29093" spans="1:2" x14ac:dyDescent="0.25">
      <c r="A29093" t="s">
        <v>29454</v>
      </c>
      <c r="B29093" t="s">
        <v>45</v>
      </c>
    </row>
    <row r="29094" spans="1:2" x14ac:dyDescent="0.25">
      <c r="A29094" t="s">
        <v>29455</v>
      </c>
      <c r="B29094" t="s">
        <v>81</v>
      </c>
    </row>
    <row r="29095" spans="1:2" x14ac:dyDescent="0.25">
      <c r="A29095" t="s">
        <v>29456</v>
      </c>
      <c r="B29095" t="s">
        <v>81</v>
      </c>
    </row>
    <row r="29096" spans="1:2" x14ac:dyDescent="0.25">
      <c r="A29096" t="s">
        <v>29457</v>
      </c>
      <c r="B29096" t="s">
        <v>53</v>
      </c>
    </row>
    <row r="29097" spans="1:2" x14ac:dyDescent="0.25">
      <c r="A29097" t="s">
        <v>29458</v>
      </c>
      <c r="B29097" t="s">
        <v>49</v>
      </c>
    </row>
    <row r="29098" spans="1:2" x14ac:dyDescent="0.25">
      <c r="A29098" t="s">
        <v>29459</v>
      </c>
      <c r="B29098" t="s">
        <v>53</v>
      </c>
    </row>
    <row r="29099" spans="1:2" x14ac:dyDescent="0.25">
      <c r="A29099" t="s">
        <v>29460</v>
      </c>
      <c r="B29099" t="s">
        <v>53</v>
      </c>
    </row>
    <row r="29100" spans="1:2" x14ac:dyDescent="0.25">
      <c r="A29100" t="s">
        <v>29461</v>
      </c>
      <c r="B29100" t="s">
        <v>45</v>
      </c>
    </row>
    <row r="29101" spans="1:2" x14ac:dyDescent="0.25">
      <c r="A29101" t="s">
        <v>29462</v>
      </c>
      <c r="B29101" t="s">
        <v>81</v>
      </c>
    </row>
    <row r="29102" spans="1:2" x14ac:dyDescent="0.25">
      <c r="A29102" t="s">
        <v>29463</v>
      </c>
      <c r="B29102" t="s">
        <v>45</v>
      </c>
    </row>
    <row r="29103" spans="1:2" x14ac:dyDescent="0.25">
      <c r="A29103" t="s">
        <v>29464</v>
      </c>
      <c r="B29103" t="s">
        <v>53</v>
      </c>
    </row>
    <row r="29104" spans="1:2" x14ac:dyDescent="0.25">
      <c r="A29104" t="s">
        <v>29465</v>
      </c>
      <c r="B29104" t="s">
        <v>49</v>
      </c>
    </row>
    <row r="29105" spans="1:2" x14ac:dyDescent="0.25">
      <c r="A29105" t="s">
        <v>29466</v>
      </c>
      <c r="B29105" t="s">
        <v>49</v>
      </c>
    </row>
    <row r="29106" spans="1:2" x14ac:dyDescent="0.25">
      <c r="A29106" t="s">
        <v>29467</v>
      </c>
      <c r="B29106" t="s">
        <v>61</v>
      </c>
    </row>
    <row r="29107" spans="1:2" x14ac:dyDescent="0.25">
      <c r="A29107" t="s">
        <v>29468</v>
      </c>
      <c r="B29107" t="s">
        <v>53</v>
      </c>
    </row>
    <row r="29108" spans="1:2" x14ac:dyDescent="0.25">
      <c r="A29108" t="s">
        <v>29469</v>
      </c>
      <c r="B29108" t="s">
        <v>45</v>
      </c>
    </row>
    <row r="29109" spans="1:2" x14ac:dyDescent="0.25">
      <c r="A29109" t="s">
        <v>29470</v>
      </c>
      <c r="B29109" t="s">
        <v>61</v>
      </c>
    </row>
    <row r="29110" spans="1:2" x14ac:dyDescent="0.25">
      <c r="A29110" t="s">
        <v>29471</v>
      </c>
      <c r="B29110" t="s">
        <v>53</v>
      </c>
    </row>
    <row r="29111" spans="1:2" x14ac:dyDescent="0.25">
      <c r="A29111" t="s">
        <v>29472</v>
      </c>
      <c r="B29111" t="s">
        <v>49</v>
      </c>
    </row>
    <row r="29112" spans="1:2" x14ac:dyDescent="0.25">
      <c r="A29112" t="s">
        <v>29473</v>
      </c>
      <c r="B29112" t="s">
        <v>53</v>
      </c>
    </row>
    <row r="29113" spans="1:2" x14ac:dyDescent="0.25">
      <c r="A29113" t="s">
        <v>29474</v>
      </c>
      <c r="B29113" t="s">
        <v>45</v>
      </c>
    </row>
    <row r="29114" spans="1:2" x14ac:dyDescent="0.25">
      <c r="A29114" t="s">
        <v>29475</v>
      </c>
      <c r="B29114" t="s">
        <v>61</v>
      </c>
    </row>
    <row r="29115" spans="1:2" x14ac:dyDescent="0.25">
      <c r="A29115" t="s">
        <v>29476</v>
      </c>
      <c r="B29115" t="s">
        <v>53</v>
      </c>
    </row>
    <row r="29116" spans="1:2" x14ac:dyDescent="0.25">
      <c r="A29116" t="s">
        <v>29477</v>
      </c>
      <c r="B29116" t="s">
        <v>52</v>
      </c>
    </row>
    <row r="29117" spans="1:2" x14ac:dyDescent="0.25">
      <c r="A29117" t="s">
        <v>29478</v>
      </c>
      <c r="B29117" t="s">
        <v>53</v>
      </c>
    </row>
    <row r="29118" spans="1:2" x14ac:dyDescent="0.25">
      <c r="A29118" t="s">
        <v>29479</v>
      </c>
      <c r="B29118" t="s">
        <v>81</v>
      </c>
    </row>
    <row r="29119" spans="1:2" x14ac:dyDescent="0.25">
      <c r="A29119" t="s">
        <v>29480</v>
      </c>
      <c r="B29119" t="s">
        <v>53</v>
      </c>
    </row>
    <row r="29120" spans="1:2" x14ac:dyDescent="0.25">
      <c r="A29120" t="s">
        <v>29481</v>
      </c>
      <c r="B29120" t="s">
        <v>49</v>
      </c>
    </row>
    <row r="29121" spans="1:2" x14ac:dyDescent="0.25">
      <c r="A29121" t="s">
        <v>29482</v>
      </c>
      <c r="B29121" t="s">
        <v>81</v>
      </c>
    </row>
    <row r="29122" spans="1:2" x14ac:dyDescent="0.25">
      <c r="A29122" t="s">
        <v>29483</v>
      </c>
      <c r="B29122" t="s">
        <v>49</v>
      </c>
    </row>
    <row r="29123" spans="1:2" x14ac:dyDescent="0.25">
      <c r="A29123" t="s">
        <v>29484</v>
      </c>
      <c r="B29123" t="s">
        <v>81</v>
      </c>
    </row>
    <row r="29124" spans="1:2" x14ac:dyDescent="0.25">
      <c r="A29124" t="s">
        <v>29485</v>
      </c>
      <c r="B29124" t="s">
        <v>49</v>
      </c>
    </row>
    <row r="29125" spans="1:2" x14ac:dyDescent="0.25">
      <c r="A29125" t="s">
        <v>29486</v>
      </c>
      <c r="B29125" t="s">
        <v>45</v>
      </c>
    </row>
    <row r="29126" spans="1:2" x14ac:dyDescent="0.25">
      <c r="A29126" t="s">
        <v>29487</v>
      </c>
      <c r="B29126" t="s">
        <v>53</v>
      </c>
    </row>
    <row r="29127" spans="1:2" x14ac:dyDescent="0.25">
      <c r="A29127" t="s">
        <v>29488</v>
      </c>
      <c r="B29127" t="s">
        <v>53</v>
      </c>
    </row>
    <row r="29128" spans="1:2" x14ac:dyDescent="0.25">
      <c r="A29128" t="s">
        <v>29489</v>
      </c>
      <c r="B29128" t="s">
        <v>53</v>
      </c>
    </row>
    <row r="29129" spans="1:2" x14ac:dyDescent="0.25">
      <c r="A29129" t="s">
        <v>29490</v>
      </c>
      <c r="B29129" t="s">
        <v>45</v>
      </c>
    </row>
    <row r="29130" spans="1:2" x14ac:dyDescent="0.25">
      <c r="A29130" t="s">
        <v>29491</v>
      </c>
      <c r="B29130" t="s">
        <v>49</v>
      </c>
    </row>
    <row r="29131" spans="1:2" x14ac:dyDescent="0.25">
      <c r="A29131" t="s">
        <v>29492</v>
      </c>
      <c r="B29131" t="s">
        <v>53</v>
      </c>
    </row>
    <row r="29132" spans="1:2" x14ac:dyDescent="0.25">
      <c r="A29132" t="s">
        <v>29493</v>
      </c>
      <c r="B29132" t="s">
        <v>81</v>
      </c>
    </row>
    <row r="29133" spans="1:2" x14ac:dyDescent="0.25">
      <c r="A29133" t="s">
        <v>29494</v>
      </c>
      <c r="B29133" t="s">
        <v>81</v>
      </c>
    </row>
    <row r="29134" spans="1:2" x14ac:dyDescent="0.25">
      <c r="A29134" t="s">
        <v>29495</v>
      </c>
      <c r="B29134" t="s">
        <v>61</v>
      </c>
    </row>
    <row r="29135" spans="1:2" x14ac:dyDescent="0.25">
      <c r="A29135" t="s">
        <v>29496</v>
      </c>
      <c r="B29135" t="s">
        <v>52</v>
      </c>
    </row>
    <row r="29136" spans="1:2" x14ac:dyDescent="0.25">
      <c r="A29136" t="s">
        <v>29497</v>
      </c>
      <c r="B29136" t="s">
        <v>45</v>
      </c>
    </row>
    <row r="29137" spans="1:2" x14ac:dyDescent="0.25">
      <c r="A29137" t="s">
        <v>29498</v>
      </c>
      <c r="B29137" t="s">
        <v>45</v>
      </c>
    </row>
    <row r="29138" spans="1:2" x14ac:dyDescent="0.25">
      <c r="A29138" t="s">
        <v>29499</v>
      </c>
      <c r="B29138" t="s">
        <v>52</v>
      </c>
    </row>
    <row r="29139" spans="1:2" x14ac:dyDescent="0.25">
      <c r="A29139" t="s">
        <v>29500</v>
      </c>
      <c r="B29139" t="s">
        <v>53</v>
      </c>
    </row>
    <row r="29140" spans="1:2" x14ac:dyDescent="0.25">
      <c r="A29140" t="s">
        <v>29501</v>
      </c>
      <c r="B29140" t="s">
        <v>49</v>
      </c>
    </row>
    <row r="29141" spans="1:2" x14ac:dyDescent="0.25">
      <c r="A29141" t="s">
        <v>29502</v>
      </c>
      <c r="B29141" t="s">
        <v>52</v>
      </c>
    </row>
    <row r="29142" spans="1:2" x14ac:dyDescent="0.25">
      <c r="A29142" t="s">
        <v>29503</v>
      </c>
      <c r="B29142" t="s">
        <v>53</v>
      </c>
    </row>
    <row r="29143" spans="1:2" x14ac:dyDescent="0.25">
      <c r="A29143" t="s">
        <v>29504</v>
      </c>
      <c r="B29143" t="s">
        <v>49</v>
      </c>
    </row>
    <row r="29144" spans="1:2" x14ac:dyDescent="0.25">
      <c r="A29144" t="s">
        <v>29505</v>
      </c>
      <c r="B29144" t="s">
        <v>53</v>
      </c>
    </row>
    <row r="29145" spans="1:2" x14ac:dyDescent="0.25">
      <c r="A29145" t="s">
        <v>29506</v>
      </c>
      <c r="B29145" t="s">
        <v>61</v>
      </c>
    </row>
    <row r="29146" spans="1:2" x14ac:dyDescent="0.25">
      <c r="A29146" t="s">
        <v>29507</v>
      </c>
      <c r="B29146" t="s">
        <v>61</v>
      </c>
    </row>
    <row r="29147" spans="1:2" x14ac:dyDescent="0.25">
      <c r="A29147" t="s">
        <v>29508</v>
      </c>
      <c r="B29147" t="s">
        <v>61</v>
      </c>
    </row>
    <row r="29148" spans="1:2" x14ac:dyDescent="0.25">
      <c r="A29148" t="s">
        <v>29509</v>
      </c>
      <c r="B29148" t="s">
        <v>61</v>
      </c>
    </row>
    <row r="29149" spans="1:2" x14ac:dyDescent="0.25">
      <c r="A29149" t="s">
        <v>29510</v>
      </c>
      <c r="B29149" t="s">
        <v>83</v>
      </c>
    </row>
    <row r="29150" spans="1:2" x14ac:dyDescent="0.25">
      <c r="A29150" t="s">
        <v>29511</v>
      </c>
      <c r="B29150" t="s">
        <v>49</v>
      </c>
    </row>
    <row r="29151" spans="1:2" x14ac:dyDescent="0.25">
      <c r="A29151" t="s">
        <v>29512</v>
      </c>
      <c r="B29151" t="s">
        <v>49</v>
      </c>
    </row>
    <row r="29152" spans="1:2" x14ac:dyDescent="0.25">
      <c r="A29152" t="s">
        <v>29513</v>
      </c>
      <c r="B29152" t="s">
        <v>53</v>
      </c>
    </row>
    <row r="29153" spans="1:2" x14ac:dyDescent="0.25">
      <c r="A29153" t="s">
        <v>29514</v>
      </c>
      <c r="B29153" t="s">
        <v>81</v>
      </c>
    </row>
    <row r="29154" spans="1:2" x14ac:dyDescent="0.25">
      <c r="A29154" t="s">
        <v>29515</v>
      </c>
      <c r="B29154" t="s">
        <v>81</v>
      </c>
    </row>
    <row r="29155" spans="1:2" x14ac:dyDescent="0.25">
      <c r="A29155" t="s">
        <v>29516</v>
      </c>
      <c r="B29155" t="s">
        <v>52</v>
      </c>
    </row>
    <row r="29156" spans="1:2" x14ac:dyDescent="0.25">
      <c r="A29156" t="s">
        <v>29517</v>
      </c>
      <c r="B29156" t="s">
        <v>81</v>
      </c>
    </row>
    <row r="29157" spans="1:2" x14ac:dyDescent="0.25">
      <c r="A29157" t="s">
        <v>29518</v>
      </c>
      <c r="B29157" t="s">
        <v>53</v>
      </c>
    </row>
    <row r="29158" spans="1:2" x14ac:dyDescent="0.25">
      <c r="A29158" t="s">
        <v>29519</v>
      </c>
      <c r="B29158" t="s">
        <v>49</v>
      </c>
    </row>
    <row r="29159" spans="1:2" x14ac:dyDescent="0.25">
      <c r="A29159" t="s">
        <v>29520</v>
      </c>
      <c r="B29159" t="s">
        <v>49</v>
      </c>
    </row>
    <row r="29160" spans="1:2" x14ac:dyDescent="0.25">
      <c r="A29160" t="s">
        <v>29521</v>
      </c>
      <c r="B29160" t="s">
        <v>61</v>
      </c>
    </row>
    <row r="29161" spans="1:2" x14ac:dyDescent="0.25">
      <c r="A29161" t="s">
        <v>29522</v>
      </c>
      <c r="B29161" t="s">
        <v>49</v>
      </c>
    </row>
    <row r="29162" spans="1:2" x14ac:dyDescent="0.25">
      <c r="A29162" t="s">
        <v>29523</v>
      </c>
      <c r="B29162" t="s">
        <v>81</v>
      </c>
    </row>
    <row r="29163" spans="1:2" x14ac:dyDescent="0.25">
      <c r="A29163" t="s">
        <v>29524</v>
      </c>
      <c r="B29163" t="s">
        <v>81</v>
      </c>
    </row>
    <row r="29164" spans="1:2" x14ac:dyDescent="0.25">
      <c r="A29164" t="s">
        <v>29525</v>
      </c>
      <c r="B29164" t="s">
        <v>49</v>
      </c>
    </row>
    <row r="29165" spans="1:2" x14ac:dyDescent="0.25">
      <c r="A29165" t="s">
        <v>29526</v>
      </c>
      <c r="B29165" t="s">
        <v>81</v>
      </c>
    </row>
    <row r="29166" spans="1:2" x14ac:dyDescent="0.25">
      <c r="A29166" t="s">
        <v>29527</v>
      </c>
      <c r="B29166" t="s">
        <v>61</v>
      </c>
    </row>
    <row r="29167" spans="1:2" x14ac:dyDescent="0.25">
      <c r="A29167" t="s">
        <v>29528</v>
      </c>
      <c r="B29167" t="s">
        <v>53</v>
      </c>
    </row>
    <row r="29168" spans="1:2" x14ac:dyDescent="0.25">
      <c r="A29168" t="s">
        <v>29529</v>
      </c>
      <c r="B29168" t="s">
        <v>52</v>
      </c>
    </row>
    <row r="29169" spans="1:2" x14ac:dyDescent="0.25">
      <c r="A29169" t="s">
        <v>29530</v>
      </c>
      <c r="B29169" t="s">
        <v>81</v>
      </c>
    </row>
    <row r="29170" spans="1:2" x14ac:dyDescent="0.25">
      <c r="A29170" t="s">
        <v>29531</v>
      </c>
      <c r="B29170" t="s">
        <v>83</v>
      </c>
    </row>
    <row r="29171" spans="1:2" x14ac:dyDescent="0.25">
      <c r="A29171" t="s">
        <v>29532</v>
      </c>
      <c r="B29171" t="s">
        <v>53</v>
      </c>
    </row>
    <row r="29172" spans="1:2" x14ac:dyDescent="0.25">
      <c r="A29172" t="s">
        <v>29533</v>
      </c>
      <c r="B29172" t="s">
        <v>81</v>
      </c>
    </row>
    <row r="29173" spans="1:2" x14ac:dyDescent="0.25">
      <c r="A29173" t="s">
        <v>29534</v>
      </c>
      <c r="B29173" t="s">
        <v>83</v>
      </c>
    </row>
    <row r="29174" spans="1:2" x14ac:dyDescent="0.25">
      <c r="A29174" t="s">
        <v>29535</v>
      </c>
      <c r="B29174" t="s">
        <v>52</v>
      </c>
    </row>
    <row r="29175" spans="1:2" x14ac:dyDescent="0.25">
      <c r="A29175" t="s">
        <v>29536</v>
      </c>
      <c r="B29175" t="s">
        <v>49</v>
      </c>
    </row>
    <row r="29176" spans="1:2" x14ac:dyDescent="0.25">
      <c r="A29176" t="s">
        <v>29537</v>
      </c>
      <c r="B29176" t="s">
        <v>52</v>
      </c>
    </row>
    <row r="29177" spans="1:2" x14ac:dyDescent="0.25">
      <c r="A29177" t="s">
        <v>29538</v>
      </c>
      <c r="B29177" t="s">
        <v>81</v>
      </c>
    </row>
    <row r="29178" spans="1:2" x14ac:dyDescent="0.25">
      <c r="A29178" t="s">
        <v>29539</v>
      </c>
      <c r="B29178" t="s">
        <v>83</v>
      </c>
    </row>
    <row r="29179" spans="1:2" x14ac:dyDescent="0.25">
      <c r="A29179" t="s">
        <v>29540</v>
      </c>
      <c r="B29179" t="s">
        <v>52</v>
      </c>
    </row>
    <row r="29180" spans="1:2" x14ac:dyDescent="0.25">
      <c r="A29180" t="s">
        <v>29541</v>
      </c>
      <c r="B29180" t="s">
        <v>83</v>
      </c>
    </row>
    <row r="29181" spans="1:2" x14ac:dyDescent="0.25">
      <c r="A29181" t="s">
        <v>29542</v>
      </c>
      <c r="B29181" t="s">
        <v>83</v>
      </c>
    </row>
    <row r="29182" spans="1:2" x14ac:dyDescent="0.25">
      <c r="A29182" t="s">
        <v>29543</v>
      </c>
      <c r="B29182" t="s">
        <v>83</v>
      </c>
    </row>
    <row r="29183" spans="1:2" x14ac:dyDescent="0.25">
      <c r="A29183" t="s">
        <v>29544</v>
      </c>
      <c r="B29183" t="s">
        <v>52</v>
      </c>
    </row>
    <row r="29184" spans="1:2" x14ac:dyDescent="0.25">
      <c r="A29184" t="s">
        <v>29545</v>
      </c>
      <c r="B29184" t="s">
        <v>81</v>
      </c>
    </row>
    <row r="29185" spans="1:2" x14ac:dyDescent="0.25">
      <c r="A29185" t="s">
        <v>29546</v>
      </c>
      <c r="B29185" t="s">
        <v>81</v>
      </c>
    </row>
    <row r="29186" spans="1:2" x14ac:dyDescent="0.25">
      <c r="A29186" t="s">
        <v>29547</v>
      </c>
      <c r="B29186" t="s">
        <v>52</v>
      </c>
    </row>
    <row r="29187" spans="1:2" x14ac:dyDescent="0.25">
      <c r="A29187" t="s">
        <v>29548</v>
      </c>
      <c r="B29187" t="s">
        <v>49</v>
      </c>
    </row>
    <row r="29188" spans="1:2" x14ac:dyDescent="0.25">
      <c r="A29188" t="s">
        <v>29549</v>
      </c>
      <c r="B29188" t="s">
        <v>49</v>
      </c>
    </row>
    <row r="29189" spans="1:2" x14ac:dyDescent="0.25">
      <c r="A29189" t="s">
        <v>29550</v>
      </c>
      <c r="B29189" t="s">
        <v>83</v>
      </c>
    </row>
    <row r="29190" spans="1:2" x14ac:dyDescent="0.25">
      <c r="A29190" t="s">
        <v>29551</v>
      </c>
      <c r="B29190" t="s">
        <v>53</v>
      </c>
    </row>
    <row r="29191" spans="1:2" x14ac:dyDescent="0.25">
      <c r="A29191" t="s">
        <v>29552</v>
      </c>
      <c r="B29191" t="s">
        <v>49</v>
      </c>
    </row>
    <row r="29192" spans="1:2" x14ac:dyDescent="0.25">
      <c r="A29192" t="s">
        <v>29553</v>
      </c>
      <c r="B29192" t="s">
        <v>83</v>
      </c>
    </row>
    <row r="29193" spans="1:2" x14ac:dyDescent="0.25">
      <c r="A29193" t="s">
        <v>29554</v>
      </c>
      <c r="B29193" t="s">
        <v>53</v>
      </c>
    </row>
    <row r="29194" spans="1:2" x14ac:dyDescent="0.25">
      <c r="A29194" t="s">
        <v>29555</v>
      </c>
      <c r="B29194" t="s">
        <v>52</v>
      </c>
    </row>
    <row r="29195" spans="1:2" x14ac:dyDescent="0.25">
      <c r="A29195" t="s">
        <v>29556</v>
      </c>
      <c r="B29195" t="s">
        <v>81</v>
      </c>
    </row>
    <row r="29196" spans="1:2" x14ac:dyDescent="0.25">
      <c r="A29196" t="s">
        <v>29557</v>
      </c>
      <c r="B29196" t="s">
        <v>52</v>
      </c>
    </row>
    <row r="29197" spans="1:2" x14ac:dyDescent="0.25">
      <c r="A29197" t="s">
        <v>29558</v>
      </c>
      <c r="B29197" t="s">
        <v>83</v>
      </c>
    </row>
    <row r="29198" spans="1:2" x14ac:dyDescent="0.25">
      <c r="A29198" t="s">
        <v>29559</v>
      </c>
      <c r="B29198" t="s">
        <v>83</v>
      </c>
    </row>
    <row r="29199" spans="1:2" x14ac:dyDescent="0.25">
      <c r="A29199" t="s">
        <v>29560</v>
      </c>
      <c r="B29199" t="s">
        <v>83</v>
      </c>
    </row>
    <row r="29200" spans="1:2" x14ac:dyDescent="0.25">
      <c r="A29200" t="s">
        <v>29561</v>
      </c>
      <c r="B29200" t="s">
        <v>81</v>
      </c>
    </row>
    <row r="29201" spans="1:2" x14ac:dyDescent="0.25">
      <c r="A29201" t="s">
        <v>29562</v>
      </c>
      <c r="B29201" t="s">
        <v>81</v>
      </c>
    </row>
    <row r="29202" spans="1:2" x14ac:dyDescent="0.25">
      <c r="A29202" t="s">
        <v>29563</v>
      </c>
      <c r="B29202" t="s">
        <v>81</v>
      </c>
    </row>
    <row r="29203" spans="1:2" x14ac:dyDescent="0.25">
      <c r="A29203" t="s">
        <v>29564</v>
      </c>
      <c r="B29203" t="s">
        <v>49</v>
      </c>
    </row>
    <row r="29204" spans="1:2" x14ac:dyDescent="0.25">
      <c r="A29204" t="s">
        <v>29565</v>
      </c>
      <c r="B29204" t="s">
        <v>49</v>
      </c>
    </row>
    <row r="29205" spans="1:2" x14ac:dyDescent="0.25">
      <c r="A29205" t="s">
        <v>29566</v>
      </c>
      <c r="B29205" t="s">
        <v>83</v>
      </c>
    </row>
    <row r="29206" spans="1:2" x14ac:dyDescent="0.25">
      <c r="A29206" t="s">
        <v>29567</v>
      </c>
      <c r="B29206" t="s">
        <v>52</v>
      </c>
    </row>
    <row r="29207" spans="1:2" x14ac:dyDescent="0.25">
      <c r="A29207" t="s">
        <v>29568</v>
      </c>
      <c r="B29207" t="s">
        <v>49</v>
      </c>
    </row>
    <row r="29208" spans="1:2" x14ac:dyDescent="0.25">
      <c r="A29208" t="s">
        <v>29569</v>
      </c>
      <c r="B29208" t="s">
        <v>49</v>
      </c>
    </row>
    <row r="29209" spans="1:2" x14ac:dyDescent="0.25">
      <c r="A29209" t="s">
        <v>29570</v>
      </c>
      <c r="B29209" t="s">
        <v>49</v>
      </c>
    </row>
    <row r="29210" spans="1:2" x14ac:dyDescent="0.25">
      <c r="A29210" t="s">
        <v>29571</v>
      </c>
      <c r="B29210" t="s">
        <v>61</v>
      </c>
    </row>
    <row r="29211" spans="1:2" x14ac:dyDescent="0.25">
      <c r="A29211" t="s">
        <v>29572</v>
      </c>
      <c r="B29211" t="s">
        <v>61</v>
      </c>
    </row>
    <row r="29212" spans="1:2" x14ac:dyDescent="0.25">
      <c r="A29212" t="s">
        <v>29573</v>
      </c>
      <c r="B29212" t="s">
        <v>61</v>
      </c>
    </row>
    <row r="29213" spans="1:2" x14ac:dyDescent="0.25">
      <c r="A29213" t="s">
        <v>29574</v>
      </c>
      <c r="B29213" t="s">
        <v>49</v>
      </c>
    </row>
    <row r="29214" spans="1:2" x14ac:dyDescent="0.25">
      <c r="A29214" t="s">
        <v>29575</v>
      </c>
      <c r="B29214" t="s">
        <v>49</v>
      </c>
    </row>
    <row r="29215" spans="1:2" x14ac:dyDescent="0.25">
      <c r="A29215" t="s">
        <v>29576</v>
      </c>
      <c r="B29215" t="s">
        <v>52</v>
      </c>
    </row>
    <row r="29216" spans="1:2" x14ac:dyDescent="0.25">
      <c r="A29216" t="s">
        <v>29577</v>
      </c>
      <c r="B29216" t="s">
        <v>45</v>
      </c>
    </row>
    <row r="29217" spans="1:2" x14ac:dyDescent="0.25">
      <c r="A29217" t="s">
        <v>29578</v>
      </c>
      <c r="B29217" t="s">
        <v>61</v>
      </c>
    </row>
    <row r="29218" spans="1:2" x14ac:dyDescent="0.25">
      <c r="A29218" t="s">
        <v>29579</v>
      </c>
      <c r="B29218" t="s">
        <v>49</v>
      </c>
    </row>
    <row r="29219" spans="1:2" x14ac:dyDescent="0.25">
      <c r="A29219" t="s">
        <v>29580</v>
      </c>
      <c r="B29219" t="s">
        <v>52</v>
      </c>
    </row>
    <row r="29220" spans="1:2" x14ac:dyDescent="0.25">
      <c r="A29220" t="s">
        <v>29581</v>
      </c>
      <c r="B29220" t="s">
        <v>49</v>
      </c>
    </row>
    <row r="29221" spans="1:2" x14ac:dyDescent="0.25">
      <c r="A29221" t="s">
        <v>29582</v>
      </c>
      <c r="B29221" t="s">
        <v>81</v>
      </c>
    </row>
    <row r="29222" spans="1:2" x14ac:dyDescent="0.25">
      <c r="A29222" t="s">
        <v>29583</v>
      </c>
      <c r="B29222" t="s">
        <v>49</v>
      </c>
    </row>
    <row r="29223" spans="1:2" x14ac:dyDescent="0.25">
      <c r="A29223" t="s">
        <v>29584</v>
      </c>
      <c r="B29223" t="s">
        <v>81</v>
      </c>
    </row>
    <row r="29224" spans="1:2" x14ac:dyDescent="0.25">
      <c r="A29224" t="s">
        <v>29585</v>
      </c>
      <c r="B29224" t="s">
        <v>53</v>
      </c>
    </row>
    <row r="29225" spans="1:2" x14ac:dyDescent="0.25">
      <c r="A29225" t="s">
        <v>29586</v>
      </c>
      <c r="B29225" t="s">
        <v>53</v>
      </c>
    </row>
    <row r="29226" spans="1:2" x14ac:dyDescent="0.25">
      <c r="A29226" t="s">
        <v>29587</v>
      </c>
      <c r="B29226" t="s">
        <v>53</v>
      </c>
    </row>
    <row r="29227" spans="1:2" x14ac:dyDescent="0.25">
      <c r="A29227" t="s">
        <v>29588</v>
      </c>
      <c r="B29227" t="s">
        <v>49</v>
      </c>
    </row>
    <row r="29228" spans="1:2" x14ac:dyDescent="0.25">
      <c r="A29228" t="s">
        <v>29589</v>
      </c>
      <c r="B29228" t="s">
        <v>52</v>
      </c>
    </row>
    <row r="29229" spans="1:2" x14ac:dyDescent="0.25">
      <c r="A29229" t="s">
        <v>29590</v>
      </c>
      <c r="B29229" t="s">
        <v>53</v>
      </c>
    </row>
    <row r="29230" spans="1:2" x14ac:dyDescent="0.25">
      <c r="A29230" t="s">
        <v>29591</v>
      </c>
      <c r="B29230" t="s">
        <v>81</v>
      </c>
    </row>
    <row r="29231" spans="1:2" x14ac:dyDescent="0.25">
      <c r="A29231" t="s">
        <v>29592</v>
      </c>
      <c r="B29231" t="s">
        <v>52</v>
      </c>
    </row>
    <row r="29232" spans="1:2" x14ac:dyDescent="0.25">
      <c r="A29232" t="s">
        <v>29593</v>
      </c>
      <c r="B29232" t="s">
        <v>53</v>
      </c>
    </row>
    <row r="29233" spans="1:2" x14ac:dyDescent="0.25">
      <c r="A29233" t="s">
        <v>29594</v>
      </c>
      <c r="B29233" t="s">
        <v>49</v>
      </c>
    </row>
    <row r="29234" spans="1:2" x14ac:dyDescent="0.25">
      <c r="A29234" t="s">
        <v>29595</v>
      </c>
      <c r="B29234" t="s">
        <v>53</v>
      </c>
    </row>
    <row r="29235" spans="1:2" x14ac:dyDescent="0.25">
      <c r="A29235" t="s">
        <v>29596</v>
      </c>
      <c r="B29235" t="s">
        <v>53</v>
      </c>
    </row>
    <row r="29236" spans="1:2" x14ac:dyDescent="0.25">
      <c r="A29236" t="s">
        <v>29597</v>
      </c>
      <c r="B29236" t="s">
        <v>45</v>
      </c>
    </row>
    <row r="29237" spans="1:2" x14ac:dyDescent="0.25">
      <c r="A29237" t="s">
        <v>29598</v>
      </c>
      <c r="B29237" t="s">
        <v>49</v>
      </c>
    </row>
    <row r="29238" spans="1:2" x14ac:dyDescent="0.25">
      <c r="A29238" t="s">
        <v>29599</v>
      </c>
      <c r="B29238" t="s">
        <v>81</v>
      </c>
    </row>
    <row r="29239" spans="1:2" x14ac:dyDescent="0.25">
      <c r="A29239" t="s">
        <v>29600</v>
      </c>
      <c r="B29239" t="s">
        <v>49</v>
      </c>
    </row>
    <row r="29240" spans="1:2" x14ac:dyDescent="0.25">
      <c r="A29240" t="s">
        <v>29601</v>
      </c>
      <c r="B29240" t="s">
        <v>52</v>
      </c>
    </row>
    <row r="29241" spans="1:2" x14ac:dyDescent="0.25">
      <c r="A29241" t="s">
        <v>29602</v>
      </c>
      <c r="B29241" t="s">
        <v>61</v>
      </c>
    </row>
    <row r="29242" spans="1:2" x14ac:dyDescent="0.25">
      <c r="A29242" t="s">
        <v>29603</v>
      </c>
      <c r="B29242" t="s">
        <v>49</v>
      </c>
    </row>
    <row r="29243" spans="1:2" x14ac:dyDescent="0.25">
      <c r="A29243" t="s">
        <v>29604</v>
      </c>
      <c r="B29243" t="s">
        <v>53</v>
      </c>
    </row>
    <row r="29244" spans="1:2" x14ac:dyDescent="0.25">
      <c r="A29244" t="s">
        <v>29605</v>
      </c>
      <c r="B29244" t="s">
        <v>61</v>
      </c>
    </row>
    <row r="29245" spans="1:2" x14ac:dyDescent="0.25">
      <c r="A29245" t="s">
        <v>29606</v>
      </c>
      <c r="B29245" t="s">
        <v>61</v>
      </c>
    </row>
    <row r="29246" spans="1:2" x14ac:dyDescent="0.25">
      <c r="A29246" t="s">
        <v>29607</v>
      </c>
      <c r="B29246" t="s">
        <v>53</v>
      </c>
    </row>
    <row r="29247" spans="1:2" x14ac:dyDescent="0.25">
      <c r="A29247" t="s">
        <v>29608</v>
      </c>
      <c r="B29247" t="s">
        <v>52</v>
      </c>
    </row>
    <row r="29248" spans="1:2" x14ac:dyDescent="0.25">
      <c r="A29248" t="s">
        <v>29609</v>
      </c>
      <c r="B29248" t="s">
        <v>45</v>
      </c>
    </row>
    <row r="29249" spans="1:2" x14ac:dyDescent="0.25">
      <c r="A29249" t="s">
        <v>29610</v>
      </c>
      <c r="B29249" t="s">
        <v>81</v>
      </c>
    </row>
    <row r="29250" spans="1:2" x14ac:dyDescent="0.25">
      <c r="A29250" t="s">
        <v>29611</v>
      </c>
      <c r="B29250" t="s">
        <v>53</v>
      </c>
    </row>
    <row r="29251" spans="1:2" x14ac:dyDescent="0.25">
      <c r="A29251" t="s">
        <v>29612</v>
      </c>
      <c r="B29251" t="s">
        <v>53</v>
      </c>
    </row>
    <row r="29252" spans="1:2" x14ac:dyDescent="0.25">
      <c r="A29252" t="s">
        <v>29613</v>
      </c>
      <c r="B29252" t="s">
        <v>49</v>
      </c>
    </row>
    <row r="29253" spans="1:2" x14ac:dyDescent="0.25">
      <c r="A29253" t="s">
        <v>29614</v>
      </c>
      <c r="B29253" t="s">
        <v>49</v>
      </c>
    </row>
    <row r="29254" spans="1:2" x14ac:dyDescent="0.25">
      <c r="A29254" t="s">
        <v>29615</v>
      </c>
      <c r="B29254" t="s">
        <v>49</v>
      </c>
    </row>
    <row r="29255" spans="1:2" x14ac:dyDescent="0.25">
      <c r="A29255" t="s">
        <v>29616</v>
      </c>
      <c r="B29255" t="s">
        <v>49</v>
      </c>
    </row>
    <row r="29256" spans="1:2" x14ac:dyDescent="0.25">
      <c r="A29256" t="s">
        <v>29617</v>
      </c>
      <c r="B29256" t="s">
        <v>49</v>
      </c>
    </row>
    <row r="29257" spans="1:2" x14ac:dyDescent="0.25">
      <c r="A29257" t="s">
        <v>29618</v>
      </c>
      <c r="B29257" t="s">
        <v>81</v>
      </c>
    </row>
    <row r="29258" spans="1:2" x14ac:dyDescent="0.25">
      <c r="A29258" t="s">
        <v>29619</v>
      </c>
      <c r="B29258" t="s">
        <v>61</v>
      </c>
    </row>
    <row r="29259" spans="1:2" x14ac:dyDescent="0.25">
      <c r="A29259" t="s">
        <v>29620</v>
      </c>
      <c r="B29259" t="s">
        <v>53</v>
      </c>
    </row>
    <row r="29260" spans="1:2" x14ac:dyDescent="0.25">
      <c r="A29260" t="s">
        <v>29621</v>
      </c>
      <c r="B29260" t="s">
        <v>53</v>
      </c>
    </row>
    <row r="29261" spans="1:2" x14ac:dyDescent="0.25">
      <c r="A29261" t="s">
        <v>29622</v>
      </c>
      <c r="B29261" t="s">
        <v>52</v>
      </c>
    </row>
    <row r="29262" spans="1:2" x14ac:dyDescent="0.25">
      <c r="A29262" t="s">
        <v>29623</v>
      </c>
      <c r="B29262" t="s">
        <v>49</v>
      </c>
    </row>
    <row r="29263" spans="1:2" x14ac:dyDescent="0.25">
      <c r="A29263" t="s">
        <v>29624</v>
      </c>
      <c r="B29263" t="s">
        <v>53</v>
      </c>
    </row>
    <row r="29264" spans="1:2" x14ac:dyDescent="0.25">
      <c r="A29264" t="s">
        <v>29625</v>
      </c>
      <c r="B29264" t="s">
        <v>53</v>
      </c>
    </row>
    <row r="29265" spans="1:2" x14ac:dyDescent="0.25">
      <c r="A29265" t="s">
        <v>29626</v>
      </c>
      <c r="B29265" t="s">
        <v>53</v>
      </c>
    </row>
    <row r="29266" spans="1:2" x14ac:dyDescent="0.25">
      <c r="A29266" t="s">
        <v>29627</v>
      </c>
      <c r="B29266" t="s">
        <v>81</v>
      </c>
    </row>
    <row r="29267" spans="1:2" x14ac:dyDescent="0.25">
      <c r="A29267" t="s">
        <v>29628</v>
      </c>
      <c r="B29267" t="s">
        <v>45</v>
      </c>
    </row>
    <row r="29268" spans="1:2" x14ac:dyDescent="0.25">
      <c r="A29268" t="s">
        <v>29629</v>
      </c>
      <c r="B29268" t="s">
        <v>49</v>
      </c>
    </row>
    <row r="29269" spans="1:2" x14ac:dyDescent="0.25">
      <c r="A29269" t="s">
        <v>29630</v>
      </c>
      <c r="B29269" t="s">
        <v>49</v>
      </c>
    </row>
    <row r="29270" spans="1:2" x14ac:dyDescent="0.25">
      <c r="A29270" t="s">
        <v>29631</v>
      </c>
      <c r="B29270" t="s">
        <v>81</v>
      </c>
    </row>
    <row r="29271" spans="1:2" x14ac:dyDescent="0.25">
      <c r="A29271" t="s">
        <v>29632</v>
      </c>
      <c r="B29271" t="s">
        <v>49</v>
      </c>
    </row>
    <row r="29272" spans="1:2" x14ac:dyDescent="0.25">
      <c r="A29272" t="s">
        <v>29633</v>
      </c>
      <c r="B29272" t="s">
        <v>49</v>
      </c>
    </row>
    <row r="29273" spans="1:2" x14ac:dyDescent="0.25">
      <c r="A29273" t="s">
        <v>29634</v>
      </c>
      <c r="B29273" t="s">
        <v>81</v>
      </c>
    </row>
    <row r="29274" spans="1:2" x14ac:dyDescent="0.25">
      <c r="A29274" t="s">
        <v>29635</v>
      </c>
      <c r="B29274" t="s">
        <v>49</v>
      </c>
    </row>
    <row r="29275" spans="1:2" x14ac:dyDescent="0.25">
      <c r="A29275" t="s">
        <v>29636</v>
      </c>
      <c r="B29275" t="s">
        <v>49</v>
      </c>
    </row>
    <row r="29276" spans="1:2" x14ac:dyDescent="0.25">
      <c r="A29276" t="s">
        <v>29637</v>
      </c>
      <c r="B29276" t="s">
        <v>49</v>
      </c>
    </row>
    <row r="29277" spans="1:2" x14ac:dyDescent="0.25">
      <c r="A29277" t="s">
        <v>29638</v>
      </c>
      <c r="B29277" t="s">
        <v>49</v>
      </c>
    </row>
    <row r="29278" spans="1:2" x14ac:dyDescent="0.25">
      <c r="A29278" t="s">
        <v>29639</v>
      </c>
      <c r="B29278" t="s">
        <v>52</v>
      </c>
    </row>
    <row r="29279" spans="1:2" x14ac:dyDescent="0.25">
      <c r="A29279" t="s">
        <v>29640</v>
      </c>
      <c r="B29279" t="s">
        <v>81</v>
      </c>
    </row>
    <row r="29280" spans="1:2" x14ac:dyDescent="0.25">
      <c r="A29280" t="s">
        <v>29641</v>
      </c>
      <c r="B29280" t="s">
        <v>96</v>
      </c>
    </row>
    <row r="29281" spans="1:2" x14ac:dyDescent="0.25">
      <c r="A29281" t="s">
        <v>29642</v>
      </c>
      <c r="B29281" t="s">
        <v>49</v>
      </c>
    </row>
    <row r="29282" spans="1:2" x14ac:dyDescent="0.25">
      <c r="A29282" t="s">
        <v>29643</v>
      </c>
      <c r="B29282" t="s">
        <v>49</v>
      </c>
    </row>
    <row r="29283" spans="1:2" x14ac:dyDescent="0.25">
      <c r="A29283" t="s">
        <v>29644</v>
      </c>
      <c r="B29283" t="s">
        <v>49</v>
      </c>
    </row>
    <row r="29284" spans="1:2" x14ac:dyDescent="0.25">
      <c r="A29284" t="s">
        <v>29645</v>
      </c>
      <c r="B29284" t="s">
        <v>81</v>
      </c>
    </row>
    <row r="29285" spans="1:2" x14ac:dyDescent="0.25">
      <c r="A29285" t="s">
        <v>29646</v>
      </c>
      <c r="B29285" t="s">
        <v>49</v>
      </c>
    </row>
    <row r="29286" spans="1:2" x14ac:dyDescent="0.25">
      <c r="A29286" t="s">
        <v>29647</v>
      </c>
      <c r="B29286" t="s">
        <v>49</v>
      </c>
    </row>
    <row r="29287" spans="1:2" x14ac:dyDescent="0.25">
      <c r="A29287" t="s">
        <v>29648</v>
      </c>
      <c r="B29287" t="s">
        <v>81</v>
      </c>
    </row>
    <row r="29288" spans="1:2" x14ac:dyDescent="0.25">
      <c r="A29288" t="s">
        <v>29649</v>
      </c>
      <c r="B29288" t="s">
        <v>81</v>
      </c>
    </row>
    <row r="29289" spans="1:2" x14ac:dyDescent="0.25">
      <c r="A29289" t="s">
        <v>29650</v>
      </c>
      <c r="B29289" t="s">
        <v>49</v>
      </c>
    </row>
    <row r="29290" spans="1:2" x14ac:dyDescent="0.25">
      <c r="A29290" t="s">
        <v>29651</v>
      </c>
      <c r="B29290" t="s">
        <v>81</v>
      </c>
    </row>
    <row r="29291" spans="1:2" x14ac:dyDescent="0.25">
      <c r="A29291" t="s">
        <v>29652</v>
      </c>
      <c r="B29291" t="s">
        <v>81</v>
      </c>
    </row>
    <row r="29292" spans="1:2" x14ac:dyDescent="0.25">
      <c r="A29292" t="s">
        <v>29653</v>
      </c>
      <c r="B29292" t="s">
        <v>49</v>
      </c>
    </row>
    <row r="29293" spans="1:2" x14ac:dyDescent="0.25">
      <c r="A29293" t="s">
        <v>29654</v>
      </c>
      <c r="B29293" t="s">
        <v>49</v>
      </c>
    </row>
    <row r="29294" spans="1:2" x14ac:dyDescent="0.25">
      <c r="A29294" t="s">
        <v>29655</v>
      </c>
      <c r="B29294" t="s">
        <v>52</v>
      </c>
    </row>
    <row r="29295" spans="1:2" x14ac:dyDescent="0.25">
      <c r="A29295" t="s">
        <v>29656</v>
      </c>
      <c r="B29295" t="s">
        <v>52</v>
      </c>
    </row>
    <row r="29296" spans="1:2" x14ac:dyDescent="0.25">
      <c r="A29296" t="s">
        <v>29657</v>
      </c>
      <c r="B29296" t="s">
        <v>49</v>
      </c>
    </row>
    <row r="29297" spans="1:2" x14ac:dyDescent="0.25">
      <c r="A29297" t="s">
        <v>29658</v>
      </c>
      <c r="B29297" t="s">
        <v>56</v>
      </c>
    </row>
    <row r="29298" spans="1:2" x14ac:dyDescent="0.25">
      <c r="A29298" t="s">
        <v>29659</v>
      </c>
      <c r="B29298" t="s">
        <v>53</v>
      </c>
    </row>
    <row r="29299" spans="1:2" x14ac:dyDescent="0.25">
      <c r="A29299" t="s">
        <v>29660</v>
      </c>
      <c r="B29299" t="s">
        <v>52</v>
      </c>
    </row>
    <row r="29300" spans="1:2" x14ac:dyDescent="0.25">
      <c r="A29300" t="s">
        <v>29661</v>
      </c>
      <c r="B29300" t="s">
        <v>81</v>
      </c>
    </row>
    <row r="29301" spans="1:2" x14ac:dyDescent="0.25">
      <c r="A29301" t="s">
        <v>29662</v>
      </c>
      <c r="B29301" t="s">
        <v>49</v>
      </c>
    </row>
    <row r="29302" spans="1:2" x14ac:dyDescent="0.25">
      <c r="A29302" t="s">
        <v>29663</v>
      </c>
      <c r="B29302" t="s">
        <v>52</v>
      </c>
    </row>
    <row r="29303" spans="1:2" x14ac:dyDescent="0.25">
      <c r="A29303" t="s">
        <v>29664</v>
      </c>
      <c r="B29303" t="s">
        <v>53</v>
      </c>
    </row>
    <row r="29304" spans="1:2" x14ac:dyDescent="0.25">
      <c r="A29304" t="s">
        <v>29665</v>
      </c>
      <c r="B29304" t="s">
        <v>52</v>
      </c>
    </row>
    <row r="29305" spans="1:2" x14ac:dyDescent="0.25">
      <c r="A29305" t="s">
        <v>29666</v>
      </c>
      <c r="B29305" t="s">
        <v>53</v>
      </c>
    </row>
    <row r="29306" spans="1:2" x14ac:dyDescent="0.25">
      <c r="A29306" t="s">
        <v>29667</v>
      </c>
      <c r="B29306" t="s">
        <v>52</v>
      </c>
    </row>
    <row r="29307" spans="1:2" x14ac:dyDescent="0.25">
      <c r="A29307" t="s">
        <v>29668</v>
      </c>
      <c r="B29307" t="s">
        <v>52</v>
      </c>
    </row>
    <row r="29308" spans="1:2" x14ac:dyDescent="0.25">
      <c r="A29308" t="s">
        <v>29669</v>
      </c>
      <c r="B29308" t="s">
        <v>81</v>
      </c>
    </row>
    <row r="29309" spans="1:2" x14ac:dyDescent="0.25">
      <c r="A29309" t="s">
        <v>29670</v>
      </c>
      <c r="B29309" t="s">
        <v>81</v>
      </c>
    </row>
    <row r="29310" spans="1:2" x14ac:dyDescent="0.25">
      <c r="A29310" t="s">
        <v>29671</v>
      </c>
      <c r="B29310" t="s">
        <v>52</v>
      </c>
    </row>
    <row r="29311" spans="1:2" x14ac:dyDescent="0.25">
      <c r="A29311" t="s">
        <v>29672</v>
      </c>
      <c r="B29311" t="s">
        <v>81</v>
      </c>
    </row>
    <row r="29312" spans="1:2" x14ac:dyDescent="0.25">
      <c r="A29312" t="s">
        <v>29673</v>
      </c>
      <c r="B29312" t="s">
        <v>53</v>
      </c>
    </row>
    <row r="29313" spans="1:2" x14ac:dyDescent="0.25">
      <c r="A29313" t="s">
        <v>29674</v>
      </c>
      <c r="B29313" t="s">
        <v>49</v>
      </c>
    </row>
    <row r="29314" spans="1:2" x14ac:dyDescent="0.25">
      <c r="A29314" t="s">
        <v>29675</v>
      </c>
      <c r="B29314" t="s">
        <v>52</v>
      </c>
    </row>
    <row r="29315" spans="1:2" x14ac:dyDescent="0.25">
      <c r="A29315" t="s">
        <v>29676</v>
      </c>
      <c r="B29315" t="s">
        <v>49</v>
      </c>
    </row>
    <row r="29316" spans="1:2" x14ac:dyDescent="0.25">
      <c r="A29316" t="s">
        <v>29677</v>
      </c>
      <c r="B29316" t="s">
        <v>52</v>
      </c>
    </row>
    <row r="29317" spans="1:2" x14ac:dyDescent="0.25">
      <c r="A29317" t="s">
        <v>29678</v>
      </c>
      <c r="B29317" t="s">
        <v>49</v>
      </c>
    </row>
    <row r="29318" spans="1:2" x14ac:dyDescent="0.25">
      <c r="A29318" t="s">
        <v>29679</v>
      </c>
      <c r="B29318" t="s">
        <v>49</v>
      </c>
    </row>
    <row r="29319" spans="1:2" x14ac:dyDescent="0.25">
      <c r="A29319" t="s">
        <v>29680</v>
      </c>
      <c r="B29319" t="s">
        <v>49</v>
      </c>
    </row>
    <row r="29320" spans="1:2" x14ac:dyDescent="0.25">
      <c r="A29320" t="s">
        <v>29681</v>
      </c>
      <c r="B29320" t="s">
        <v>53</v>
      </c>
    </row>
    <row r="29321" spans="1:2" x14ac:dyDescent="0.25">
      <c r="A29321" t="s">
        <v>29682</v>
      </c>
      <c r="B29321" t="s">
        <v>81</v>
      </c>
    </row>
    <row r="29322" spans="1:2" x14ac:dyDescent="0.25">
      <c r="A29322" t="s">
        <v>29683</v>
      </c>
      <c r="B29322" t="s">
        <v>52</v>
      </c>
    </row>
    <row r="29323" spans="1:2" x14ac:dyDescent="0.25">
      <c r="A29323" t="s">
        <v>29684</v>
      </c>
      <c r="B29323" t="s">
        <v>81</v>
      </c>
    </row>
    <row r="29324" spans="1:2" x14ac:dyDescent="0.25">
      <c r="A29324" t="s">
        <v>29685</v>
      </c>
      <c r="B29324" t="s">
        <v>49</v>
      </c>
    </row>
    <row r="29325" spans="1:2" x14ac:dyDescent="0.25">
      <c r="A29325" t="s">
        <v>29686</v>
      </c>
      <c r="B29325" t="s">
        <v>49</v>
      </c>
    </row>
    <row r="29326" spans="1:2" x14ac:dyDescent="0.25">
      <c r="A29326" t="s">
        <v>29687</v>
      </c>
      <c r="B29326" t="s">
        <v>49</v>
      </c>
    </row>
    <row r="29327" spans="1:2" x14ac:dyDescent="0.25">
      <c r="A29327" t="s">
        <v>29688</v>
      </c>
      <c r="B29327" t="s">
        <v>53</v>
      </c>
    </row>
    <row r="29328" spans="1:2" x14ac:dyDescent="0.25">
      <c r="A29328" t="s">
        <v>29689</v>
      </c>
      <c r="B29328" t="s">
        <v>53</v>
      </c>
    </row>
    <row r="29329" spans="1:2" x14ac:dyDescent="0.25">
      <c r="A29329" t="s">
        <v>29690</v>
      </c>
      <c r="B29329" t="s">
        <v>53</v>
      </c>
    </row>
    <row r="29330" spans="1:2" x14ac:dyDescent="0.25">
      <c r="A29330" t="s">
        <v>29691</v>
      </c>
      <c r="B29330" t="s">
        <v>49</v>
      </c>
    </row>
    <row r="29331" spans="1:2" x14ac:dyDescent="0.25">
      <c r="A29331" t="s">
        <v>29692</v>
      </c>
      <c r="B29331" t="s">
        <v>53</v>
      </c>
    </row>
    <row r="29332" spans="1:2" x14ac:dyDescent="0.25">
      <c r="A29332" t="s">
        <v>29693</v>
      </c>
      <c r="B29332" t="s">
        <v>53</v>
      </c>
    </row>
    <row r="29333" spans="1:2" x14ac:dyDescent="0.25">
      <c r="A29333" t="s">
        <v>29694</v>
      </c>
      <c r="B29333" t="s">
        <v>52</v>
      </c>
    </row>
    <row r="29334" spans="1:2" x14ac:dyDescent="0.25">
      <c r="A29334" t="s">
        <v>29695</v>
      </c>
      <c r="B29334" t="s">
        <v>49</v>
      </c>
    </row>
    <row r="29335" spans="1:2" x14ac:dyDescent="0.25">
      <c r="A29335" t="s">
        <v>29696</v>
      </c>
      <c r="B29335" t="s">
        <v>81</v>
      </c>
    </row>
    <row r="29336" spans="1:2" x14ac:dyDescent="0.25">
      <c r="A29336" t="s">
        <v>29697</v>
      </c>
      <c r="B29336" t="s">
        <v>81</v>
      </c>
    </row>
    <row r="29337" spans="1:2" x14ac:dyDescent="0.25">
      <c r="A29337" t="s">
        <v>29698</v>
      </c>
      <c r="B29337" t="s">
        <v>52</v>
      </c>
    </row>
    <row r="29338" spans="1:2" x14ac:dyDescent="0.25">
      <c r="A29338" t="s">
        <v>29699</v>
      </c>
      <c r="B29338" t="s">
        <v>52</v>
      </c>
    </row>
    <row r="29339" spans="1:2" x14ac:dyDescent="0.25">
      <c r="A29339" t="s">
        <v>29700</v>
      </c>
      <c r="B29339" t="s">
        <v>52</v>
      </c>
    </row>
    <row r="29340" spans="1:2" x14ac:dyDescent="0.25">
      <c r="A29340" t="s">
        <v>29701</v>
      </c>
      <c r="B29340" t="s">
        <v>49</v>
      </c>
    </row>
    <row r="29341" spans="1:2" x14ac:dyDescent="0.25">
      <c r="A29341" t="s">
        <v>29702</v>
      </c>
      <c r="B29341" t="s">
        <v>81</v>
      </c>
    </row>
    <row r="29342" spans="1:2" x14ac:dyDescent="0.25">
      <c r="A29342" t="s">
        <v>29703</v>
      </c>
      <c r="B29342" t="s">
        <v>61</v>
      </c>
    </row>
    <row r="29343" spans="1:2" x14ac:dyDescent="0.25">
      <c r="A29343" t="s">
        <v>29704</v>
      </c>
      <c r="B29343" t="s">
        <v>81</v>
      </c>
    </row>
    <row r="29344" spans="1:2" x14ac:dyDescent="0.25">
      <c r="A29344" t="s">
        <v>29705</v>
      </c>
      <c r="B29344" t="s">
        <v>81</v>
      </c>
    </row>
    <row r="29345" spans="1:2" x14ac:dyDescent="0.25">
      <c r="A29345" t="s">
        <v>29706</v>
      </c>
      <c r="B29345" t="s">
        <v>61</v>
      </c>
    </row>
    <row r="29346" spans="1:2" x14ac:dyDescent="0.25">
      <c r="A29346" t="s">
        <v>29707</v>
      </c>
      <c r="B29346" t="s">
        <v>81</v>
      </c>
    </row>
    <row r="29347" spans="1:2" x14ac:dyDescent="0.25">
      <c r="A29347" t="s">
        <v>29708</v>
      </c>
      <c r="B29347" t="s">
        <v>61</v>
      </c>
    </row>
    <row r="29348" spans="1:2" x14ac:dyDescent="0.25">
      <c r="A29348" t="s">
        <v>29709</v>
      </c>
      <c r="B29348" t="s">
        <v>81</v>
      </c>
    </row>
    <row r="29349" spans="1:2" x14ac:dyDescent="0.25">
      <c r="A29349" t="s">
        <v>29710</v>
      </c>
      <c r="B29349" t="s">
        <v>81</v>
      </c>
    </row>
    <row r="29350" spans="1:2" x14ac:dyDescent="0.25">
      <c r="A29350" t="s">
        <v>29711</v>
      </c>
      <c r="B29350" t="s">
        <v>81</v>
      </c>
    </row>
    <row r="29351" spans="1:2" x14ac:dyDescent="0.25">
      <c r="A29351" t="s">
        <v>29712</v>
      </c>
      <c r="B29351" t="s">
        <v>81</v>
      </c>
    </row>
    <row r="29352" spans="1:2" x14ac:dyDescent="0.25">
      <c r="A29352" t="s">
        <v>29713</v>
      </c>
      <c r="B29352" t="s">
        <v>53</v>
      </c>
    </row>
    <row r="29353" spans="1:2" x14ac:dyDescent="0.25">
      <c r="A29353" t="s">
        <v>29714</v>
      </c>
      <c r="B29353" t="s">
        <v>81</v>
      </c>
    </row>
    <row r="29354" spans="1:2" x14ac:dyDescent="0.25">
      <c r="A29354" t="s">
        <v>29715</v>
      </c>
      <c r="B29354" t="s">
        <v>81</v>
      </c>
    </row>
    <row r="29355" spans="1:2" x14ac:dyDescent="0.25">
      <c r="A29355" t="s">
        <v>29716</v>
      </c>
      <c r="B29355" t="s">
        <v>81</v>
      </c>
    </row>
    <row r="29356" spans="1:2" x14ac:dyDescent="0.25">
      <c r="A29356" t="s">
        <v>29717</v>
      </c>
      <c r="B29356" t="s">
        <v>52</v>
      </c>
    </row>
    <row r="29357" spans="1:2" x14ac:dyDescent="0.25">
      <c r="A29357" t="s">
        <v>29718</v>
      </c>
      <c r="B29357" t="s">
        <v>81</v>
      </c>
    </row>
    <row r="29358" spans="1:2" x14ac:dyDescent="0.25">
      <c r="A29358" t="s">
        <v>29719</v>
      </c>
      <c r="B29358" t="s">
        <v>52</v>
      </c>
    </row>
    <row r="29359" spans="1:2" x14ac:dyDescent="0.25">
      <c r="A29359" t="s">
        <v>29720</v>
      </c>
      <c r="B29359" t="s">
        <v>52</v>
      </c>
    </row>
    <row r="29360" spans="1:2" x14ac:dyDescent="0.25">
      <c r="A29360" t="s">
        <v>29721</v>
      </c>
      <c r="B29360" t="s">
        <v>52</v>
      </c>
    </row>
    <row r="29361" spans="1:2" x14ac:dyDescent="0.25">
      <c r="A29361" t="s">
        <v>29722</v>
      </c>
      <c r="B29361" t="s">
        <v>45</v>
      </c>
    </row>
    <row r="29362" spans="1:2" x14ac:dyDescent="0.25">
      <c r="A29362" t="s">
        <v>29723</v>
      </c>
      <c r="B29362" t="s">
        <v>52</v>
      </c>
    </row>
    <row r="29363" spans="1:2" x14ac:dyDescent="0.25">
      <c r="A29363" t="s">
        <v>29724</v>
      </c>
      <c r="B29363" t="s">
        <v>81</v>
      </c>
    </row>
    <row r="29364" spans="1:2" x14ac:dyDescent="0.25">
      <c r="A29364" t="s">
        <v>29725</v>
      </c>
      <c r="B29364" t="s">
        <v>53</v>
      </c>
    </row>
    <row r="29365" spans="1:2" x14ac:dyDescent="0.25">
      <c r="A29365" t="s">
        <v>29726</v>
      </c>
      <c r="B29365" t="s">
        <v>52</v>
      </c>
    </row>
    <row r="29366" spans="1:2" x14ac:dyDescent="0.25">
      <c r="A29366" t="s">
        <v>29727</v>
      </c>
      <c r="B29366" t="s">
        <v>53</v>
      </c>
    </row>
    <row r="29367" spans="1:2" x14ac:dyDescent="0.25">
      <c r="A29367" t="s">
        <v>29728</v>
      </c>
      <c r="B29367" t="s">
        <v>81</v>
      </c>
    </row>
    <row r="29368" spans="1:2" x14ac:dyDescent="0.25">
      <c r="A29368" t="s">
        <v>29729</v>
      </c>
      <c r="B29368" t="s">
        <v>52</v>
      </c>
    </row>
    <row r="29369" spans="1:2" x14ac:dyDescent="0.25">
      <c r="A29369" t="s">
        <v>29730</v>
      </c>
      <c r="B29369" t="s">
        <v>45</v>
      </c>
    </row>
    <row r="29370" spans="1:2" x14ac:dyDescent="0.25">
      <c r="A29370" t="s">
        <v>29731</v>
      </c>
      <c r="B29370" t="s">
        <v>45</v>
      </c>
    </row>
    <row r="29371" spans="1:2" x14ac:dyDescent="0.25">
      <c r="A29371" t="s">
        <v>29732</v>
      </c>
      <c r="B29371" t="s">
        <v>52</v>
      </c>
    </row>
    <row r="29372" spans="1:2" x14ac:dyDescent="0.25">
      <c r="A29372" t="s">
        <v>29733</v>
      </c>
      <c r="B29372" t="s">
        <v>45</v>
      </c>
    </row>
    <row r="29373" spans="1:2" x14ac:dyDescent="0.25">
      <c r="A29373" t="s">
        <v>29734</v>
      </c>
      <c r="B29373" t="s">
        <v>45</v>
      </c>
    </row>
    <row r="29374" spans="1:2" x14ac:dyDescent="0.25">
      <c r="A29374" t="s">
        <v>29735</v>
      </c>
      <c r="B29374" t="s">
        <v>45</v>
      </c>
    </row>
    <row r="29375" spans="1:2" x14ac:dyDescent="0.25">
      <c r="A29375" t="s">
        <v>29736</v>
      </c>
      <c r="B29375" t="s">
        <v>45</v>
      </c>
    </row>
    <row r="29376" spans="1:2" x14ac:dyDescent="0.25">
      <c r="A29376" t="s">
        <v>29737</v>
      </c>
      <c r="B29376" t="s">
        <v>52</v>
      </c>
    </row>
    <row r="29377" spans="1:2" x14ac:dyDescent="0.25">
      <c r="A29377" t="s">
        <v>29738</v>
      </c>
      <c r="B29377" t="s">
        <v>45</v>
      </c>
    </row>
    <row r="29378" spans="1:2" x14ac:dyDescent="0.25">
      <c r="A29378" t="s">
        <v>29739</v>
      </c>
      <c r="B29378" t="s">
        <v>45</v>
      </c>
    </row>
    <row r="29379" spans="1:2" x14ac:dyDescent="0.25">
      <c r="A29379" t="s">
        <v>29740</v>
      </c>
      <c r="B29379" t="s">
        <v>52</v>
      </c>
    </row>
    <row r="29380" spans="1:2" x14ac:dyDescent="0.25">
      <c r="A29380" t="s">
        <v>29741</v>
      </c>
      <c r="B29380" t="s">
        <v>81</v>
      </c>
    </row>
    <row r="29381" spans="1:2" x14ac:dyDescent="0.25">
      <c r="A29381" t="s">
        <v>29742</v>
      </c>
      <c r="B29381" t="s">
        <v>52</v>
      </c>
    </row>
    <row r="29382" spans="1:2" x14ac:dyDescent="0.25">
      <c r="A29382" t="s">
        <v>29743</v>
      </c>
      <c r="B29382" t="s">
        <v>194</v>
      </c>
    </row>
    <row r="29383" spans="1:2" x14ac:dyDescent="0.25">
      <c r="A29383" t="s">
        <v>29744</v>
      </c>
      <c r="B29383" t="s">
        <v>194</v>
      </c>
    </row>
    <row r="29384" spans="1:2" x14ac:dyDescent="0.25">
      <c r="A29384" t="s">
        <v>29745</v>
      </c>
      <c r="B29384" t="s">
        <v>194</v>
      </c>
    </row>
    <row r="29385" spans="1:2" x14ac:dyDescent="0.25">
      <c r="A29385" t="s">
        <v>29746</v>
      </c>
      <c r="B29385" t="s">
        <v>194</v>
      </c>
    </row>
    <row r="29386" spans="1:2" x14ac:dyDescent="0.25">
      <c r="A29386" t="s">
        <v>29747</v>
      </c>
      <c r="B29386" t="s">
        <v>194</v>
      </c>
    </row>
    <row r="29387" spans="1:2" x14ac:dyDescent="0.25">
      <c r="A29387" t="s">
        <v>29748</v>
      </c>
      <c r="B29387" t="s">
        <v>194</v>
      </c>
    </row>
    <row r="29388" spans="1:2" x14ac:dyDescent="0.25">
      <c r="A29388" t="s">
        <v>29749</v>
      </c>
      <c r="B29388" t="s">
        <v>194</v>
      </c>
    </row>
    <row r="29389" spans="1:2" x14ac:dyDescent="0.25">
      <c r="A29389" t="s">
        <v>29750</v>
      </c>
      <c r="B29389" t="s">
        <v>194</v>
      </c>
    </row>
    <row r="29390" spans="1:2" x14ac:dyDescent="0.25">
      <c r="A29390" t="s">
        <v>29751</v>
      </c>
      <c r="B29390" t="s">
        <v>194</v>
      </c>
    </row>
    <row r="29391" spans="1:2" x14ac:dyDescent="0.25">
      <c r="A29391" t="s">
        <v>29752</v>
      </c>
      <c r="B29391" t="s">
        <v>57</v>
      </c>
    </row>
    <row r="29392" spans="1:2" x14ac:dyDescent="0.25">
      <c r="A29392" t="s">
        <v>29753</v>
      </c>
      <c r="B29392" t="s">
        <v>57</v>
      </c>
    </row>
    <row r="29393" spans="1:2" x14ac:dyDescent="0.25">
      <c r="A29393" t="s">
        <v>29754</v>
      </c>
      <c r="B29393" t="s">
        <v>194</v>
      </c>
    </row>
    <row r="29394" spans="1:2" x14ac:dyDescent="0.25">
      <c r="A29394" t="s">
        <v>29755</v>
      </c>
      <c r="B29394" t="s">
        <v>194</v>
      </c>
    </row>
    <row r="29395" spans="1:2" x14ac:dyDescent="0.25">
      <c r="A29395" t="s">
        <v>29756</v>
      </c>
      <c r="B29395" t="s">
        <v>194</v>
      </c>
    </row>
    <row r="29396" spans="1:2" x14ac:dyDescent="0.25">
      <c r="A29396" t="s">
        <v>29757</v>
      </c>
      <c r="B29396" t="s">
        <v>194</v>
      </c>
    </row>
    <row r="29397" spans="1:2" x14ac:dyDescent="0.25">
      <c r="A29397" t="s">
        <v>29758</v>
      </c>
      <c r="B29397" t="s">
        <v>194</v>
      </c>
    </row>
    <row r="29398" spans="1:2" x14ac:dyDescent="0.25">
      <c r="A29398" t="s">
        <v>29759</v>
      </c>
      <c r="B29398" t="s">
        <v>57</v>
      </c>
    </row>
    <row r="29399" spans="1:2" x14ac:dyDescent="0.25">
      <c r="A29399" t="s">
        <v>29760</v>
      </c>
      <c r="B29399" t="s">
        <v>194</v>
      </c>
    </row>
    <row r="29400" spans="1:2" x14ac:dyDescent="0.25">
      <c r="A29400" t="s">
        <v>29761</v>
      </c>
      <c r="B29400" t="s">
        <v>194</v>
      </c>
    </row>
    <row r="29401" spans="1:2" x14ac:dyDescent="0.25">
      <c r="A29401" t="s">
        <v>29762</v>
      </c>
      <c r="B29401" t="s">
        <v>194</v>
      </c>
    </row>
    <row r="29402" spans="1:2" x14ac:dyDescent="0.25">
      <c r="A29402" t="s">
        <v>29763</v>
      </c>
      <c r="B29402" t="s">
        <v>194</v>
      </c>
    </row>
    <row r="29403" spans="1:2" x14ac:dyDescent="0.25">
      <c r="A29403" t="s">
        <v>29764</v>
      </c>
      <c r="B29403" t="s">
        <v>57</v>
      </c>
    </row>
    <row r="29404" spans="1:2" x14ac:dyDescent="0.25">
      <c r="A29404" t="s">
        <v>29765</v>
      </c>
      <c r="B29404" t="s">
        <v>57</v>
      </c>
    </row>
    <row r="29405" spans="1:2" x14ac:dyDescent="0.25">
      <c r="A29405" t="s">
        <v>29766</v>
      </c>
      <c r="B29405" t="s">
        <v>194</v>
      </c>
    </row>
    <row r="29406" spans="1:2" x14ac:dyDescent="0.25">
      <c r="A29406" t="s">
        <v>29767</v>
      </c>
      <c r="B29406" t="s">
        <v>57</v>
      </c>
    </row>
    <row r="29407" spans="1:2" x14ac:dyDescent="0.25">
      <c r="A29407" t="s">
        <v>29768</v>
      </c>
      <c r="B29407" t="s">
        <v>52</v>
      </c>
    </row>
    <row r="29408" spans="1:2" x14ac:dyDescent="0.25">
      <c r="A29408" t="s">
        <v>29769</v>
      </c>
      <c r="B29408" t="s">
        <v>194</v>
      </c>
    </row>
    <row r="29409" spans="1:2" x14ac:dyDescent="0.25">
      <c r="A29409" t="s">
        <v>29770</v>
      </c>
      <c r="B29409" t="s">
        <v>194</v>
      </c>
    </row>
    <row r="29410" spans="1:2" x14ac:dyDescent="0.25">
      <c r="A29410" t="s">
        <v>29771</v>
      </c>
      <c r="B29410" t="s">
        <v>194</v>
      </c>
    </row>
    <row r="29411" spans="1:2" x14ac:dyDescent="0.25">
      <c r="A29411" t="s">
        <v>29772</v>
      </c>
      <c r="B29411" t="s">
        <v>194</v>
      </c>
    </row>
    <row r="29412" spans="1:2" x14ac:dyDescent="0.25">
      <c r="A29412" t="s">
        <v>29773</v>
      </c>
      <c r="B29412" t="s">
        <v>57</v>
      </c>
    </row>
    <row r="29413" spans="1:2" x14ac:dyDescent="0.25">
      <c r="A29413" t="s">
        <v>29774</v>
      </c>
      <c r="B29413" t="s">
        <v>194</v>
      </c>
    </row>
    <row r="29414" spans="1:2" x14ac:dyDescent="0.25">
      <c r="A29414" t="s">
        <v>29775</v>
      </c>
      <c r="B29414" t="s">
        <v>194</v>
      </c>
    </row>
    <row r="29415" spans="1:2" x14ac:dyDescent="0.25">
      <c r="A29415" t="s">
        <v>29776</v>
      </c>
      <c r="B29415" t="s">
        <v>194</v>
      </c>
    </row>
    <row r="29416" spans="1:2" x14ac:dyDescent="0.25">
      <c r="A29416" t="s">
        <v>29777</v>
      </c>
      <c r="B29416" t="s">
        <v>194</v>
      </c>
    </row>
    <row r="29417" spans="1:2" x14ac:dyDescent="0.25">
      <c r="A29417" t="s">
        <v>29778</v>
      </c>
      <c r="B29417" t="s">
        <v>194</v>
      </c>
    </row>
    <row r="29418" spans="1:2" x14ac:dyDescent="0.25">
      <c r="A29418" t="s">
        <v>29779</v>
      </c>
      <c r="B29418" t="s">
        <v>194</v>
      </c>
    </row>
    <row r="29419" spans="1:2" x14ac:dyDescent="0.25">
      <c r="A29419" t="s">
        <v>29780</v>
      </c>
      <c r="B29419" t="s">
        <v>194</v>
      </c>
    </row>
    <row r="29420" spans="1:2" x14ac:dyDescent="0.25">
      <c r="A29420" t="s">
        <v>29781</v>
      </c>
      <c r="B29420" t="s">
        <v>194</v>
      </c>
    </row>
    <row r="29421" spans="1:2" x14ac:dyDescent="0.25">
      <c r="A29421" t="s">
        <v>29782</v>
      </c>
      <c r="B29421" t="s">
        <v>57</v>
      </c>
    </row>
    <row r="29422" spans="1:2" x14ac:dyDescent="0.25">
      <c r="A29422" t="s">
        <v>29783</v>
      </c>
      <c r="B29422" t="s">
        <v>57</v>
      </c>
    </row>
    <row r="29423" spans="1:2" x14ac:dyDescent="0.25">
      <c r="A29423" t="s">
        <v>29784</v>
      </c>
      <c r="B29423" t="s">
        <v>57</v>
      </c>
    </row>
    <row r="29424" spans="1:2" x14ac:dyDescent="0.25">
      <c r="A29424" t="s">
        <v>29785</v>
      </c>
      <c r="B29424" t="s">
        <v>52</v>
      </c>
    </row>
    <row r="29425" spans="1:2" x14ac:dyDescent="0.25">
      <c r="A29425" t="s">
        <v>29786</v>
      </c>
      <c r="B29425" t="s">
        <v>194</v>
      </c>
    </row>
    <row r="29426" spans="1:2" x14ac:dyDescent="0.25">
      <c r="A29426" t="s">
        <v>29787</v>
      </c>
      <c r="B29426" t="s">
        <v>194</v>
      </c>
    </row>
    <row r="29427" spans="1:2" x14ac:dyDescent="0.25">
      <c r="A29427" t="s">
        <v>29788</v>
      </c>
      <c r="B29427" t="s">
        <v>194</v>
      </c>
    </row>
    <row r="29428" spans="1:2" x14ac:dyDescent="0.25">
      <c r="A29428" t="s">
        <v>29789</v>
      </c>
      <c r="B29428" t="s">
        <v>57</v>
      </c>
    </row>
    <row r="29429" spans="1:2" x14ac:dyDescent="0.25">
      <c r="A29429" t="s">
        <v>29790</v>
      </c>
      <c r="B29429" t="s">
        <v>57</v>
      </c>
    </row>
    <row r="29430" spans="1:2" x14ac:dyDescent="0.25">
      <c r="A29430" t="s">
        <v>29791</v>
      </c>
      <c r="B29430" t="s">
        <v>57</v>
      </c>
    </row>
    <row r="29431" spans="1:2" x14ac:dyDescent="0.25">
      <c r="A29431" t="s">
        <v>29792</v>
      </c>
      <c r="B29431" t="s">
        <v>57</v>
      </c>
    </row>
    <row r="29432" spans="1:2" x14ac:dyDescent="0.25">
      <c r="A29432" t="s">
        <v>29793</v>
      </c>
      <c r="B29432" t="s">
        <v>194</v>
      </c>
    </row>
    <row r="29433" spans="1:2" x14ac:dyDescent="0.25">
      <c r="A29433" t="s">
        <v>29794</v>
      </c>
      <c r="B29433" t="s">
        <v>194</v>
      </c>
    </row>
    <row r="29434" spans="1:2" x14ac:dyDescent="0.25">
      <c r="A29434" t="s">
        <v>29795</v>
      </c>
      <c r="B29434" t="s">
        <v>194</v>
      </c>
    </row>
    <row r="29435" spans="1:2" x14ac:dyDescent="0.25">
      <c r="A29435" t="s">
        <v>29796</v>
      </c>
      <c r="B29435" t="s">
        <v>57</v>
      </c>
    </row>
    <row r="29436" spans="1:2" x14ac:dyDescent="0.25">
      <c r="A29436" t="s">
        <v>29797</v>
      </c>
      <c r="B29436" t="s">
        <v>194</v>
      </c>
    </row>
    <row r="29437" spans="1:2" x14ac:dyDescent="0.25">
      <c r="A29437" t="s">
        <v>29798</v>
      </c>
      <c r="B29437" t="s">
        <v>52</v>
      </c>
    </row>
    <row r="29438" spans="1:2" x14ac:dyDescent="0.25">
      <c r="A29438" t="s">
        <v>29799</v>
      </c>
      <c r="B29438" t="s">
        <v>57</v>
      </c>
    </row>
    <row r="29439" spans="1:2" x14ac:dyDescent="0.25">
      <c r="A29439" t="s">
        <v>29800</v>
      </c>
      <c r="B29439" t="s">
        <v>52</v>
      </c>
    </row>
    <row r="29440" spans="1:2" x14ac:dyDescent="0.25">
      <c r="A29440" t="s">
        <v>29801</v>
      </c>
      <c r="B29440" t="s">
        <v>194</v>
      </c>
    </row>
    <row r="29441" spans="1:2" x14ac:dyDescent="0.25">
      <c r="A29441" t="s">
        <v>29802</v>
      </c>
      <c r="B29441" t="s">
        <v>194</v>
      </c>
    </row>
    <row r="29442" spans="1:2" x14ac:dyDescent="0.25">
      <c r="A29442" t="s">
        <v>29803</v>
      </c>
      <c r="B29442" t="s">
        <v>194</v>
      </c>
    </row>
    <row r="29443" spans="1:2" x14ac:dyDescent="0.25">
      <c r="A29443" t="s">
        <v>29804</v>
      </c>
      <c r="B29443" t="s">
        <v>194</v>
      </c>
    </row>
    <row r="29444" spans="1:2" x14ac:dyDescent="0.25">
      <c r="A29444" t="s">
        <v>29805</v>
      </c>
      <c r="B29444" t="s">
        <v>194</v>
      </c>
    </row>
    <row r="29445" spans="1:2" x14ac:dyDescent="0.25">
      <c r="A29445" t="s">
        <v>29806</v>
      </c>
      <c r="B29445" t="s">
        <v>194</v>
      </c>
    </row>
    <row r="29446" spans="1:2" x14ac:dyDescent="0.25">
      <c r="A29446" t="s">
        <v>29807</v>
      </c>
      <c r="B29446" t="s">
        <v>194</v>
      </c>
    </row>
    <row r="29447" spans="1:2" x14ac:dyDescent="0.25">
      <c r="A29447" t="s">
        <v>29808</v>
      </c>
      <c r="B29447" t="s">
        <v>194</v>
      </c>
    </row>
    <row r="29448" spans="1:2" x14ac:dyDescent="0.25">
      <c r="A29448" t="s">
        <v>29809</v>
      </c>
      <c r="B29448" t="s">
        <v>194</v>
      </c>
    </row>
    <row r="29449" spans="1:2" x14ac:dyDescent="0.25">
      <c r="A29449" t="s">
        <v>29810</v>
      </c>
      <c r="B29449" t="s">
        <v>194</v>
      </c>
    </row>
    <row r="29450" spans="1:2" x14ac:dyDescent="0.25">
      <c r="A29450" t="s">
        <v>29811</v>
      </c>
      <c r="B29450" t="s">
        <v>194</v>
      </c>
    </row>
    <row r="29451" spans="1:2" x14ac:dyDescent="0.25">
      <c r="A29451" t="s">
        <v>29812</v>
      </c>
      <c r="B29451" t="s">
        <v>194</v>
      </c>
    </row>
    <row r="29452" spans="1:2" x14ac:dyDescent="0.25">
      <c r="A29452" t="s">
        <v>29813</v>
      </c>
      <c r="B29452" t="s">
        <v>194</v>
      </c>
    </row>
    <row r="29453" spans="1:2" x14ac:dyDescent="0.25">
      <c r="A29453" t="s">
        <v>29814</v>
      </c>
      <c r="B29453" t="s">
        <v>194</v>
      </c>
    </row>
    <row r="29454" spans="1:2" x14ac:dyDescent="0.25">
      <c r="A29454" t="s">
        <v>29815</v>
      </c>
      <c r="B29454" t="s">
        <v>194</v>
      </c>
    </row>
    <row r="29455" spans="1:2" x14ac:dyDescent="0.25">
      <c r="A29455" t="s">
        <v>29816</v>
      </c>
      <c r="B29455" t="s">
        <v>194</v>
      </c>
    </row>
    <row r="29456" spans="1:2" x14ac:dyDescent="0.25">
      <c r="A29456" t="s">
        <v>29817</v>
      </c>
      <c r="B29456" t="s">
        <v>194</v>
      </c>
    </row>
    <row r="29457" spans="1:2" x14ac:dyDescent="0.25">
      <c r="A29457" t="s">
        <v>29818</v>
      </c>
      <c r="B29457" t="s">
        <v>194</v>
      </c>
    </row>
    <row r="29458" spans="1:2" x14ac:dyDescent="0.25">
      <c r="A29458" t="s">
        <v>29819</v>
      </c>
      <c r="B29458" t="s">
        <v>194</v>
      </c>
    </row>
    <row r="29459" spans="1:2" x14ac:dyDescent="0.25">
      <c r="A29459" t="s">
        <v>29820</v>
      </c>
      <c r="B29459" t="s">
        <v>194</v>
      </c>
    </row>
    <row r="29460" spans="1:2" x14ac:dyDescent="0.25">
      <c r="A29460" t="s">
        <v>29821</v>
      </c>
      <c r="B29460" t="s">
        <v>194</v>
      </c>
    </row>
    <row r="29461" spans="1:2" x14ac:dyDescent="0.25">
      <c r="A29461" t="s">
        <v>29822</v>
      </c>
      <c r="B29461" t="s">
        <v>194</v>
      </c>
    </row>
    <row r="29462" spans="1:2" x14ac:dyDescent="0.25">
      <c r="A29462" t="s">
        <v>29823</v>
      </c>
      <c r="B29462" t="s">
        <v>194</v>
      </c>
    </row>
    <row r="29463" spans="1:2" x14ac:dyDescent="0.25">
      <c r="A29463" t="s">
        <v>29824</v>
      </c>
      <c r="B29463" t="s">
        <v>194</v>
      </c>
    </row>
    <row r="29464" spans="1:2" x14ac:dyDescent="0.25">
      <c r="A29464" t="s">
        <v>29825</v>
      </c>
      <c r="B29464" t="s">
        <v>194</v>
      </c>
    </row>
    <row r="29465" spans="1:2" x14ac:dyDescent="0.25">
      <c r="A29465" t="s">
        <v>29826</v>
      </c>
      <c r="B29465" t="s">
        <v>194</v>
      </c>
    </row>
    <row r="29466" spans="1:2" x14ac:dyDescent="0.25">
      <c r="A29466" t="s">
        <v>29827</v>
      </c>
      <c r="B29466" t="s">
        <v>194</v>
      </c>
    </row>
    <row r="29467" spans="1:2" x14ac:dyDescent="0.25">
      <c r="A29467" t="s">
        <v>29828</v>
      </c>
      <c r="B29467" t="s">
        <v>194</v>
      </c>
    </row>
    <row r="29468" spans="1:2" x14ac:dyDescent="0.25">
      <c r="A29468" t="s">
        <v>29829</v>
      </c>
      <c r="B29468" t="s">
        <v>194</v>
      </c>
    </row>
    <row r="29469" spans="1:2" x14ac:dyDescent="0.25">
      <c r="A29469" t="s">
        <v>29830</v>
      </c>
      <c r="B29469" t="s">
        <v>194</v>
      </c>
    </row>
    <row r="29470" spans="1:2" x14ac:dyDescent="0.25">
      <c r="A29470" t="s">
        <v>29831</v>
      </c>
      <c r="B29470" t="s">
        <v>194</v>
      </c>
    </row>
    <row r="29471" spans="1:2" x14ac:dyDescent="0.25">
      <c r="A29471" t="s">
        <v>29832</v>
      </c>
      <c r="B29471" t="s">
        <v>194</v>
      </c>
    </row>
    <row r="29472" spans="1:2" x14ac:dyDescent="0.25">
      <c r="A29472" t="s">
        <v>29833</v>
      </c>
      <c r="B29472" t="s">
        <v>194</v>
      </c>
    </row>
    <row r="29473" spans="1:2" x14ac:dyDescent="0.25">
      <c r="A29473" t="s">
        <v>29834</v>
      </c>
      <c r="B29473" t="s">
        <v>194</v>
      </c>
    </row>
    <row r="29474" spans="1:2" x14ac:dyDescent="0.25">
      <c r="A29474" t="s">
        <v>29835</v>
      </c>
      <c r="B29474" t="s">
        <v>194</v>
      </c>
    </row>
    <row r="29475" spans="1:2" x14ac:dyDescent="0.25">
      <c r="A29475" t="s">
        <v>29836</v>
      </c>
      <c r="B29475" t="s">
        <v>194</v>
      </c>
    </row>
    <row r="29476" spans="1:2" x14ac:dyDescent="0.25">
      <c r="A29476" t="s">
        <v>29837</v>
      </c>
      <c r="B29476" t="s">
        <v>194</v>
      </c>
    </row>
    <row r="29477" spans="1:2" x14ac:dyDescent="0.25">
      <c r="A29477" t="s">
        <v>29838</v>
      </c>
      <c r="B29477" t="s">
        <v>194</v>
      </c>
    </row>
    <row r="29478" spans="1:2" x14ac:dyDescent="0.25">
      <c r="A29478" t="s">
        <v>29839</v>
      </c>
      <c r="B29478" t="s">
        <v>194</v>
      </c>
    </row>
    <row r="29479" spans="1:2" x14ac:dyDescent="0.25">
      <c r="A29479" t="s">
        <v>29840</v>
      </c>
      <c r="B29479" t="s">
        <v>194</v>
      </c>
    </row>
    <row r="29480" spans="1:2" x14ac:dyDescent="0.25">
      <c r="A29480" t="s">
        <v>29841</v>
      </c>
      <c r="B29480" t="s">
        <v>194</v>
      </c>
    </row>
    <row r="29481" spans="1:2" x14ac:dyDescent="0.25">
      <c r="A29481" t="s">
        <v>29842</v>
      </c>
      <c r="B29481" t="s">
        <v>194</v>
      </c>
    </row>
    <row r="29482" spans="1:2" x14ac:dyDescent="0.25">
      <c r="A29482" t="s">
        <v>29843</v>
      </c>
      <c r="B29482" t="s">
        <v>194</v>
      </c>
    </row>
    <row r="29483" spans="1:2" x14ac:dyDescent="0.25">
      <c r="A29483" t="s">
        <v>29844</v>
      </c>
      <c r="B29483" t="s">
        <v>194</v>
      </c>
    </row>
    <row r="29484" spans="1:2" x14ac:dyDescent="0.25">
      <c r="A29484" t="s">
        <v>29845</v>
      </c>
      <c r="B29484" t="s">
        <v>194</v>
      </c>
    </row>
    <row r="29485" spans="1:2" x14ac:dyDescent="0.25">
      <c r="A29485" t="s">
        <v>29846</v>
      </c>
      <c r="B29485" t="s">
        <v>194</v>
      </c>
    </row>
    <row r="29486" spans="1:2" x14ac:dyDescent="0.25">
      <c r="A29486" t="s">
        <v>29847</v>
      </c>
      <c r="B29486" t="s">
        <v>194</v>
      </c>
    </row>
    <row r="29487" spans="1:2" x14ac:dyDescent="0.25">
      <c r="A29487" t="s">
        <v>29848</v>
      </c>
      <c r="B29487" t="s">
        <v>194</v>
      </c>
    </row>
    <row r="29488" spans="1:2" x14ac:dyDescent="0.25">
      <c r="A29488" t="s">
        <v>29849</v>
      </c>
      <c r="B29488" t="s">
        <v>194</v>
      </c>
    </row>
    <row r="29489" spans="1:2" x14ac:dyDescent="0.25">
      <c r="A29489" t="s">
        <v>29850</v>
      </c>
      <c r="B29489" t="s">
        <v>194</v>
      </c>
    </row>
    <row r="29490" spans="1:2" x14ac:dyDescent="0.25">
      <c r="A29490" t="s">
        <v>29851</v>
      </c>
      <c r="B29490" t="s">
        <v>194</v>
      </c>
    </row>
    <row r="29491" spans="1:2" x14ac:dyDescent="0.25">
      <c r="A29491" t="s">
        <v>29852</v>
      </c>
      <c r="B29491" t="s">
        <v>194</v>
      </c>
    </row>
    <row r="29492" spans="1:2" x14ac:dyDescent="0.25">
      <c r="A29492" t="s">
        <v>29853</v>
      </c>
      <c r="B29492" t="s">
        <v>194</v>
      </c>
    </row>
    <row r="29493" spans="1:2" x14ac:dyDescent="0.25">
      <c r="A29493" t="s">
        <v>29854</v>
      </c>
      <c r="B29493" t="s">
        <v>194</v>
      </c>
    </row>
    <row r="29494" spans="1:2" x14ac:dyDescent="0.25">
      <c r="A29494" t="s">
        <v>29855</v>
      </c>
      <c r="B29494" t="s">
        <v>194</v>
      </c>
    </row>
    <row r="29495" spans="1:2" x14ac:dyDescent="0.25">
      <c r="A29495" t="s">
        <v>29856</v>
      </c>
      <c r="B29495" t="s">
        <v>194</v>
      </c>
    </row>
    <row r="29496" spans="1:2" x14ac:dyDescent="0.25">
      <c r="A29496" t="s">
        <v>29857</v>
      </c>
      <c r="B29496" t="s">
        <v>194</v>
      </c>
    </row>
    <row r="29497" spans="1:2" x14ac:dyDescent="0.25">
      <c r="A29497" t="s">
        <v>29858</v>
      </c>
      <c r="B29497" t="s">
        <v>194</v>
      </c>
    </row>
    <row r="29498" spans="1:2" x14ac:dyDescent="0.25">
      <c r="A29498" t="s">
        <v>29859</v>
      </c>
      <c r="B29498" t="s">
        <v>194</v>
      </c>
    </row>
    <row r="29499" spans="1:2" x14ac:dyDescent="0.25">
      <c r="A29499" t="s">
        <v>29860</v>
      </c>
      <c r="B29499" t="s">
        <v>194</v>
      </c>
    </row>
    <row r="29500" spans="1:2" x14ac:dyDescent="0.25">
      <c r="A29500" t="s">
        <v>29861</v>
      </c>
      <c r="B29500" t="s">
        <v>194</v>
      </c>
    </row>
    <row r="29501" spans="1:2" x14ac:dyDescent="0.25">
      <c r="A29501" t="s">
        <v>29862</v>
      </c>
      <c r="B29501" t="s">
        <v>194</v>
      </c>
    </row>
    <row r="29502" spans="1:2" x14ac:dyDescent="0.25">
      <c r="A29502" t="s">
        <v>29863</v>
      </c>
      <c r="B29502" t="s">
        <v>194</v>
      </c>
    </row>
    <row r="29503" spans="1:2" x14ac:dyDescent="0.25">
      <c r="A29503" t="s">
        <v>29864</v>
      </c>
      <c r="B29503" t="s">
        <v>194</v>
      </c>
    </row>
    <row r="29504" spans="1:2" x14ac:dyDescent="0.25">
      <c r="A29504" t="s">
        <v>29865</v>
      </c>
      <c r="B29504" t="s">
        <v>194</v>
      </c>
    </row>
    <row r="29505" spans="1:2" x14ac:dyDescent="0.25">
      <c r="A29505" t="s">
        <v>29866</v>
      </c>
      <c r="B29505" t="s">
        <v>194</v>
      </c>
    </row>
    <row r="29506" spans="1:2" x14ac:dyDescent="0.25">
      <c r="A29506" t="s">
        <v>29867</v>
      </c>
      <c r="B29506" t="s">
        <v>194</v>
      </c>
    </row>
    <row r="29507" spans="1:2" x14ac:dyDescent="0.25">
      <c r="A29507" t="s">
        <v>29868</v>
      </c>
      <c r="B29507" t="s">
        <v>258</v>
      </c>
    </row>
    <row r="29508" spans="1:2" x14ac:dyDescent="0.25">
      <c r="A29508" t="s">
        <v>29869</v>
      </c>
      <c r="B29508" t="s">
        <v>258</v>
      </c>
    </row>
    <row r="29509" spans="1:2" x14ac:dyDescent="0.25">
      <c r="A29509" t="s">
        <v>29870</v>
      </c>
      <c r="B29509" t="s">
        <v>258</v>
      </c>
    </row>
    <row r="29510" spans="1:2" x14ac:dyDescent="0.25">
      <c r="A29510" t="s">
        <v>29871</v>
      </c>
      <c r="B29510" t="s">
        <v>53</v>
      </c>
    </row>
    <row r="29511" spans="1:2" x14ac:dyDescent="0.25">
      <c r="A29511" t="s">
        <v>29872</v>
      </c>
      <c r="B29511" t="s">
        <v>258</v>
      </c>
    </row>
    <row r="29512" spans="1:2" x14ac:dyDescent="0.25">
      <c r="A29512" t="s">
        <v>29873</v>
      </c>
      <c r="B29512" t="s">
        <v>53</v>
      </c>
    </row>
    <row r="29513" spans="1:2" x14ac:dyDescent="0.25">
      <c r="A29513" t="s">
        <v>29874</v>
      </c>
      <c r="B29513" t="s">
        <v>258</v>
      </c>
    </row>
    <row r="29514" spans="1:2" x14ac:dyDescent="0.25">
      <c r="A29514" t="s">
        <v>29875</v>
      </c>
      <c r="B29514" t="s">
        <v>258</v>
      </c>
    </row>
    <row r="29515" spans="1:2" x14ac:dyDescent="0.25">
      <c r="A29515" t="s">
        <v>29876</v>
      </c>
      <c r="B29515" t="s">
        <v>258</v>
      </c>
    </row>
    <row r="29516" spans="1:2" x14ac:dyDescent="0.25">
      <c r="A29516" t="s">
        <v>29877</v>
      </c>
      <c r="B29516" t="s">
        <v>258</v>
      </c>
    </row>
    <row r="29517" spans="1:2" x14ac:dyDescent="0.25">
      <c r="A29517" t="s">
        <v>29878</v>
      </c>
      <c r="B29517" t="s">
        <v>259</v>
      </c>
    </row>
    <row r="29518" spans="1:2" x14ac:dyDescent="0.25">
      <c r="A29518" t="s">
        <v>29879</v>
      </c>
      <c r="B29518" t="s">
        <v>258</v>
      </c>
    </row>
    <row r="29519" spans="1:2" x14ac:dyDescent="0.25">
      <c r="A29519" t="s">
        <v>29880</v>
      </c>
      <c r="B29519" t="s">
        <v>258</v>
      </c>
    </row>
    <row r="29520" spans="1:2" x14ac:dyDescent="0.25">
      <c r="A29520" t="s">
        <v>29881</v>
      </c>
      <c r="B29520" t="s">
        <v>258</v>
      </c>
    </row>
    <row r="29521" spans="1:2" x14ac:dyDescent="0.25">
      <c r="A29521" t="s">
        <v>29882</v>
      </c>
      <c r="B29521" t="s">
        <v>258</v>
      </c>
    </row>
    <row r="29522" spans="1:2" x14ac:dyDescent="0.25">
      <c r="A29522" t="s">
        <v>29883</v>
      </c>
      <c r="B29522" t="s">
        <v>258</v>
      </c>
    </row>
    <row r="29523" spans="1:2" x14ac:dyDescent="0.25">
      <c r="A29523" t="s">
        <v>29884</v>
      </c>
      <c r="B29523" t="s">
        <v>258</v>
      </c>
    </row>
    <row r="29524" spans="1:2" x14ac:dyDescent="0.25">
      <c r="A29524" t="s">
        <v>29885</v>
      </c>
      <c r="B29524" t="s">
        <v>194</v>
      </c>
    </row>
    <row r="29525" spans="1:2" x14ac:dyDescent="0.25">
      <c r="A29525" t="s">
        <v>29886</v>
      </c>
      <c r="B29525" t="s">
        <v>258</v>
      </c>
    </row>
    <row r="29526" spans="1:2" x14ac:dyDescent="0.25">
      <c r="A29526" t="s">
        <v>29887</v>
      </c>
      <c r="B29526" t="s">
        <v>258</v>
      </c>
    </row>
    <row r="29527" spans="1:2" x14ac:dyDescent="0.25">
      <c r="A29527" t="s">
        <v>29888</v>
      </c>
      <c r="B29527" t="s">
        <v>258</v>
      </c>
    </row>
    <row r="29528" spans="1:2" x14ac:dyDescent="0.25">
      <c r="A29528" t="s">
        <v>29889</v>
      </c>
      <c r="B29528" t="s">
        <v>258</v>
      </c>
    </row>
    <row r="29529" spans="1:2" x14ac:dyDescent="0.25">
      <c r="A29529" t="s">
        <v>29890</v>
      </c>
      <c r="B29529" t="s">
        <v>258</v>
      </c>
    </row>
    <row r="29530" spans="1:2" x14ac:dyDescent="0.25">
      <c r="A29530" t="s">
        <v>29891</v>
      </c>
      <c r="B29530" t="s">
        <v>258</v>
      </c>
    </row>
    <row r="29531" spans="1:2" x14ac:dyDescent="0.25">
      <c r="A29531" t="s">
        <v>29892</v>
      </c>
      <c r="B29531" t="s">
        <v>53</v>
      </c>
    </row>
    <row r="29532" spans="1:2" x14ac:dyDescent="0.25">
      <c r="A29532" t="s">
        <v>29893</v>
      </c>
      <c r="B29532" t="s">
        <v>258</v>
      </c>
    </row>
    <row r="29533" spans="1:2" x14ac:dyDescent="0.25">
      <c r="A29533" t="s">
        <v>29894</v>
      </c>
      <c r="B29533" t="s">
        <v>258</v>
      </c>
    </row>
    <row r="29534" spans="1:2" x14ac:dyDescent="0.25">
      <c r="A29534" t="s">
        <v>29895</v>
      </c>
      <c r="B29534" t="s">
        <v>258</v>
      </c>
    </row>
    <row r="29535" spans="1:2" x14ac:dyDescent="0.25">
      <c r="A29535" t="s">
        <v>29896</v>
      </c>
      <c r="B29535" t="s">
        <v>258</v>
      </c>
    </row>
    <row r="29536" spans="1:2" x14ac:dyDescent="0.25">
      <c r="A29536" t="s">
        <v>29897</v>
      </c>
      <c r="B29536" t="s">
        <v>260</v>
      </c>
    </row>
    <row r="29537" spans="1:2" x14ac:dyDescent="0.25">
      <c r="A29537" t="s">
        <v>29898</v>
      </c>
      <c r="B29537" t="s">
        <v>258</v>
      </c>
    </row>
    <row r="29538" spans="1:2" x14ac:dyDescent="0.25">
      <c r="A29538" t="s">
        <v>29899</v>
      </c>
      <c r="B29538" t="s">
        <v>53</v>
      </c>
    </row>
    <row r="29539" spans="1:2" x14ac:dyDescent="0.25">
      <c r="A29539" t="s">
        <v>29900</v>
      </c>
      <c r="B29539" t="s">
        <v>53</v>
      </c>
    </row>
    <row r="29540" spans="1:2" x14ac:dyDescent="0.25">
      <c r="A29540" t="s">
        <v>29901</v>
      </c>
      <c r="B29540" t="s">
        <v>258</v>
      </c>
    </row>
    <row r="29541" spans="1:2" x14ac:dyDescent="0.25">
      <c r="A29541" t="s">
        <v>29902</v>
      </c>
      <c r="B29541" t="s">
        <v>53</v>
      </c>
    </row>
    <row r="29542" spans="1:2" x14ac:dyDescent="0.25">
      <c r="A29542" t="s">
        <v>29903</v>
      </c>
      <c r="B29542" t="s">
        <v>258</v>
      </c>
    </row>
    <row r="29543" spans="1:2" x14ac:dyDescent="0.25">
      <c r="A29543" t="s">
        <v>29904</v>
      </c>
      <c r="B29543" t="s">
        <v>258</v>
      </c>
    </row>
    <row r="29544" spans="1:2" x14ac:dyDescent="0.25">
      <c r="A29544" t="s">
        <v>29905</v>
      </c>
      <c r="B29544" t="s">
        <v>258</v>
      </c>
    </row>
    <row r="29545" spans="1:2" x14ac:dyDescent="0.25">
      <c r="A29545" t="s">
        <v>29906</v>
      </c>
      <c r="B29545" t="s">
        <v>96</v>
      </c>
    </row>
    <row r="29546" spans="1:2" x14ac:dyDescent="0.25">
      <c r="A29546" t="s">
        <v>29907</v>
      </c>
      <c r="B29546" t="s">
        <v>96</v>
      </c>
    </row>
    <row r="29547" spans="1:2" x14ac:dyDescent="0.25">
      <c r="A29547" t="s">
        <v>29908</v>
      </c>
      <c r="B29547" t="s">
        <v>96</v>
      </c>
    </row>
    <row r="29548" spans="1:2" x14ac:dyDescent="0.25">
      <c r="A29548" t="s">
        <v>29909</v>
      </c>
      <c r="B29548" t="s">
        <v>96</v>
      </c>
    </row>
    <row r="29549" spans="1:2" x14ac:dyDescent="0.25">
      <c r="A29549" t="s">
        <v>29910</v>
      </c>
      <c r="B29549" t="s">
        <v>194</v>
      </c>
    </row>
    <row r="29550" spans="1:2" x14ac:dyDescent="0.25">
      <c r="A29550" t="s">
        <v>29911</v>
      </c>
      <c r="B29550" t="s">
        <v>96</v>
      </c>
    </row>
    <row r="29551" spans="1:2" x14ac:dyDescent="0.25">
      <c r="A29551" t="s">
        <v>29912</v>
      </c>
      <c r="B29551" t="s">
        <v>96</v>
      </c>
    </row>
    <row r="29552" spans="1:2" x14ac:dyDescent="0.25">
      <c r="A29552" t="s">
        <v>29913</v>
      </c>
      <c r="B29552" t="s">
        <v>122</v>
      </c>
    </row>
    <row r="29553" spans="1:2" x14ac:dyDescent="0.25">
      <c r="A29553" t="s">
        <v>29914</v>
      </c>
      <c r="B29553" t="s">
        <v>122</v>
      </c>
    </row>
    <row r="29554" spans="1:2" x14ac:dyDescent="0.25">
      <c r="A29554" t="s">
        <v>29915</v>
      </c>
      <c r="B29554" t="s">
        <v>122</v>
      </c>
    </row>
    <row r="29555" spans="1:2" x14ac:dyDescent="0.25">
      <c r="A29555" t="s">
        <v>29916</v>
      </c>
      <c r="B29555" t="s">
        <v>194</v>
      </c>
    </row>
    <row r="29556" spans="1:2" x14ac:dyDescent="0.25">
      <c r="A29556" t="s">
        <v>29917</v>
      </c>
      <c r="B29556" t="s">
        <v>194</v>
      </c>
    </row>
    <row r="29557" spans="1:2" x14ac:dyDescent="0.25">
      <c r="A29557" t="s">
        <v>29918</v>
      </c>
      <c r="B29557" t="s">
        <v>194</v>
      </c>
    </row>
    <row r="29558" spans="1:2" x14ac:dyDescent="0.25">
      <c r="A29558" t="s">
        <v>29919</v>
      </c>
      <c r="B29558" t="s">
        <v>194</v>
      </c>
    </row>
    <row r="29559" spans="1:2" x14ac:dyDescent="0.25">
      <c r="A29559" t="s">
        <v>29920</v>
      </c>
      <c r="B29559" t="s">
        <v>96</v>
      </c>
    </row>
    <row r="29560" spans="1:2" x14ac:dyDescent="0.25">
      <c r="A29560" t="s">
        <v>29921</v>
      </c>
      <c r="B29560" t="s">
        <v>194</v>
      </c>
    </row>
    <row r="29561" spans="1:2" x14ac:dyDescent="0.25">
      <c r="A29561" t="s">
        <v>29922</v>
      </c>
      <c r="B29561" t="s">
        <v>122</v>
      </c>
    </row>
    <row r="29562" spans="1:2" x14ac:dyDescent="0.25">
      <c r="A29562" t="s">
        <v>29923</v>
      </c>
      <c r="B29562" t="s">
        <v>80</v>
      </c>
    </row>
    <row r="29563" spans="1:2" x14ac:dyDescent="0.25">
      <c r="A29563" t="s">
        <v>29924</v>
      </c>
      <c r="B29563" t="s">
        <v>96</v>
      </c>
    </row>
    <row r="29564" spans="1:2" x14ac:dyDescent="0.25">
      <c r="A29564" t="s">
        <v>29925</v>
      </c>
      <c r="B29564" t="s">
        <v>96</v>
      </c>
    </row>
    <row r="29565" spans="1:2" x14ac:dyDescent="0.25">
      <c r="A29565" t="s">
        <v>29926</v>
      </c>
      <c r="B29565" t="s">
        <v>96</v>
      </c>
    </row>
    <row r="29566" spans="1:2" x14ac:dyDescent="0.25">
      <c r="A29566" t="s">
        <v>29927</v>
      </c>
      <c r="B29566" t="s">
        <v>194</v>
      </c>
    </row>
    <row r="29567" spans="1:2" x14ac:dyDescent="0.25">
      <c r="A29567" t="s">
        <v>29928</v>
      </c>
      <c r="B29567" t="s">
        <v>96</v>
      </c>
    </row>
    <row r="29568" spans="1:2" x14ac:dyDescent="0.25">
      <c r="A29568" t="s">
        <v>29929</v>
      </c>
      <c r="B29568" t="s">
        <v>194</v>
      </c>
    </row>
    <row r="29569" spans="1:2" x14ac:dyDescent="0.25">
      <c r="A29569" t="s">
        <v>29930</v>
      </c>
      <c r="B29569" t="s">
        <v>194</v>
      </c>
    </row>
    <row r="29570" spans="1:2" x14ac:dyDescent="0.25">
      <c r="A29570" t="s">
        <v>29931</v>
      </c>
      <c r="B29570" t="s">
        <v>259</v>
      </c>
    </row>
    <row r="29571" spans="1:2" x14ac:dyDescent="0.25">
      <c r="A29571" t="s">
        <v>29932</v>
      </c>
      <c r="B29571" t="s">
        <v>122</v>
      </c>
    </row>
    <row r="29572" spans="1:2" x14ac:dyDescent="0.25">
      <c r="A29572" t="s">
        <v>29933</v>
      </c>
      <c r="B29572" t="s">
        <v>96</v>
      </c>
    </row>
    <row r="29573" spans="1:2" x14ac:dyDescent="0.25">
      <c r="A29573" t="s">
        <v>29934</v>
      </c>
      <c r="B29573" t="s">
        <v>194</v>
      </c>
    </row>
    <row r="29574" spans="1:2" x14ac:dyDescent="0.25">
      <c r="A29574" t="s">
        <v>29935</v>
      </c>
      <c r="B29574" t="s">
        <v>80</v>
      </c>
    </row>
    <row r="29575" spans="1:2" x14ac:dyDescent="0.25">
      <c r="A29575" t="s">
        <v>29936</v>
      </c>
      <c r="B29575" t="s">
        <v>96</v>
      </c>
    </row>
    <row r="29576" spans="1:2" x14ac:dyDescent="0.25">
      <c r="A29576" t="s">
        <v>29937</v>
      </c>
      <c r="B29576" t="s">
        <v>96</v>
      </c>
    </row>
    <row r="29577" spans="1:2" x14ac:dyDescent="0.25">
      <c r="A29577" t="s">
        <v>29938</v>
      </c>
      <c r="B29577" t="s">
        <v>96</v>
      </c>
    </row>
    <row r="29578" spans="1:2" x14ac:dyDescent="0.25">
      <c r="A29578" t="s">
        <v>29939</v>
      </c>
      <c r="B29578" t="s">
        <v>194</v>
      </c>
    </row>
    <row r="29579" spans="1:2" x14ac:dyDescent="0.25">
      <c r="A29579" t="s">
        <v>29940</v>
      </c>
      <c r="B29579" t="s">
        <v>194</v>
      </c>
    </row>
    <row r="29580" spans="1:2" x14ac:dyDescent="0.25">
      <c r="A29580" t="s">
        <v>29941</v>
      </c>
      <c r="B29580" t="s">
        <v>194</v>
      </c>
    </row>
    <row r="29581" spans="1:2" x14ac:dyDescent="0.25">
      <c r="A29581" t="s">
        <v>29942</v>
      </c>
      <c r="B29581" t="s">
        <v>194</v>
      </c>
    </row>
    <row r="29582" spans="1:2" x14ac:dyDescent="0.25">
      <c r="A29582" t="s">
        <v>29943</v>
      </c>
      <c r="B29582" t="s">
        <v>194</v>
      </c>
    </row>
    <row r="29583" spans="1:2" x14ac:dyDescent="0.25">
      <c r="A29583" t="s">
        <v>29944</v>
      </c>
      <c r="B29583" t="s">
        <v>259</v>
      </c>
    </row>
    <row r="29584" spans="1:2" x14ac:dyDescent="0.25">
      <c r="A29584" t="s">
        <v>29945</v>
      </c>
      <c r="B29584" t="s">
        <v>194</v>
      </c>
    </row>
    <row r="29585" spans="1:2" x14ac:dyDescent="0.25">
      <c r="A29585" t="s">
        <v>29946</v>
      </c>
      <c r="B29585" t="s">
        <v>194</v>
      </c>
    </row>
    <row r="29586" spans="1:2" x14ac:dyDescent="0.25">
      <c r="A29586" t="s">
        <v>29947</v>
      </c>
      <c r="B29586" t="s">
        <v>96</v>
      </c>
    </row>
    <row r="29587" spans="1:2" x14ac:dyDescent="0.25">
      <c r="A29587" t="s">
        <v>29948</v>
      </c>
      <c r="B29587" t="s">
        <v>96</v>
      </c>
    </row>
    <row r="29588" spans="1:2" x14ac:dyDescent="0.25">
      <c r="A29588" t="s">
        <v>29949</v>
      </c>
      <c r="B29588" t="s">
        <v>122</v>
      </c>
    </row>
    <row r="29589" spans="1:2" x14ac:dyDescent="0.25">
      <c r="A29589" t="s">
        <v>29950</v>
      </c>
      <c r="B29589" t="s">
        <v>194</v>
      </c>
    </row>
    <row r="29590" spans="1:2" x14ac:dyDescent="0.25">
      <c r="A29590" t="s">
        <v>29951</v>
      </c>
      <c r="B29590" t="s">
        <v>194</v>
      </c>
    </row>
    <row r="29591" spans="1:2" x14ac:dyDescent="0.25">
      <c r="A29591" t="s">
        <v>29952</v>
      </c>
      <c r="B29591" t="s">
        <v>194</v>
      </c>
    </row>
    <row r="29592" spans="1:2" x14ac:dyDescent="0.25">
      <c r="A29592" t="s">
        <v>29953</v>
      </c>
      <c r="B29592" t="s">
        <v>260</v>
      </c>
    </row>
    <row r="29593" spans="1:2" x14ac:dyDescent="0.25">
      <c r="A29593" t="s">
        <v>29954</v>
      </c>
      <c r="B29593" t="s">
        <v>260</v>
      </c>
    </row>
    <row r="29594" spans="1:2" x14ac:dyDescent="0.25">
      <c r="A29594" t="s">
        <v>29955</v>
      </c>
      <c r="B29594" t="s">
        <v>260</v>
      </c>
    </row>
    <row r="29595" spans="1:2" x14ac:dyDescent="0.25">
      <c r="A29595" t="s">
        <v>29956</v>
      </c>
      <c r="B29595" t="s">
        <v>260</v>
      </c>
    </row>
    <row r="29596" spans="1:2" x14ac:dyDescent="0.25">
      <c r="A29596" t="s">
        <v>29957</v>
      </c>
      <c r="B29596" t="s">
        <v>260</v>
      </c>
    </row>
    <row r="29597" spans="1:2" x14ac:dyDescent="0.25">
      <c r="A29597" t="s">
        <v>29958</v>
      </c>
      <c r="B29597" t="s">
        <v>260</v>
      </c>
    </row>
    <row r="29598" spans="1:2" x14ac:dyDescent="0.25">
      <c r="A29598" t="s">
        <v>29959</v>
      </c>
      <c r="B29598" t="s">
        <v>260</v>
      </c>
    </row>
    <row r="29599" spans="1:2" x14ac:dyDescent="0.25">
      <c r="A29599" t="s">
        <v>29960</v>
      </c>
      <c r="B29599" t="s">
        <v>260</v>
      </c>
    </row>
    <row r="29600" spans="1:2" x14ac:dyDescent="0.25">
      <c r="A29600" t="s">
        <v>29961</v>
      </c>
      <c r="B29600" t="s">
        <v>260</v>
      </c>
    </row>
    <row r="29601" spans="1:2" x14ac:dyDescent="0.25">
      <c r="A29601" t="s">
        <v>29962</v>
      </c>
      <c r="B29601" t="s">
        <v>49</v>
      </c>
    </row>
    <row r="29602" spans="1:2" x14ac:dyDescent="0.25">
      <c r="A29602" t="s">
        <v>29963</v>
      </c>
      <c r="B29602" t="s">
        <v>49</v>
      </c>
    </row>
    <row r="29603" spans="1:2" x14ac:dyDescent="0.25">
      <c r="A29603" t="s">
        <v>29964</v>
      </c>
      <c r="B29603" t="s">
        <v>122</v>
      </c>
    </row>
    <row r="29604" spans="1:2" x14ac:dyDescent="0.25">
      <c r="A29604" t="s">
        <v>29965</v>
      </c>
      <c r="B29604" t="s">
        <v>260</v>
      </c>
    </row>
    <row r="29605" spans="1:2" x14ac:dyDescent="0.25">
      <c r="A29605" t="s">
        <v>29966</v>
      </c>
      <c r="B29605" t="s">
        <v>258</v>
      </c>
    </row>
    <row r="29606" spans="1:2" x14ac:dyDescent="0.25">
      <c r="A29606" t="s">
        <v>29967</v>
      </c>
      <c r="B29606" t="s">
        <v>126</v>
      </c>
    </row>
    <row r="29607" spans="1:2" x14ac:dyDescent="0.25">
      <c r="A29607" t="s">
        <v>29968</v>
      </c>
      <c r="B29607" t="s">
        <v>122</v>
      </c>
    </row>
    <row r="29608" spans="1:2" x14ac:dyDescent="0.25">
      <c r="A29608" t="s">
        <v>29969</v>
      </c>
      <c r="B29608" t="s">
        <v>260</v>
      </c>
    </row>
    <row r="29609" spans="1:2" x14ac:dyDescent="0.25">
      <c r="A29609" t="s">
        <v>29970</v>
      </c>
      <c r="B29609" t="s">
        <v>260</v>
      </c>
    </row>
    <row r="29610" spans="1:2" x14ac:dyDescent="0.25">
      <c r="A29610" t="s">
        <v>29971</v>
      </c>
      <c r="B29610" t="s">
        <v>260</v>
      </c>
    </row>
    <row r="29611" spans="1:2" x14ac:dyDescent="0.25">
      <c r="A29611" t="s">
        <v>29972</v>
      </c>
      <c r="B29611" t="s">
        <v>260</v>
      </c>
    </row>
    <row r="29612" spans="1:2" x14ac:dyDescent="0.25">
      <c r="A29612" t="s">
        <v>29973</v>
      </c>
      <c r="B29612" t="s">
        <v>260</v>
      </c>
    </row>
    <row r="29613" spans="1:2" x14ac:dyDescent="0.25">
      <c r="A29613" t="s">
        <v>29974</v>
      </c>
      <c r="B29613" t="s">
        <v>258</v>
      </c>
    </row>
    <row r="29614" spans="1:2" x14ac:dyDescent="0.25">
      <c r="A29614" t="s">
        <v>29975</v>
      </c>
      <c r="B29614" t="s">
        <v>258</v>
      </c>
    </row>
    <row r="29615" spans="1:2" x14ac:dyDescent="0.25">
      <c r="A29615" t="s">
        <v>29976</v>
      </c>
      <c r="B29615" t="s">
        <v>126</v>
      </c>
    </row>
    <row r="29616" spans="1:2" x14ac:dyDescent="0.25">
      <c r="A29616" t="s">
        <v>29977</v>
      </c>
      <c r="B29616" t="s">
        <v>122</v>
      </c>
    </row>
    <row r="29617" spans="1:2" x14ac:dyDescent="0.25">
      <c r="A29617" t="s">
        <v>29978</v>
      </c>
      <c r="B29617" t="s">
        <v>122</v>
      </c>
    </row>
    <row r="29618" spans="1:2" x14ac:dyDescent="0.25">
      <c r="A29618" t="s">
        <v>29979</v>
      </c>
      <c r="B29618" t="s">
        <v>122</v>
      </c>
    </row>
    <row r="29619" spans="1:2" x14ac:dyDescent="0.25">
      <c r="A29619" t="s">
        <v>29980</v>
      </c>
      <c r="B29619" t="s">
        <v>49</v>
      </c>
    </row>
    <row r="29620" spans="1:2" x14ac:dyDescent="0.25">
      <c r="A29620" t="s">
        <v>29981</v>
      </c>
      <c r="B29620" t="s">
        <v>260</v>
      </c>
    </row>
    <row r="29621" spans="1:2" x14ac:dyDescent="0.25">
      <c r="A29621" t="s">
        <v>29982</v>
      </c>
      <c r="B29621" t="s">
        <v>122</v>
      </c>
    </row>
    <row r="29622" spans="1:2" x14ac:dyDescent="0.25">
      <c r="A29622" t="s">
        <v>29983</v>
      </c>
      <c r="B29622" t="s">
        <v>49</v>
      </c>
    </row>
    <row r="29623" spans="1:2" x14ac:dyDescent="0.25">
      <c r="A29623" t="s">
        <v>29984</v>
      </c>
      <c r="B29623" t="s">
        <v>49</v>
      </c>
    </row>
    <row r="29624" spans="1:2" x14ac:dyDescent="0.25">
      <c r="A29624" t="s">
        <v>29985</v>
      </c>
      <c r="B29624" t="s">
        <v>122</v>
      </c>
    </row>
    <row r="29625" spans="1:2" x14ac:dyDescent="0.25">
      <c r="A29625" t="s">
        <v>29986</v>
      </c>
      <c r="B29625" t="s">
        <v>122</v>
      </c>
    </row>
    <row r="29626" spans="1:2" x14ac:dyDescent="0.25">
      <c r="A29626" t="s">
        <v>29987</v>
      </c>
      <c r="B29626" t="s">
        <v>122</v>
      </c>
    </row>
    <row r="29627" spans="1:2" x14ac:dyDescent="0.25">
      <c r="A29627" t="s">
        <v>29988</v>
      </c>
      <c r="B29627" t="s">
        <v>258</v>
      </c>
    </row>
    <row r="29628" spans="1:2" x14ac:dyDescent="0.25">
      <c r="A29628" t="s">
        <v>29989</v>
      </c>
      <c r="B29628" t="s">
        <v>258</v>
      </c>
    </row>
    <row r="29629" spans="1:2" x14ac:dyDescent="0.25">
      <c r="A29629" t="s">
        <v>29990</v>
      </c>
      <c r="B29629" t="s">
        <v>122</v>
      </c>
    </row>
    <row r="29630" spans="1:2" x14ac:dyDescent="0.25">
      <c r="A29630" t="s">
        <v>29991</v>
      </c>
      <c r="B29630" t="s">
        <v>49</v>
      </c>
    </row>
    <row r="29631" spans="1:2" x14ac:dyDescent="0.25">
      <c r="A29631" t="s">
        <v>29992</v>
      </c>
      <c r="B29631" t="s">
        <v>122</v>
      </c>
    </row>
    <row r="29632" spans="1:2" x14ac:dyDescent="0.25">
      <c r="A29632" t="s">
        <v>29993</v>
      </c>
      <c r="B29632" t="s">
        <v>260</v>
      </c>
    </row>
    <row r="29633" spans="1:2" x14ac:dyDescent="0.25">
      <c r="A29633" t="s">
        <v>29994</v>
      </c>
      <c r="B29633" t="s">
        <v>49</v>
      </c>
    </row>
    <row r="29634" spans="1:2" x14ac:dyDescent="0.25">
      <c r="A29634" t="s">
        <v>29995</v>
      </c>
      <c r="B29634" t="s">
        <v>49</v>
      </c>
    </row>
    <row r="29635" spans="1:2" x14ac:dyDescent="0.25">
      <c r="A29635" t="s">
        <v>29996</v>
      </c>
      <c r="B29635" t="s">
        <v>49</v>
      </c>
    </row>
    <row r="29636" spans="1:2" x14ac:dyDescent="0.25">
      <c r="A29636" t="s">
        <v>29997</v>
      </c>
      <c r="B29636" t="s">
        <v>122</v>
      </c>
    </row>
    <row r="29637" spans="1:2" x14ac:dyDescent="0.25">
      <c r="A29637" t="s">
        <v>29998</v>
      </c>
      <c r="B29637" t="s">
        <v>122</v>
      </c>
    </row>
    <row r="29638" spans="1:2" x14ac:dyDescent="0.25">
      <c r="A29638" t="s">
        <v>29999</v>
      </c>
      <c r="B29638" t="s">
        <v>260</v>
      </c>
    </row>
    <row r="29639" spans="1:2" x14ac:dyDescent="0.25">
      <c r="A29639" t="s">
        <v>30000</v>
      </c>
      <c r="B29639" t="s">
        <v>126</v>
      </c>
    </row>
    <row r="29640" spans="1:2" x14ac:dyDescent="0.25">
      <c r="A29640" t="s">
        <v>30001</v>
      </c>
      <c r="B29640" t="s">
        <v>49</v>
      </c>
    </row>
    <row r="29641" spans="1:2" x14ac:dyDescent="0.25">
      <c r="A29641" t="s">
        <v>30002</v>
      </c>
      <c r="B29641" t="s">
        <v>122</v>
      </c>
    </row>
    <row r="29642" spans="1:2" x14ac:dyDescent="0.25">
      <c r="A29642" t="s">
        <v>30003</v>
      </c>
      <c r="B29642" t="s">
        <v>260</v>
      </c>
    </row>
    <row r="29643" spans="1:2" x14ac:dyDescent="0.25">
      <c r="A29643" t="s">
        <v>30004</v>
      </c>
      <c r="B29643" t="s">
        <v>122</v>
      </c>
    </row>
    <row r="29644" spans="1:2" x14ac:dyDescent="0.25">
      <c r="A29644" t="s">
        <v>30005</v>
      </c>
      <c r="B29644" t="s">
        <v>260</v>
      </c>
    </row>
    <row r="29645" spans="1:2" x14ac:dyDescent="0.25">
      <c r="A29645" t="s">
        <v>30006</v>
      </c>
      <c r="B29645" t="s">
        <v>260</v>
      </c>
    </row>
    <row r="29646" spans="1:2" x14ac:dyDescent="0.25">
      <c r="A29646" t="s">
        <v>30007</v>
      </c>
      <c r="B29646" t="s">
        <v>260</v>
      </c>
    </row>
    <row r="29647" spans="1:2" x14ac:dyDescent="0.25">
      <c r="A29647" t="s">
        <v>30008</v>
      </c>
      <c r="B29647" t="s">
        <v>260</v>
      </c>
    </row>
    <row r="29648" spans="1:2" x14ac:dyDescent="0.25">
      <c r="A29648" t="s">
        <v>30009</v>
      </c>
      <c r="B29648" t="s">
        <v>122</v>
      </c>
    </row>
    <row r="29649" spans="1:2" x14ac:dyDescent="0.25">
      <c r="A29649" t="s">
        <v>30010</v>
      </c>
      <c r="B29649" t="s">
        <v>122</v>
      </c>
    </row>
    <row r="29650" spans="1:2" x14ac:dyDescent="0.25">
      <c r="A29650" t="s">
        <v>30011</v>
      </c>
      <c r="B29650" t="s">
        <v>49</v>
      </c>
    </row>
    <row r="29651" spans="1:2" x14ac:dyDescent="0.25">
      <c r="A29651" t="s">
        <v>30012</v>
      </c>
      <c r="B29651" t="s">
        <v>126</v>
      </c>
    </row>
    <row r="29652" spans="1:2" x14ac:dyDescent="0.25">
      <c r="A29652" t="s">
        <v>30013</v>
      </c>
      <c r="B29652" t="s">
        <v>122</v>
      </c>
    </row>
    <row r="29653" spans="1:2" x14ac:dyDescent="0.25">
      <c r="A29653" t="s">
        <v>30014</v>
      </c>
      <c r="B29653" t="s">
        <v>122</v>
      </c>
    </row>
    <row r="29654" spans="1:2" x14ac:dyDescent="0.25">
      <c r="A29654" t="s">
        <v>30015</v>
      </c>
      <c r="B29654" t="s">
        <v>126</v>
      </c>
    </row>
    <row r="29655" spans="1:2" x14ac:dyDescent="0.25">
      <c r="A29655" t="s">
        <v>30016</v>
      </c>
      <c r="B29655" t="s">
        <v>49</v>
      </c>
    </row>
    <row r="29656" spans="1:2" x14ac:dyDescent="0.25">
      <c r="A29656" t="s">
        <v>30017</v>
      </c>
      <c r="B29656" t="s">
        <v>260</v>
      </c>
    </row>
    <row r="29657" spans="1:2" x14ac:dyDescent="0.25">
      <c r="A29657" t="s">
        <v>30018</v>
      </c>
      <c r="B29657" t="s">
        <v>260</v>
      </c>
    </row>
    <row r="29658" spans="1:2" x14ac:dyDescent="0.25">
      <c r="A29658" t="s">
        <v>30019</v>
      </c>
      <c r="B29658" t="s">
        <v>122</v>
      </c>
    </row>
    <row r="29659" spans="1:2" x14ac:dyDescent="0.25">
      <c r="A29659" t="s">
        <v>30020</v>
      </c>
      <c r="B29659" t="s">
        <v>126</v>
      </c>
    </row>
    <row r="29660" spans="1:2" x14ac:dyDescent="0.25">
      <c r="A29660" t="s">
        <v>30021</v>
      </c>
      <c r="B29660" t="s">
        <v>126</v>
      </c>
    </row>
    <row r="29661" spans="1:2" x14ac:dyDescent="0.25">
      <c r="A29661" t="s">
        <v>30022</v>
      </c>
      <c r="B29661" t="s">
        <v>122</v>
      </c>
    </row>
    <row r="29662" spans="1:2" x14ac:dyDescent="0.25">
      <c r="A29662" t="s">
        <v>30023</v>
      </c>
      <c r="B29662" t="s">
        <v>49</v>
      </c>
    </row>
    <row r="29663" spans="1:2" x14ac:dyDescent="0.25">
      <c r="A29663" t="s">
        <v>30024</v>
      </c>
      <c r="B29663" t="s">
        <v>260</v>
      </c>
    </row>
    <row r="29664" spans="1:2" x14ac:dyDescent="0.25">
      <c r="A29664" t="s">
        <v>30025</v>
      </c>
      <c r="B29664" t="s">
        <v>260</v>
      </c>
    </row>
    <row r="29665" spans="1:2" x14ac:dyDescent="0.25">
      <c r="A29665" t="s">
        <v>30026</v>
      </c>
      <c r="B29665" t="s">
        <v>260</v>
      </c>
    </row>
    <row r="29666" spans="1:2" x14ac:dyDescent="0.25">
      <c r="A29666" t="s">
        <v>30027</v>
      </c>
      <c r="B29666" t="s">
        <v>260</v>
      </c>
    </row>
    <row r="29667" spans="1:2" x14ac:dyDescent="0.25">
      <c r="A29667" t="s">
        <v>30028</v>
      </c>
      <c r="B29667" t="s">
        <v>261</v>
      </c>
    </row>
    <row r="29668" spans="1:2" x14ac:dyDescent="0.25">
      <c r="A29668" t="s">
        <v>30029</v>
      </c>
      <c r="B29668" t="s">
        <v>261</v>
      </c>
    </row>
    <row r="29669" spans="1:2" x14ac:dyDescent="0.25">
      <c r="A29669" t="s">
        <v>30030</v>
      </c>
      <c r="B29669" t="s">
        <v>261</v>
      </c>
    </row>
    <row r="29670" spans="1:2" x14ac:dyDescent="0.25">
      <c r="A29670" t="s">
        <v>30031</v>
      </c>
      <c r="B29670" t="s">
        <v>261</v>
      </c>
    </row>
    <row r="29671" spans="1:2" x14ac:dyDescent="0.25">
      <c r="A29671" t="s">
        <v>30032</v>
      </c>
      <c r="B29671" t="s">
        <v>261</v>
      </c>
    </row>
    <row r="29672" spans="1:2" x14ac:dyDescent="0.25">
      <c r="A29672" t="s">
        <v>30033</v>
      </c>
      <c r="B29672" t="s">
        <v>261</v>
      </c>
    </row>
    <row r="29673" spans="1:2" x14ac:dyDescent="0.25">
      <c r="A29673" t="s">
        <v>30034</v>
      </c>
      <c r="B29673" t="s">
        <v>261</v>
      </c>
    </row>
    <row r="29674" spans="1:2" x14ac:dyDescent="0.25">
      <c r="A29674" t="s">
        <v>30035</v>
      </c>
      <c r="B29674" t="s">
        <v>261</v>
      </c>
    </row>
    <row r="29675" spans="1:2" x14ac:dyDescent="0.25">
      <c r="A29675" t="s">
        <v>30036</v>
      </c>
      <c r="B29675" t="s">
        <v>261</v>
      </c>
    </row>
    <row r="29676" spans="1:2" x14ac:dyDescent="0.25">
      <c r="A29676" t="s">
        <v>30037</v>
      </c>
      <c r="B29676" t="s">
        <v>261</v>
      </c>
    </row>
    <row r="29677" spans="1:2" x14ac:dyDescent="0.25">
      <c r="A29677" t="s">
        <v>30038</v>
      </c>
      <c r="B29677" t="s">
        <v>261</v>
      </c>
    </row>
    <row r="29678" spans="1:2" x14ac:dyDescent="0.25">
      <c r="A29678" t="s">
        <v>30039</v>
      </c>
      <c r="B29678" t="s">
        <v>261</v>
      </c>
    </row>
    <row r="29679" spans="1:2" x14ac:dyDescent="0.25">
      <c r="A29679" t="s">
        <v>30040</v>
      </c>
      <c r="B29679" t="s">
        <v>48</v>
      </c>
    </row>
    <row r="29680" spans="1:2" x14ac:dyDescent="0.25">
      <c r="A29680" t="s">
        <v>30041</v>
      </c>
      <c r="B29680" t="s">
        <v>48</v>
      </c>
    </row>
    <row r="29681" spans="1:2" x14ac:dyDescent="0.25">
      <c r="A29681" t="s">
        <v>30042</v>
      </c>
      <c r="B29681" t="s">
        <v>261</v>
      </c>
    </row>
    <row r="29682" spans="1:2" x14ac:dyDescent="0.25">
      <c r="A29682" t="s">
        <v>30043</v>
      </c>
      <c r="B29682" t="s">
        <v>262</v>
      </c>
    </row>
    <row r="29683" spans="1:2" x14ac:dyDescent="0.25">
      <c r="A29683" t="s">
        <v>30044</v>
      </c>
      <c r="B29683" t="s">
        <v>262</v>
      </c>
    </row>
    <row r="29684" spans="1:2" x14ac:dyDescent="0.25">
      <c r="A29684" t="s">
        <v>30045</v>
      </c>
      <c r="B29684" t="s">
        <v>122</v>
      </c>
    </row>
    <row r="29685" spans="1:2" x14ac:dyDescent="0.25">
      <c r="A29685" t="s">
        <v>30046</v>
      </c>
      <c r="B29685" t="s">
        <v>262</v>
      </c>
    </row>
    <row r="29686" spans="1:2" x14ac:dyDescent="0.25">
      <c r="A29686" t="s">
        <v>30047</v>
      </c>
      <c r="B29686" t="s">
        <v>49</v>
      </c>
    </row>
    <row r="29687" spans="1:2" x14ac:dyDescent="0.25">
      <c r="A29687" t="s">
        <v>30048</v>
      </c>
      <c r="B29687" t="s">
        <v>48</v>
      </c>
    </row>
    <row r="29688" spans="1:2" x14ac:dyDescent="0.25">
      <c r="A29688" t="s">
        <v>30049</v>
      </c>
      <c r="B29688" t="s">
        <v>122</v>
      </c>
    </row>
    <row r="29689" spans="1:2" x14ac:dyDescent="0.25">
      <c r="A29689" t="s">
        <v>30050</v>
      </c>
      <c r="B29689" t="s">
        <v>48</v>
      </c>
    </row>
    <row r="29690" spans="1:2" x14ac:dyDescent="0.25">
      <c r="A29690" t="s">
        <v>30051</v>
      </c>
      <c r="B29690" t="s">
        <v>261</v>
      </c>
    </row>
    <row r="29691" spans="1:2" x14ac:dyDescent="0.25">
      <c r="A29691" t="s">
        <v>30052</v>
      </c>
      <c r="B29691" t="s">
        <v>261</v>
      </c>
    </row>
    <row r="29692" spans="1:2" x14ac:dyDescent="0.25">
      <c r="A29692" t="s">
        <v>30053</v>
      </c>
      <c r="B29692" t="s">
        <v>122</v>
      </c>
    </row>
    <row r="29693" spans="1:2" x14ac:dyDescent="0.25">
      <c r="A29693" t="s">
        <v>30054</v>
      </c>
      <c r="B29693" t="s">
        <v>49</v>
      </c>
    </row>
    <row r="29694" spans="1:2" x14ac:dyDescent="0.25">
      <c r="A29694" t="s">
        <v>30055</v>
      </c>
      <c r="B29694" t="s">
        <v>122</v>
      </c>
    </row>
    <row r="29695" spans="1:2" x14ac:dyDescent="0.25">
      <c r="A29695" t="s">
        <v>30056</v>
      </c>
      <c r="B29695" t="s">
        <v>262</v>
      </c>
    </row>
    <row r="29696" spans="1:2" x14ac:dyDescent="0.25">
      <c r="A29696" t="s">
        <v>30057</v>
      </c>
      <c r="B29696" t="s">
        <v>262</v>
      </c>
    </row>
    <row r="29697" spans="1:2" x14ac:dyDescent="0.25">
      <c r="A29697" t="s">
        <v>30058</v>
      </c>
      <c r="B29697" t="s">
        <v>122</v>
      </c>
    </row>
    <row r="29698" spans="1:2" x14ac:dyDescent="0.25">
      <c r="A29698" t="s">
        <v>30059</v>
      </c>
      <c r="B29698" t="s">
        <v>122</v>
      </c>
    </row>
    <row r="29699" spans="1:2" x14ac:dyDescent="0.25">
      <c r="A29699" t="s">
        <v>30060</v>
      </c>
      <c r="B29699" t="s">
        <v>262</v>
      </c>
    </row>
    <row r="29700" spans="1:2" x14ac:dyDescent="0.25">
      <c r="A29700" t="s">
        <v>30061</v>
      </c>
      <c r="B29700" t="s">
        <v>262</v>
      </c>
    </row>
    <row r="29701" spans="1:2" x14ac:dyDescent="0.25">
      <c r="A29701" t="s">
        <v>30062</v>
      </c>
      <c r="B29701" t="s">
        <v>122</v>
      </c>
    </row>
    <row r="29702" spans="1:2" x14ac:dyDescent="0.25">
      <c r="A29702" t="s">
        <v>30063</v>
      </c>
      <c r="B29702" t="s">
        <v>262</v>
      </c>
    </row>
    <row r="29703" spans="1:2" x14ac:dyDescent="0.25">
      <c r="A29703" t="s">
        <v>30064</v>
      </c>
      <c r="B29703" t="s">
        <v>262</v>
      </c>
    </row>
    <row r="29704" spans="1:2" x14ac:dyDescent="0.25">
      <c r="A29704" t="s">
        <v>30065</v>
      </c>
      <c r="B29704" t="s">
        <v>261</v>
      </c>
    </row>
    <row r="29705" spans="1:2" x14ac:dyDescent="0.25">
      <c r="A29705" t="s">
        <v>30066</v>
      </c>
      <c r="B29705" t="s">
        <v>262</v>
      </c>
    </row>
    <row r="29706" spans="1:2" x14ac:dyDescent="0.25">
      <c r="A29706" t="s">
        <v>30067</v>
      </c>
      <c r="B29706" t="s">
        <v>261</v>
      </c>
    </row>
    <row r="29707" spans="1:2" x14ac:dyDescent="0.25">
      <c r="A29707" t="s">
        <v>30068</v>
      </c>
      <c r="B29707" t="s">
        <v>261</v>
      </c>
    </row>
    <row r="29708" spans="1:2" x14ac:dyDescent="0.25">
      <c r="A29708" t="s">
        <v>30069</v>
      </c>
      <c r="B29708" t="s">
        <v>261</v>
      </c>
    </row>
    <row r="29709" spans="1:2" x14ac:dyDescent="0.25">
      <c r="A29709" t="s">
        <v>30070</v>
      </c>
      <c r="B29709" t="s">
        <v>261</v>
      </c>
    </row>
    <row r="29710" spans="1:2" x14ac:dyDescent="0.25">
      <c r="A29710" t="s">
        <v>30071</v>
      </c>
      <c r="B29710" t="s">
        <v>261</v>
      </c>
    </row>
    <row r="29711" spans="1:2" x14ac:dyDescent="0.25">
      <c r="A29711" t="s">
        <v>30072</v>
      </c>
      <c r="B29711" t="s">
        <v>259</v>
      </c>
    </row>
    <row r="29712" spans="1:2" x14ac:dyDescent="0.25">
      <c r="A29712" t="s">
        <v>30073</v>
      </c>
      <c r="B29712" t="s">
        <v>259</v>
      </c>
    </row>
    <row r="29713" spans="1:2" x14ac:dyDescent="0.25">
      <c r="A29713" t="s">
        <v>30074</v>
      </c>
      <c r="B29713" t="s">
        <v>259</v>
      </c>
    </row>
    <row r="29714" spans="1:2" x14ac:dyDescent="0.25">
      <c r="A29714" t="s">
        <v>30075</v>
      </c>
      <c r="B29714" t="s">
        <v>259</v>
      </c>
    </row>
    <row r="29715" spans="1:2" x14ac:dyDescent="0.25">
      <c r="A29715" t="s">
        <v>30076</v>
      </c>
      <c r="B29715" t="s">
        <v>259</v>
      </c>
    </row>
    <row r="29716" spans="1:2" x14ac:dyDescent="0.25">
      <c r="A29716" t="s">
        <v>30077</v>
      </c>
      <c r="B29716" t="s">
        <v>80</v>
      </c>
    </row>
    <row r="29717" spans="1:2" x14ac:dyDescent="0.25">
      <c r="A29717" t="s">
        <v>30078</v>
      </c>
      <c r="B29717" t="s">
        <v>259</v>
      </c>
    </row>
    <row r="29718" spans="1:2" x14ac:dyDescent="0.25">
      <c r="A29718" t="s">
        <v>30079</v>
      </c>
      <c r="B29718" t="s">
        <v>80</v>
      </c>
    </row>
    <row r="29719" spans="1:2" x14ac:dyDescent="0.25">
      <c r="A29719" t="s">
        <v>30080</v>
      </c>
      <c r="B29719" t="s">
        <v>259</v>
      </c>
    </row>
    <row r="29720" spans="1:2" x14ac:dyDescent="0.25">
      <c r="A29720" t="s">
        <v>30081</v>
      </c>
      <c r="B29720" t="s">
        <v>259</v>
      </c>
    </row>
    <row r="29721" spans="1:2" x14ac:dyDescent="0.25">
      <c r="A29721" t="s">
        <v>30082</v>
      </c>
      <c r="B29721" t="s">
        <v>61</v>
      </c>
    </row>
    <row r="29722" spans="1:2" x14ac:dyDescent="0.25">
      <c r="A29722" t="s">
        <v>30083</v>
      </c>
      <c r="B29722" t="s">
        <v>80</v>
      </c>
    </row>
    <row r="29723" spans="1:2" x14ac:dyDescent="0.25">
      <c r="A29723" t="s">
        <v>30084</v>
      </c>
      <c r="B29723" t="s">
        <v>52</v>
      </c>
    </row>
    <row r="29724" spans="1:2" x14ac:dyDescent="0.25">
      <c r="A29724" t="s">
        <v>30085</v>
      </c>
      <c r="B29724" t="s">
        <v>259</v>
      </c>
    </row>
    <row r="29725" spans="1:2" x14ac:dyDescent="0.25">
      <c r="A29725" t="s">
        <v>30086</v>
      </c>
      <c r="B29725" t="s">
        <v>259</v>
      </c>
    </row>
    <row r="29726" spans="1:2" x14ac:dyDescent="0.25">
      <c r="A29726" t="s">
        <v>30087</v>
      </c>
      <c r="B29726" t="s">
        <v>259</v>
      </c>
    </row>
    <row r="29727" spans="1:2" x14ac:dyDescent="0.25">
      <c r="A29727" t="s">
        <v>30088</v>
      </c>
      <c r="B29727" t="s">
        <v>259</v>
      </c>
    </row>
    <row r="29728" spans="1:2" x14ac:dyDescent="0.25">
      <c r="A29728" t="s">
        <v>30089</v>
      </c>
      <c r="B29728" t="s">
        <v>259</v>
      </c>
    </row>
    <row r="29729" spans="1:2" x14ac:dyDescent="0.25">
      <c r="A29729" t="s">
        <v>30090</v>
      </c>
      <c r="B29729" t="s">
        <v>80</v>
      </c>
    </row>
    <row r="29730" spans="1:2" x14ac:dyDescent="0.25">
      <c r="A29730" t="s">
        <v>30091</v>
      </c>
      <c r="B29730" t="s">
        <v>80</v>
      </c>
    </row>
    <row r="29731" spans="1:2" x14ac:dyDescent="0.25">
      <c r="A29731" t="s">
        <v>30092</v>
      </c>
      <c r="B29731" t="s">
        <v>259</v>
      </c>
    </row>
    <row r="29732" spans="1:2" x14ac:dyDescent="0.25">
      <c r="A29732" t="s">
        <v>30093</v>
      </c>
      <c r="B29732" t="s">
        <v>259</v>
      </c>
    </row>
    <row r="29733" spans="1:2" x14ac:dyDescent="0.25">
      <c r="A29733" t="s">
        <v>30094</v>
      </c>
      <c r="B29733" t="s">
        <v>80</v>
      </c>
    </row>
    <row r="29734" spans="1:2" x14ac:dyDescent="0.25">
      <c r="A29734" t="s">
        <v>30095</v>
      </c>
      <c r="B29734" t="s">
        <v>259</v>
      </c>
    </row>
    <row r="29735" spans="1:2" x14ac:dyDescent="0.25">
      <c r="A29735" t="s">
        <v>30096</v>
      </c>
      <c r="B29735" t="s">
        <v>259</v>
      </c>
    </row>
    <row r="29736" spans="1:2" x14ac:dyDescent="0.25">
      <c r="A29736" t="s">
        <v>30097</v>
      </c>
      <c r="B29736" t="s">
        <v>259</v>
      </c>
    </row>
    <row r="29737" spans="1:2" x14ac:dyDescent="0.25">
      <c r="A29737" t="s">
        <v>30098</v>
      </c>
      <c r="B29737" t="s">
        <v>61</v>
      </c>
    </row>
    <row r="29738" spans="1:2" x14ac:dyDescent="0.25">
      <c r="A29738" t="s">
        <v>30099</v>
      </c>
      <c r="B29738" t="s">
        <v>52</v>
      </c>
    </row>
    <row r="29739" spans="1:2" x14ac:dyDescent="0.25">
      <c r="A29739" t="s">
        <v>30100</v>
      </c>
      <c r="B29739" t="s">
        <v>259</v>
      </c>
    </row>
    <row r="29740" spans="1:2" x14ac:dyDescent="0.25">
      <c r="A29740" t="s">
        <v>30101</v>
      </c>
      <c r="B29740" t="s">
        <v>80</v>
      </c>
    </row>
    <row r="29741" spans="1:2" x14ac:dyDescent="0.25">
      <c r="A29741" t="s">
        <v>30102</v>
      </c>
      <c r="B29741" t="s">
        <v>80</v>
      </c>
    </row>
    <row r="29742" spans="1:2" x14ac:dyDescent="0.25">
      <c r="A29742" t="s">
        <v>30103</v>
      </c>
      <c r="B29742" t="s">
        <v>80</v>
      </c>
    </row>
    <row r="29743" spans="1:2" x14ac:dyDescent="0.25">
      <c r="A29743" t="s">
        <v>30104</v>
      </c>
      <c r="B29743" t="s">
        <v>122</v>
      </c>
    </row>
    <row r="29744" spans="1:2" x14ac:dyDescent="0.25">
      <c r="A29744" t="s">
        <v>30105</v>
      </c>
      <c r="B29744" t="s">
        <v>80</v>
      </c>
    </row>
    <row r="29745" spans="1:2" x14ac:dyDescent="0.25">
      <c r="A29745" t="s">
        <v>30106</v>
      </c>
      <c r="B29745" t="s">
        <v>80</v>
      </c>
    </row>
    <row r="29746" spans="1:2" x14ac:dyDescent="0.25">
      <c r="A29746" t="s">
        <v>30107</v>
      </c>
      <c r="B29746" t="s">
        <v>259</v>
      </c>
    </row>
    <row r="29747" spans="1:2" x14ac:dyDescent="0.25">
      <c r="A29747" t="s">
        <v>30108</v>
      </c>
      <c r="B29747" t="s">
        <v>80</v>
      </c>
    </row>
    <row r="29748" spans="1:2" x14ac:dyDescent="0.25">
      <c r="A29748" t="s">
        <v>30109</v>
      </c>
      <c r="B29748" t="s">
        <v>80</v>
      </c>
    </row>
    <row r="29749" spans="1:2" x14ac:dyDescent="0.25">
      <c r="A29749" t="s">
        <v>30110</v>
      </c>
      <c r="B29749" t="s">
        <v>61</v>
      </c>
    </row>
    <row r="29750" spans="1:2" x14ac:dyDescent="0.25">
      <c r="A29750" t="s">
        <v>30111</v>
      </c>
      <c r="B29750" t="s">
        <v>80</v>
      </c>
    </row>
    <row r="29751" spans="1:2" x14ac:dyDescent="0.25">
      <c r="A29751" t="s">
        <v>30112</v>
      </c>
      <c r="B29751" t="s">
        <v>80</v>
      </c>
    </row>
    <row r="29752" spans="1:2" x14ac:dyDescent="0.25">
      <c r="A29752" t="s">
        <v>30113</v>
      </c>
      <c r="B29752" t="s">
        <v>80</v>
      </c>
    </row>
    <row r="29753" spans="1:2" x14ac:dyDescent="0.25">
      <c r="A29753" t="s">
        <v>30114</v>
      </c>
      <c r="B29753" t="s">
        <v>80</v>
      </c>
    </row>
    <row r="29754" spans="1:2" x14ac:dyDescent="0.25">
      <c r="A29754" t="s">
        <v>30115</v>
      </c>
      <c r="B29754" t="s">
        <v>52</v>
      </c>
    </row>
    <row r="29755" spans="1:2" x14ac:dyDescent="0.25">
      <c r="A29755" t="s">
        <v>30116</v>
      </c>
      <c r="B29755" t="s">
        <v>61</v>
      </c>
    </row>
    <row r="29756" spans="1:2" x14ac:dyDescent="0.25">
      <c r="A29756" t="s">
        <v>30117</v>
      </c>
      <c r="B29756" t="s">
        <v>61</v>
      </c>
    </row>
    <row r="29757" spans="1:2" x14ac:dyDescent="0.25">
      <c r="A29757" t="s">
        <v>30118</v>
      </c>
      <c r="B29757" t="s">
        <v>259</v>
      </c>
    </row>
    <row r="29758" spans="1:2" x14ac:dyDescent="0.25">
      <c r="A29758" t="s">
        <v>30119</v>
      </c>
      <c r="B29758" t="s">
        <v>259</v>
      </c>
    </row>
    <row r="29759" spans="1:2" x14ac:dyDescent="0.25">
      <c r="A29759" t="s">
        <v>30120</v>
      </c>
      <c r="B29759" t="s">
        <v>259</v>
      </c>
    </row>
    <row r="29760" spans="1:2" x14ac:dyDescent="0.25">
      <c r="A29760" t="s">
        <v>30121</v>
      </c>
      <c r="B29760" t="s">
        <v>61</v>
      </c>
    </row>
    <row r="29761" spans="1:2" x14ac:dyDescent="0.25">
      <c r="A29761" t="s">
        <v>30122</v>
      </c>
      <c r="B29761" t="s">
        <v>80</v>
      </c>
    </row>
    <row r="29762" spans="1:2" x14ac:dyDescent="0.25">
      <c r="A29762" t="s">
        <v>30123</v>
      </c>
      <c r="B29762" t="s">
        <v>259</v>
      </c>
    </row>
    <row r="29763" spans="1:2" x14ac:dyDescent="0.25">
      <c r="A29763" t="s">
        <v>30124</v>
      </c>
      <c r="B29763" t="s">
        <v>80</v>
      </c>
    </row>
    <row r="29764" spans="1:2" x14ac:dyDescent="0.25">
      <c r="A29764" t="s">
        <v>30125</v>
      </c>
      <c r="B29764" t="s">
        <v>61</v>
      </c>
    </row>
    <row r="29765" spans="1:2" x14ac:dyDescent="0.25">
      <c r="A29765" t="s">
        <v>30126</v>
      </c>
      <c r="B29765" t="s">
        <v>80</v>
      </c>
    </row>
    <row r="29766" spans="1:2" x14ac:dyDescent="0.25">
      <c r="A29766" t="s">
        <v>30127</v>
      </c>
      <c r="B29766" t="s">
        <v>259</v>
      </c>
    </row>
    <row r="29767" spans="1:2" x14ac:dyDescent="0.25">
      <c r="A29767" t="s">
        <v>30128</v>
      </c>
      <c r="B29767" t="s">
        <v>61</v>
      </c>
    </row>
    <row r="29768" spans="1:2" x14ac:dyDescent="0.25">
      <c r="A29768" t="s">
        <v>30129</v>
      </c>
      <c r="B29768" t="s">
        <v>80</v>
      </c>
    </row>
    <row r="29769" spans="1:2" x14ac:dyDescent="0.25">
      <c r="A29769" t="s">
        <v>30130</v>
      </c>
      <c r="B29769" t="s">
        <v>80</v>
      </c>
    </row>
    <row r="29770" spans="1:2" x14ac:dyDescent="0.25">
      <c r="A29770" t="s">
        <v>30131</v>
      </c>
      <c r="B29770" t="s">
        <v>80</v>
      </c>
    </row>
    <row r="29771" spans="1:2" x14ac:dyDescent="0.25">
      <c r="A29771" t="s">
        <v>30132</v>
      </c>
      <c r="B29771" t="s">
        <v>259</v>
      </c>
    </row>
    <row r="29772" spans="1:2" x14ac:dyDescent="0.25">
      <c r="A29772" t="s">
        <v>30133</v>
      </c>
      <c r="B29772" t="s">
        <v>259</v>
      </c>
    </row>
    <row r="29773" spans="1:2" x14ac:dyDescent="0.25">
      <c r="A29773" t="s">
        <v>30134</v>
      </c>
      <c r="B29773" t="s">
        <v>80</v>
      </c>
    </row>
    <row r="29774" spans="1:2" x14ac:dyDescent="0.25">
      <c r="A29774" t="s">
        <v>30135</v>
      </c>
      <c r="B29774" t="s">
        <v>61</v>
      </c>
    </row>
    <row r="29775" spans="1:2" x14ac:dyDescent="0.25">
      <c r="A29775" t="s">
        <v>30136</v>
      </c>
      <c r="B29775" t="s">
        <v>80</v>
      </c>
    </row>
    <row r="29776" spans="1:2" x14ac:dyDescent="0.25">
      <c r="A29776" t="s">
        <v>30137</v>
      </c>
      <c r="B29776" t="s">
        <v>259</v>
      </c>
    </row>
    <row r="29777" spans="1:2" x14ac:dyDescent="0.25">
      <c r="A29777" t="s">
        <v>30138</v>
      </c>
      <c r="B29777" t="s">
        <v>52</v>
      </c>
    </row>
    <row r="29778" spans="1:2" x14ac:dyDescent="0.25">
      <c r="A29778" t="s">
        <v>30139</v>
      </c>
      <c r="B29778" t="s">
        <v>259</v>
      </c>
    </row>
    <row r="29779" spans="1:2" x14ac:dyDescent="0.25">
      <c r="A29779" t="s">
        <v>30140</v>
      </c>
      <c r="B29779" t="s">
        <v>259</v>
      </c>
    </row>
    <row r="29780" spans="1:2" x14ac:dyDescent="0.25">
      <c r="A29780" t="s">
        <v>30141</v>
      </c>
      <c r="B29780" t="s">
        <v>259</v>
      </c>
    </row>
    <row r="29781" spans="1:2" x14ac:dyDescent="0.25">
      <c r="A29781" t="s">
        <v>30142</v>
      </c>
      <c r="B29781" t="s">
        <v>259</v>
      </c>
    </row>
    <row r="29782" spans="1:2" x14ac:dyDescent="0.25">
      <c r="A29782" t="s">
        <v>30143</v>
      </c>
      <c r="B29782" t="s">
        <v>259</v>
      </c>
    </row>
    <row r="29783" spans="1:2" x14ac:dyDescent="0.25">
      <c r="A29783" t="s">
        <v>30144</v>
      </c>
      <c r="B29783" t="s">
        <v>259</v>
      </c>
    </row>
    <row r="29784" spans="1:2" x14ac:dyDescent="0.25">
      <c r="A29784" t="s">
        <v>30145</v>
      </c>
      <c r="B29784" t="s">
        <v>259</v>
      </c>
    </row>
    <row r="29785" spans="1:2" x14ac:dyDescent="0.25">
      <c r="A29785" t="s">
        <v>30146</v>
      </c>
      <c r="B29785" t="s">
        <v>259</v>
      </c>
    </row>
    <row r="29786" spans="1:2" x14ac:dyDescent="0.25">
      <c r="A29786" t="s">
        <v>30147</v>
      </c>
      <c r="B29786" t="s">
        <v>259</v>
      </c>
    </row>
    <row r="29787" spans="1:2" x14ac:dyDescent="0.25">
      <c r="A29787" t="s">
        <v>30148</v>
      </c>
      <c r="B29787" t="s">
        <v>259</v>
      </c>
    </row>
    <row r="29788" spans="1:2" x14ac:dyDescent="0.25">
      <c r="A29788" t="s">
        <v>30149</v>
      </c>
      <c r="B29788" t="s">
        <v>259</v>
      </c>
    </row>
    <row r="29789" spans="1:2" x14ac:dyDescent="0.25">
      <c r="A29789" t="s">
        <v>30150</v>
      </c>
      <c r="B29789" t="s">
        <v>259</v>
      </c>
    </row>
    <row r="29790" spans="1:2" x14ac:dyDescent="0.25">
      <c r="A29790" t="s">
        <v>30151</v>
      </c>
      <c r="B29790" t="s">
        <v>259</v>
      </c>
    </row>
    <row r="29791" spans="1:2" x14ac:dyDescent="0.25">
      <c r="A29791" t="s">
        <v>30152</v>
      </c>
      <c r="B29791" t="s">
        <v>259</v>
      </c>
    </row>
    <row r="29792" spans="1:2" x14ac:dyDescent="0.25">
      <c r="A29792" t="s">
        <v>30153</v>
      </c>
      <c r="B29792" t="s">
        <v>259</v>
      </c>
    </row>
    <row r="29793" spans="1:2" x14ac:dyDescent="0.25">
      <c r="A29793" t="s">
        <v>30154</v>
      </c>
      <c r="B29793" t="s">
        <v>259</v>
      </c>
    </row>
    <row r="29794" spans="1:2" x14ac:dyDescent="0.25">
      <c r="A29794" t="s">
        <v>30155</v>
      </c>
      <c r="B29794" t="s">
        <v>259</v>
      </c>
    </row>
    <row r="29795" spans="1:2" x14ac:dyDescent="0.25">
      <c r="A29795" t="s">
        <v>30156</v>
      </c>
      <c r="B29795" t="s">
        <v>259</v>
      </c>
    </row>
    <row r="29796" spans="1:2" x14ac:dyDescent="0.25">
      <c r="A29796" t="s">
        <v>30157</v>
      </c>
      <c r="B29796" t="s">
        <v>259</v>
      </c>
    </row>
    <row r="29797" spans="1:2" x14ac:dyDescent="0.25">
      <c r="A29797" t="s">
        <v>30158</v>
      </c>
      <c r="B29797" t="s">
        <v>259</v>
      </c>
    </row>
    <row r="29798" spans="1:2" x14ac:dyDescent="0.25">
      <c r="A29798" t="s">
        <v>30159</v>
      </c>
      <c r="B29798" t="s">
        <v>259</v>
      </c>
    </row>
    <row r="29799" spans="1:2" x14ac:dyDescent="0.25">
      <c r="A29799" t="s">
        <v>30160</v>
      </c>
      <c r="B29799" t="s">
        <v>259</v>
      </c>
    </row>
    <row r="29800" spans="1:2" x14ac:dyDescent="0.25">
      <c r="A29800" t="s">
        <v>30161</v>
      </c>
      <c r="B29800" t="s">
        <v>259</v>
      </c>
    </row>
    <row r="29801" spans="1:2" x14ac:dyDescent="0.25">
      <c r="A29801" t="s">
        <v>30162</v>
      </c>
      <c r="B29801" t="s">
        <v>259</v>
      </c>
    </row>
    <row r="29802" spans="1:2" x14ac:dyDescent="0.25">
      <c r="A29802" t="s">
        <v>30163</v>
      </c>
      <c r="B29802" t="s">
        <v>259</v>
      </c>
    </row>
    <row r="29803" spans="1:2" x14ac:dyDescent="0.25">
      <c r="A29803" t="s">
        <v>30164</v>
      </c>
      <c r="B29803" t="s">
        <v>259</v>
      </c>
    </row>
    <row r="29804" spans="1:2" x14ac:dyDescent="0.25">
      <c r="A29804" t="s">
        <v>30165</v>
      </c>
      <c r="B29804" t="s">
        <v>259</v>
      </c>
    </row>
    <row r="29805" spans="1:2" x14ac:dyDescent="0.25">
      <c r="A29805" t="s">
        <v>30166</v>
      </c>
      <c r="B29805" t="s">
        <v>259</v>
      </c>
    </row>
    <row r="29806" spans="1:2" x14ac:dyDescent="0.25">
      <c r="A29806" t="s">
        <v>30167</v>
      </c>
      <c r="B29806" t="s">
        <v>259</v>
      </c>
    </row>
    <row r="29807" spans="1:2" x14ac:dyDescent="0.25">
      <c r="A29807" t="s">
        <v>30168</v>
      </c>
      <c r="B29807" t="s">
        <v>259</v>
      </c>
    </row>
    <row r="29808" spans="1:2" x14ac:dyDescent="0.25">
      <c r="A29808" t="s">
        <v>30169</v>
      </c>
      <c r="B29808" t="s">
        <v>259</v>
      </c>
    </row>
    <row r="29809" spans="1:2" x14ac:dyDescent="0.25">
      <c r="A29809" t="s">
        <v>30170</v>
      </c>
      <c r="B29809" t="s">
        <v>259</v>
      </c>
    </row>
    <row r="29810" spans="1:2" x14ac:dyDescent="0.25">
      <c r="A29810" t="s">
        <v>30171</v>
      </c>
      <c r="B29810" t="s">
        <v>259</v>
      </c>
    </row>
    <row r="29811" spans="1:2" x14ac:dyDescent="0.25">
      <c r="A29811" t="s">
        <v>30172</v>
      </c>
      <c r="B29811" t="s">
        <v>259</v>
      </c>
    </row>
    <row r="29812" spans="1:2" x14ac:dyDescent="0.25">
      <c r="A29812" t="s">
        <v>30173</v>
      </c>
      <c r="B29812" t="s">
        <v>259</v>
      </c>
    </row>
    <row r="29813" spans="1:2" x14ac:dyDescent="0.25">
      <c r="A29813" t="s">
        <v>30174</v>
      </c>
      <c r="B29813" t="s">
        <v>259</v>
      </c>
    </row>
    <row r="29814" spans="1:2" x14ac:dyDescent="0.25">
      <c r="A29814" t="s">
        <v>30175</v>
      </c>
      <c r="B29814" t="s">
        <v>259</v>
      </c>
    </row>
    <row r="29815" spans="1:2" x14ac:dyDescent="0.25">
      <c r="A29815" t="s">
        <v>30176</v>
      </c>
      <c r="B29815" t="s">
        <v>259</v>
      </c>
    </row>
    <row r="29816" spans="1:2" x14ac:dyDescent="0.25">
      <c r="A29816" t="s">
        <v>30177</v>
      </c>
      <c r="B29816" t="s">
        <v>259</v>
      </c>
    </row>
    <row r="29817" spans="1:2" x14ac:dyDescent="0.25">
      <c r="A29817" t="s">
        <v>30178</v>
      </c>
      <c r="B29817" t="s">
        <v>259</v>
      </c>
    </row>
    <row r="29818" spans="1:2" x14ac:dyDescent="0.25">
      <c r="A29818" t="s">
        <v>30179</v>
      </c>
      <c r="B29818" t="s">
        <v>259</v>
      </c>
    </row>
    <row r="29819" spans="1:2" x14ac:dyDescent="0.25">
      <c r="A29819" t="s">
        <v>30180</v>
      </c>
      <c r="B29819" t="s">
        <v>259</v>
      </c>
    </row>
    <row r="29820" spans="1:2" x14ac:dyDescent="0.25">
      <c r="A29820" t="s">
        <v>30181</v>
      </c>
      <c r="B29820" t="s">
        <v>126</v>
      </c>
    </row>
    <row r="29821" spans="1:2" x14ac:dyDescent="0.25">
      <c r="A29821" t="s">
        <v>30182</v>
      </c>
      <c r="B29821" t="s">
        <v>262</v>
      </c>
    </row>
    <row r="29822" spans="1:2" x14ac:dyDescent="0.25">
      <c r="A29822" t="s">
        <v>30183</v>
      </c>
      <c r="B29822" t="s">
        <v>49</v>
      </c>
    </row>
    <row r="29823" spans="1:2" x14ac:dyDescent="0.25">
      <c r="A29823" t="s">
        <v>30184</v>
      </c>
      <c r="B29823" t="s">
        <v>263</v>
      </c>
    </row>
    <row r="29824" spans="1:2" x14ac:dyDescent="0.25">
      <c r="A29824" t="s">
        <v>30185</v>
      </c>
      <c r="B29824" t="s">
        <v>263</v>
      </c>
    </row>
    <row r="29825" spans="1:2" x14ac:dyDescent="0.25">
      <c r="A29825" t="s">
        <v>30186</v>
      </c>
      <c r="B29825" t="s">
        <v>263</v>
      </c>
    </row>
    <row r="29826" spans="1:2" x14ac:dyDescent="0.25">
      <c r="A29826" t="s">
        <v>30187</v>
      </c>
      <c r="B29826" t="s">
        <v>126</v>
      </c>
    </row>
    <row r="29827" spans="1:2" x14ac:dyDescent="0.25">
      <c r="A29827" t="s">
        <v>30188</v>
      </c>
      <c r="B29827" t="s">
        <v>263</v>
      </c>
    </row>
    <row r="29828" spans="1:2" x14ac:dyDescent="0.25">
      <c r="A29828" t="s">
        <v>30189</v>
      </c>
      <c r="B29828" t="s">
        <v>126</v>
      </c>
    </row>
    <row r="29829" spans="1:2" x14ac:dyDescent="0.25">
      <c r="A29829" t="s">
        <v>30190</v>
      </c>
      <c r="B29829" t="s">
        <v>49</v>
      </c>
    </row>
    <row r="29830" spans="1:2" x14ac:dyDescent="0.25">
      <c r="A29830" t="s">
        <v>30191</v>
      </c>
      <c r="B29830" t="s">
        <v>53</v>
      </c>
    </row>
    <row r="29831" spans="1:2" x14ac:dyDescent="0.25">
      <c r="A29831" t="s">
        <v>30192</v>
      </c>
      <c r="B29831" t="s">
        <v>49</v>
      </c>
    </row>
    <row r="29832" spans="1:2" x14ac:dyDescent="0.25">
      <c r="A29832" t="s">
        <v>30193</v>
      </c>
      <c r="B29832" t="s">
        <v>49</v>
      </c>
    </row>
    <row r="29833" spans="1:2" x14ac:dyDescent="0.25">
      <c r="A29833" t="s">
        <v>30194</v>
      </c>
      <c r="B29833" t="s">
        <v>49</v>
      </c>
    </row>
    <row r="29834" spans="1:2" x14ac:dyDescent="0.25">
      <c r="A29834" t="s">
        <v>30195</v>
      </c>
      <c r="B29834" t="s">
        <v>48</v>
      </c>
    </row>
    <row r="29835" spans="1:2" x14ac:dyDescent="0.25">
      <c r="A29835" t="s">
        <v>30196</v>
      </c>
      <c r="B29835" t="s">
        <v>126</v>
      </c>
    </row>
    <row r="29836" spans="1:2" x14ac:dyDescent="0.25">
      <c r="A29836" t="s">
        <v>30197</v>
      </c>
      <c r="B29836" t="s">
        <v>263</v>
      </c>
    </row>
    <row r="29837" spans="1:2" x14ac:dyDescent="0.25">
      <c r="A29837" t="s">
        <v>30198</v>
      </c>
      <c r="B29837" t="s">
        <v>48</v>
      </c>
    </row>
    <row r="29838" spans="1:2" x14ac:dyDescent="0.25">
      <c r="A29838" t="s">
        <v>30199</v>
      </c>
      <c r="B29838" t="s">
        <v>262</v>
      </c>
    </row>
    <row r="29839" spans="1:2" x14ac:dyDescent="0.25">
      <c r="A29839" t="s">
        <v>30200</v>
      </c>
      <c r="B29839" t="s">
        <v>48</v>
      </c>
    </row>
    <row r="29840" spans="1:2" x14ac:dyDescent="0.25">
      <c r="A29840" t="s">
        <v>30201</v>
      </c>
      <c r="B29840" t="s">
        <v>263</v>
      </c>
    </row>
    <row r="29841" spans="1:2" x14ac:dyDescent="0.25">
      <c r="A29841" t="s">
        <v>30202</v>
      </c>
      <c r="B29841" t="s">
        <v>53</v>
      </c>
    </row>
    <row r="29842" spans="1:2" x14ac:dyDescent="0.25">
      <c r="A29842" t="s">
        <v>30203</v>
      </c>
      <c r="B29842" t="s">
        <v>263</v>
      </c>
    </row>
    <row r="29843" spans="1:2" x14ac:dyDescent="0.25">
      <c r="A29843" t="s">
        <v>30204</v>
      </c>
      <c r="B29843" t="s">
        <v>49</v>
      </c>
    </row>
    <row r="29844" spans="1:2" x14ac:dyDescent="0.25">
      <c r="A29844" t="s">
        <v>30205</v>
      </c>
      <c r="B29844" t="s">
        <v>49</v>
      </c>
    </row>
    <row r="29845" spans="1:2" x14ac:dyDescent="0.25">
      <c r="A29845" t="s">
        <v>30206</v>
      </c>
      <c r="B29845" t="s">
        <v>49</v>
      </c>
    </row>
    <row r="29846" spans="1:2" x14ac:dyDescent="0.25">
      <c r="A29846" t="s">
        <v>30207</v>
      </c>
      <c r="B29846" t="s">
        <v>263</v>
      </c>
    </row>
    <row r="29847" spans="1:2" x14ac:dyDescent="0.25">
      <c r="A29847" t="s">
        <v>30208</v>
      </c>
      <c r="B29847" t="s">
        <v>263</v>
      </c>
    </row>
    <row r="29848" spans="1:2" x14ac:dyDescent="0.25">
      <c r="A29848" t="s">
        <v>30209</v>
      </c>
      <c r="B29848" t="s">
        <v>126</v>
      </c>
    </row>
    <row r="29849" spans="1:2" x14ac:dyDescent="0.25">
      <c r="A29849" t="s">
        <v>30210</v>
      </c>
      <c r="B29849" t="s">
        <v>48</v>
      </c>
    </row>
    <row r="29850" spans="1:2" x14ac:dyDescent="0.25">
      <c r="A29850" t="s">
        <v>30211</v>
      </c>
      <c r="B29850" t="s">
        <v>263</v>
      </c>
    </row>
    <row r="29851" spans="1:2" x14ac:dyDescent="0.25">
      <c r="A29851" t="s">
        <v>30212</v>
      </c>
      <c r="B29851" t="s">
        <v>49</v>
      </c>
    </row>
    <row r="29852" spans="1:2" x14ac:dyDescent="0.25">
      <c r="A29852" t="s">
        <v>30213</v>
      </c>
      <c r="B29852" t="s">
        <v>48</v>
      </c>
    </row>
    <row r="29853" spans="1:2" x14ac:dyDescent="0.25">
      <c r="A29853" t="s">
        <v>30214</v>
      </c>
      <c r="B29853" t="s">
        <v>48</v>
      </c>
    </row>
    <row r="29854" spans="1:2" x14ac:dyDescent="0.25">
      <c r="A29854" t="s">
        <v>30215</v>
      </c>
      <c r="B29854" t="s">
        <v>263</v>
      </c>
    </row>
    <row r="29855" spans="1:2" x14ac:dyDescent="0.25">
      <c r="A29855" t="s">
        <v>30216</v>
      </c>
      <c r="B29855" t="s">
        <v>48</v>
      </c>
    </row>
    <row r="29856" spans="1:2" x14ac:dyDescent="0.25">
      <c r="A29856" t="s">
        <v>30217</v>
      </c>
      <c r="B29856" t="s">
        <v>49</v>
      </c>
    </row>
    <row r="29857" spans="1:2" x14ac:dyDescent="0.25">
      <c r="A29857" t="s">
        <v>30218</v>
      </c>
      <c r="B29857" t="s">
        <v>49</v>
      </c>
    </row>
    <row r="29858" spans="1:2" x14ac:dyDescent="0.25">
      <c r="A29858" t="s">
        <v>30219</v>
      </c>
      <c r="B29858" t="s">
        <v>263</v>
      </c>
    </row>
    <row r="29859" spans="1:2" x14ac:dyDescent="0.25">
      <c r="A29859" t="s">
        <v>30220</v>
      </c>
      <c r="B29859" t="s">
        <v>263</v>
      </c>
    </row>
    <row r="29860" spans="1:2" x14ac:dyDescent="0.25">
      <c r="A29860" t="s">
        <v>30221</v>
      </c>
      <c r="B29860" t="s">
        <v>48</v>
      </c>
    </row>
    <row r="29861" spans="1:2" x14ac:dyDescent="0.25">
      <c r="A29861" t="s">
        <v>30222</v>
      </c>
      <c r="B29861" t="s">
        <v>263</v>
      </c>
    </row>
    <row r="29862" spans="1:2" x14ac:dyDescent="0.25">
      <c r="A29862" t="s">
        <v>30223</v>
      </c>
      <c r="B29862" t="s">
        <v>49</v>
      </c>
    </row>
    <row r="29863" spans="1:2" x14ac:dyDescent="0.25">
      <c r="A29863" t="s">
        <v>30224</v>
      </c>
      <c r="B29863" t="s">
        <v>262</v>
      </c>
    </row>
    <row r="29864" spans="1:2" x14ac:dyDescent="0.25">
      <c r="A29864" t="s">
        <v>30225</v>
      </c>
      <c r="B29864" t="s">
        <v>263</v>
      </c>
    </row>
    <row r="29865" spans="1:2" x14ac:dyDescent="0.25">
      <c r="A29865" t="s">
        <v>30226</v>
      </c>
      <c r="B29865" t="s">
        <v>126</v>
      </c>
    </row>
    <row r="29866" spans="1:2" x14ac:dyDescent="0.25">
      <c r="A29866" t="s">
        <v>30227</v>
      </c>
      <c r="B29866" t="s">
        <v>263</v>
      </c>
    </row>
    <row r="29867" spans="1:2" x14ac:dyDescent="0.25">
      <c r="A29867" t="s">
        <v>30228</v>
      </c>
      <c r="B29867" t="s">
        <v>126</v>
      </c>
    </row>
    <row r="29868" spans="1:2" x14ac:dyDescent="0.25">
      <c r="A29868" t="s">
        <v>30229</v>
      </c>
      <c r="B29868" t="s">
        <v>49</v>
      </c>
    </row>
    <row r="29869" spans="1:2" x14ac:dyDescent="0.25">
      <c r="A29869" t="s">
        <v>30230</v>
      </c>
      <c r="B29869" t="s">
        <v>49</v>
      </c>
    </row>
    <row r="29870" spans="1:2" x14ac:dyDescent="0.25">
      <c r="A29870" t="s">
        <v>30231</v>
      </c>
      <c r="B29870" t="s">
        <v>49</v>
      </c>
    </row>
    <row r="29871" spans="1:2" x14ac:dyDescent="0.25">
      <c r="A29871" t="s">
        <v>30232</v>
      </c>
      <c r="B29871" t="s">
        <v>49</v>
      </c>
    </row>
    <row r="29872" spans="1:2" x14ac:dyDescent="0.25">
      <c r="A29872" t="s">
        <v>30233</v>
      </c>
      <c r="B29872" t="s">
        <v>48</v>
      </c>
    </row>
    <row r="29873" spans="1:2" x14ac:dyDescent="0.25">
      <c r="A29873" t="s">
        <v>30234</v>
      </c>
      <c r="B29873" t="s">
        <v>49</v>
      </c>
    </row>
    <row r="29874" spans="1:2" x14ac:dyDescent="0.25">
      <c r="A29874" t="s">
        <v>30235</v>
      </c>
      <c r="B29874" t="s">
        <v>126</v>
      </c>
    </row>
    <row r="29875" spans="1:2" x14ac:dyDescent="0.25">
      <c r="A29875" t="s">
        <v>30236</v>
      </c>
      <c r="B29875" t="s">
        <v>263</v>
      </c>
    </row>
    <row r="29876" spans="1:2" x14ac:dyDescent="0.25">
      <c r="A29876" t="s">
        <v>30237</v>
      </c>
      <c r="B29876" t="s">
        <v>263</v>
      </c>
    </row>
    <row r="29877" spans="1:2" x14ac:dyDescent="0.25">
      <c r="A29877" t="s">
        <v>30238</v>
      </c>
      <c r="B29877" t="s">
        <v>263</v>
      </c>
    </row>
    <row r="29878" spans="1:2" x14ac:dyDescent="0.25">
      <c r="A29878" t="s">
        <v>30239</v>
      </c>
      <c r="B29878" t="s">
        <v>263</v>
      </c>
    </row>
    <row r="29879" spans="1:2" x14ac:dyDescent="0.25">
      <c r="A29879" t="s">
        <v>30240</v>
      </c>
      <c r="B29879" t="s">
        <v>263</v>
      </c>
    </row>
    <row r="29880" spans="1:2" x14ac:dyDescent="0.25">
      <c r="A29880" t="s">
        <v>30241</v>
      </c>
      <c r="B29880" t="s">
        <v>263</v>
      </c>
    </row>
    <row r="29881" spans="1:2" x14ac:dyDescent="0.25">
      <c r="A29881" t="s">
        <v>30242</v>
      </c>
      <c r="B29881" t="s">
        <v>263</v>
      </c>
    </row>
    <row r="29882" spans="1:2" x14ac:dyDescent="0.25">
      <c r="A29882" t="s">
        <v>30243</v>
      </c>
      <c r="B29882" t="s">
        <v>263</v>
      </c>
    </row>
    <row r="29883" spans="1:2" x14ac:dyDescent="0.25">
      <c r="A29883" t="s">
        <v>30244</v>
      </c>
      <c r="B29883" t="s">
        <v>263</v>
      </c>
    </row>
    <row r="29884" spans="1:2" x14ac:dyDescent="0.25">
      <c r="A29884" t="s">
        <v>30245</v>
      </c>
      <c r="B29884" t="s">
        <v>263</v>
      </c>
    </row>
    <row r="29885" spans="1:2" x14ac:dyDescent="0.25">
      <c r="A29885" t="s">
        <v>30246</v>
      </c>
      <c r="B29885" t="s">
        <v>263</v>
      </c>
    </row>
    <row r="29886" spans="1:2" x14ac:dyDescent="0.25">
      <c r="A29886" t="s">
        <v>30247</v>
      </c>
      <c r="B29886" t="s">
        <v>263</v>
      </c>
    </row>
    <row r="29887" spans="1:2" x14ac:dyDescent="0.25">
      <c r="A29887" t="s">
        <v>30248</v>
      </c>
      <c r="B29887" t="s">
        <v>263</v>
      </c>
    </row>
    <row r="29888" spans="1:2" x14ac:dyDescent="0.25">
      <c r="A29888" t="s">
        <v>30249</v>
      </c>
      <c r="B29888" t="s">
        <v>263</v>
      </c>
    </row>
    <row r="29889" spans="1:2" x14ac:dyDescent="0.25">
      <c r="A29889" t="s">
        <v>30250</v>
      </c>
      <c r="B29889" t="s">
        <v>263</v>
      </c>
    </row>
    <row r="29890" spans="1:2" x14ac:dyDescent="0.25">
      <c r="A29890" t="s">
        <v>30251</v>
      </c>
      <c r="B29890" t="s">
        <v>263</v>
      </c>
    </row>
    <row r="29891" spans="1:2" x14ac:dyDescent="0.25">
      <c r="A29891" t="s">
        <v>30252</v>
      </c>
      <c r="B29891" t="s">
        <v>263</v>
      </c>
    </row>
    <row r="29892" spans="1:2" x14ac:dyDescent="0.25">
      <c r="A29892" t="s">
        <v>30253</v>
      </c>
      <c r="B29892" t="s">
        <v>263</v>
      </c>
    </row>
    <row r="29893" spans="1:2" x14ac:dyDescent="0.25">
      <c r="A29893" t="s">
        <v>30254</v>
      </c>
      <c r="B29893" t="s">
        <v>263</v>
      </c>
    </row>
    <row r="29894" spans="1:2" x14ac:dyDescent="0.25">
      <c r="A29894" t="s">
        <v>30255</v>
      </c>
      <c r="B29894" t="s">
        <v>263</v>
      </c>
    </row>
    <row r="29895" spans="1:2" x14ac:dyDescent="0.25">
      <c r="A29895" t="s">
        <v>30256</v>
      </c>
      <c r="B29895" t="s">
        <v>263</v>
      </c>
    </row>
    <row r="29896" spans="1:2" x14ac:dyDescent="0.25">
      <c r="A29896" t="s">
        <v>30257</v>
      </c>
      <c r="B29896" t="s">
        <v>263</v>
      </c>
    </row>
    <row r="29897" spans="1:2" x14ac:dyDescent="0.25">
      <c r="A29897" t="s">
        <v>30258</v>
      </c>
      <c r="B29897" t="s">
        <v>263</v>
      </c>
    </row>
    <row r="29898" spans="1:2" x14ac:dyDescent="0.25">
      <c r="A29898" t="s">
        <v>30259</v>
      </c>
      <c r="B29898" t="s">
        <v>263</v>
      </c>
    </row>
    <row r="29899" spans="1:2" x14ac:dyDescent="0.25">
      <c r="A29899" t="s">
        <v>30260</v>
      </c>
      <c r="B29899" t="s">
        <v>263</v>
      </c>
    </row>
    <row r="29900" spans="1:2" x14ac:dyDescent="0.25">
      <c r="A29900" t="s">
        <v>30261</v>
      </c>
      <c r="B29900" t="s">
        <v>263</v>
      </c>
    </row>
    <row r="29901" spans="1:2" x14ac:dyDescent="0.25">
      <c r="A29901" t="s">
        <v>30262</v>
      </c>
      <c r="B29901" t="s">
        <v>263</v>
      </c>
    </row>
    <row r="29902" spans="1:2" x14ac:dyDescent="0.25">
      <c r="A29902" t="s">
        <v>30263</v>
      </c>
      <c r="B29902" t="s">
        <v>263</v>
      </c>
    </row>
    <row r="29903" spans="1:2" x14ac:dyDescent="0.25">
      <c r="A29903" t="s">
        <v>30264</v>
      </c>
      <c r="B29903" t="s">
        <v>263</v>
      </c>
    </row>
    <row r="29904" spans="1:2" x14ac:dyDescent="0.25">
      <c r="A29904" t="s">
        <v>30265</v>
      </c>
      <c r="B29904" t="s">
        <v>263</v>
      </c>
    </row>
    <row r="29905" spans="1:2" x14ac:dyDescent="0.25">
      <c r="A29905" t="s">
        <v>30266</v>
      </c>
      <c r="B29905" t="s">
        <v>263</v>
      </c>
    </row>
    <row r="29906" spans="1:2" x14ac:dyDescent="0.25">
      <c r="A29906" t="s">
        <v>30267</v>
      </c>
      <c r="B29906" t="s">
        <v>263</v>
      </c>
    </row>
    <row r="29907" spans="1:2" x14ac:dyDescent="0.25">
      <c r="A29907" t="s">
        <v>30268</v>
      </c>
      <c r="B29907" t="s">
        <v>263</v>
      </c>
    </row>
    <row r="29908" spans="1:2" x14ac:dyDescent="0.25">
      <c r="A29908" t="s">
        <v>30269</v>
      </c>
      <c r="B29908" t="s">
        <v>263</v>
      </c>
    </row>
    <row r="29909" spans="1:2" x14ac:dyDescent="0.25">
      <c r="A29909" t="s">
        <v>30270</v>
      </c>
      <c r="B29909" t="s">
        <v>263</v>
      </c>
    </row>
    <row r="29910" spans="1:2" x14ac:dyDescent="0.25">
      <c r="A29910" t="s">
        <v>30271</v>
      </c>
      <c r="B29910" t="s">
        <v>263</v>
      </c>
    </row>
    <row r="29911" spans="1:2" x14ac:dyDescent="0.25">
      <c r="A29911" t="s">
        <v>30272</v>
      </c>
      <c r="B29911" t="s">
        <v>263</v>
      </c>
    </row>
    <row r="29912" spans="1:2" x14ac:dyDescent="0.25">
      <c r="A29912" t="s">
        <v>30273</v>
      </c>
      <c r="B29912" t="s">
        <v>263</v>
      </c>
    </row>
    <row r="29913" spans="1:2" x14ac:dyDescent="0.25">
      <c r="A29913" t="s">
        <v>30274</v>
      </c>
      <c r="B29913" t="s">
        <v>263</v>
      </c>
    </row>
    <row r="29914" spans="1:2" x14ac:dyDescent="0.25">
      <c r="A29914" t="s">
        <v>30275</v>
      </c>
      <c r="B29914" t="s">
        <v>263</v>
      </c>
    </row>
    <row r="29915" spans="1:2" x14ac:dyDescent="0.25">
      <c r="A29915" t="s">
        <v>30276</v>
      </c>
      <c r="B29915" t="s">
        <v>263</v>
      </c>
    </row>
    <row r="29916" spans="1:2" x14ac:dyDescent="0.25">
      <c r="A29916" t="s">
        <v>30277</v>
      </c>
      <c r="B29916" t="s">
        <v>263</v>
      </c>
    </row>
    <row r="29917" spans="1:2" x14ac:dyDescent="0.25">
      <c r="A29917" t="s">
        <v>30278</v>
      </c>
      <c r="B29917" t="s">
        <v>264</v>
      </c>
    </row>
    <row r="29918" spans="1:2" x14ac:dyDescent="0.25">
      <c r="A29918" t="s">
        <v>30279</v>
      </c>
      <c r="B29918" t="s">
        <v>264</v>
      </c>
    </row>
    <row r="29919" spans="1:2" x14ac:dyDescent="0.25">
      <c r="A29919" t="s">
        <v>30280</v>
      </c>
      <c r="B29919" t="s">
        <v>264</v>
      </c>
    </row>
    <row r="29920" spans="1:2" x14ac:dyDescent="0.25">
      <c r="A29920" t="s">
        <v>30281</v>
      </c>
      <c r="B29920" t="s">
        <v>264</v>
      </c>
    </row>
    <row r="29921" spans="1:2" x14ac:dyDescent="0.25">
      <c r="A29921" t="s">
        <v>30282</v>
      </c>
      <c r="B29921" t="s">
        <v>264</v>
      </c>
    </row>
    <row r="29922" spans="1:2" x14ac:dyDescent="0.25">
      <c r="A29922" t="s">
        <v>30283</v>
      </c>
      <c r="B29922" t="s">
        <v>264</v>
      </c>
    </row>
    <row r="29923" spans="1:2" x14ac:dyDescent="0.25">
      <c r="A29923" t="s">
        <v>30284</v>
      </c>
      <c r="B29923" t="s">
        <v>264</v>
      </c>
    </row>
    <row r="29924" spans="1:2" x14ac:dyDescent="0.25">
      <c r="A29924" t="s">
        <v>30285</v>
      </c>
      <c r="B29924" t="s">
        <v>264</v>
      </c>
    </row>
    <row r="29925" spans="1:2" x14ac:dyDescent="0.25">
      <c r="A29925" t="s">
        <v>30286</v>
      </c>
      <c r="B29925" t="s">
        <v>264</v>
      </c>
    </row>
    <row r="29926" spans="1:2" x14ac:dyDescent="0.25">
      <c r="A29926" t="s">
        <v>30287</v>
      </c>
      <c r="B29926" t="s">
        <v>264</v>
      </c>
    </row>
    <row r="29927" spans="1:2" x14ac:dyDescent="0.25">
      <c r="A29927" t="s">
        <v>30288</v>
      </c>
      <c r="B29927" t="s">
        <v>126</v>
      </c>
    </row>
    <row r="29928" spans="1:2" x14ac:dyDescent="0.25">
      <c r="A29928" t="s">
        <v>30289</v>
      </c>
      <c r="B29928" t="s">
        <v>127</v>
      </c>
    </row>
    <row r="29929" spans="1:2" x14ac:dyDescent="0.25">
      <c r="A29929" t="s">
        <v>30290</v>
      </c>
      <c r="B29929" t="s">
        <v>122</v>
      </c>
    </row>
    <row r="29930" spans="1:2" x14ac:dyDescent="0.25">
      <c r="A29930" t="s">
        <v>30291</v>
      </c>
      <c r="B29930" t="s">
        <v>122</v>
      </c>
    </row>
    <row r="29931" spans="1:2" x14ac:dyDescent="0.25">
      <c r="A29931" t="s">
        <v>30292</v>
      </c>
      <c r="B29931" t="s">
        <v>81</v>
      </c>
    </row>
    <row r="29932" spans="1:2" x14ac:dyDescent="0.25">
      <c r="A29932" t="s">
        <v>30293</v>
      </c>
      <c r="B29932" t="s">
        <v>122</v>
      </c>
    </row>
    <row r="29933" spans="1:2" x14ac:dyDescent="0.25">
      <c r="A29933" t="s">
        <v>30294</v>
      </c>
      <c r="B29933" t="s">
        <v>264</v>
      </c>
    </row>
    <row r="29934" spans="1:2" x14ac:dyDescent="0.25">
      <c r="A29934" t="s">
        <v>30295</v>
      </c>
      <c r="B29934" t="s">
        <v>264</v>
      </c>
    </row>
    <row r="29935" spans="1:2" x14ac:dyDescent="0.25">
      <c r="A29935" t="s">
        <v>30296</v>
      </c>
      <c r="B29935" t="s">
        <v>264</v>
      </c>
    </row>
    <row r="29936" spans="1:2" x14ac:dyDescent="0.25">
      <c r="A29936" t="s">
        <v>30297</v>
      </c>
      <c r="B29936" t="s">
        <v>122</v>
      </c>
    </row>
    <row r="29937" spans="1:2" x14ac:dyDescent="0.25">
      <c r="A29937" t="s">
        <v>30298</v>
      </c>
      <c r="B29937" t="s">
        <v>127</v>
      </c>
    </row>
    <row r="29938" spans="1:2" x14ac:dyDescent="0.25">
      <c r="A29938" t="s">
        <v>30299</v>
      </c>
      <c r="B29938" t="s">
        <v>126</v>
      </c>
    </row>
    <row r="29939" spans="1:2" x14ac:dyDescent="0.25">
      <c r="A29939" t="s">
        <v>30300</v>
      </c>
      <c r="B29939" t="s">
        <v>127</v>
      </c>
    </row>
    <row r="29940" spans="1:2" x14ac:dyDescent="0.25">
      <c r="A29940" t="s">
        <v>30301</v>
      </c>
      <c r="B29940" t="s">
        <v>81</v>
      </c>
    </row>
    <row r="29941" spans="1:2" x14ac:dyDescent="0.25">
      <c r="A29941" t="s">
        <v>30302</v>
      </c>
      <c r="B29941" t="s">
        <v>264</v>
      </c>
    </row>
    <row r="29942" spans="1:2" x14ac:dyDescent="0.25">
      <c r="A29942" t="s">
        <v>30303</v>
      </c>
      <c r="B29942" t="s">
        <v>127</v>
      </c>
    </row>
    <row r="29943" spans="1:2" x14ac:dyDescent="0.25">
      <c r="A29943" t="s">
        <v>30304</v>
      </c>
      <c r="B29943" t="s">
        <v>264</v>
      </c>
    </row>
    <row r="29944" spans="1:2" x14ac:dyDescent="0.25">
      <c r="A29944" t="s">
        <v>30305</v>
      </c>
      <c r="B29944" t="s">
        <v>264</v>
      </c>
    </row>
    <row r="29945" spans="1:2" x14ac:dyDescent="0.25">
      <c r="A29945" t="s">
        <v>30306</v>
      </c>
      <c r="B29945" t="s">
        <v>81</v>
      </c>
    </row>
    <row r="29946" spans="1:2" x14ac:dyDescent="0.25">
      <c r="A29946" t="s">
        <v>30307</v>
      </c>
      <c r="B29946" t="s">
        <v>127</v>
      </c>
    </row>
    <row r="29947" spans="1:2" x14ac:dyDescent="0.25">
      <c r="A29947" t="s">
        <v>30308</v>
      </c>
      <c r="B29947" t="s">
        <v>127</v>
      </c>
    </row>
    <row r="29948" spans="1:2" x14ac:dyDescent="0.25">
      <c r="A29948" t="s">
        <v>30309</v>
      </c>
      <c r="B29948" t="s">
        <v>264</v>
      </c>
    </row>
    <row r="29949" spans="1:2" x14ac:dyDescent="0.25">
      <c r="A29949" t="s">
        <v>30310</v>
      </c>
      <c r="B29949" t="s">
        <v>264</v>
      </c>
    </row>
    <row r="29950" spans="1:2" x14ac:dyDescent="0.25">
      <c r="A29950" t="s">
        <v>30311</v>
      </c>
      <c r="B29950" t="s">
        <v>127</v>
      </c>
    </row>
    <row r="29951" spans="1:2" x14ac:dyDescent="0.25">
      <c r="A29951" t="s">
        <v>30312</v>
      </c>
      <c r="B29951" t="s">
        <v>122</v>
      </c>
    </row>
    <row r="29952" spans="1:2" x14ac:dyDescent="0.25">
      <c r="A29952" t="s">
        <v>30313</v>
      </c>
      <c r="B29952" t="s">
        <v>264</v>
      </c>
    </row>
    <row r="29953" spans="1:2" x14ac:dyDescent="0.25">
      <c r="A29953" t="s">
        <v>30314</v>
      </c>
      <c r="B29953" t="s">
        <v>127</v>
      </c>
    </row>
    <row r="29954" spans="1:2" x14ac:dyDescent="0.25">
      <c r="A29954" t="s">
        <v>30315</v>
      </c>
      <c r="B29954" t="s">
        <v>127</v>
      </c>
    </row>
    <row r="29955" spans="1:2" x14ac:dyDescent="0.25">
      <c r="A29955" t="s">
        <v>30316</v>
      </c>
      <c r="B29955" t="s">
        <v>81</v>
      </c>
    </row>
    <row r="29956" spans="1:2" x14ac:dyDescent="0.25">
      <c r="A29956" t="s">
        <v>30317</v>
      </c>
      <c r="B29956" t="s">
        <v>126</v>
      </c>
    </row>
    <row r="29957" spans="1:2" x14ac:dyDescent="0.25">
      <c r="A29957" t="s">
        <v>30318</v>
      </c>
      <c r="B29957" t="s">
        <v>81</v>
      </c>
    </row>
    <row r="29958" spans="1:2" x14ac:dyDescent="0.25">
      <c r="A29958" t="s">
        <v>30319</v>
      </c>
      <c r="B29958" t="s">
        <v>122</v>
      </c>
    </row>
    <row r="29959" spans="1:2" x14ac:dyDescent="0.25">
      <c r="A29959" t="s">
        <v>30320</v>
      </c>
      <c r="B29959" t="s">
        <v>127</v>
      </c>
    </row>
    <row r="29960" spans="1:2" x14ac:dyDescent="0.25">
      <c r="A29960" t="s">
        <v>30321</v>
      </c>
      <c r="B29960" t="s">
        <v>122</v>
      </c>
    </row>
    <row r="29961" spans="1:2" x14ac:dyDescent="0.25">
      <c r="A29961" t="s">
        <v>30322</v>
      </c>
      <c r="B29961" t="s">
        <v>127</v>
      </c>
    </row>
    <row r="29962" spans="1:2" x14ac:dyDescent="0.25">
      <c r="A29962" t="s">
        <v>30323</v>
      </c>
      <c r="B29962" t="s">
        <v>264</v>
      </c>
    </row>
    <row r="29963" spans="1:2" x14ac:dyDescent="0.25">
      <c r="A29963" t="s">
        <v>30324</v>
      </c>
      <c r="B29963" t="s">
        <v>126</v>
      </c>
    </row>
    <row r="29964" spans="1:2" x14ac:dyDescent="0.25">
      <c r="A29964" t="s">
        <v>30325</v>
      </c>
      <c r="B29964" t="s">
        <v>264</v>
      </c>
    </row>
    <row r="29965" spans="1:2" x14ac:dyDescent="0.25">
      <c r="A29965" t="s">
        <v>30326</v>
      </c>
      <c r="B29965" t="s">
        <v>264</v>
      </c>
    </row>
    <row r="29966" spans="1:2" x14ac:dyDescent="0.25">
      <c r="A29966" t="s">
        <v>30327</v>
      </c>
      <c r="B29966" t="s">
        <v>264</v>
      </c>
    </row>
    <row r="29967" spans="1:2" x14ac:dyDescent="0.25">
      <c r="A29967" t="s">
        <v>30328</v>
      </c>
      <c r="B29967" t="s">
        <v>264</v>
      </c>
    </row>
    <row r="29968" spans="1:2" x14ac:dyDescent="0.25">
      <c r="A29968" t="s">
        <v>30329</v>
      </c>
      <c r="B29968" t="s">
        <v>127</v>
      </c>
    </row>
    <row r="29969" spans="1:2" x14ac:dyDescent="0.25">
      <c r="A29969" t="s">
        <v>30330</v>
      </c>
      <c r="B29969" t="s">
        <v>81</v>
      </c>
    </row>
    <row r="29970" spans="1:2" x14ac:dyDescent="0.25">
      <c r="A29970" t="s">
        <v>30331</v>
      </c>
      <c r="B29970" t="s">
        <v>126</v>
      </c>
    </row>
    <row r="29971" spans="1:2" x14ac:dyDescent="0.25">
      <c r="A29971" t="s">
        <v>30332</v>
      </c>
      <c r="B29971" t="s">
        <v>264</v>
      </c>
    </row>
    <row r="29972" spans="1:2" x14ac:dyDescent="0.25">
      <c r="A29972" t="s">
        <v>30333</v>
      </c>
      <c r="B29972" t="s">
        <v>264</v>
      </c>
    </row>
    <row r="29973" spans="1:2" x14ac:dyDescent="0.25">
      <c r="A29973" t="s">
        <v>30334</v>
      </c>
      <c r="B29973" t="s">
        <v>127</v>
      </c>
    </row>
    <row r="29974" spans="1:2" x14ac:dyDescent="0.25">
      <c r="A29974" t="s">
        <v>30335</v>
      </c>
      <c r="B29974" t="s">
        <v>127</v>
      </c>
    </row>
    <row r="29975" spans="1:2" x14ac:dyDescent="0.25">
      <c r="A29975" t="s">
        <v>30336</v>
      </c>
      <c r="B29975" t="s">
        <v>127</v>
      </c>
    </row>
    <row r="29976" spans="1:2" x14ac:dyDescent="0.25">
      <c r="A29976" t="s">
        <v>30337</v>
      </c>
      <c r="B29976" t="s">
        <v>264</v>
      </c>
    </row>
    <row r="29977" spans="1:2" x14ac:dyDescent="0.25">
      <c r="A29977" t="s">
        <v>30338</v>
      </c>
      <c r="B29977" t="s">
        <v>264</v>
      </c>
    </row>
    <row r="29978" spans="1:2" x14ac:dyDescent="0.25">
      <c r="A29978" t="s">
        <v>30339</v>
      </c>
      <c r="B29978" t="s">
        <v>264</v>
      </c>
    </row>
    <row r="29979" spans="1:2" x14ac:dyDescent="0.25">
      <c r="A29979" t="s">
        <v>30340</v>
      </c>
      <c r="B29979" t="s">
        <v>127</v>
      </c>
    </row>
    <row r="29980" spans="1:2" x14ac:dyDescent="0.25">
      <c r="A29980" t="s">
        <v>30341</v>
      </c>
      <c r="B29980" t="s">
        <v>265</v>
      </c>
    </row>
    <row r="29981" spans="1:2" x14ac:dyDescent="0.25">
      <c r="A29981" t="s">
        <v>30342</v>
      </c>
      <c r="B29981" t="s">
        <v>265</v>
      </c>
    </row>
    <row r="29982" spans="1:2" x14ac:dyDescent="0.25">
      <c r="A29982" t="s">
        <v>30343</v>
      </c>
      <c r="B29982" t="s">
        <v>265</v>
      </c>
    </row>
    <row r="29983" spans="1:2" x14ac:dyDescent="0.25">
      <c r="A29983" t="s">
        <v>30344</v>
      </c>
      <c r="B29983" t="s">
        <v>265</v>
      </c>
    </row>
    <row r="29984" spans="1:2" x14ac:dyDescent="0.25">
      <c r="A29984" t="s">
        <v>30345</v>
      </c>
      <c r="B29984" t="s">
        <v>265</v>
      </c>
    </row>
    <row r="29985" spans="1:2" x14ac:dyDescent="0.25">
      <c r="A29985" t="s">
        <v>30346</v>
      </c>
      <c r="B29985" t="s">
        <v>265</v>
      </c>
    </row>
    <row r="29986" spans="1:2" x14ac:dyDescent="0.25">
      <c r="A29986" t="s">
        <v>30347</v>
      </c>
      <c r="B29986" t="s">
        <v>265</v>
      </c>
    </row>
    <row r="29987" spans="1:2" x14ac:dyDescent="0.25">
      <c r="A29987" t="s">
        <v>30348</v>
      </c>
      <c r="B29987" t="s">
        <v>126</v>
      </c>
    </row>
    <row r="29988" spans="1:2" x14ac:dyDescent="0.25">
      <c r="A29988" t="s">
        <v>30349</v>
      </c>
      <c r="B29988" t="s">
        <v>122</v>
      </c>
    </row>
    <row r="29989" spans="1:2" x14ac:dyDescent="0.25">
      <c r="A29989" t="s">
        <v>30350</v>
      </c>
      <c r="B29989" t="s">
        <v>122</v>
      </c>
    </row>
    <row r="29990" spans="1:2" x14ac:dyDescent="0.25">
      <c r="A29990" t="s">
        <v>30351</v>
      </c>
      <c r="B29990" t="s">
        <v>122</v>
      </c>
    </row>
    <row r="29991" spans="1:2" x14ac:dyDescent="0.25">
      <c r="A29991" t="s">
        <v>30352</v>
      </c>
      <c r="B29991" t="s">
        <v>127</v>
      </c>
    </row>
    <row r="29992" spans="1:2" x14ac:dyDescent="0.25">
      <c r="A29992" t="s">
        <v>30353</v>
      </c>
      <c r="B29992" t="s">
        <v>265</v>
      </c>
    </row>
    <row r="29993" spans="1:2" x14ac:dyDescent="0.25">
      <c r="A29993" t="s">
        <v>30354</v>
      </c>
      <c r="B29993" t="s">
        <v>126</v>
      </c>
    </row>
    <row r="29994" spans="1:2" x14ac:dyDescent="0.25">
      <c r="A29994" t="s">
        <v>30355</v>
      </c>
      <c r="B29994" t="s">
        <v>122</v>
      </c>
    </row>
    <row r="29995" spans="1:2" x14ac:dyDescent="0.25">
      <c r="A29995" t="s">
        <v>30356</v>
      </c>
      <c r="B29995" t="s">
        <v>265</v>
      </c>
    </row>
    <row r="29996" spans="1:2" x14ac:dyDescent="0.25">
      <c r="A29996" t="s">
        <v>30357</v>
      </c>
      <c r="B29996" t="s">
        <v>122</v>
      </c>
    </row>
    <row r="29997" spans="1:2" x14ac:dyDescent="0.25">
      <c r="A29997" t="s">
        <v>30358</v>
      </c>
      <c r="B29997" t="s">
        <v>265</v>
      </c>
    </row>
    <row r="29998" spans="1:2" x14ac:dyDescent="0.25">
      <c r="A29998" t="s">
        <v>30359</v>
      </c>
      <c r="B29998" t="s">
        <v>122</v>
      </c>
    </row>
    <row r="29999" spans="1:2" x14ac:dyDescent="0.25">
      <c r="A29999" t="s">
        <v>30360</v>
      </c>
      <c r="B29999" t="s">
        <v>122</v>
      </c>
    </row>
    <row r="30000" spans="1:2" x14ac:dyDescent="0.25">
      <c r="A30000" t="s">
        <v>30361</v>
      </c>
      <c r="B30000" t="s">
        <v>126</v>
      </c>
    </row>
    <row r="30001" spans="1:2" x14ac:dyDescent="0.25">
      <c r="A30001" t="s">
        <v>30362</v>
      </c>
      <c r="B30001" t="s">
        <v>127</v>
      </c>
    </row>
    <row r="30002" spans="1:2" x14ac:dyDescent="0.25">
      <c r="A30002" t="s">
        <v>30363</v>
      </c>
      <c r="B30002" t="s">
        <v>122</v>
      </c>
    </row>
    <row r="30003" spans="1:2" x14ac:dyDescent="0.25">
      <c r="A30003" t="s">
        <v>30364</v>
      </c>
      <c r="B30003" t="s">
        <v>122</v>
      </c>
    </row>
    <row r="30004" spans="1:2" x14ac:dyDescent="0.25">
      <c r="A30004" t="s">
        <v>30365</v>
      </c>
      <c r="B30004" t="s">
        <v>122</v>
      </c>
    </row>
    <row r="30005" spans="1:2" x14ac:dyDescent="0.25">
      <c r="A30005" t="s">
        <v>30366</v>
      </c>
      <c r="B30005" t="s">
        <v>126</v>
      </c>
    </row>
    <row r="30006" spans="1:2" x14ac:dyDescent="0.25">
      <c r="A30006" t="s">
        <v>30367</v>
      </c>
      <c r="B30006" t="s">
        <v>122</v>
      </c>
    </row>
    <row r="30007" spans="1:2" x14ac:dyDescent="0.25">
      <c r="A30007" t="s">
        <v>30368</v>
      </c>
      <c r="B30007" t="s">
        <v>122</v>
      </c>
    </row>
    <row r="30008" spans="1:2" x14ac:dyDescent="0.25">
      <c r="A30008" t="s">
        <v>30369</v>
      </c>
      <c r="B30008" t="s">
        <v>265</v>
      </c>
    </row>
    <row r="30009" spans="1:2" x14ac:dyDescent="0.25">
      <c r="A30009" t="s">
        <v>30370</v>
      </c>
      <c r="B30009" t="s">
        <v>265</v>
      </c>
    </row>
    <row r="30010" spans="1:2" x14ac:dyDescent="0.25">
      <c r="A30010" t="s">
        <v>30371</v>
      </c>
      <c r="B30010" t="s">
        <v>122</v>
      </c>
    </row>
    <row r="30011" spans="1:2" x14ac:dyDescent="0.25">
      <c r="A30011" t="s">
        <v>30372</v>
      </c>
      <c r="B30011" t="s">
        <v>122</v>
      </c>
    </row>
    <row r="30012" spans="1:2" x14ac:dyDescent="0.25">
      <c r="A30012" t="s">
        <v>30373</v>
      </c>
      <c r="B30012" t="s">
        <v>122</v>
      </c>
    </row>
    <row r="30013" spans="1:2" x14ac:dyDescent="0.25">
      <c r="A30013" t="s">
        <v>30374</v>
      </c>
      <c r="B30013" t="s">
        <v>126</v>
      </c>
    </row>
    <row r="30014" spans="1:2" x14ac:dyDescent="0.25">
      <c r="A30014" t="s">
        <v>30375</v>
      </c>
      <c r="B30014" t="s">
        <v>122</v>
      </c>
    </row>
    <row r="30015" spans="1:2" x14ac:dyDescent="0.25">
      <c r="A30015" t="s">
        <v>30376</v>
      </c>
      <c r="B30015" t="s">
        <v>122</v>
      </c>
    </row>
    <row r="30016" spans="1:2" x14ac:dyDescent="0.25">
      <c r="A30016" t="s">
        <v>30377</v>
      </c>
      <c r="B30016" t="s">
        <v>122</v>
      </c>
    </row>
    <row r="30017" spans="1:2" x14ac:dyDescent="0.25">
      <c r="A30017" t="s">
        <v>30378</v>
      </c>
      <c r="B30017" t="s">
        <v>122</v>
      </c>
    </row>
    <row r="30018" spans="1:2" x14ac:dyDescent="0.25">
      <c r="A30018" t="s">
        <v>30379</v>
      </c>
      <c r="B30018" t="s">
        <v>265</v>
      </c>
    </row>
    <row r="30019" spans="1:2" x14ac:dyDescent="0.25">
      <c r="A30019" t="s">
        <v>30380</v>
      </c>
      <c r="B30019" t="s">
        <v>265</v>
      </c>
    </row>
    <row r="30020" spans="1:2" x14ac:dyDescent="0.25">
      <c r="A30020" t="s">
        <v>30381</v>
      </c>
      <c r="B30020" t="s">
        <v>265</v>
      </c>
    </row>
    <row r="30021" spans="1:2" x14ac:dyDescent="0.25">
      <c r="A30021" t="s">
        <v>30382</v>
      </c>
      <c r="B30021" t="s">
        <v>122</v>
      </c>
    </row>
    <row r="30022" spans="1:2" x14ac:dyDescent="0.25">
      <c r="A30022" t="s">
        <v>30383</v>
      </c>
      <c r="B30022" t="s">
        <v>122</v>
      </c>
    </row>
    <row r="30023" spans="1:2" x14ac:dyDescent="0.25">
      <c r="A30023" t="s">
        <v>30384</v>
      </c>
      <c r="B30023" t="s">
        <v>265</v>
      </c>
    </row>
    <row r="30024" spans="1:2" x14ac:dyDescent="0.25">
      <c r="A30024" t="s">
        <v>30385</v>
      </c>
      <c r="B30024" t="s">
        <v>122</v>
      </c>
    </row>
    <row r="30025" spans="1:2" x14ac:dyDescent="0.25">
      <c r="A30025" t="s">
        <v>30386</v>
      </c>
      <c r="B30025" t="s">
        <v>126</v>
      </c>
    </row>
    <row r="30026" spans="1:2" x14ac:dyDescent="0.25">
      <c r="A30026" t="s">
        <v>30387</v>
      </c>
      <c r="B30026" t="s">
        <v>122</v>
      </c>
    </row>
    <row r="30027" spans="1:2" x14ac:dyDescent="0.25">
      <c r="A30027" t="s">
        <v>30388</v>
      </c>
      <c r="B30027" t="s">
        <v>122</v>
      </c>
    </row>
    <row r="30028" spans="1:2" x14ac:dyDescent="0.25">
      <c r="A30028" t="s">
        <v>30389</v>
      </c>
      <c r="B30028" t="s">
        <v>126</v>
      </c>
    </row>
    <row r="30029" spans="1:2" x14ac:dyDescent="0.25">
      <c r="A30029" t="s">
        <v>30390</v>
      </c>
      <c r="B30029" t="s">
        <v>126</v>
      </c>
    </row>
    <row r="30030" spans="1:2" x14ac:dyDescent="0.25">
      <c r="A30030" t="s">
        <v>30391</v>
      </c>
      <c r="B30030" t="s">
        <v>122</v>
      </c>
    </row>
    <row r="30031" spans="1:2" x14ac:dyDescent="0.25">
      <c r="A30031" t="s">
        <v>30392</v>
      </c>
      <c r="B30031" t="s">
        <v>126</v>
      </c>
    </row>
    <row r="30032" spans="1:2" x14ac:dyDescent="0.25">
      <c r="A30032" t="s">
        <v>30393</v>
      </c>
      <c r="B30032" t="s">
        <v>127</v>
      </c>
    </row>
    <row r="30033" spans="1:2" x14ac:dyDescent="0.25">
      <c r="A30033" t="s">
        <v>30394</v>
      </c>
      <c r="B30033" t="s">
        <v>122</v>
      </c>
    </row>
    <row r="30034" spans="1:2" x14ac:dyDescent="0.25">
      <c r="A30034" t="s">
        <v>30395</v>
      </c>
      <c r="B30034" t="s">
        <v>262</v>
      </c>
    </row>
    <row r="30035" spans="1:2" x14ac:dyDescent="0.25">
      <c r="A30035" t="s">
        <v>30396</v>
      </c>
      <c r="B30035" t="s">
        <v>49</v>
      </c>
    </row>
    <row r="30036" spans="1:2" x14ac:dyDescent="0.25">
      <c r="A30036" t="s">
        <v>30397</v>
      </c>
      <c r="B30036" t="s">
        <v>265</v>
      </c>
    </row>
    <row r="30037" spans="1:2" x14ac:dyDescent="0.25">
      <c r="A30037" t="s">
        <v>30398</v>
      </c>
      <c r="B30037" t="s">
        <v>49</v>
      </c>
    </row>
    <row r="30038" spans="1:2" x14ac:dyDescent="0.25">
      <c r="A30038" t="s">
        <v>30399</v>
      </c>
      <c r="B30038" t="s">
        <v>45</v>
      </c>
    </row>
    <row r="30039" spans="1:2" x14ac:dyDescent="0.25">
      <c r="A30039" t="s">
        <v>30400</v>
      </c>
      <c r="B30039" t="s">
        <v>265</v>
      </c>
    </row>
    <row r="30040" spans="1:2" x14ac:dyDescent="0.25">
      <c r="A30040" t="s">
        <v>30401</v>
      </c>
      <c r="B30040" t="s">
        <v>49</v>
      </c>
    </row>
    <row r="30041" spans="1:2" x14ac:dyDescent="0.25">
      <c r="A30041" t="s">
        <v>30402</v>
      </c>
      <c r="B30041" t="s">
        <v>262</v>
      </c>
    </row>
    <row r="30042" spans="1:2" x14ac:dyDescent="0.25">
      <c r="A30042" t="s">
        <v>30403</v>
      </c>
      <c r="B30042" t="s">
        <v>262</v>
      </c>
    </row>
    <row r="30043" spans="1:2" x14ac:dyDescent="0.25">
      <c r="A30043" t="s">
        <v>30404</v>
      </c>
      <c r="B30043" t="s">
        <v>49</v>
      </c>
    </row>
    <row r="30044" spans="1:2" x14ac:dyDescent="0.25">
      <c r="A30044" t="s">
        <v>30405</v>
      </c>
      <c r="B30044" t="s">
        <v>262</v>
      </c>
    </row>
    <row r="30045" spans="1:2" x14ac:dyDescent="0.25">
      <c r="A30045" t="s">
        <v>30406</v>
      </c>
      <c r="B30045" t="s">
        <v>45</v>
      </c>
    </row>
    <row r="30046" spans="1:2" x14ac:dyDescent="0.25">
      <c r="A30046" t="s">
        <v>30407</v>
      </c>
      <c r="B30046" t="s">
        <v>49</v>
      </c>
    </row>
    <row r="30047" spans="1:2" x14ac:dyDescent="0.25">
      <c r="A30047" t="s">
        <v>30408</v>
      </c>
      <c r="B30047" t="s">
        <v>49</v>
      </c>
    </row>
    <row r="30048" spans="1:2" x14ac:dyDescent="0.25">
      <c r="A30048" t="s">
        <v>30409</v>
      </c>
      <c r="B30048" t="s">
        <v>49</v>
      </c>
    </row>
    <row r="30049" spans="1:2" x14ac:dyDescent="0.25">
      <c r="A30049" t="s">
        <v>30410</v>
      </c>
      <c r="B30049" t="s">
        <v>45</v>
      </c>
    </row>
    <row r="30050" spans="1:2" x14ac:dyDescent="0.25">
      <c r="A30050" t="s">
        <v>30411</v>
      </c>
      <c r="B30050" t="s">
        <v>265</v>
      </c>
    </row>
    <row r="30051" spans="1:2" x14ac:dyDescent="0.25">
      <c r="A30051" t="s">
        <v>30412</v>
      </c>
      <c r="B30051" t="s">
        <v>122</v>
      </c>
    </row>
    <row r="30052" spans="1:2" x14ac:dyDescent="0.25">
      <c r="A30052" t="s">
        <v>30413</v>
      </c>
      <c r="B30052" t="s">
        <v>49</v>
      </c>
    </row>
    <row r="30053" spans="1:2" x14ac:dyDescent="0.25">
      <c r="A30053" t="s">
        <v>30414</v>
      </c>
      <c r="B30053" t="s">
        <v>265</v>
      </c>
    </row>
    <row r="30054" spans="1:2" x14ac:dyDescent="0.25">
      <c r="A30054" t="s">
        <v>30415</v>
      </c>
      <c r="B30054" t="s">
        <v>262</v>
      </c>
    </row>
    <row r="30055" spans="1:2" x14ac:dyDescent="0.25">
      <c r="A30055" t="s">
        <v>30416</v>
      </c>
      <c r="B30055" t="s">
        <v>49</v>
      </c>
    </row>
    <row r="30056" spans="1:2" x14ac:dyDescent="0.25">
      <c r="A30056" t="s">
        <v>30417</v>
      </c>
      <c r="B30056" t="s">
        <v>265</v>
      </c>
    </row>
    <row r="30057" spans="1:2" x14ac:dyDescent="0.25">
      <c r="A30057" t="s">
        <v>30418</v>
      </c>
      <c r="B30057" t="s">
        <v>265</v>
      </c>
    </row>
    <row r="30058" spans="1:2" x14ac:dyDescent="0.25">
      <c r="A30058" t="s">
        <v>30419</v>
      </c>
      <c r="B30058" t="s">
        <v>45</v>
      </c>
    </row>
    <row r="30059" spans="1:2" x14ac:dyDescent="0.25">
      <c r="A30059" t="s">
        <v>30420</v>
      </c>
      <c r="B30059" t="s">
        <v>265</v>
      </c>
    </row>
    <row r="30060" spans="1:2" x14ac:dyDescent="0.25">
      <c r="A30060" t="s">
        <v>30421</v>
      </c>
      <c r="B30060" t="s">
        <v>262</v>
      </c>
    </row>
    <row r="30061" spans="1:2" x14ac:dyDescent="0.25">
      <c r="A30061" t="s">
        <v>30422</v>
      </c>
      <c r="B30061" t="s">
        <v>49</v>
      </c>
    </row>
    <row r="30062" spans="1:2" x14ac:dyDescent="0.25">
      <c r="A30062" t="s">
        <v>30423</v>
      </c>
      <c r="B30062" t="s">
        <v>265</v>
      </c>
    </row>
    <row r="30063" spans="1:2" x14ac:dyDescent="0.25">
      <c r="A30063" t="s">
        <v>30424</v>
      </c>
      <c r="B30063" t="s">
        <v>262</v>
      </c>
    </row>
    <row r="30064" spans="1:2" x14ac:dyDescent="0.25">
      <c r="A30064" t="s">
        <v>30425</v>
      </c>
      <c r="B30064" t="s">
        <v>49</v>
      </c>
    </row>
    <row r="30065" spans="1:2" x14ac:dyDescent="0.25">
      <c r="A30065" t="s">
        <v>30426</v>
      </c>
      <c r="B30065" t="s">
        <v>49</v>
      </c>
    </row>
    <row r="30066" spans="1:2" x14ac:dyDescent="0.25">
      <c r="A30066" t="s">
        <v>30427</v>
      </c>
      <c r="B30066" t="s">
        <v>262</v>
      </c>
    </row>
    <row r="30067" spans="1:2" x14ac:dyDescent="0.25">
      <c r="A30067" t="s">
        <v>30428</v>
      </c>
      <c r="B30067" t="s">
        <v>262</v>
      </c>
    </row>
    <row r="30068" spans="1:2" x14ac:dyDescent="0.25">
      <c r="A30068" t="s">
        <v>30429</v>
      </c>
      <c r="B30068" t="s">
        <v>265</v>
      </c>
    </row>
    <row r="30069" spans="1:2" x14ac:dyDescent="0.25">
      <c r="A30069" t="s">
        <v>30430</v>
      </c>
      <c r="B30069" t="s">
        <v>265</v>
      </c>
    </row>
    <row r="30070" spans="1:2" x14ac:dyDescent="0.25">
      <c r="A30070" t="s">
        <v>30431</v>
      </c>
      <c r="B30070" t="s">
        <v>49</v>
      </c>
    </row>
    <row r="30071" spans="1:2" x14ac:dyDescent="0.25">
      <c r="A30071" t="s">
        <v>30432</v>
      </c>
      <c r="B30071" t="s">
        <v>262</v>
      </c>
    </row>
    <row r="30072" spans="1:2" x14ac:dyDescent="0.25">
      <c r="A30072" t="s">
        <v>30433</v>
      </c>
      <c r="B30072" t="s">
        <v>262</v>
      </c>
    </row>
    <row r="30073" spans="1:2" x14ac:dyDescent="0.25">
      <c r="A30073" t="s">
        <v>30434</v>
      </c>
      <c r="B30073" t="s">
        <v>45</v>
      </c>
    </row>
    <row r="30074" spans="1:2" x14ac:dyDescent="0.25">
      <c r="A30074" t="s">
        <v>30435</v>
      </c>
      <c r="B30074" t="s">
        <v>265</v>
      </c>
    </row>
    <row r="30075" spans="1:2" x14ac:dyDescent="0.25">
      <c r="A30075" t="s">
        <v>30436</v>
      </c>
      <c r="B30075" t="s">
        <v>262</v>
      </c>
    </row>
    <row r="30076" spans="1:2" x14ac:dyDescent="0.25">
      <c r="A30076" t="s">
        <v>30437</v>
      </c>
      <c r="B30076" t="s">
        <v>262</v>
      </c>
    </row>
    <row r="30077" spans="1:2" x14ac:dyDescent="0.25">
      <c r="A30077" t="s">
        <v>30438</v>
      </c>
      <c r="B30077" t="s">
        <v>262</v>
      </c>
    </row>
    <row r="30078" spans="1:2" x14ac:dyDescent="0.25">
      <c r="A30078" t="s">
        <v>30439</v>
      </c>
      <c r="B30078" t="s">
        <v>262</v>
      </c>
    </row>
    <row r="30079" spans="1:2" x14ac:dyDescent="0.25">
      <c r="A30079" t="s">
        <v>30440</v>
      </c>
      <c r="B30079" t="s">
        <v>49</v>
      </c>
    </row>
    <row r="30080" spans="1:2" x14ac:dyDescent="0.25">
      <c r="A30080" t="s">
        <v>30441</v>
      </c>
      <c r="B30080" t="s">
        <v>262</v>
      </c>
    </row>
    <row r="30081" spans="1:2" x14ac:dyDescent="0.25">
      <c r="A30081" t="s">
        <v>30442</v>
      </c>
      <c r="B30081" t="s">
        <v>49</v>
      </c>
    </row>
    <row r="30082" spans="1:2" x14ac:dyDescent="0.25">
      <c r="A30082" t="s">
        <v>30443</v>
      </c>
      <c r="B30082" t="s">
        <v>122</v>
      </c>
    </row>
    <row r="30083" spans="1:2" x14ac:dyDescent="0.25">
      <c r="A30083" t="s">
        <v>30444</v>
      </c>
      <c r="B30083" t="s">
        <v>126</v>
      </c>
    </row>
    <row r="30084" spans="1:2" x14ac:dyDescent="0.25">
      <c r="A30084" t="s">
        <v>30445</v>
      </c>
      <c r="B30084" t="s">
        <v>265</v>
      </c>
    </row>
    <row r="30085" spans="1:2" x14ac:dyDescent="0.25">
      <c r="A30085" t="s">
        <v>30446</v>
      </c>
      <c r="B30085" t="s">
        <v>45</v>
      </c>
    </row>
    <row r="30086" spans="1:2" x14ac:dyDescent="0.25">
      <c r="A30086" t="s">
        <v>30447</v>
      </c>
      <c r="B30086" t="s">
        <v>262</v>
      </c>
    </row>
    <row r="30087" spans="1:2" x14ac:dyDescent="0.25">
      <c r="A30087" t="s">
        <v>30448</v>
      </c>
      <c r="B30087" t="s">
        <v>262</v>
      </c>
    </row>
    <row r="30088" spans="1:2" x14ac:dyDescent="0.25">
      <c r="A30088" t="s">
        <v>30449</v>
      </c>
      <c r="B30088" t="s">
        <v>49</v>
      </c>
    </row>
    <row r="30089" spans="1:2" x14ac:dyDescent="0.25">
      <c r="A30089" t="s">
        <v>30450</v>
      </c>
      <c r="B30089" t="s">
        <v>265</v>
      </c>
    </row>
    <row r="30090" spans="1:2" x14ac:dyDescent="0.25">
      <c r="A30090" t="s">
        <v>30451</v>
      </c>
      <c r="B30090" t="s">
        <v>49</v>
      </c>
    </row>
    <row r="30091" spans="1:2" x14ac:dyDescent="0.25">
      <c r="A30091" t="s">
        <v>30452</v>
      </c>
      <c r="B30091" t="s">
        <v>262</v>
      </c>
    </row>
    <row r="30092" spans="1:2" x14ac:dyDescent="0.25">
      <c r="A30092" t="s">
        <v>30453</v>
      </c>
      <c r="B30092" t="s">
        <v>262</v>
      </c>
    </row>
    <row r="30093" spans="1:2" x14ac:dyDescent="0.25">
      <c r="A30093" t="s">
        <v>30454</v>
      </c>
      <c r="B30093" t="s">
        <v>265</v>
      </c>
    </row>
    <row r="30094" spans="1:2" x14ac:dyDescent="0.25">
      <c r="A30094" t="s">
        <v>30455</v>
      </c>
      <c r="B30094" t="s">
        <v>126</v>
      </c>
    </row>
    <row r="30095" spans="1:2" x14ac:dyDescent="0.25">
      <c r="A30095" t="s">
        <v>30456</v>
      </c>
      <c r="B30095" t="s">
        <v>126</v>
      </c>
    </row>
    <row r="30096" spans="1:2" x14ac:dyDescent="0.25">
      <c r="A30096" t="s">
        <v>30457</v>
      </c>
      <c r="B30096" t="s">
        <v>49</v>
      </c>
    </row>
    <row r="30097" spans="1:2" x14ac:dyDescent="0.25">
      <c r="A30097" t="s">
        <v>30458</v>
      </c>
      <c r="B30097" t="s">
        <v>265</v>
      </c>
    </row>
    <row r="30098" spans="1:2" x14ac:dyDescent="0.25">
      <c r="A30098" t="s">
        <v>30459</v>
      </c>
      <c r="B30098" t="s">
        <v>49</v>
      </c>
    </row>
    <row r="30099" spans="1:2" x14ac:dyDescent="0.25">
      <c r="A30099" t="s">
        <v>30460</v>
      </c>
      <c r="B30099" t="s">
        <v>262</v>
      </c>
    </row>
    <row r="30100" spans="1:2" x14ac:dyDescent="0.25">
      <c r="A30100" t="s">
        <v>30461</v>
      </c>
      <c r="B30100" t="s">
        <v>262</v>
      </c>
    </row>
    <row r="30101" spans="1:2" x14ac:dyDescent="0.25">
      <c r="A30101" t="s">
        <v>30462</v>
      </c>
      <c r="B30101" t="s">
        <v>53</v>
      </c>
    </row>
    <row r="30102" spans="1:2" x14ac:dyDescent="0.25">
      <c r="A30102" t="s">
        <v>30463</v>
      </c>
      <c r="B30102" t="s">
        <v>53</v>
      </c>
    </row>
    <row r="30103" spans="1:2" x14ac:dyDescent="0.25">
      <c r="A30103" t="s">
        <v>30464</v>
      </c>
      <c r="B30103" t="s">
        <v>53</v>
      </c>
    </row>
    <row r="30104" spans="1:2" x14ac:dyDescent="0.25">
      <c r="A30104" t="s">
        <v>30465</v>
      </c>
      <c r="B30104" t="s">
        <v>53</v>
      </c>
    </row>
    <row r="30105" spans="1:2" x14ac:dyDescent="0.25">
      <c r="A30105" t="s">
        <v>30466</v>
      </c>
      <c r="B30105" t="s">
        <v>53</v>
      </c>
    </row>
    <row r="30106" spans="1:2" x14ac:dyDescent="0.25">
      <c r="A30106" t="s">
        <v>30467</v>
      </c>
      <c r="B30106" t="s">
        <v>53</v>
      </c>
    </row>
    <row r="30107" spans="1:2" x14ac:dyDescent="0.25">
      <c r="A30107" t="s">
        <v>30468</v>
      </c>
      <c r="B30107" t="s">
        <v>122</v>
      </c>
    </row>
    <row r="30108" spans="1:2" x14ac:dyDescent="0.25">
      <c r="A30108" t="s">
        <v>30469</v>
      </c>
      <c r="B30108" t="s">
        <v>126</v>
      </c>
    </row>
    <row r="30109" spans="1:2" x14ac:dyDescent="0.25">
      <c r="A30109" t="s">
        <v>30470</v>
      </c>
      <c r="B30109" t="s">
        <v>126</v>
      </c>
    </row>
    <row r="30110" spans="1:2" x14ac:dyDescent="0.25">
      <c r="A30110" t="s">
        <v>30471</v>
      </c>
      <c r="B30110" t="s">
        <v>122</v>
      </c>
    </row>
    <row r="30111" spans="1:2" x14ac:dyDescent="0.25">
      <c r="A30111" t="s">
        <v>30472</v>
      </c>
      <c r="B30111" t="s">
        <v>122</v>
      </c>
    </row>
    <row r="30112" spans="1:2" x14ac:dyDescent="0.25">
      <c r="A30112" t="s">
        <v>30473</v>
      </c>
      <c r="B30112" t="s">
        <v>122</v>
      </c>
    </row>
    <row r="30113" spans="1:2" x14ac:dyDescent="0.25">
      <c r="A30113" t="s">
        <v>30474</v>
      </c>
      <c r="B30113" t="s">
        <v>126</v>
      </c>
    </row>
    <row r="30114" spans="1:2" x14ac:dyDescent="0.25">
      <c r="A30114" t="s">
        <v>30475</v>
      </c>
      <c r="B30114" t="s">
        <v>53</v>
      </c>
    </row>
    <row r="30115" spans="1:2" x14ac:dyDescent="0.25">
      <c r="A30115" t="s">
        <v>30476</v>
      </c>
      <c r="B30115" t="s">
        <v>53</v>
      </c>
    </row>
    <row r="30116" spans="1:2" x14ac:dyDescent="0.25">
      <c r="A30116" t="s">
        <v>30477</v>
      </c>
      <c r="B30116" t="s">
        <v>126</v>
      </c>
    </row>
    <row r="30117" spans="1:2" x14ac:dyDescent="0.25">
      <c r="A30117" t="s">
        <v>30478</v>
      </c>
      <c r="B30117" t="s">
        <v>126</v>
      </c>
    </row>
    <row r="30118" spans="1:2" x14ac:dyDescent="0.25">
      <c r="A30118" t="s">
        <v>30479</v>
      </c>
      <c r="B30118" t="s">
        <v>126</v>
      </c>
    </row>
    <row r="30119" spans="1:2" x14ac:dyDescent="0.25">
      <c r="A30119" t="s">
        <v>30480</v>
      </c>
      <c r="B30119" t="s">
        <v>53</v>
      </c>
    </row>
    <row r="30120" spans="1:2" x14ac:dyDescent="0.25">
      <c r="A30120" t="s">
        <v>30481</v>
      </c>
      <c r="B30120" t="s">
        <v>122</v>
      </c>
    </row>
    <row r="30121" spans="1:2" x14ac:dyDescent="0.25">
      <c r="A30121" t="s">
        <v>30482</v>
      </c>
      <c r="B30121" t="s">
        <v>122</v>
      </c>
    </row>
    <row r="30122" spans="1:2" x14ac:dyDescent="0.25">
      <c r="A30122" t="s">
        <v>30483</v>
      </c>
      <c r="B30122" t="s">
        <v>126</v>
      </c>
    </row>
    <row r="30123" spans="1:2" x14ac:dyDescent="0.25">
      <c r="A30123" t="s">
        <v>30484</v>
      </c>
      <c r="B30123" t="s">
        <v>126</v>
      </c>
    </row>
    <row r="30124" spans="1:2" x14ac:dyDescent="0.25">
      <c r="A30124" t="s">
        <v>30485</v>
      </c>
      <c r="B30124" t="s">
        <v>126</v>
      </c>
    </row>
    <row r="30125" spans="1:2" x14ac:dyDescent="0.25">
      <c r="A30125" t="s">
        <v>30486</v>
      </c>
      <c r="B30125" t="s">
        <v>126</v>
      </c>
    </row>
    <row r="30126" spans="1:2" x14ac:dyDescent="0.25">
      <c r="A30126" t="s">
        <v>30487</v>
      </c>
      <c r="B30126" t="s">
        <v>53</v>
      </c>
    </row>
    <row r="30127" spans="1:2" x14ac:dyDescent="0.25">
      <c r="A30127" t="s">
        <v>30488</v>
      </c>
      <c r="B30127" t="s">
        <v>53</v>
      </c>
    </row>
    <row r="30128" spans="1:2" x14ac:dyDescent="0.25">
      <c r="A30128" t="s">
        <v>30489</v>
      </c>
      <c r="B30128" t="s">
        <v>126</v>
      </c>
    </row>
    <row r="30129" spans="1:2" x14ac:dyDescent="0.25">
      <c r="A30129" t="s">
        <v>30490</v>
      </c>
      <c r="B30129" t="s">
        <v>122</v>
      </c>
    </row>
    <row r="30130" spans="1:2" x14ac:dyDescent="0.25">
      <c r="A30130" t="s">
        <v>30491</v>
      </c>
      <c r="B30130" t="s">
        <v>126</v>
      </c>
    </row>
    <row r="30131" spans="1:2" x14ac:dyDescent="0.25">
      <c r="A30131" t="s">
        <v>30492</v>
      </c>
      <c r="B30131" t="s">
        <v>53</v>
      </c>
    </row>
    <row r="30132" spans="1:2" x14ac:dyDescent="0.25">
      <c r="A30132" t="s">
        <v>30493</v>
      </c>
      <c r="B30132" t="s">
        <v>122</v>
      </c>
    </row>
    <row r="30133" spans="1:2" x14ac:dyDescent="0.25">
      <c r="A30133" t="s">
        <v>30494</v>
      </c>
      <c r="B30133" t="s">
        <v>53</v>
      </c>
    </row>
    <row r="30134" spans="1:2" x14ac:dyDescent="0.25">
      <c r="A30134" t="s">
        <v>30495</v>
      </c>
      <c r="B30134" t="s">
        <v>122</v>
      </c>
    </row>
    <row r="30135" spans="1:2" x14ac:dyDescent="0.25">
      <c r="A30135" t="s">
        <v>30496</v>
      </c>
      <c r="B30135" t="s">
        <v>126</v>
      </c>
    </row>
    <row r="30136" spans="1:2" x14ac:dyDescent="0.25">
      <c r="A30136" t="s">
        <v>30497</v>
      </c>
      <c r="B30136" t="s">
        <v>122</v>
      </c>
    </row>
    <row r="30137" spans="1:2" x14ac:dyDescent="0.25">
      <c r="A30137" t="s">
        <v>30498</v>
      </c>
      <c r="B30137" t="s">
        <v>126</v>
      </c>
    </row>
    <row r="30138" spans="1:2" x14ac:dyDescent="0.25">
      <c r="A30138" t="s">
        <v>30499</v>
      </c>
      <c r="B30138" t="s">
        <v>126</v>
      </c>
    </row>
    <row r="30139" spans="1:2" x14ac:dyDescent="0.25">
      <c r="A30139" t="s">
        <v>30500</v>
      </c>
      <c r="B30139" t="s">
        <v>126</v>
      </c>
    </row>
    <row r="30140" spans="1:2" x14ac:dyDescent="0.25">
      <c r="A30140" t="s">
        <v>30501</v>
      </c>
      <c r="B30140" t="s">
        <v>53</v>
      </c>
    </row>
    <row r="30141" spans="1:2" x14ac:dyDescent="0.25">
      <c r="A30141" t="s">
        <v>30502</v>
      </c>
      <c r="B30141" t="s">
        <v>126</v>
      </c>
    </row>
    <row r="30142" spans="1:2" x14ac:dyDescent="0.25">
      <c r="A30142" t="s">
        <v>30503</v>
      </c>
      <c r="B30142" t="s">
        <v>126</v>
      </c>
    </row>
    <row r="30143" spans="1:2" x14ac:dyDescent="0.25">
      <c r="A30143" t="s">
        <v>30504</v>
      </c>
      <c r="B30143" t="s">
        <v>126</v>
      </c>
    </row>
    <row r="30144" spans="1:2" x14ac:dyDescent="0.25">
      <c r="A30144" t="s">
        <v>30505</v>
      </c>
      <c r="B30144" t="s">
        <v>122</v>
      </c>
    </row>
    <row r="30145" spans="1:2" x14ac:dyDescent="0.25">
      <c r="A30145" t="s">
        <v>30506</v>
      </c>
      <c r="B30145" t="s">
        <v>81</v>
      </c>
    </row>
    <row r="30146" spans="1:2" x14ac:dyDescent="0.25">
      <c r="A30146" t="s">
        <v>30507</v>
      </c>
      <c r="B30146" t="s">
        <v>49</v>
      </c>
    </row>
    <row r="30147" spans="1:2" x14ac:dyDescent="0.25">
      <c r="A30147" t="s">
        <v>30508</v>
      </c>
      <c r="B30147" t="s">
        <v>122</v>
      </c>
    </row>
    <row r="30148" spans="1:2" x14ac:dyDescent="0.25">
      <c r="A30148" t="s">
        <v>30509</v>
      </c>
      <c r="B30148" t="s">
        <v>126</v>
      </c>
    </row>
    <row r="30149" spans="1:2" x14ac:dyDescent="0.25">
      <c r="A30149" t="s">
        <v>30510</v>
      </c>
      <c r="B30149" t="s">
        <v>122</v>
      </c>
    </row>
    <row r="30150" spans="1:2" x14ac:dyDescent="0.25">
      <c r="A30150" t="s">
        <v>30511</v>
      </c>
      <c r="B30150" t="s">
        <v>49</v>
      </c>
    </row>
    <row r="30151" spans="1:2" x14ac:dyDescent="0.25">
      <c r="A30151" t="s">
        <v>30512</v>
      </c>
      <c r="B30151" t="s">
        <v>49</v>
      </c>
    </row>
    <row r="30152" spans="1:2" x14ac:dyDescent="0.25">
      <c r="A30152" t="s">
        <v>30513</v>
      </c>
      <c r="B30152" t="s">
        <v>49</v>
      </c>
    </row>
    <row r="30153" spans="1:2" x14ac:dyDescent="0.25">
      <c r="A30153" t="s">
        <v>30514</v>
      </c>
      <c r="B30153" t="s">
        <v>122</v>
      </c>
    </row>
    <row r="30154" spans="1:2" x14ac:dyDescent="0.25">
      <c r="A30154" t="s">
        <v>30515</v>
      </c>
      <c r="B30154" t="s">
        <v>122</v>
      </c>
    </row>
    <row r="30155" spans="1:2" x14ac:dyDescent="0.25">
      <c r="A30155" t="s">
        <v>30516</v>
      </c>
      <c r="B30155" t="s">
        <v>122</v>
      </c>
    </row>
    <row r="30156" spans="1:2" x14ac:dyDescent="0.25">
      <c r="A30156" t="s">
        <v>30517</v>
      </c>
      <c r="B30156" t="s">
        <v>122</v>
      </c>
    </row>
    <row r="30157" spans="1:2" x14ac:dyDescent="0.25">
      <c r="A30157" t="s">
        <v>30518</v>
      </c>
      <c r="B30157" t="s">
        <v>49</v>
      </c>
    </row>
    <row r="30158" spans="1:2" x14ac:dyDescent="0.25">
      <c r="A30158" t="s">
        <v>30519</v>
      </c>
      <c r="B30158" t="s">
        <v>122</v>
      </c>
    </row>
    <row r="30159" spans="1:2" x14ac:dyDescent="0.25">
      <c r="A30159" t="s">
        <v>30520</v>
      </c>
      <c r="B30159" t="s">
        <v>49</v>
      </c>
    </row>
    <row r="30160" spans="1:2" x14ac:dyDescent="0.25">
      <c r="A30160" t="s">
        <v>30521</v>
      </c>
      <c r="B30160" t="s">
        <v>49</v>
      </c>
    </row>
    <row r="30161" spans="1:2" x14ac:dyDescent="0.25">
      <c r="A30161" t="s">
        <v>30522</v>
      </c>
      <c r="B30161" t="s">
        <v>126</v>
      </c>
    </row>
    <row r="30162" spans="1:2" x14ac:dyDescent="0.25">
      <c r="A30162" t="s">
        <v>30523</v>
      </c>
      <c r="B30162" t="s">
        <v>49</v>
      </c>
    </row>
    <row r="30163" spans="1:2" x14ac:dyDescent="0.25">
      <c r="A30163" t="s">
        <v>30524</v>
      </c>
      <c r="B30163" t="s">
        <v>49</v>
      </c>
    </row>
    <row r="30164" spans="1:2" x14ac:dyDescent="0.25">
      <c r="A30164" t="s">
        <v>30525</v>
      </c>
      <c r="B30164" t="s">
        <v>49</v>
      </c>
    </row>
    <row r="30165" spans="1:2" x14ac:dyDescent="0.25">
      <c r="A30165" t="s">
        <v>30526</v>
      </c>
      <c r="B30165" t="s">
        <v>49</v>
      </c>
    </row>
    <row r="30166" spans="1:2" x14ac:dyDescent="0.25">
      <c r="A30166" t="s">
        <v>30527</v>
      </c>
      <c r="B30166" t="s">
        <v>49</v>
      </c>
    </row>
    <row r="30167" spans="1:2" x14ac:dyDescent="0.25">
      <c r="A30167" t="s">
        <v>30528</v>
      </c>
      <c r="B30167" t="s">
        <v>49</v>
      </c>
    </row>
    <row r="30168" spans="1:2" x14ac:dyDescent="0.25">
      <c r="A30168" t="s">
        <v>30529</v>
      </c>
      <c r="B30168" t="s">
        <v>122</v>
      </c>
    </row>
    <row r="30169" spans="1:2" x14ac:dyDescent="0.25">
      <c r="A30169" t="s">
        <v>30530</v>
      </c>
      <c r="B30169" t="s">
        <v>126</v>
      </c>
    </row>
    <row r="30170" spans="1:2" x14ac:dyDescent="0.25">
      <c r="A30170" t="s">
        <v>30531</v>
      </c>
      <c r="B30170" t="s">
        <v>49</v>
      </c>
    </row>
    <row r="30171" spans="1:2" x14ac:dyDescent="0.25">
      <c r="A30171" t="s">
        <v>30532</v>
      </c>
      <c r="B30171" t="s">
        <v>122</v>
      </c>
    </row>
    <row r="30172" spans="1:2" x14ac:dyDescent="0.25">
      <c r="A30172" t="s">
        <v>30533</v>
      </c>
      <c r="B30172" t="s">
        <v>49</v>
      </c>
    </row>
    <row r="30173" spans="1:2" x14ac:dyDescent="0.25">
      <c r="A30173" t="s">
        <v>30534</v>
      </c>
      <c r="B30173" t="s">
        <v>122</v>
      </c>
    </row>
    <row r="30174" spans="1:2" x14ac:dyDescent="0.25">
      <c r="A30174" t="s">
        <v>30535</v>
      </c>
      <c r="B30174" t="s">
        <v>127</v>
      </c>
    </row>
    <row r="30175" spans="1:2" x14ac:dyDescent="0.25">
      <c r="A30175" t="s">
        <v>30536</v>
      </c>
      <c r="B30175" t="s">
        <v>127</v>
      </c>
    </row>
    <row r="30176" spans="1:2" x14ac:dyDescent="0.25">
      <c r="A30176" t="s">
        <v>30537</v>
      </c>
      <c r="B30176" t="s">
        <v>122</v>
      </c>
    </row>
    <row r="30177" spans="1:2" x14ac:dyDescent="0.25">
      <c r="A30177" t="s">
        <v>30538</v>
      </c>
      <c r="B30177" t="s">
        <v>122</v>
      </c>
    </row>
    <row r="30178" spans="1:2" x14ac:dyDescent="0.25">
      <c r="A30178" t="s">
        <v>30539</v>
      </c>
      <c r="B30178" t="s">
        <v>126</v>
      </c>
    </row>
    <row r="30179" spans="1:2" x14ac:dyDescent="0.25">
      <c r="A30179" t="s">
        <v>30540</v>
      </c>
      <c r="B30179" t="s">
        <v>127</v>
      </c>
    </row>
    <row r="30180" spans="1:2" x14ac:dyDescent="0.25">
      <c r="A30180" t="s">
        <v>30541</v>
      </c>
      <c r="B30180" t="s">
        <v>122</v>
      </c>
    </row>
    <row r="30181" spans="1:2" x14ac:dyDescent="0.25">
      <c r="A30181" t="s">
        <v>30542</v>
      </c>
      <c r="B30181" t="s">
        <v>122</v>
      </c>
    </row>
    <row r="30182" spans="1:2" x14ac:dyDescent="0.25">
      <c r="A30182" t="s">
        <v>30543</v>
      </c>
      <c r="B30182" t="s">
        <v>81</v>
      </c>
    </row>
    <row r="30183" spans="1:2" x14ac:dyDescent="0.25">
      <c r="A30183" t="s">
        <v>30544</v>
      </c>
      <c r="B30183" t="s">
        <v>127</v>
      </c>
    </row>
    <row r="30184" spans="1:2" x14ac:dyDescent="0.25">
      <c r="A30184" t="s">
        <v>30545</v>
      </c>
      <c r="B30184" t="s">
        <v>126</v>
      </c>
    </row>
    <row r="30185" spans="1:2" x14ac:dyDescent="0.25">
      <c r="A30185" t="s">
        <v>30546</v>
      </c>
      <c r="B30185" t="s">
        <v>126</v>
      </c>
    </row>
    <row r="30186" spans="1:2" x14ac:dyDescent="0.25">
      <c r="A30186" t="s">
        <v>30547</v>
      </c>
      <c r="B30186" t="s">
        <v>96</v>
      </c>
    </row>
    <row r="30187" spans="1:2" x14ac:dyDescent="0.25">
      <c r="A30187" t="s">
        <v>30548</v>
      </c>
      <c r="B30187" t="s">
        <v>81</v>
      </c>
    </row>
    <row r="30188" spans="1:2" x14ac:dyDescent="0.25">
      <c r="A30188" t="s">
        <v>30549</v>
      </c>
      <c r="B30188" t="s">
        <v>122</v>
      </c>
    </row>
    <row r="30189" spans="1:2" x14ac:dyDescent="0.25">
      <c r="A30189" t="s">
        <v>30550</v>
      </c>
      <c r="B30189" t="s">
        <v>96</v>
      </c>
    </row>
    <row r="30190" spans="1:2" x14ac:dyDescent="0.25">
      <c r="A30190" t="s">
        <v>30551</v>
      </c>
      <c r="B30190" t="s">
        <v>127</v>
      </c>
    </row>
    <row r="30191" spans="1:2" x14ac:dyDescent="0.25">
      <c r="A30191" t="s">
        <v>30552</v>
      </c>
      <c r="B30191" t="s">
        <v>96</v>
      </c>
    </row>
    <row r="30192" spans="1:2" x14ac:dyDescent="0.25">
      <c r="A30192" t="s">
        <v>30553</v>
      </c>
      <c r="B30192" t="s">
        <v>96</v>
      </c>
    </row>
    <row r="30193" spans="1:2" x14ac:dyDescent="0.25">
      <c r="A30193" t="s">
        <v>30554</v>
      </c>
      <c r="B30193" t="s">
        <v>126</v>
      </c>
    </row>
    <row r="30194" spans="1:2" x14ac:dyDescent="0.25">
      <c r="A30194" t="s">
        <v>30555</v>
      </c>
      <c r="B30194" t="s">
        <v>126</v>
      </c>
    </row>
    <row r="30195" spans="1:2" x14ac:dyDescent="0.25">
      <c r="A30195" t="s">
        <v>30556</v>
      </c>
      <c r="B30195" t="s">
        <v>122</v>
      </c>
    </row>
    <row r="30196" spans="1:2" x14ac:dyDescent="0.25">
      <c r="A30196" t="s">
        <v>30557</v>
      </c>
      <c r="B30196" t="s">
        <v>126</v>
      </c>
    </row>
    <row r="30197" spans="1:2" x14ac:dyDescent="0.25">
      <c r="A30197" t="s">
        <v>30558</v>
      </c>
      <c r="B30197" t="s">
        <v>127</v>
      </c>
    </row>
    <row r="30198" spans="1:2" x14ac:dyDescent="0.25">
      <c r="A30198" t="s">
        <v>30559</v>
      </c>
      <c r="B30198" t="s">
        <v>126</v>
      </c>
    </row>
    <row r="30199" spans="1:2" x14ac:dyDescent="0.25">
      <c r="A30199" t="s">
        <v>30560</v>
      </c>
      <c r="B30199" t="s">
        <v>126</v>
      </c>
    </row>
    <row r="30200" spans="1:2" x14ac:dyDescent="0.25">
      <c r="A30200" t="s">
        <v>30561</v>
      </c>
      <c r="B30200" t="s">
        <v>122</v>
      </c>
    </row>
    <row r="30201" spans="1:2" x14ac:dyDescent="0.25">
      <c r="A30201" t="s">
        <v>30562</v>
      </c>
      <c r="B30201" t="s">
        <v>96</v>
      </c>
    </row>
    <row r="30202" spans="1:2" x14ac:dyDescent="0.25">
      <c r="A30202" t="s">
        <v>30563</v>
      </c>
      <c r="B30202" t="s">
        <v>127</v>
      </c>
    </row>
    <row r="30203" spans="1:2" x14ac:dyDescent="0.25">
      <c r="A30203" t="s">
        <v>30564</v>
      </c>
      <c r="B30203" t="s">
        <v>81</v>
      </c>
    </row>
    <row r="30204" spans="1:2" x14ac:dyDescent="0.25">
      <c r="A30204" t="s">
        <v>30565</v>
      </c>
      <c r="B30204" t="s">
        <v>81</v>
      </c>
    </row>
    <row r="30205" spans="1:2" x14ac:dyDescent="0.25">
      <c r="A30205" t="s">
        <v>30566</v>
      </c>
      <c r="B30205" t="s">
        <v>126</v>
      </c>
    </row>
    <row r="30206" spans="1:2" x14ac:dyDescent="0.25">
      <c r="A30206" t="s">
        <v>30567</v>
      </c>
      <c r="B30206" t="s">
        <v>122</v>
      </c>
    </row>
    <row r="30207" spans="1:2" x14ac:dyDescent="0.25">
      <c r="A30207" t="s">
        <v>30568</v>
      </c>
      <c r="B30207" t="s">
        <v>49</v>
      </c>
    </row>
    <row r="30208" spans="1:2" x14ac:dyDescent="0.25">
      <c r="A30208" t="s">
        <v>30569</v>
      </c>
      <c r="B30208" t="s">
        <v>127</v>
      </c>
    </row>
    <row r="30209" spans="1:2" x14ac:dyDescent="0.25">
      <c r="A30209" t="s">
        <v>30570</v>
      </c>
      <c r="B30209" t="s">
        <v>81</v>
      </c>
    </row>
    <row r="30210" spans="1:2" x14ac:dyDescent="0.25">
      <c r="A30210" t="s">
        <v>30571</v>
      </c>
      <c r="B30210" t="s">
        <v>122</v>
      </c>
    </row>
    <row r="30211" spans="1:2" x14ac:dyDescent="0.25">
      <c r="A30211" t="s">
        <v>30572</v>
      </c>
      <c r="B30211" t="s">
        <v>122</v>
      </c>
    </row>
    <row r="30212" spans="1:2" x14ac:dyDescent="0.25">
      <c r="A30212" t="s">
        <v>30573</v>
      </c>
      <c r="B30212" t="s">
        <v>61</v>
      </c>
    </row>
    <row r="30213" spans="1:2" x14ac:dyDescent="0.25">
      <c r="A30213" t="s">
        <v>30574</v>
      </c>
      <c r="B30213" t="s">
        <v>61</v>
      </c>
    </row>
    <row r="30214" spans="1:2" x14ac:dyDescent="0.25">
      <c r="A30214" t="s">
        <v>30575</v>
      </c>
      <c r="B30214" t="s">
        <v>61</v>
      </c>
    </row>
    <row r="30215" spans="1:2" x14ac:dyDescent="0.25">
      <c r="A30215" t="s">
        <v>30576</v>
      </c>
      <c r="B30215" t="s">
        <v>61</v>
      </c>
    </row>
    <row r="30216" spans="1:2" x14ac:dyDescent="0.25">
      <c r="A30216" t="s">
        <v>30577</v>
      </c>
      <c r="B30216" t="s">
        <v>61</v>
      </c>
    </row>
    <row r="30217" spans="1:2" x14ac:dyDescent="0.25">
      <c r="A30217" t="s">
        <v>30578</v>
      </c>
      <c r="B30217" t="s">
        <v>61</v>
      </c>
    </row>
    <row r="30218" spans="1:2" x14ac:dyDescent="0.25">
      <c r="A30218" t="s">
        <v>30579</v>
      </c>
      <c r="B30218" t="s">
        <v>61</v>
      </c>
    </row>
    <row r="30219" spans="1:2" x14ac:dyDescent="0.25">
      <c r="A30219" t="s">
        <v>30580</v>
      </c>
      <c r="B30219" t="s">
        <v>122</v>
      </c>
    </row>
    <row r="30220" spans="1:2" x14ac:dyDescent="0.25">
      <c r="A30220" t="s">
        <v>30581</v>
      </c>
      <c r="B30220" t="s">
        <v>122</v>
      </c>
    </row>
    <row r="30221" spans="1:2" x14ac:dyDescent="0.25">
      <c r="A30221" t="s">
        <v>30582</v>
      </c>
      <c r="B30221" t="s">
        <v>122</v>
      </c>
    </row>
    <row r="30222" spans="1:2" x14ac:dyDescent="0.25">
      <c r="A30222" t="s">
        <v>30583</v>
      </c>
      <c r="B30222" t="s">
        <v>122</v>
      </c>
    </row>
    <row r="30223" spans="1:2" x14ac:dyDescent="0.25">
      <c r="A30223" t="s">
        <v>30584</v>
      </c>
      <c r="B30223" t="s">
        <v>49</v>
      </c>
    </row>
    <row r="30224" spans="1:2" x14ac:dyDescent="0.25">
      <c r="A30224" t="s">
        <v>30585</v>
      </c>
      <c r="B30224" t="s">
        <v>122</v>
      </c>
    </row>
    <row r="30225" spans="1:2" x14ac:dyDescent="0.25">
      <c r="A30225" t="s">
        <v>30586</v>
      </c>
      <c r="B30225" t="s">
        <v>49</v>
      </c>
    </row>
    <row r="30226" spans="1:2" x14ac:dyDescent="0.25">
      <c r="A30226" t="s">
        <v>30587</v>
      </c>
      <c r="B30226" t="s">
        <v>122</v>
      </c>
    </row>
    <row r="30227" spans="1:2" x14ac:dyDescent="0.25">
      <c r="A30227" t="s">
        <v>30588</v>
      </c>
      <c r="B30227" t="s">
        <v>122</v>
      </c>
    </row>
    <row r="30228" spans="1:2" x14ac:dyDescent="0.25">
      <c r="A30228" t="s">
        <v>30589</v>
      </c>
      <c r="B30228" t="s">
        <v>122</v>
      </c>
    </row>
    <row r="30229" spans="1:2" x14ac:dyDescent="0.25">
      <c r="A30229" t="s">
        <v>30590</v>
      </c>
      <c r="B30229" t="s">
        <v>49</v>
      </c>
    </row>
    <row r="30230" spans="1:2" x14ac:dyDescent="0.25">
      <c r="A30230" t="s">
        <v>30591</v>
      </c>
      <c r="B30230" t="s">
        <v>49</v>
      </c>
    </row>
    <row r="30231" spans="1:2" x14ac:dyDescent="0.25">
      <c r="A30231" t="s">
        <v>30592</v>
      </c>
      <c r="B30231" t="s">
        <v>122</v>
      </c>
    </row>
    <row r="30232" spans="1:2" x14ac:dyDescent="0.25">
      <c r="A30232" t="s">
        <v>30593</v>
      </c>
      <c r="B30232" t="s">
        <v>122</v>
      </c>
    </row>
    <row r="30233" spans="1:2" x14ac:dyDescent="0.25">
      <c r="A30233" t="s">
        <v>30594</v>
      </c>
      <c r="B30233" t="s">
        <v>122</v>
      </c>
    </row>
    <row r="30234" spans="1:2" x14ac:dyDescent="0.25">
      <c r="A30234" t="s">
        <v>30595</v>
      </c>
      <c r="B30234" t="s">
        <v>61</v>
      </c>
    </row>
    <row r="30235" spans="1:2" x14ac:dyDescent="0.25">
      <c r="A30235" t="s">
        <v>30596</v>
      </c>
      <c r="B30235" t="s">
        <v>122</v>
      </c>
    </row>
    <row r="30236" spans="1:2" x14ac:dyDescent="0.25">
      <c r="A30236" t="s">
        <v>30597</v>
      </c>
      <c r="B30236" t="s">
        <v>122</v>
      </c>
    </row>
    <row r="30237" spans="1:2" x14ac:dyDescent="0.25">
      <c r="A30237" t="s">
        <v>30598</v>
      </c>
      <c r="B30237" t="s">
        <v>122</v>
      </c>
    </row>
    <row r="30238" spans="1:2" x14ac:dyDescent="0.25">
      <c r="A30238" t="s">
        <v>30599</v>
      </c>
      <c r="B30238" t="s">
        <v>61</v>
      </c>
    </row>
    <row r="30239" spans="1:2" x14ac:dyDescent="0.25">
      <c r="A30239" t="s">
        <v>30600</v>
      </c>
      <c r="B30239" t="s">
        <v>122</v>
      </c>
    </row>
    <row r="30240" spans="1:2" x14ac:dyDescent="0.25">
      <c r="A30240" t="s">
        <v>30601</v>
      </c>
      <c r="B30240" t="s">
        <v>122</v>
      </c>
    </row>
    <row r="30241" spans="1:2" x14ac:dyDescent="0.25">
      <c r="A30241" t="s">
        <v>30602</v>
      </c>
      <c r="B30241" t="s">
        <v>122</v>
      </c>
    </row>
    <row r="30242" spans="1:2" x14ac:dyDescent="0.25">
      <c r="A30242" t="s">
        <v>30603</v>
      </c>
      <c r="B30242" t="s">
        <v>122</v>
      </c>
    </row>
    <row r="30243" spans="1:2" x14ac:dyDescent="0.25">
      <c r="A30243" t="s">
        <v>30604</v>
      </c>
      <c r="B30243" t="s">
        <v>122</v>
      </c>
    </row>
    <row r="30244" spans="1:2" x14ac:dyDescent="0.25">
      <c r="A30244" t="s">
        <v>30605</v>
      </c>
      <c r="B30244" t="s">
        <v>122</v>
      </c>
    </row>
    <row r="30245" spans="1:2" x14ac:dyDescent="0.25">
      <c r="A30245" t="s">
        <v>30606</v>
      </c>
      <c r="B30245" t="s">
        <v>61</v>
      </c>
    </row>
    <row r="30246" spans="1:2" x14ac:dyDescent="0.25">
      <c r="A30246" t="s">
        <v>30607</v>
      </c>
      <c r="B30246" t="s">
        <v>122</v>
      </c>
    </row>
    <row r="30247" spans="1:2" x14ac:dyDescent="0.25">
      <c r="A30247" t="s">
        <v>30608</v>
      </c>
      <c r="B30247" t="s">
        <v>122</v>
      </c>
    </row>
    <row r="30248" spans="1:2" x14ac:dyDescent="0.25">
      <c r="A30248" t="s">
        <v>30609</v>
      </c>
      <c r="B30248" t="s">
        <v>61</v>
      </c>
    </row>
    <row r="30249" spans="1:2" x14ac:dyDescent="0.25">
      <c r="A30249" t="s">
        <v>30610</v>
      </c>
      <c r="B30249" t="s">
        <v>122</v>
      </c>
    </row>
    <row r="30250" spans="1:2" x14ac:dyDescent="0.25">
      <c r="A30250" t="s">
        <v>30611</v>
      </c>
      <c r="B30250" t="s">
        <v>122</v>
      </c>
    </row>
    <row r="30251" spans="1:2" x14ac:dyDescent="0.25">
      <c r="A30251" t="s">
        <v>30612</v>
      </c>
      <c r="B30251" t="s">
        <v>126</v>
      </c>
    </row>
    <row r="30252" spans="1:2" x14ac:dyDescent="0.25">
      <c r="A30252" t="s">
        <v>30613</v>
      </c>
      <c r="B30252" t="s">
        <v>122</v>
      </c>
    </row>
    <row r="30253" spans="1:2" x14ac:dyDescent="0.25">
      <c r="A30253" t="s">
        <v>30614</v>
      </c>
      <c r="B30253" t="s">
        <v>122</v>
      </c>
    </row>
    <row r="30254" spans="1:2" x14ac:dyDescent="0.25">
      <c r="A30254" t="s">
        <v>30615</v>
      </c>
      <c r="B30254" t="s">
        <v>122</v>
      </c>
    </row>
    <row r="30255" spans="1:2" x14ac:dyDescent="0.25">
      <c r="A30255" t="s">
        <v>30616</v>
      </c>
      <c r="B30255" t="s">
        <v>122</v>
      </c>
    </row>
    <row r="30256" spans="1:2" x14ac:dyDescent="0.25">
      <c r="A30256" t="s">
        <v>30617</v>
      </c>
      <c r="B30256" t="s">
        <v>83</v>
      </c>
    </row>
    <row r="30257" spans="1:2" x14ac:dyDescent="0.25">
      <c r="A30257" t="s">
        <v>30618</v>
      </c>
      <c r="B30257" t="s">
        <v>83</v>
      </c>
    </row>
    <row r="30258" spans="1:2" x14ac:dyDescent="0.25">
      <c r="A30258" t="s">
        <v>30619</v>
      </c>
      <c r="B30258" t="s">
        <v>122</v>
      </c>
    </row>
    <row r="30259" spans="1:2" x14ac:dyDescent="0.25">
      <c r="A30259" t="s">
        <v>30620</v>
      </c>
      <c r="B30259" t="s">
        <v>53</v>
      </c>
    </row>
    <row r="30260" spans="1:2" x14ac:dyDescent="0.25">
      <c r="A30260" t="s">
        <v>30621</v>
      </c>
      <c r="B30260" t="s">
        <v>126</v>
      </c>
    </row>
    <row r="30261" spans="1:2" x14ac:dyDescent="0.25">
      <c r="A30261" t="s">
        <v>30622</v>
      </c>
      <c r="B30261" t="s">
        <v>127</v>
      </c>
    </row>
    <row r="30262" spans="1:2" x14ac:dyDescent="0.25">
      <c r="A30262" t="s">
        <v>30623</v>
      </c>
      <c r="B30262" t="s">
        <v>266</v>
      </c>
    </row>
    <row r="30263" spans="1:2" x14ac:dyDescent="0.25">
      <c r="A30263" t="s">
        <v>30624</v>
      </c>
      <c r="B30263" t="s">
        <v>266</v>
      </c>
    </row>
    <row r="30264" spans="1:2" x14ac:dyDescent="0.25">
      <c r="A30264" t="s">
        <v>30625</v>
      </c>
      <c r="B30264" t="s">
        <v>83</v>
      </c>
    </row>
    <row r="30265" spans="1:2" x14ac:dyDescent="0.25">
      <c r="A30265" t="s">
        <v>30626</v>
      </c>
      <c r="B30265" t="s">
        <v>266</v>
      </c>
    </row>
    <row r="30266" spans="1:2" x14ac:dyDescent="0.25">
      <c r="A30266" t="s">
        <v>30627</v>
      </c>
      <c r="B30266" t="s">
        <v>127</v>
      </c>
    </row>
    <row r="30267" spans="1:2" x14ac:dyDescent="0.25">
      <c r="A30267" t="s">
        <v>30628</v>
      </c>
      <c r="B30267" t="s">
        <v>126</v>
      </c>
    </row>
    <row r="30268" spans="1:2" x14ac:dyDescent="0.25">
      <c r="A30268" t="s">
        <v>30629</v>
      </c>
      <c r="B30268" t="s">
        <v>83</v>
      </c>
    </row>
    <row r="30269" spans="1:2" x14ac:dyDescent="0.25">
      <c r="A30269" t="s">
        <v>30630</v>
      </c>
      <c r="B30269" t="s">
        <v>83</v>
      </c>
    </row>
    <row r="30270" spans="1:2" x14ac:dyDescent="0.25">
      <c r="A30270" t="s">
        <v>30631</v>
      </c>
      <c r="B30270" t="s">
        <v>126</v>
      </c>
    </row>
    <row r="30271" spans="1:2" x14ac:dyDescent="0.25">
      <c r="A30271" t="s">
        <v>30632</v>
      </c>
      <c r="B30271" t="s">
        <v>83</v>
      </c>
    </row>
    <row r="30272" spans="1:2" x14ac:dyDescent="0.25">
      <c r="A30272" t="s">
        <v>30633</v>
      </c>
      <c r="B30272" t="s">
        <v>83</v>
      </c>
    </row>
    <row r="30273" spans="1:2" x14ac:dyDescent="0.25">
      <c r="A30273" t="s">
        <v>30634</v>
      </c>
      <c r="B30273" t="s">
        <v>266</v>
      </c>
    </row>
    <row r="30274" spans="1:2" x14ac:dyDescent="0.25">
      <c r="A30274" t="s">
        <v>30635</v>
      </c>
      <c r="B30274" t="s">
        <v>122</v>
      </c>
    </row>
    <row r="30275" spans="1:2" x14ac:dyDescent="0.25">
      <c r="A30275" t="s">
        <v>30636</v>
      </c>
      <c r="B30275" t="s">
        <v>83</v>
      </c>
    </row>
    <row r="30276" spans="1:2" x14ac:dyDescent="0.25">
      <c r="A30276" t="s">
        <v>30637</v>
      </c>
      <c r="B30276" t="s">
        <v>266</v>
      </c>
    </row>
    <row r="30277" spans="1:2" x14ac:dyDescent="0.25">
      <c r="A30277" t="s">
        <v>30638</v>
      </c>
      <c r="B30277" t="s">
        <v>266</v>
      </c>
    </row>
    <row r="30278" spans="1:2" x14ac:dyDescent="0.25">
      <c r="A30278" t="s">
        <v>30639</v>
      </c>
      <c r="B30278" t="s">
        <v>83</v>
      </c>
    </row>
    <row r="30279" spans="1:2" x14ac:dyDescent="0.25">
      <c r="A30279" t="s">
        <v>30640</v>
      </c>
      <c r="B30279" t="s">
        <v>122</v>
      </c>
    </row>
    <row r="30280" spans="1:2" x14ac:dyDescent="0.25">
      <c r="A30280" t="s">
        <v>30641</v>
      </c>
      <c r="B30280" t="s">
        <v>126</v>
      </c>
    </row>
    <row r="30281" spans="1:2" x14ac:dyDescent="0.25">
      <c r="A30281" t="s">
        <v>30642</v>
      </c>
      <c r="B30281" t="s">
        <v>127</v>
      </c>
    </row>
    <row r="30282" spans="1:2" x14ac:dyDescent="0.25">
      <c r="A30282" t="s">
        <v>30643</v>
      </c>
      <c r="B30282" t="s">
        <v>122</v>
      </c>
    </row>
    <row r="30283" spans="1:2" x14ac:dyDescent="0.25">
      <c r="A30283" t="s">
        <v>30644</v>
      </c>
      <c r="B30283" t="s">
        <v>126</v>
      </c>
    </row>
    <row r="30284" spans="1:2" x14ac:dyDescent="0.25">
      <c r="A30284" t="s">
        <v>30645</v>
      </c>
      <c r="B30284" t="s">
        <v>127</v>
      </c>
    </row>
    <row r="30285" spans="1:2" x14ac:dyDescent="0.25">
      <c r="A30285" t="s">
        <v>30646</v>
      </c>
      <c r="B30285" t="s">
        <v>266</v>
      </c>
    </row>
    <row r="30286" spans="1:2" x14ac:dyDescent="0.25">
      <c r="A30286" t="s">
        <v>30647</v>
      </c>
      <c r="B30286" t="s">
        <v>266</v>
      </c>
    </row>
    <row r="30287" spans="1:2" x14ac:dyDescent="0.25">
      <c r="A30287" t="s">
        <v>30648</v>
      </c>
      <c r="B30287" t="s">
        <v>266</v>
      </c>
    </row>
    <row r="30288" spans="1:2" x14ac:dyDescent="0.25">
      <c r="A30288" t="s">
        <v>30649</v>
      </c>
      <c r="B30288" t="s">
        <v>266</v>
      </c>
    </row>
    <row r="30289" spans="1:2" x14ac:dyDescent="0.25">
      <c r="A30289" t="s">
        <v>30650</v>
      </c>
      <c r="B30289" t="s">
        <v>127</v>
      </c>
    </row>
    <row r="30290" spans="1:2" x14ac:dyDescent="0.25">
      <c r="A30290" t="s">
        <v>30651</v>
      </c>
      <c r="B30290" t="s">
        <v>266</v>
      </c>
    </row>
    <row r="30291" spans="1:2" x14ac:dyDescent="0.25">
      <c r="A30291" t="s">
        <v>30652</v>
      </c>
      <c r="B30291" t="s">
        <v>122</v>
      </c>
    </row>
    <row r="30292" spans="1:2" x14ac:dyDescent="0.25">
      <c r="A30292" t="s">
        <v>30653</v>
      </c>
      <c r="B30292" t="s">
        <v>127</v>
      </c>
    </row>
    <row r="30293" spans="1:2" x14ac:dyDescent="0.25">
      <c r="A30293" t="s">
        <v>30654</v>
      </c>
      <c r="B30293" t="s">
        <v>126</v>
      </c>
    </row>
    <row r="30294" spans="1:2" x14ac:dyDescent="0.25">
      <c r="A30294" t="s">
        <v>30655</v>
      </c>
      <c r="B30294" t="s">
        <v>126</v>
      </c>
    </row>
    <row r="30295" spans="1:2" x14ac:dyDescent="0.25">
      <c r="A30295" t="s">
        <v>30656</v>
      </c>
      <c r="B30295" t="s">
        <v>122</v>
      </c>
    </row>
    <row r="30296" spans="1:2" x14ac:dyDescent="0.25">
      <c r="A30296" t="s">
        <v>30657</v>
      </c>
      <c r="B30296" t="s">
        <v>126</v>
      </c>
    </row>
    <row r="30297" spans="1:2" x14ac:dyDescent="0.25">
      <c r="A30297" t="s">
        <v>30658</v>
      </c>
      <c r="B30297" t="s">
        <v>53</v>
      </c>
    </row>
    <row r="30298" spans="1:2" x14ac:dyDescent="0.25">
      <c r="A30298" t="s">
        <v>30659</v>
      </c>
      <c r="B30298" t="s">
        <v>266</v>
      </c>
    </row>
    <row r="30299" spans="1:2" x14ac:dyDescent="0.25">
      <c r="A30299" t="s">
        <v>30660</v>
      </c>
      <c r="B30299" t="s">
        <v>266</v>
      </c>
    </row>
    <row r="30300" spans="1:2" x14ac:dyDescent="0.25">
      <c r="A30300" t="s">
        <v>30661</v>
      </c>
      <c r="B30300" t="s">
        <v>266</v>
      </c>
    </row>
    <row r="30301" spans="1:2" x14ac:dyDescent="0.25">
      <c r="A30301" t="s">
        <v>30662</v>
      </c>
      <c r="B30301" t="s">
        <v>122</v>
      </c>
    </row>
    <row r="30302" spans="1:2" x14ac:dyDescent="0.25">
      <c r="A30302" t="s">
        <v>30663</v>
      </c>
      <c r="B30302" t="s">
        <v>127</v>
      </c>
    </row>
    <row r="30303" spans="1:2" x14ac:dyDescent="0.25">
      <c r="A30303" t="s">
        <v>30664</v>
      </c>
      <c r="B30303" t="s">
        <v>266</v>
      </c>
    </row>
    <row r="30304" spans="1:2" x14ac:dyDescent="0.25">
      <c r="A30304" t="s">
        <v>30665</v>
      </c>
      <c r="B30304" t="s">
        <v>266</v>
      </c>
    </row>
    <row r="30305" spans="1:2" x14ac:dyDescent="0.25">
      <c r="A30305" t="s">
        <v>30666</v>
      </c>
      <c r="B30305" t="s">
        <v>122</v>
      </c>
    </row>
    <row r="30306" spans="1:2" x14ac:dyDescent="0.25">
      <c r="A30306" t="s">
        <v>30667</v>
      </c>
      <c r="B30306" t="s">
        <v>53</v>
      </c>
    </row>
    <row r="30307" spans="1:2" x14ac:dyDescent="0.25">
      <c r="A30307" t="s">
        <v>30668</v>
      </c>
      <c r="B30307" t="s">
        <v>266</v>
      </c>
    </row>
    <row r="30308" spans="1:2" x14ac:dyDescent="0.25">
      <c r="A30308" t="s">
        <v>30669</v>
      </c>
      <c r="B30308" t="s">
        <v>127</v>
      </c>
    </row>
    <row r="30309" spans="1:2" x14ac:dyDescent="0.25">
      <c r="A30309" t="s">
        <v>30670</v>
      </c>
      <c r="B30309" t="s">
        <v>266</v>
      </c>
    </row>
    <row r="30310" spans="1:2" x14ac:dyDescent="0.25">
      <c r="A30310" t="s">
        <v>30671</v>
      </c>
      <c r="B30310" t="s">
        <v>266</v>
      </c>
    </row>
    <row r="30311" spans="1:2" x14ac:dyDescent="0.25">
      <c r="A30311" t="s">
        <v>30672</v>
      </c>
      <c r="B30311" t="s">
        <v>126</v>
      </c>
    </row>
    <row r="30312" spans="1:2" x14ac:dyDescent="0.25">
      <c r="A30312" t="s">
        <v>30673</v>
      </c>
      <c r="B30312" t="s">
        <v>126</v>
      </c>
    </row>
    <row r="30313" spans="1:2" x14ac:dyDescent="0.25">
      <c r="A30313" t="s">
        <v>30674</v>
      </c>
      <c r="B30313" t="s">
        <v>83</v>
      </c>
    </row>
    <row r="30314" spans="1:2" x14ac:dyDescent="0.25">
      <c r="A30314" t="s">
        <v>30675</v>
      </c>
      <c r="B30314" t="s">
        <v>126</v>
      </c>
    </row>
    <row r="30315" spans="1:2" x14ac:dyDescent="0.25">
      <c r="A30315" t="s">
        <v>30676</v>
      </c>
      <c r="B30315" t="s">
        <v>53</v>
      </c>
    </row>
    <row r="30316" spans="1:2" x14ac:dyDescent="0.25">
      <c r="A30316" t="s">
        <v>30677</v>
      </c>
      <c r="B30316" t="s">
        <v>266</v>
      </c>
    </row>
    <row r="30317" spans="1:2" x14ac:dyDescent="0.25">
      <c r="A30317" t="s">
        <v>30678</v>
      </c>
      <c r="B30317" t="s">
        <v>122</v>
      </c>
    </row>
    <row r="30318" spans="1:2" x14ac:dyDescent="0.25">
      <c r="A30318" t="s">
        <v>30679</v>
      </c>
      <c r="B30318" t="s">
        <v>83</v>
      </c>
    </row>
    <row r="30319" spans="1:2" x14ac:dyDescent="0.25">
      <c r="A30319" t="s">
        <v>30680</v>
      </c>
      <c r="B30319" t="s">
        <v>266</v>
      </c>
    </row>
    <row r="30320" spans="1:2" x14ac:dyDescent="0.25">
      <c r="A30320" t="s">
        <v>30681</v>
      </c>
      <c r="B30320" t="s">
        <v>53</v>
      </c>
    </row>
    <row r="30321" spans="1:2" x14ac:dyDescent="0.25">
      <c r="A30321" t="s">
        <v>30682</v>
      </c>
      <c r="B30321" t="s">
        <v>127</v>
      </c>
    </row>
    <row r="30322" spans="1:2" x14ac:dyDescent="0.25">
      <c r="A30322" t="s">
        <v>30683</v>
      </c>
      <c r="B30322" t="s">
        <v>126</v>
      </c>
    </row>
    <row r="30323" spans="1:2" x14ac:dyDescent="0.25">
      <c r="A30323" t="s">
        <v>30684</v>
      </c>
      <c r="B30323" t="s">
        <v>266</v>
      </c>
    </row>
    <row r="30324" spans="1:2" x14ac:dyDescent="0.25">
      <c r="A30324" t="s">
        <v>30685</v>
      </c>
      <c r="B30324" t="s">
        <v>266</v>
      </c>
    </row>
    <row r="30325" spans="1:2" x14ac:dyDescent="0.25">
      <c r="A30325" t="s">
        <v>30686</v>
      </c>
      <c r="B30325" t="s">
        <v>53</v>
      </c>
    </row>
    <row r="30326" spans="1:2" x14ac:dyDescent="0.25">
      <c r="A30326" t="s">
        <v>30687</v>
      </c>
      <c r="B30326" t="s">
        <v>126</v>
      </c>
    </row>
    <row r="30327" spans="1:2" x14ac:dyDescent="0.25">
      <c r="A30327" t="s">
        <v>30688</v>
      </c>
      <c r="B30327" t="s">
        <v>266</v>
      </c>
    </row>
    <row r="30328" spans="1:2" x14ac:dyDescent="0.25">
      <c r="A30328" t="s">
        <v>30689</v>
      </c>
      <c r="B30328" t="s">
        <v>266</v>
      </c>
    </row>
    <row r="30329" spans="1:2" x14ac:dyDescent="0.25">
      <c r="A30329" t="s">
        <v>30690</v>
      </c>
      <c r="B30329" t="s">
        <v>266</v>
      </c>
    </row>
    <row r="30330" spans="1:2" x14ac:dyDescent="0.25">
      <c r="A30330" t="s">
        <v>30691</v>
      </c>
      <c r="B30330" t="s">
        <v>53</v>
      </c>
    </row>
    <row r="30331" spans="1:2" x14ac:dyDescent="0.25">
      <c r="A30331" t="s">
        <v>30692</v>
      </c>
      <c r="B30331" t="s">
        <v>266</v>
      </c>
    </row>
    <row r="30332" spans="1:2" x14ac:dyDescent="0.25">
      <c r="A30332" t="s">
        <v>30693</v>
      </c>
      <c r="B30332" t="s">
        <v>266</v>
      </c>
    </row>
    <row r="30333" spans="1:2" x14ac:dyDescent="0.25">
      <c r="A30333" t="s">
        <v>30694</v>
      </c>
      <c r="B30333" t="s">
        <v>61</v>
      </c>
    </row>
    <row r="30334" spans="1:2" x14ac:dyDescent="0.25">
      <c r="A30334" t="s">
        <v>30695</v>
      </c>
      <c r="B30334" t="s">
        <v>127</v>
      </c>
    </row>
    <row r="30335" spans="1:2" x14ac:dyDescent="0.25">
      <c r="A30335" t="s">
        <v>30696</v>
      </c>
      <c r="B30335" t="s">
        <v>83</v>
      </c>
    </row>
    <row r="30336" spans="1:2" x14ac:dyDescent="0.25">
      <c r="A30336" t="s">
        <v>30697</v>
      </c>
      <c r="B30336" t="s">
        <v>266</v>
      </c>
    </row>
    <row r="30337" spans="1:2" x14ac:dyDescent="0.25">
      <c r="A30337" t="s">
        <v>30698</v>
      </c>
      <c r="B30337" t="s">
        <v>127</v>
      </c>
    </row>
    <row r="30338" spans="1:2" x14ac:dyDescent="0.25">
      <c r="A30338" t="s">
        <v>30699</v>
      </c>
      <c r="B30338" t="s">
        <v>266</v>
      </c>
    </row>
    <row r="30339" spans="1:2" x14ac:dyDescent="0.25">
      <c r="A30339" t="s">
        <v>30700</v>
      </c>
      <c r="B30339" t="s">
        <v>83</v>
      </c>
    </row>
    <row r="30340" spans="1:2" x14ac:dyDescent="0.25">
      <c r="A30340" t="s">
        <v>30701</v>
      </c>
      <c r="B30340" t="s">
        <v>49</v>
      </c>
    </row>
    <row r="30341" spans="1:2" x14ac:dyDescent="0.25">
      <c r="A30341" t="s">
        <v>30702</v>
      </c>
      <c r="B30341" t="s">
        <v>266</v>
      </c>
    </row>
    <row r="30342" spans="1:2" x14ac:dyDescent="0.25">
      <c r="A30342" t="s">
        <v>30703</v>
      </c>
      <c r="B30342" t="s">
        <v>126</v>
      </c>
    </row>
    <row r="30343" spans="1:2" x14ac:dyDescent="0.25">
      <c r="A30343" t="s">
        <v>30704</v>
      </c>
      <c r="B30343" t="s">
        <v>122</v>
      </c>
    </row>
    <row r="30344" spans="1:2" x14ac:dyDescent="0.25">
      <c r="A30344" t="s">
        <v>30705</v>
      </c>
      <c r="B30344" t="s">
        <v>126</v>
      </c>
    </row>
    <row r="30345" spans="1:2" x14ac:dyDescent="0.25">
      <c r="A30345" t="s">
        <v>30706</v>
      </c>
      <c r="B30345" t="s">
        <v>266</v>
      </c>
    </row>
    <row r="30346" spans="1:2" x14ac:dyDescent="0.25">
      <c r="A30346" t="s">
        <v>30707</v>
      </c>
      <c r="B30346" t="s">
        <v>126</v>
      </c>
    </row>
    <row r="30347" spans="1:2" x14ac:dyDescent="0.25">
      <c r="A30347" t="s">
        <v>30708</v>
      </c>
      <c r="B30347" t="s">
        <v>266</v>
      </c>
    </row>
    <row r="30348" spans="1:2" x14ac:dyDescent="0.25">
      <c r="A30348" t="s">
        <v>30709</v>
      </c>
      <c r="B30348" t="s">
        <v>266</v>
      </c>
    </row>
    <row r="30349" spans="1:2" x14ac:dyDescent="0.25">
      <c r="A30349" t="s">
        <v>30710</v>
      </c>
      <c r="B30349" t="s">
        <v>266</v>
      </c>
    </row>
    <row r="30350" spans="1:2" x14ac:dyDescent="0.25">
      <c r="A30350" t="s">
        <v>30711</v>
      </c>
      <c r="B30350" t="s">
        <v>266</v>
      </c>
    </row>
    <row r="30351" spans="1:2" x14ac:dyDescent="0.25">
      <c r="A30351" t="s">
        <v>30712</v>
      </c>
      <c r="B30351" t="s">
        <v>266</v>
      </c>
    </row>
    <row r="30352" spans="1:2" x14ac:dyDescent="0.25">
      <c r="A30352" t="s">
        <v>30713</v>
      </c>
      <c r="B30352" t="s">
        <v>266</v>
      </c>
    </row>
    <row r="30353" spans="1:2" x14ac:dyDescent="0.25">
      <c r="A30353" t="s">
        <v>30714</v>
      </c>
      <c r="B30353" t="s">
        <v>266</v>
      </c>
    </row>
    <row r="30354" spans="1:2" x14ac:dyDescent="0.25">
      <c r="A30354" t="s">
        <v>30715</v>
      </c>
      <c r="B30354" t="s">
        <v>266</v>
      </c>
    </row>
    <row r="30355" spans="1:2" x14ac:dyDescent="0.25">
      <c r="A30355" t="s">
        <v>30716</v>
      </c>
      <c r="B30355" t="s">
        <v>266</v>
      </c>
    </row>
    <row r="30356" spans="1:2" x14ac:dyDescent="0.25">
      <c r="A30356" t="s">
        <v>30717</v>
      </c>
      <c r="B30356" t="s">
        <v>83</v>
      </c>
    </row>
    <row r="30357" spans="1:2" x14ac:dyDescent="0.25">
      <c r="A30357" t="s">
        <v>30718</v>
      </c>
      <c r="B30357" t="s">
        <v>127</v>
      </c>
    </row>
    <row r="30358" spans="1:2" x14ac:dyDescent="0.25">
      <c r="A30358" t="s">
        <v>30719</v>
      </c>
      <c r="B30358" t="s">
        <v>266</v>
      </c>
    </row>
    <row r="30359" spans="1:2" x14ac:dyDescent="0.25">
      <c r="A30359" t="s">
        <v>30720</v>
      </c>
      <c r="B30359" t="s">
        <v>83</v>
      </c>
    </row>
    <row r="30360" spans="1:2" x14ac:dyDescent="0.25">
      <c r="A30360" t="s">
        <v>30721</v>
      </c>
      <c r="B30360" t="s">
        <v>83</v>
      </c>
    </row>
    <row r="30361" spans="1:2" x14ac:dyDescent="0.25">
      <c r="A30361" t="s">
        <v>30722</v>
      </c>
      <c r="B30361" t="s">
        <v>126</v>
      </c>
    </row>
    <row r="30362" spans="1:2" x14ac:dyDescent="0.25">
      <c r="A30362" t="s">
        <v>30723</v>
      </c>
      <c r="B30362" t="s">
        <v>53</v>
      </c>
    </row>
    <row r="30363" spans="1:2" x14ac:dyDescent="0.25">
      <c r="A30363" t="s">
        <v>30724</v>
      </c>
      <c r="B30363" t="s">
        <v>53</v>
      </c>
    </row>
    <row r="30364" spans="1:2" x14ac:dyDescent="0.25">
      <c r="A30364" t="s">
        <v>30725</v>
      </c>
      <c r="B30364" t="s">
        <v>53</v>
      </c>
    </row>
    <row r="30365" spans="1:2" x14ac:dyDescent="0.25">
      <c r="A30365" t="s">
        <v>30726</v>
      </c>
      <c r="B30365" t="s">
        <v>53</v>
      </c>
    </row>
    <row r="30366" spans="1:2" x14ac:dyDescent="0.25">
      <c r="A30366" t="s">
        <v>30727</v>
      </c>
      <c r="B30366" t="s">
        <v>53</v>
      </c>
    </row>
    <row r="30367" spans="1:2" x14ac:dyDescent="0.25">
      <c r="A30367" t="s">
        <v>30728</v>
      </c>
      <c r="B30367" t="s">
        <v>53</v>
      </c>
    </row>
    <row r="30368" spans="1:2" x14ac:dyDescent="0.25">
      <c r="A30368" t="s">
        <v>30729</v>
      </c>
      <c r="B30368" t="s">
        <v>122</v>
      </c>
    </row>
    <row r="30369" spans="1:2" x14ac:dyDescent="0.25">
      <c r="A30369" t="s">
        <v>30730</v>
      </c>
      <c r="B30369" t="s">
        <v>266</v>
      </c>
    </row>
    <row r="30370" spans="1:2" x14ac:dyDescent="0.25">
      <c r="A30370" t="s">
        <v>30731</v>
      </c>
      <c r="B30370" t="s">
        <v>266</v>
      </c>
    </row>
    <row r="30371" spans="1:2" x14ac:dyDescent="0.25">
      <c r="A30371" t="s">
        <v>30732</v>
      </c>
      <c r="B30371" t="s">
        <v>266</v>
      </c>
    </row>
    <row r="30372" spans="1:2" x14ac:dyDescent="0.25">
      <c r="A30372" t="s">
        <v>30733</v>
      </c>
      <c r="B30372" t="s">
        <v>266</v>
      </c>
    </row>
    <row r="30373" spans="1:2" x14ac:dyDescent="0.25">
      <c r="A30373" t="s">
        <v>30734</v>
      </c>
      <c r="B30373" t="s">
        <v>122</v>
      </c>
    </row>
    <row r="30374" spans="1:2" x14ac:dyDescent="0.25">
      <c r="A30374" t="s">
        <v>30735</v>
      </c>
      <c r="B30374" t="s">
        <v>127</v>
      </c>
    </row>
    <row r="30375" spans="1:2" x14ac:dyDescent="0.25">
      <c r="A30375" t="s">
        <v>30736</v>
      </c>
      <c r="B30375" t="s">
        <v>266</v>
      </c>
    </row>
    <row r="30376" spans="1:2" x14ac:dyDescent="0.25">
      <c r="A30376" t="s">
        <v>30737</v>
      </c>
      <c r="B30376" t="s">
        <v>266</v>
      </c>
    </row>
    <row r="30377" spans="1:2" x14ac:dyDescent="0.25">
      <c r="A30377" t="s">
        <v>30738</v>
      </c>
      <c r="B30377" t="s">
        <v>266</v>
      </c>
    </row>
    <row r="30378" spans="1:2" x14ac:dyDescent="0.25">
      <c r="A30378" t="s">
        <v>30739</v>
      </c>
      <c r="B30378" t="s">
        <v>266</v>
      </c>
    </row>
    <row r="30379" spans="1:2" x14ac:dyDescent="0.25">
      <c r="A30379" t="s">
        <v>30740</v>
      </c>
      <c r="B30379" t="s">
        <v>53</v>
      </c>
    </row>
    <row r="30380" spans="1:2" x14ac:dyDescent="0.25">
      <c r="A30380" t="s">
        <v>30741</v>
      </c>
      <c r="B30380" t="s">
        <v>53</v>
      </c>
    </row>
    <row r="30381" spans="1:2" x14ac:dyDescent="0.25">
      <c r="A30381" t="s">
        <v>30742</v>
      </c>
      <c r="B30381" t="s">
        <v>127</v>
      </c>
    </row>
    <row r="30382" spans="1:2" x14ac:dyDescent="0.25">
      <c r="A30382" t="s">
        <v>30743</v>
      </c>
      <c r="B30382" t="s">
        <v>126</v>
      </c>
    </row>
    <row r="30383" spans="1:2" x14ac:dyDescent="0.25">
      <c r="A30383" t="s">
        <v>30744</v>
      </c>
      <c r="B30383" t="s">
        <v>126</v>
      </c>
    </row>
    <row r="30384" spans="1:2" x14ac:dyDescent="0.25">
      <c r="A30384" t="s">
        <v>30745</v>
      </c>
      <c r="B30384" t="s">
        <v>83</v>
      </c>
    </row>
    <row r="30385" spans="1:2" x14ac:dyDescent="0.25">
      <c r="A30385" t="s">
        <v>30746</v>
      </c>
      <c r="B30385" t="s">
        <v>122</v>
      </c>
    </row>
    <row r="30386" spans="1:2" x14ac:dyDescent="0.25">
      <c r="A30386" t="s">
        <v>30747</v>
      </c>
      <c r="B30386" t="s">
        <v>266</v>
      </c>
    </row>
    <row r="30387" spans="1:2" x14ac:dyDescent="0.25">
      <c r="A30387" t="s">
        <v>30748</v>
      </c>
      <c r="B30387" t="s">
        <v>127</v>
      </c>
    </row>
    <row r="30388" spans="1:2" x14ac:dyDescent="0.25">
      <c r="A30388" t="s">
        <v>30749</v>
      </c>
      <c r="B30388" t="s">
        <v>122</v>
      </c>
    </row>
    <row r="30389" spans="1:2" x14ac:dyDescent="0.25">
      <c r="A30389" t="s">
        <v>30750</v>
      </c>
      <c r="B30389" t="s">
        <v>83</v>
      </c>
    </row>
    <row r="30390" spans="1:2" x14ac:dyDescent="0.25">
      <c r="A30390" t="s">
        <v>30751</v>
      </c>
      <c r="B30390" t="s">
        <v>53</v>
      </c>
    </row>
    <row r="30391" spans="1:2" x14ac:dyDescent="0.25">
      <c r="A30391" t="s">
        <v>30752</v>
      </c>
      <c r="B30391" t="s">
        <v>126</v>
      </c>
    </row>
    <row r="30392" spans="1:2" x14ac:dyDescent="0.25">
      <c r="A30392" t="s">
        <v>30753</v>
      </c>
      <c r="B30392" t="s">
        <v>126</v>
      </c>
    </row>
    <row r="30393" spans="1:2" x14ac:dyDescent="0.25">
      <c r="A30393" t="s">
        <v>30754</v>
      </c>
      <c r="B30393" t="s">
        <v>266</v>
      </c>
    </row>
    <row r="30394" spans="1:2" x14ac:dyDescent="0.25">
      <c r="A30394" t="s">
        <v>30755</v>
      </c>
      <c r="B30394" t="s">
        <v>53</v>
      </c>
    </row>
    <row r="30395" spans="1:2" x14ac:dyDescent="0.25">
      <c r="A30395" t="s">
        <v>30756</v>
      </c>
      <c r="B30395" t="s">
        <v>266</v>
      </c>
    </row>
    <row r="30396" spans="1:2" x14ac:dyDescent="0.25">
      <c r="A30396" t="s">
        <v>30757</v>
      </c>
      <c r="B30396" t="s">
        <v>266</v>
      </c>
    </row>
    <row r="30397" spans="1:2" x14ac:dyDescent="0.25">
      <c r="A30397" t="s">
        <v>30758</v>
      </c>
      <c r="B30397" t="s">
        <v>53</v>
      </c>
    </row>
    <row r="30398" spans="1:2" x14ac:dyDescent="0.25">
      <c r="A30398" t="s">
        <v>30759</v>
      </c>
      <c r="B30398" t="s">
        <v>266</v>
      </c>
    </row>
    <row r="30399" spans="1:2" x14ac:dyDescent="0.25">
      <c r="A30399" t="s">
        <v>30760</v>
      </c>
      <c r="B30399" t="s">
        <v>266</v>
      </c>
    </row>
    <row r="30400" spans="1:2" x14ac:dyDescent="0.25">
      <c r="A30400" t="s">
        <v>30761</v>
      </c>
      <c r="B30400" t="s">
        <v>53</v>
      </c>
    </row>
    <row r="30401" spans="1:2" x14ac:dyDescent="0.25">
      <c r="A30401" t="s">
        <v>30762</v>
      </c>
      <c r="B30401" t="s">
        <v>266</v>
      </c>
    </row>
    <row r="30402" spans="1:2" x14ac:dyDescent="0.25">
      <c r="A30402" t="s">
        <v>30763</v>
      </c>
      <c r="B30402" t="s">
        <v>266</v>
      </c>
    </row>
    <row r="30403" spans="1:2" x14ac:dyDescent="0.25">
      <c r="A30403" t="s">
        <v>30764</v>
      </c>
      <c r="B30403" t="s">
        <v>266</v>
      </c>
    </row>
    <row r="30404" spans="1:2" x14ac:dyDescent="0.25">
      <c r="A30404" t="s">
        <v>30765</v>
      </c>
      <c r="B30404" t="s">
        <v>266</v>
      </c>
    </row>
    <row r="30405" spans="1:2" x14ac:dyDescent="0.25">
      <c r="A30405" t="s">
        <v>30766</v>
      </c>
      <c r="B30405" t="s">
        <v>266</v>
      </c>
    </row>
    <row r="30406" spans="1:2" x14ac:dyDescent="0.25">
      <c r="A30406" t="s">
        <v>30767</v>
      </c>
      <c r="B30406" t="s">
        <v>266</v>
      </c>
    </row>
    <row r="30407" spans="1:2" x14ac:dyDescent="0.25">
      <c r="A30407" t="s">
        <v>30768</v>
      </c>
      <c r="B30407" t="s">
        <v>266</v>
      </c>
    </row>
    <row r="30408" spans="1:2" x14ac:dyDescent="0.25">
      <c r="A30408" t="s">
        <v>30769</v>
      </c>
      <c r="B30408" t="s">
        <v>266</v>
      </c>
    </row>
    <row r="30409" spans="1:2" x14ac:dyDescent="0.25">
      <c r="A30409" t="s">
        <v>30770</v>
      </c>
      <c r="B30409" t="s">
        <v>266</v>
      </c>
    </row>
    <row r="30410" spans="1:2" x14ac:dyDescent="0.25">
      <c r="A30410" t="s">
        <v>30771</v>
      </c>
      <c r="B30410" t="s">
        <v>266</v>
      </c>
    </row>
    <row r="30411" spans="1:2" x14ac:dyDescent="0.25">
      <c r="A30411" t="s">
        <v>30772</v>
      </c>
      <c r="B30411" t="s">
        <v>266</v>
      </c>
    </row>
    <row r="30412" spans="1:2" x14ac:dyDescent="0.25">
      <c r="A30412" t="s">
        <v>30773</v>
      </c>
      <c r="B30412" t="s">
        <v>266</v>
      </c>
    </row>
    <row r="30413" spans="1:2" x14ac:dyDescent="0.25">
      <c r="A30413" t="s">
        <v>30774</v>
      </c>
      <c r="B30413" t="s">
        <v>266</v>
      </c>
    </row>
    <row r="30414" spans="1:2" x14ac:dyDescent="0.25">
      <c r="A30414" t="s">
        <v>30775</v>
      </c>
      <c r="B30414" t="s">
        <v>266</v>
      </c>
    </row>
    <row r="30415" spans="1:2" x14ac:dyDescent="0.25">
      <c r="A30415" t="s">
        <v>30776</v>
      </c>
      <c r="B30415" t="s">
        <v>266</v>
      </c>
    </row>
    <row r="30416" spans="1:2" x14ac:dyDescent="0.25">
      <c r="A30416" t="s">
        <v>30777</v>
      </c>
      <c r="B30416" t="s">
        <v>266</v>
      </c>
    </row>
    <row r="30417" spans="1:2" x14ac:dyDescent="0.25">
      <c r="A30417" t="s">
        <v>30778</v>
      </c>
      <c r="B30417" t="s">
        <v>266</v>
      </c>
    </row>
    <row r="30418" spans="1:2" x14ac:dyDescent="0.25">
      <c r="A30418" t="s">
        <v>30779</v>
      </c>
      <c r="B30418" t="s">
        <v>266</v>
      </c>
    </row>
    <row r="30419" spans="1:2" x14ac:dyDescent="0.25">
      <c r="A30419" t="s">
        <v>30780</v>
      </c>
      <c r="B30419" t="s">
        <v>266</v>
      </c>
    </row>
    <row r="30420" spans="1:2" x14ac:dyDescent="0.25">
      <c r="A30420" t="s">
        <v>30781</v>
      </c>
      <c r="B30420" t="s">
        <v>266</v>
      </c>
    </row>
    <row r="30421" spans="1:2" x14ac:dyDescent="0.25">
      <c r="A30421" t="s">
        <v>30782</v>
      </c>
      <c r="B30421" t="s">
        <v>266</v>
      </c>
    </row>
    <row r="30422" spans="1:2" x14ac:dyDescent="0.25">
      <c r="A30422" t="s">
        <v>30783</v>
      </c>
      <c r="B30422" t="s">
        <v>266</v>
      </c>
    </row>
    <row r="30423" spans="1:2" x14ac:dyDescent="0.25">
      <c r="A30423" t="s">
        <v>30784</v>
      </c>
      <c r="B30423" t="s">
        <v>266</v>
      </c>
    </row>
    <row r="30424" spans="1:2" x14ac:dyDescent="0.25">
      <c r="A30424" t="s">
        <v>30785</v>
      </c>
      <c r="B30424" t="s">
        <v>266</v>
      </c>
    </row>
    <row r="30425" spans="1:2" x14ac:dyDescent="0.25">
      <c r="A30425" t="s">
        <v>30786</v>
      </c>
      <c r="B30425" t="s">
        <v>266</v>
      </c>
    </row>
    <row r="30426" spans="1:2" x14ac:dyDescent="0.25">
      <c r="A30426" t="s">
        <v>30787</v>
      </c>
      <c r="B30426" t="s">
        <v>266</v>
      </c>
    </row>
    <row r="30427" spans="1:2" x14ac:dyDescent="0.25">
      <c r="A30427" t="s">
        <v>30788</v>
      </c>
      <c r="B30427" t="s">
        <v>266</v>
      </c>
    </row>
    <row r="30428" spans="1:2" x14ac:dyDescent="0.25">
      <c r="A30428" t="s">
        <v>30789</v>
      </c>
      <c r="B30428" t="s">
        <v>266</v>
      </c>
    </row>
    <row r="30429" spans="1:2" x14ac:dyDescent="0.25">
      <c r="A30429" t="s">
        <v>30790</v>
      </c>
      <c r="B30429" t="s">
        <v>32</v>
      </c>
    </row>
    <row r="30430" spans="1:2" x14ac:dyDescent="0.25">
      <c r="A30430" t="s">
        <v>30791</v>
      </c>
      <c r="B30430" t="s">
        <v>32</v>
      </c>
    </row>
    <row r="30431" spans="1:2" x14ac:dyDescent="0.25">
      <c r="A30431" t="s">
        <v>30792</v>
      </c>
      <c r="B30431" t="s">
        <v>122</v>
      </c>
    </row>
    <row r="30432" spans="1:2" x14ac:dyDescent="0.25">
      <c r="A30432" t="s">
        <v>30793</v>
      </c>
      <c r="B30432" t="s">
        <v>49</v>
      </c>
    </row>
    <row r="30433" spans="1:2" x14ac:dyDescent="0.25">
      <c r="A30433" t="s">
        <v>30794</v>
      </c>
      <c r="B30433" t="s">
        <v>53</v>
      </c>
    </row>
    <row r="30434" spans="1:2" x14ac:dyDescent="0.25">
      <c r="A30434" t="s">
        <v>30795</v>
      </c>
      <c r="B30434" t="s">
        <v>122</v>
      </c>
    </row>
    <row r="30435" spans="1:2" x14ac:dyDescent="0.25">
      <c r="A30435" t="s">
        <v>30796</v>
      </c>
      <c r="B30435" t="s">
        <v>122</v>
      </c>
    </row>
    <row r="30436" spans="1:2" x14ac:dyDescent="0.25">
      <c r="A30436" t="s">
        <v>30797</v>
      </c>
      <c r="B30436" t="s">
        <v>122</v>
      </c>
    </row>
    <row r="30437" spans="1:2" x14ac:dyDescent="0.25">
      <c r="A30437" t="s">
        <v>30798</v>
      </c>
      <c r="B30437" t="s">
        <v>122</v>
      </c>
    </row>
    <row r="30438" spans="1:2" x14ac:dyDescent="0.25">
      <c r="A30438" t="s">
        <v>30799</v>
      </c>
      <c r="B30438" t="s">
        <v>49</v>
      </c>
    </row>
    <row r="30439" spans="1:2" x14ac:dyDescent="0.25">
      <c r="A30439" t="s">
        <v>30800</v>
      </c>
      <c r="B30439" t="s">
        <v>122</v>
      </c>
    </row>
    <row r="30440" spans="1:2" x14ac:dyDescent="0.25">
      <c r="A30440" t="s">
        <v>30801</v>
      </c>
      <c r="B30440" t="s">
        <v>53</v>
      </c>
    </row>
    <row r="30441" spans="1:2" x14ac:dyDescent="0.25">
      <c r="A30441" t="s">
        <v>30802</v>
      </c>
      <c r="B30441" t="s">
        <v>49</v>
      </c>
    </row>
    <row r="30442" spans="1:2" x14ac:dyDescent="0.25">
      <c r="A30442" t="s">
        <v>30803</v>
      </c>
      <c r="B30442" t="s">
        <v>32</v>
      </c>
    </row>
    <row r="30443" spans="1:2" x14ac:dyDescent="0.25">
      <c r="A30443" t="s">
        <v>30804</v>
      </c>
      <c r="B30443" t="s">
        <v>53</v>
      </c>
    </row>
    <row r="30444" spans="1:2" x14ac:dyDescent="0.25">
      <c r="A30444" t="s">
        <v>30805</v>
      </c>
      <c r="B30444" t="s">
        <v>32</v>
      </c>
    </row>
    <row r="30445" spans="1:2" x14ac:dyDescent="0.25">
      <c r="A30445" t="s">
        <v>30806</v>
      </c>
      <c r="B30445" t="s">
        <v>53</v>
      </c>
    </row>
    <row r="30446" spans="1:2" x14ac:dyDescent="0.25">
      <c r="A30446" t="s">
        <v>30807</v>
      </c>
      <c r="B30446" t="s">
        <v>122</v>
      </c>
    </row>
    <row r="30447" spans="1:2" x14ac:dyDescent="0.25">
      <c r="A30447" t="s">
        <v>30808</v>
      </c>
      <c r="B30447" t="s">
        <v>122</v>
      </c>
    </row>
    <row r="30448" spans="1:2" x14ac:dyDescent="0.25">
      <c r="A30448" t="s">
        <v>30809</v>
      </c>
      <c r="B30448" t="s">
        <v>32</v>
      </c>
    </row>
    <row r="30449" spans="1:2" x14ac:dyDescent="0.25">
      <c r="A30449" t="s">
        <v>30810</v>
      </c>
      <c r="B30449" t="s">
        <v>32</v>
      </c>
    </row>
    <row r="30450" spans="1:2" x14ac:dyDescent="0.25">
      <c r="A30450" t="s">
        <v>30811</v>
      </c>
      <c r="B30450" t="s">
        <v>53</v>
      </c>
    </row>
    <row r="30451" spans="1:2" x14ac:dyDescent="0.25">
      <c r="A30451" t="s">
        <v>30812</v>
      </c>
      <c r="B30451" t="s">
        <v>53</v>
      </c>
    </row>
    <row r="30452" spans="1:2" x14ac:dyDescent="0.25">
      <c r="A30452" t="s">
        <v>30813</v>
      </c>
      <c r="B30452" t="s">
        <v>53</v>
      </c>
    </row>
    <row r="30453" spans="1:2" x14ac:dyDescent="0.25">
      <c r="A30453" t="s">
        <v>30814</v>
      </c>
      <c r="B30453" t="s">
        <v>122</v>
      </c>
    </row>
    <row r="30454" spans="1:2" x14ac:dyDescent="0.25">
      <c r="A30454" t="s">
        <v>30815</v>
      </c>
      <c r="B30454" t="s">
        <v>32</v>
      </c>
    </row>
    <row r="30455" spans="1:2" x14ac:dyDescent="0.25">
      <c r="A30455" t="s">
        <v>30816</v>
      </c>
      <c r="B30455" t="s">
        <v>53</v>
      </c>
    </row>
    <row r="30456" spans="1:2" x14ac:dyDescent="0.25">
      <c r="A30456" t="s">
        <v>30817</v>
      </c>
      <c r="B30456" t="s">
        <v>49</v>
      </c>
    </row>
    <row r="30457" spans="1:2" x14ac:dyDescent="0.25">
      <c r="A30457" t="s">
        <v>30818</v>
      </c>
      <c r="B30457" t="s">
        <v>53</v>
      </c>
    </row>
    <row r="30458" spans="1:2" x14ac:dyDescent="0.25">
      <c r="A30458" t="s">
        <v>30819</v>
      </c>
      <c r="B30458" t="s">
        <v>53</v>
      </c>
    </row>
    <row r="30459" spans="1:2" x14ac:dyDescent="0.25">
      <c r="A30459" t="s">
        <v>30820</v>
      </c>
      <c r="B30459" t="s">
        <v>49</v>
      </c>
    </row>
    <row r="30460" spans="1:2" x14ac:dyDescent="0.25">
      <c r="A30460" t="s">
        <v>30821</v>
      </c>
      <c r="B30460" t="s">
        <v>53</v>
      </c>
    </row>
    <row r="30461" spans="1:2" x14ac:dyDescent="0.25">
      <c r="A30461" t="s">
        <v>30822</v>
      </c>
      <c r="B30461" t="s">
        <v>122</v>
      </c>
    </row>
    <row r="30462" spans="1:2" x14ac:dyDescent="0.25">
      <c r="A30462" t="s">
        <v>30823</v>
      </c>
      <c r="B30462" t="s">
        <v>122</v>
      </c>
    </row>
    <row r="30463" spans="1:2" x14ac:dyDescent="0.25">
      <c r="A30463" t="s">
        <v>30824</v>
      </c>
      <c r="B30463" t="s">
        <v>49</v>
      </c>
    </row>
    <row r="30464" spans="1:2" x14ac:dyDescent="0.25">
      <c r="A30464" t="s">
        <v>30825</v>
      </c>
      <c r="B30464" t="s">
        <v>53</v>
      </c>
    </row>
    <row r="30465" spans="1:2" x14ac:dyDescent="0.25">
      <c r="A30465" t="s">
        <v>30826</v>
      </c>
      <c r="B30465" t="s">
        <v>126</v>
      </c>
    </row>
    <row r="30466" spans="1:2" x14ac:dyDescent="0.25">
      <c r="A30466" t="s">
        <v>30827</v>
      </c>
      <c r="B30466" t="s">
        <v>53</v>
      </c>
    </row>
    <row r="30467" spans="1:2" x14ac:dyDescent="0.25">
      <c r="A30467" t="s">
        <v>30828</v>
      </c>
      <c r="B30467" t="s">
        <v>122</v>
      </c>
    </row>
    <row r="30468" spans="1:2" x14ac:dyDescent="0.25">
      <c r="A30468" t="s">
        <v>30829</v>
      </c>
      <c r="B30468" t="s">
        <v>53</v>
      </c>
    </row>
    <row r="30469" spans="1:2" x14ac:dyDescent="0.25">
      <c r="A30469" t="s">
        <v>30830</v>
      </c>
      <c r="B30469" t="s">
        <v>49</v>
      </c>
    </row>
    <row r="30470" spans="1:2" x14ac:dyDescent="0.25">
      <c r="A30470" t="s">
        <v>30831</v>
      </c>
      <c r="B30470" t="s">
        <v>32</v>
      </c>
    </row>
    <row r="30471" spans="1:2" x14ac:dyDescent="0.25">
      <c r="A30471" t="s">
        <v>30832</v>
      </c>
      <c r="B30471" t="s">
        <v>126</v>
      </c>
    </row>
    <row r="30472" spans="1:2" x14ac:dyDescent="0.25">
      <c r="A30472" t="s">
        <v>30833</v>
      </c>
      <c r="B30472" t="s">
        <v>53</v>
      </c>
    </row>
    <row r="30473" spans="1:2" x14ac:dyDescent="0.25">
      <c r="A30473" t="s">
        <v>30834</v>
      </c>
      <c r="B30473" t="s">
        <v>53</v>
      </c>
    </row>
    <row r="30474" spans="1:2" x14ac:dyDescent="0.25">
      <c r="A30474" t="s">
        <v>30835</v>
      </c>
      <c r="B30474" t="s">
        <v>49</v>
      </c>
    </row>
    <row r="30475" spans="1:2" x14ac:dyDescent="0.25">
      <c r="A30475" t="s">
        <v>30836</v>
      </c>
      <c r="B30475" t="s">
        <v>53</v>
      </c>
    </row>
    <row r="30476" spans="1:2" x14ac:dyDescent="0.25">
      <c r="A30476" t="s">
        <v>30837</v>
      </c>
      <c r="B30476" t="s">
        <v>122</v>
      </c>
    </row>
    <row r="30477" spans="1:2" x14ac:dyDescent="0.25">
      <c r="A30477" t="s">
        <v>30838</v>
      </c>
      <c r="B30477" t="s">
        <v>53</v>
      </c>
    </row>
    <row r="30478" spans="1:2" x14ac:dyDescent="0.25">
      <c r="A30478" t="s">
        <v>30839</v>
      </c>
      <c r="B30478" t="s">
        <v>49</v>
      </c>
    </row>
    <row r="30479" spans="1:2" x14ac:dyDescent="0.25">
      <c r="A30479" t="s">
        <v>30840</v>
      </c>
      <c r="B30479" t="s">
        <v>53</v>
      </c>
    </row>
    <row r="30480" spans="1:2" x14ac:dyDescent="0.25">
      <c r="A30480" t="s">
        <v>30841</v>
      </c>
      <c r="B30480" t="s">
        <v>32</v>
      </c>
    </row>
    <row r="30481" spans="1:2" x14ac:dyDescent="0.25">
      <c r="A30481" t="s">
        <v>30842</v>
      </c>
      <c r="B30481" t="s">
        <v>126</v>
      </c>
    </row>
    <row r="30482" spans="1:2" x14ac:dyDescent="0.25">
      <c r="A30482" t="s">
        <v>30843</v>
      </c>
      <c r="B30482" t="s">
        <v>122</v>
      </c>
    </row>
    <row r="30483" spans="1:2" x14ac:dyDescent="0.25">
      <c r="A30483" t="s">
        <v>30844</v>
      </c>
      <c r="B30483" t="s">
        <v>53</v>
      </c>
    </row>
    <row r="30484" spans="1:2" x14ac:dyDescent="0.25">
      <c r="A30484" t="s">
        <v>30845</v>
      </c>
      <c r="B30484" t="s">
        <v>32</v>
      </c>
    </row>
    <row r="30485" spans="1:2" x14ac:dyDescent="0.25">
      <c r="A30485" t="s">
        <v>30846</v>
      </c>
      <c r="B30485" t="s">
        <v>126</v>
      </c>
    </row>
    <row r="30486" spans="1:2" x14ac:dyDescent="0.25">
      <c r="A30486" t="s">
        <v>30847</v>
      </c>
      <c r="B30486" t="s">
        <v>49</v>
      </c>
    </row>
    <row r="30487" spans="1:2" x14ac:dyDescent="0.25">
      <c r="A30487" t="s">
        <v>30848</v>
      </c>
      <c r="B30487" t="s">
        <v>53</v>
      </c>
    </row>
    <row r="30488" spans="1:2" x14ac:dyDescent="0.25">
      <c r="A30488" t="s">
        <v>30849</v>
      </c>
      <c r="B30488" t="s">
        <v>53</v>
      </c>
    </row>
    <row r="30489" spans="1:2" x14ac:dyDescent="0.25">
      <c r="A30489" t="s">
        <v>30850</v>
      </c>
      <c r="B30489" t="s">
        <v>122</v>
      </c>
    </row>
    <row r="30490" spans="1:2" x14ac:dyDescent="0.25">
      <c r="A30490" t="s">
        <v>30851</v>
      </c>
      <c r="B30490" t="s">
        <v>53</v>
      </c>
    </row>
    <row r="30491" spans="1:2" x14ac:dyDescent="0.25">
      <c r="A30491" t="s">
        <v>30852</v>
      </c>
      <c r="B30491" t="s">
        <v>53</v>
      </c>
    </row>
    <row r="30492" spans="1:2" x14ac:dyDescent="0.25">
      <c r="A30492" t="s">
        <v>30853</v>
      </c>
      <c r="B30492" t="s">
        <v>122</v>
      </c>
    </row>
    <row r="30493" spans="1:2" x14ac:dyDescent="0.25">
      <c r="A30493" t="s">
        <v>30854</v>
      </c>
      <c r="B30493" t="s">
        <v>49</v>
      </c>
    </row>
    <row r="30494" spans="1:2" x14ac:dyDescent="0.25">
      <c r="A30494" t="s">
        <v>30855</v>
      </c>
      <c r="B30494" t="s">
        <v>45</v>
      </c>
    </row>
    <row r="30495" spans="1:2" x14ac:dyDescent="0.25">
      <c r="A30495" t="s">
        <v>30856</v>
      </c>
      <c r="B30495" t="s">
        <v>45</v>
      </c>
    </row>
    <row r="30496" spans="1:2" x14ac:dyDescent="0.25">
      <c r="A30496" t="s">
        <v>30857</v>
      </c>
      <c r="B30496" t="s">
        <v>45</v>
      </c>
    </row>
    <row r="30497" spans="1:2" x14ac:dyDescent="0.25">
      <c r="A30497" t="s">
        <v>30858</v>
      </c>
      <c r="B30497" t="s">
        <v>45</v>
      </c>
    </row>
    <row r="30498" spans="1:2" x14ac:dyDescent="0.25">
      <c r="A30498" t="s">
        <v>41930</v>
      </c>
      <c r="B30498" t="s">
        <v>45</v>
      </c>
    </row>
    <row r="30499" spans="1:2" x14ac:dyDescent="0.25">
      <c r="A30499" t="s">
        <v>30859</v>
      </c>
      <c r="B30499" t="s">
        <v>122</v>
      </c>
    </row>
    <row r="30500" spans="1:2" x14ac:dyDescent="0.25">
      <c r="A30500" t="s">
        <v>30860</v>
      </c>
      <c r="B30500" t="s">
        <v>45</v>
      </c>
    </row>
    <row r="30501" spans="1:2" x14ac:dyDescent="0.25">
      <c r="A30501" t="s">
        <v>30861</v>
      </c>
      <c r="B30501" t="s">
        <v>81</v>
      </c>
    </row>
    <row r="30502" spans="1:2" x14ac:dyDescent="0.25">
      <c r="A30502" t="s">
        <v>30862</v>
      </c>
      <c r="B30502" t="s">
        <v>126</v>
      </c>
    </row>
    <row r="30503" spans="1:2" x14ac:dyDescent="0.25">
      <c r="A30503" t="s">
        <v>30863</v>
      </c>
      <c r="B30503" t="s">
        <v>45</v>
      </c>
    </row>
    <row r="30504" spans="1:2" x14ac:dyDescent="0.25">
      <c r="A30504" t="s">
        <v>30864</v>
      </c>
      <c r="B30504" t="s">
        <v>122</v>
      </c>
    </row>
    <row r="30505" spans="1:2" x14ac:dyDescent="0.25">
      <c r="A30505" t="s">
        <v>30865</v>
      </c>
      <c r="B30505" t="s">
        <v>45</v>
      </c>
    </row>
    <row r="30506" spans="1:2" x14ac:dyDescent="0.25">
      <c r="A30506" t="s">
        <v>30866</v>
      </c>
      <c r="B30506" t="s">
        <v>45</v>
      </c>
    </row>
    <row r="30507" spans="1:2" x14ac:dyDescent="0.25">
      <c r="A30507" t="s">
        <v>30867</v>
      </c>
      <c r="B30507" t="s">
        <v>45</v>
      </c>
    </row>
    <row r="30508" spans="1:2" x14ac:dyDescent="0.25">
      <c r="A30508" t="s">
        <v>30868</v>
      </c>
      <c r="B30508" t="s">
        <v>45</v>
      </c>
    </row>
    <row r="30509" spans="1:2" x14ac:dyDescent="0.25">
      <c r="A30509" t="s">
        <v>30869</v>
      </c>
      <c r="B30509" t="s">
        <v>122</v>
      </c>
    </row>
    <row r="30510" spans="1:2" x14ac:dyDescent="0.25">
      <c r="A30510" t="s">
        <v>30870</v>
      </c>
      <c r="B30510" t="s">
        <v>122</v>
      </c>
    </row>
    <row r="30511" spans="1:2" x14ac:dyDescent="0.25">
      <c r="A30511" t="s">
        <v>30871</v>
      </c>
      <c r="B30511" t="s">
        <v>81</v>
      </c>
    </row>
    <row r="30512" spans="1:2" x14ac:dyDescent="0.25">
      <c r="A30512" t="s">
        <v>30872</v>
      </c>
      <c r="B30512" t="s">
        <v>122</v>
      </c>
    </row>
    <row r="30513" spans="1:2" x14ac:dyDescent="0.25">
      <c r="A30513" t="s">
        <v>30873</v>
      </c>
      <c r="B30513" t="s">
        <v>45</v>
      </c>
    </row>
    <row r="30514" spans="1:2" x14ac:dyDescent="0.25">
      <c r="A30514" t="s">
        <v>30874</v>
      </c>
      <c r="B30514" t="s">
        <v>122</v>
      </c>
    </row>
    <row r="30515" spans="1:2" x14ac:dyDescent="0.25">
      <c r="A30515" t="s">
        <v>30875</v>
      </c>
      <c r="B30515" t="s">
        <v>126</v>
      </c>
    </row>
    <row r="30516" spans="1:2" x14ac:dyDescent="0.25">
      <c r="A30516" t="s">
        <v>30876</v>
      </c>
      <c r="B30516" t="s">
        <v>122</v>
      </c>
    </row>
    <row r="30517" spans="1:2" x14ac:dyDescent="0.25">
      <c r="A30517" t="s">
        <v>30877</v>
      </c>
      <c r="B30517" t="s">
        <v>126</v>
      </c>
    </row>
    <row r="30518" spans="1:2" x14ac:dyDescent="0.25">
      <c r="A30518" t="s">
        <v>30878</v>
      </c>
      <c r="B30518" t="s">
        <v>126</v>
      </c>
    </row>
    <row r="30519" spans="1:2" x14ac:dyDescent="0.25">
      <c r="A30519" t="s">
        <v>30879</v>
      </c>
      <c r="B30519" t="s">
        <v>122</v>
      </c>
    </row>
    <row r="30520" spans="1:2" x14ac:dyDescent="0.25">
      <c r="A30520" t="s">
        <v>30880</v>
      </c>
      <c r="B30520" t="s">
        <v>122</v>
      </c>
    </row>
    <row r="30521" spans="1:2" x14ac:dyDescent="0.25">
      <c r="A30521" t="s">
        <v>30881</v>
      </c>
      <c r="B30521" t="s">
        <v>122</v>
      </c>
    </row>
    <row r="30522" spans="1:2" x14ac:dyDescent="0.25">
      <c r="A30522" t="s">
        <v>30882</v>
      </c>
      <c r="B30522" t="s">
        <v>81</v>
      </c>
    </row>
    <row r="30523" spans="1:2" x14ac:dyDescent="0.25">
      <c r="A30523" t="s">
        <v>30883</v>
      </c>
      <c r="B30523" t="s">
        <v>45</v>
      </c>
    </row>
    <row r="30524" spans="1:2" x14ac:dyDescent="0.25">
      <c r="A30524" t="s">
        <v>30884</v>
      </c>
      <c r="B30524" t="s">
        <v>122</v>
      </c>
    </row>
    <row r="30525" spans="1:2" x14ac:dyDescent="0.25">
      <c r="A30525" t="s">
        <v>30885</v>
      </c>
      <c r="B30525" t="s">
        <v>122</v>
      </c>
    </row>
    <row r="30526" spans="1:2" x14ac:dyDescent="0.25">
      <c r="A30526" t="s">
        <v>30886</v>
      </c>
      <c r="B30526" t="s">
        <v>122</v>
      </c>
    </row>
    <row r="30527" spans="1:2" x14ac:dyDescent="0.25">
      <c r="A30527" t="s">
        <v>30887</v>
      </c>
      <c r="B30527" t="s">
        <v>122</v>
      </c>
    </row>
    <row r="30528" spans="1:2" x14ac:dyDescent="0.25">
      <c r="A30528" t="s">
        <v>30888</v>
      </c>
      <c r="B30528" t="s">
        <v>81</v>
      </c>
    </row>
    <row r="30529" spans="1:2" x14ac:dyDescent="0.25">
      <c r="A30529" t="s">
        <v>30889</v>
      </c>
      <c r="B30529" t="s">
        <v>126</v>
      </c>
    </row>
    <row r="30530" spans="1:2" x14ac:dyDescent="0.25">
      <c r="A30530" t="s">
        <v>30890</v>
      </c>
      <c r="B30530" t="s">
        <v>122</v>
      </c>
    </row>
    <row r="30531" spans="1:2" x14ac:dyDescent="0.25">
      <c r="A30531" t="s">
        <v>30891</v>
      </c>
      <c r="B30531" t="s">
        <v>45</v>
      </c>
    </row>
    <row r="30532" spans="1:2" x14ac:dyDescent="0.25">
      <c r="A30532" t="s">
        <v>30892</v>
      </c>
      <c r="B30532" t="s">
        <v>126</v>
      </c>
    </row>
    <row r="30533" spans="1:2" x14ac:dyDescent="0.25">
      <c r="A30533" t="s">
        <v>30893</v>
      </c>
      <c r="B30533" t="s">
        <v>81</v>
      </c>
    </row>
    <row r="30534" spans="1:2" x14ac:dyDescent="0.25">
      <c r="A30534" t="s">
        <v>30894</v>
      </c>
      <c r="B30534" t="s">
        <v>81</v>
      </c>
    </row>
    <row r="30535" spans="1:2" x14ac:dyDescent="0.25">
      <c r="A30535" t="s">
        <v>30895</v>
      </c>
      <c r="B30535" t="s">
        <v>122</v>
      </c>
    </row>
    <row r="30536" spans="1:2" x14ac:dyDescent="0.25">
      <c r="A30536" t="s">
        <v>30896</v>
      </c>
      <c r="B30536" t="s">
        <v>122</v>
      </c>
    </row>
    <row r="30537" spans="1:2" x14ac:dyDescent="0.25">
      <c r="A30537" t="s">
        <v>30897</v>
      </c>
      <c r="B30537" t="s">
        <v>126</v>
      </c>
    </row>
    <row r="30538" spans="1:2" x14ac:dyDescent="0.25">
      <c r="A30538" t="s">
        <v>30898</v>
      </c>
      <c r="B30538" t="s">
        <v>122</v>
      </c>
    </row>
    <row r="30539" spans="1:2" x14ac:dyDescent="0.25">
      <c r="A30539" t="s">
        <v>30899</v>
      </c>
      <c r="B30539" t="s">
        <v>122</v>
      </c>
    </row>
    <row r="30540" spans="1:2" x14ac:dyDescent="0.25">
      <c r="A30540" t="s">
        <v>30900</v>
      </c>
      <c r="B30540" t="s">
        <v>122</v>
      </c>
    </row>
    <row r="30541" spans="1:2" x14ac:dyDescent="0.25">
      <c r="A30541" t="s">
        <v>30901</v>
      </c>
      <c r="B30541" t="s">
        <v>122</v>
      </c>
    </row>
    <row r="30542" spans="1:2" x14ac:dyDescent="0.25">
      <c r="A30542" t="s">
        <v>30902</v>
      </c>
      <c r="B30542" t="s">
        <v>126</v>
      </c>
    </row>
    <row r="30543" spans="1:2" x14ac:dyDescent="0.25">
      <c r="A30543" t="s">
        <v>30903</v>
      </c>
      <c r="B30543" t="s">
        <v>122</v>
      </c>
    </row>
    <row r="30544" spans="1:2" x14ac:dyDescent="0.25">
      <c r="A30544" t="s">
        <v>30904</v>
      </c>
      <c r="B30544" t="s">
        <v>126</v>
      </c>
    </row>
    <row r="30545" spans="1:2" x14ac:dyDescent="0.25">
      <c r="A30545" t="s">
        <v>30905</v>
      </c>
      <c r="B30545" t="s">
        <v>122</v>
      </c>
    </row>
    <row r="30546" spans="1:2" x14ac:dyDescent="0.25">
      <c r="A30546" t="s">
        <v>30906</v>
      </c>
      <c r="B30546" t="s">
        <v>122</v>
      </c>
    </row>
    <row r="30547" spans="1:2" x14ac:dyDescent="0.25">
      <c r="A30547" t="s">
        <v>30907</v>
      </c>
      <c r="B30547" t="s">
        <v>122</v>
      </c>
    </row>
    <row r="30548" spans="1:2" x14ac:dyDescent="0.25">
      <c r="A30548" t="s">
        <v>30908</v>
      </c>
      <c r="B30548" t="s">
        <v>45</v>
      </c>
    </row>
    <row r="30549" spans="1:2" x14ac:dyDescent="0.25">
      <c r="A30549" t="s">
        <v>30909</v>
      </c>
      <c r="B30549" t="s">
        <v>122</v>
      </c>
    </row>
    <row r="30550" spans="1:2" x14ac:dyDescent="0.25">
      <c r="A30550" t="s">
        <v>30910</v>
      </c>
      <c r="B30550" t="s">
        <v>122</v>
      </c>
    </row>
    <row r="30551" spans="1:2" x14ac:dyDescent="0.25">
      <c r="A30551" t="s">
        <v>30911</v>
      </c>
      <c r="B30551" t="s">
        <v>126</v>
      </c>
    </row>
    <row r="30552" spans="1:2" x14ac:dyDescent="0.25">
      <c r="A30552" t="s">
        <v>30912</v>
      </c>
      <c r="B30552" t="s">
        <v>126</v>
      </c>
    </row>
    <row r="30553" spans="1:2" x14ac:dyDescent="0.25">
      <c r="A30553" t="s">
        <v>30913</v>
      </c>
      <c r="B30553" t="s">
        <v>126</v>
      </c>
    </row>
    <row r="30554" spans="1:2" x14ac:dyDescent="0.25">
      <c r="A30554" t="s">
        <v>30914</v>
      </c>
      <c r="B30554" t="s">
        <v>81</v>
      </c>
    </row>
    <row r="30555" spans="1:2" x14ac:dyDescent="0.25">
      <c r="A30555" t="s">
        <v>30915</v>
      </c>
      <c r="B30555" t="s">
        <v>126</v>
      </c>
    </row>
    <row r="30556" spans="1:2" x14ac:dyDescent="0.25">
      <c r="A30556" t="s">
        <v>30916</v>
      </c>
      <c r="B30556" t="s">
        <v>122</v>
      </c>
    </row>
    <row r="30557" spans="1:2" x14ac:dyDescent="0.25">
      <c r="A30557" t="s">
        <v>30917</v>
      </c>
      <c r="B30557" t="s">
        <v>126</v>
      </c>
    </row>
    <row r="30558" spans="1:2" x14ac:dyDescent="0.25">
      <c r="A30558" t="s">
        <v>30918</v>
      </c>
      <c r="B30558" t="s">
        <v>126</v>
      </c>
    </row>
    <row r="30559" spans="1:2" x14ac:dyDescent="0.25">
      <c r="A30559" t="s">
        <v>30919</v>
      </c>
      <c r="B30559" t="s">
        <v>122</v>
      </c>
    </row>
    <row r="30560" spans="1:2" x14ac:dyDescent="0.25">
      <c r="A30560" t="s">
        <v>30920</v>
      </c>
      <c r="B30560" t="s">
        <v>127</v>
      </c>
    </row>
    <row r="30561" spans="1:2" x14ac:dyDescent="0.25">
      <c r="A30561" t="s">
        <v>30921</v>
      </c>
      <c r="B30561" t="s">
        <v>127</v>
      </c>
    </row>
    <row r="30562" spans="1:2" x14ac:dyDescent="0.25">
      <c r="A30562" t="s">
        <v>30922</v>
      </c>
      <c r="B30562" t="s">
        <v>126</v>
      </c>
    </row>
    <row r="30563" spans="1:2" x14ac:dyDescent="0.25">
      <c r="A30563" t="s">
        <v>30923</v>
      </c>
      <c r="B30563" t="s">
        <v>122</v>
      </c>
    </row>
    <row r="30564" spans="1:2" x14ac:dyDescent="0.25">
      <c r="A30564" t="s">
        <v>30924</v>
      </c>
      <c r="B30564" t="s">
        <v>122</v>
      </c>
    </row>
    <row r="30565" spans="1:2" x14ac:dyDescent="0.25">
      <c r="A30565" t="s">
        <v>30925</v>
      </c>
      <c r="B30565" t="s">
        <v>126</v>
      </c>
    </row>
    <row r="30566" spans="1:2" x14ac:dyDescent="0.25">
      <c r="A30566" t="s">
        <v>30926</v>
      </c>
      <c r="B30566" t="s">
        <v>126</v>
      </c>
    </row>
    <row r="30567" spans="1:2" x14ac:dyDescent="0.25">
      <c r="A30567" t="s">
        <v>30927</v>
      </c>
      <c r="B30567" t="s">
        <v>122</v>
      </c>
    </row>
    <row r="30568" spans="1:2" x14ac:dyDescent="0.25">
      <c r="A30568" t="s">
        <v>30928</v>
      </c>
      <c r="B30568" t="s">
        <v>122</v>
      </c>
    </row>
    <row r="30569" spans="1:2" x14ac:dyDescent="0.25">
      <c r="A30569" t="s">
        <v>30929</v>
      </c>
      <c r="B30569" t="s">
        <v>127</v>
      </c>
    </row>
    <row r="30570" spans="1:2" x14ac:dyDescent="0.25">
      <c r="A30570" t="s">
        <v>30930</v>
      </c>
      <c r="B30570" t="s">
        <v>53</v>
      </c>
    </row>
    <row r="30571" spans="1:2" x14ac:dyDescent="0.25">
      <c r="A30571" t="s">
        <v>30931</v>
      </c>
      <c r="B30571" t="s">
        <v>127</v>
      </c>
    </row>
    <row r="30572" spans="1:2" x14ac:dyDescent="0.25">
      <c r="A30572" t="s">
        <v>30932</v>
      </c>
      <c r="B30572" t="s">
        <v>122</v>
      </c>
    </row>
    <row r="30573" spans="1:2" x14ac:dyDescent="0.25">
      <c r="A30573" t="s">
        <v>30933</v>
      </c>
      <c r="B30573" t="s">
        <v>127</v>
      </c>
    </row>
    <row r="30574" spans="1:2" x14ac:dyDescent="0.25">
      <c r="A30574" t="s">
        <v>30934</v>
      </c>
      <c r="B30574" t="s">
        <v>127</v>
      </c>
    </row>
    <row r="30575" spans="1:2" x14ac:dyDescent="0.25">
      <c r="A30575" t="s">
        <v>30935</v>
      </c>
      <c r="B30575" t="s">
        <v>126</v>
      </c>
    </row>
    <row r="30576" spans="1:2" x14ac:dyDescent="0.25">
      <c r="A30576" t="s">
        <v>30936</v>
      </c>
      <c r="B30576" t="s">
        <v>122</v>
      </c>
    </row>
    <row r="30577" spans="1:2" x14ac:dyDescent="0.25">
      <c r="A30577" t="s">
        <v>30937</v>
      </c>
      <c r="B30577" t="s">
        <v>53</v>
      </c>
    </row>
    <row r="30578" spans="1:2" x14ac:dyDescent="0.25">
      <c r="A30578" t="s">
        <v>30938</v>
      </c>
      <c r="B30578" t="s">
        <v>122</v>
      </c>
    </row>
    <row r="30579" spans="1:2" x14ac:dyDescent="0.25">
      <c r="A30579" t="s">
        <v>30939</v>
      </c>
      <c r="B30579" t="s">
        <v>122</v>
      </c>
    </row>
    <row r="30580" spans="1:2" x14ac:dyDescent="0.25">
      <c r="A30580" t="s">
        <v>30940</v>
      </c>
      <c r="B30580" t="s">
        <v>127</v>
      </c>
    </row>
    <row r="30581" spans="1:2" x14ac:dyDescent="0.25">
      <c r="A30581" t="s">
        <v>30941</v>
      </c>
      <c r="B30581" t="s">
        <v>127</v>
      </c>
    </row>
    <row r="30582" spans="1:2" x14ac:dyDescent="0.25">
      <c r="A30582" t="s">
        <v>30942</v>
      </c>
      <c r="B30582" t="s">
        <v>126</v>
      </c>
    </row>
    <row r="30583" spans="1:2" x14ac:dyDescent="0.25">
      <c r="A30583" t="s">
        <v>30943</v>
      </c>
      <c r="B30583" t="s">
        <v>49</v>
      </c>
    </row>
    <row r="30584" spans="1:2" x14ac:dyDescent="0.25">
      <c r="A30584" t="s">
        <v>30944</v>
      </c>
      <c r="B30584" t="s">
        <v>122</v>
      </c>
    </row>
    <row r="30585" spans="1:2" x14ac:dyDescent="0.25">
      <c r="A30585" t="s">
        <v>30945</v>
      </c>
      <c r="B30585" t="s">
        <v>122</v>
      </c>
    </row>
    <row r="30586" spans="1:2" x14ac:dyDescent="0.25">
      <c r="A30586" t="s">
        <v>30946</v>
      </c>
      <c r="B30586" t="s">
        <v>126</v>
      </c>
    </row>
    <row r="30587" spans="1:2" x14ac:dyDescent="0.25">
      <c r="A30587" t="s">
        <v>30947</v>
      </c>
      <c r="B30587" t="s">
        <v>122</v>
      </c>
    </row>
    <row r="30588" spans="1:2" x14ac:dyDescent="0.25">
      <c r="A30588" t="s">
        <v>30948</v>
      </c>
      <c r="B30588" t="s">
        <v>53</v>
      </c>
    </row>
    <row r="30589" spans="1:2" x14ac:dyDescent="0.25">
      <c r="A30589" t="s">
        <v>30949</v>
      </c>
      <c r="B30589" t="s">
        <v>49</v>
      </c>
    </row>
    <row r="30590" spans="1:2" x14ac:dyDescent="0.25">
      <c r="A30590" t="s">
        <v>30950</v>
      </c>
      <c r="B30590" t="s">
        <v>53</v>
      </c>
    </row>
    <row r="30591" spans="1:2" x14ac:dyDescent="0.25">
      <c r="A30591" t="s">
        <v>30951</v>
      </c>
      <c r="B30591" t="s">
        <v>53</v>
      </c>
    </row>
    <row r="30592" spans="1:2" x14ac:dyDescent="0.25">
      <c r="A30592" t="s">
        <v>30952</v>
      </c>
      <c r="B30592" t="s">
        <v>127</v>
      </c>
    </row>
    <row r="30593" spans="1:2" x14ac:dyDescent="0.25">
      <c r="A30593" t="s">
        <v>30953</v>
      </c>
      <c r="B30593" t="s">
        <v>127</v>
      </c>
    </row>
    <row r="30594" spans="1:2" x14ac:dyDescent="0.25">
      <c r="A30594" t="s">
        <v>30954</v>
      </c>
      <c r="B30594" t="s">
        <v>122</v>
      </c>
    </row>
    <row r="30595" spans="1:2" x14ac:dyDescent="0.25">
      <c r="A30595" t="s">
        <v>30955</v>
      </c>
      <c r="B30595" t="s">
        <v>127</v>
      </c>
    </row>
    <row r="30596" spans="1:2" x14ac:dyDescent="0.25">
      <c r="A30596" t="s">
        <v>30956</v>
      </c>
      <c r="B30596" t="s">
        <v>126</v>
      </c>
    </row>
    <row r="30597" spans="1:2" x14ac:dyDescent="0.25">
      <c r="A30597" t="s">
        <v>30957</v>
      </c>
      <c r="B30597" t="s">
        <v>127</v>
      </c>
    </row>
    <row r="30598" spans="1:2" x14ac:dyDescent="0.25">
      <c r="A30598" t="s">
        <v>30958</v>
      </c>
      <c r="B30598" t="s">
        <v>126</v>
      </c>
    </row>
    <row r="30599" spans="1:2" x14ac:dyDescent="0.25">
      <c r="A30599" t="s">
        <v>30959</v>
      </c>
      <c r="B30599" t="s">
        <v>127</v>
      </c>
    </row>
    <row r="30600" spans="1:2" x14ac:dyDescent="0.25">
      <c r="A30600" t="s">
        <v>30960</v>
      </c>
      <c r="B30600" t="s">
        <v>127</v>
      </c>
    </row>
    <row r="30601" spans="1:2" x14ac:dyDescent="0.25">
      <c r="A30601" t="s">
        <v>30961</v>
      </c>
      <c r="B30601" t="s">
        <v>126</v>
      </c>
    </row>
    <row r="30602" spans="1:2" x14ac:dyDescent="0.25">
      <c r="A30602" t="s">
        <v>30962</v>
      </c>
      <c r="B30602" t="s">
        <v>126</v>
      </c>
    </row>
    <row r="30603" spans="1:2" x14ac:dyDescent="0.25">
      <c r="A30603" t="s">
        <v>30963</v>
      </c>
      <c r="B30603" t="s">
        <v>127</v>
      </c>
    </row>
    <row r="30604" spans="1:2" x14ac:dyDescent="0.25">
      <c r="A30604" t="s">
        <v>30964</v>
      </c>
      <c r="B30604" t="s">
        <v>127</v>
      </c>
    </row>
    <row r="30605" spans="1:2" x14ac:dyDescent="0.25">
      <c r="A30605" t="s">
        <v>30965</v>
      </c>
      <c r="B30605" t="s">
        <v>122</v>
      </c>
    </row>
    <row r="30606" spans="1:2" x14ac:dyDescent="0.25">
      <c r="A30606" t="s">
        <v>30966</v>
      </c>
      <c r="B30606" t="s">
        <v>127</v>
      </c>
    </row>
    <row r="30607" spans="1:2" x14ac:dyDescent="0.25">
      <c r="A30607" t="s">
        <v>30967</v>
      </c>
      <c r="B30607" t="s">
        <v>122</v>
      </c>
    </row>
    <row r="30608" spans="1:2" x14ac:dyDescent="0.25">
      <c r="A30608" t="s">
        <v>30968</v>
      </c>
      <c r="B30608" t="s">
        <v>126</v>
      </c>
    </row>
    <row r="30609" spans="1:2" x14ac:dyDescent="0.25">
      <c r="A30609" t="s">
        <v>30969</v>
      </c>
      <c r="B30609" t="s">
        <v>127</v>
      </c>
    </row>
    <row r="30610" spans="1:2" x14ac:dyDescent="0.25">
      <c r="A30610" t="s">
        <v>30970</v>
      </c>
      <c r="B30610" t="s">
        <v>122</v>
      </c>
    </row>
    <row r="30611" spans="1:2" x14ac:dyDescent="0.25">
      <c r="A30611" t="s">
        <v>30971</v>
      </c>
      <c r="B30611" t="s">
        <v>122</v>
      </c>
    </row>
    <row r="30612" spans="1:2" x14ac:dyDescent="0.25">
      <c r="A30612" t="s">
        <v>30972</v>
      </c>
      <c r="B30612" t="s">
        <v>122</v>
      </c>
    </row>
    <row r="30613" spans="1:2" x14ac:dyDescent="0.25">
      <c r="A30613" t="s">
        <v>30973</v>
      </c>
      <c r="B30613" t="s">
        <v>127</v>
      </c>
    </row>
    <row r="30614" spans="1:2" x14ac:dyDescent="0.25">
      <c r="A30614" t="s">
        <v>30974</v>
      </c>
      <c r="B30614" t="s">
        <v>53</v>
      </c>
    </row>
    <row r="30615" spans="1:2" x14ac:dyDescent="0.25">
      <c r="A30615" t="s">
        <v>30975</v>
      </c>
      <c r="B30615" t="s">
        <v>122</v>
      </c>
    </row>
    <row r="30616" spans="1:2" x14ac:dyDescent="0.25">
      <c r="A30616" t="s">
        <v>30976</v>
      </c>
      <c r="B30616" t="s">
        <v>126</v>
      </c>
    </row>
    <row r="30617" spans="1:2" x14ac:dyDescent="0.25">
      <c r="A30617" t="s">
        <v>30977</v>
      </c>
      <c r="B30617" t="s">
        <v>126</v>
      </c>
    </row>
    <row r="30618" spans="1:2" x14ac:dyDescent="0.25">
      <c r="A30618" t="s">
        <v>30978</v>
      </c>
      <c r="B30618" t="s">
        <v>126</v>
      </c>
    </row>
    <row r="30619" spans="1:2" x14ac:dyDescent="0.25">
      <c r="A30619" t="s">
        <v>30979</v>
      </c>
      <c r="B30619" t="s">
        <v>49</v>
      </c>
    </row>
    <row r="30620" spans="1:2" x14ac:dyDescent="0.25">
      <c r="A30620" t="s">
        <v>30980</v>
      </c>
      <c r="B30620" t="s">
        <v>49</v>
      </c>
    </row>
    <row r="30621" spans="1:2" x14ac:dyDescent="0.25">
      <c r="A30621" t="s">
        <v>30981</v>
      </c>
      <c r="B30621" t="s">
        <v>49</v>
      </c>
    </row>
    <row r="30622" spans="1:2" x14ac:dyDescent="0.25">
      <c r="A30622" t="s">
        <v>30982</v>
      </c>
      <c r="B30622" t="s">
        <v>122</v>
      </c>
    </row>
    <row r="30623" spans="1:2" x14ac:dyDescent="0.25">
      <c r="A30623" t="s">
        <v>30983</v>
      </c>
      <c r="B30623" t="s">
        <v>49</v>
      </c>
    </row>
    <row r="30624" spans="1:2" x14ac:dyDescent="0.25">
      <c r="A30624" t="s">
        <v>30984</v>
      </c>
      <c r="B30624" t="s">
        <v>122</v>
      </c>
    </row>
    <row r="30625" spans="1:2" x14ac:dyDescent="0.25">
      <c r="A30625" t="s">
        <v>30985</v>
      </c>
      <c r="B30625" t="s">
        <v>49</v>
      </c>
    </row>
    <row r="30626" spans="1:2" x14ac:dyDescent="0.25">
      <c r="A30626" t="s">
        <v>30986</v>
      </c>
      <c r="B30626" t="s">
        <v>122</v>
      </c>
    </row>
    <row r="30627" spans="1:2" x14ac:dyDescent="0.25">
      <c r="A30627" t="s">
        <v>30987</v>
      </c>
      <c r="B30627" t="s">
        <v>49</v>
      </c>
    </row>
    <row r="30628" spans="1:2" x14ac:dyDescent="0.25">
      <c r="A30628" t="s">
        <v>30988</v>
      </c>
      <c r="B30628" t="s">
        <v>49</v>
      </c>
    </row>
    <row r="30629" spans="1:2" x14ac:dyDescent="0.25">
      <c r="A30629" t="s">
        <v>30989</v>
      </c>
      <c r="B30629" t="s">
        <v>49</v>
      </c>
    </row>
    <row r="30630" spans="1:2" x14ac:dyDescent="0.25">
      <c r="A30630" t="s">
        <v>30990</v>
      </c>
      <c r="B30630" t="s">
        <v>49</v>
      </c>
    </row>
    <row r="30631" spans="1:2" x14ac:dyDescent="0.25">
      <c r="A30631" t="s">
        <v>30991</v>
      </c>
      <c r="B30631" t="s">
        <v>127</v>
      </c>
    </row>
    <row r="30632" spans="1:2" x14ac:dyDescent="0.25">
      <c r="A30632" t="s">
        <v>30992</v>
      </c>
      <c r="B30632" t="s">
        <v>49</v>
      </c>
    </row>
    <row r="30633" spans="1:2" x14ac:dyDescent="0.25">
      <c r="A30633" t="s">
        <v>30993</v>
      </c>
      <c r="B30633" t="s">
        <v>122</v>
      </c>
    </row>
    <row r="30634" spans="1:2" x14ac:dyDescent="0.25">
      <c r="A30634" t="s">
        <v>30994</v>
      </c>
      <c r="B30634" t="s">
        <v>122</v>
      </c>
    </row>
    <row r="30635" spans="1:2" x14ac:dyDescent="0.25">
      <c r="A30635" t="s">
        <v>30995</v>
      </c>
      <c r="B30635" t="s">
        <v>49</v>
      </c>
    </row>
    <row r="30636" spans="1:2" x14ac:dyDescent="0.25">
      <c r="A30636" t="s">
        <v>30996</v>
      </c>
      <c r="B30636" t="s">
        <v>122</v>
      </c>
    </row>
    <row r="30637" spans="1:2" x14ac:dyDescent="0.25">
      <c r="A30637" t="s">
        <v>30997</v>
      </c>
      <c r="B30637" t="s">
        <v>49</v>
      </c>
    </row>
    <row r="30638" spans="1:2" x14ac:dyDescent="0.25">
      <c r="A30638" t="s">
        <v>30998</v>
      </c>
      <c r="B30638" t="s">
        <v>122</v>
      </c>
    </row>
    <row r="30639" spans="1:2" x14ac:dyDescent="0.25">
      <c r="A30639" t="s">
        <v>30999</v>
      </c>
      <c r="B30639" t="s">
        <v>122</v>
      </c>
    </row>
    <row r="30640" spans="1:2" x14ac:dyDescent="0.25">
      <c r="A30640" t="s">
        <v>31000</v>
      </c>
      <c r="B30640" t="s">
        <v>122</v>
      </c>
    </row>
    <row r="30641" spans="1:2" x14ac:dyDescent="0.25">
      <c r="A30641" t="s">
        <v>31001</v>
      </c>
      <c r="B30641" t="s">
        <v>49</v>
      </c>
    </row>
    <row r="30642" spans="1:2" x14ac:dyDescent="0.25">
      <c r="A30642" t="s">
        <v>31002</v>
      </c>
      <c r="B30642" t="s">
        <v>49</v>
      </c>
    </row>
    <row r="30643" spans="1:2" x14ac:dyDescent="0.25">
      <c r="A30643" t="s">
        <v>31003</v>
      </c>
      <c r="B30643" t="s">
        <v>49</v>
      </c>
    </row>
    <row r="30644" spans="1:2" x14ac:dyDescent="0.25">
      <c r="A30644" t="s">
        <v>31004</v>
      </c>
      <c r="B30644" t="s">
        <v>81</v>
      </c>
    </row>
    <row r="30645" spans="1:2" x14ac:dyDescent="0.25">
      <c r="A30645" t="s">
        <v>31005</v>
      </c>
      <c r="B30645" t="s">
        <v>49</v>
      </c>
    </row>
    <row r="30646" spans="1:2" x14ac:dyDescent="0.25">
      <c r="A30646" t="s">
        <v>31006</v>
      </c>
      <c r="B30646" t="s">
        <v>122</v>
      </c>
    </row>
    <row r="30647" spans="1:2" x14ac:dyDescent="0.25">
      <c r="A30647" t="s">
        <v>31007</v>
      </c>
      <c r="B30647" t="s">
        <v>49</v>
      </c>
    </row>
    <row r="30648" spans="1:2" x14ac:dyDescent="0.25">
      <c r="A30648" t="s">
        <v>31008</v>
      </c>
      <c r="B30648" t="s">
        <v>122</v>
      </c>
    </row>
    <row r="30649" spans="1:2" x14ac:dyDescent="0.25">
      <c r="A30649" t="s">
        <v>31009</v>
      </c>
      <c r="B30649" t="s">
        <v>49</v>
      </c>
    </row>
    <row r="30650" spans="1:2" x14ac:dyDescent="0.25">
      <c r="A30650" t="s">
        <v>31010</v>
      </c>
      <c r="B30650" t="s">
        <v>49</v>
      </c>
    </row>
    <row r="30651" spans="1:2" x14ac:dyDescent="0.25">
      <c r="A30651" t="s">
        <v>31011</v>
      </c>
      <c r="B30651" t="s">
        <v>49</v>
      </c>
    </row>
    <row r="30652" spans="1:2" x14ac:dyDescent="0.25">
      <c r="A30652" t="s">
        <v>31012</v>
      </c>
      <c r="B30652" t="s">
        <v>49</v>
      </c>
    </row>
    <row r="30653" spans="1:2" x14ac:dyDescent="0.25">
      <c r="A30653" t="s">
        <v>31013</v>
      </c>
      <c r="B30653" t="s">
        <v>127</v>
      </c>
    </row>
    <row r="30654" spans="1:2" x14ac:dyDescent="0.25">
      <c r="A30654" t="s">
        <v>31014</v>
      </c>
      <c r="B30654" t="s">
        <v>49</v>
      </c>
    </row>
    <row r="30655" spans="1:2" x14ac:dyDescent="0.25">
      <c r="A30655" t="s">
        <v>31015</v>
      </c>
      <c r="B30655" t="s">
        <v>49</v>
      </c>
    </row>
    <row r="30656" spans="1:2" x14ac:dyDescent="0.25">
      <c r="A30656" t="s">
        <v>31016</v>
      </c>
      <c r="B30656" t="s">
        <v>122</v>
      </c>
    </row>
    <row r="30657" spans="1:2" x14ac:dyDescent="0.25">
      <c r="A30657" t="s">
        <v>31017</v>
      </c>
      <c r="B30657" t="s">
        <v>122</v>
      </c>
    </row>
    <row r="30658" spans="1:2" x14ac:dyDescent="0.25">
      <c r="A30658" t="s">
        <v>31018</v>
      </c>
      <c r="B30658" t="s">
        <v>49</v>
      </c>
    </row>
    <row r="30659" spans="1:2" x14ac:dyDescent="0.25">
      <c r="A30659" t="s">
        <v>31019</v>
      </c>
      <c r="B30659" t="s">
        <v>127</v>
      </c>
    </row>
    <row r="30660" spans="1:2" x14ac:dyDescent="0.25">
      <c r="A30660" t="s">
        <v>31020</v>
      </c>
      <c r="B30660" t="s">
        <v>49</v>
      </c>
    </row>
    <row r="30661" spans="1:2" x14ac:dyDescent="0.25">
      <c r="A30661" t="s">
        <v>31021</v>
      </c>
      <c r="B30661" t="s">
        <v>122</v>
      </c>
    </row>
    <row r="30662" spans="1:2" x14ac:dyDescent="0.25">
      <c r="A30662" t="s">
        <v>31022</v>
      </c>
      <c r="B30662" t="s">
        <v>122</v>
      </c>
    </row>
    <row r="30663" spans="1:2" x14ac:dyDescent="0.25">
      <c r="A30663" t="s">
        <v>31023</v>
      </c>
      <c r="B30663" t="s">
        <v>49</v>
      </c>
    </row>
    <row r="30664" spans="1:2" x14ac:dyDescent="0.25">
      <c r="A30664" t="s">
        <v>31024</v>
      </c>
      <c r="B30664" t="s">
        <v>122</v>
      </c>
    </row>
    <row r="30665" spans="1:2" x14ac:dyDescent="0.25">
      <c r="A30665" t="s">
        <v>31025</v>
      </c>
      <c r="B30665" t="s">
        <v>122</v>
      </c>
    </row>
    <row r="30666" spans="1:2" x14ac:dyDescent="0.25">
      <c r="A30666" t="s">
        <v>31026</v>
      </c>
      <c r="B30666" t="s">
        <v>122</v>
      </c>
    </row>
    <row r="30667" spans="1:2" x14ac:dyDescent="0.25">
      <c r="A30667" t="s">
        <v>31027</v>
      </c>
      <c r="B30667" t="s">
        <v>81</v>
      </c>
    </row>
    <row r="30668" spans="1:2" x14ac:dyDescent="0.25">
      <c r="A30668" t="s">
        <v>31028</v>
      </c>
      <c r="B30668" t="s">
        <v>127</v>
      </c>
    </row>
    <row r="30669" spans="1:2" x14ac:dyDescent="0.25">
      <c r="A30669" t="s">
        <v>31029</v>
      </c>
      <c r="B30669" t="s">
        <v>49</v>
      </c>
    </row>
    <row r="30670" spans="1:2" x14ac:dyDescent="0.25">
      <c r="A30670" t="s">
        <v>31030</v>
      </c>
      <c r="B30670" t="s">
        <v>49</v>
      </c>
    </row>
    <row r="30671" spans="1:2" x14ac:dyDescent="0.25">
      <c r="A30671" t="s">
        <v>31031</v>
      </c>
      <c r="B30671" t="s">
        <v>49</v>
      </c>
    </row>
    <row r="30672" spans="1:2" x14ac:dyDescent="0.25">
      <c r="A30672" t="s">
        <v>31032</v>
      </c>
      <c r="B30672" t="s">
        <v>122</v>
      </c>
    </row>
    <row r="30673" spans="1:2" x14ac:dyDescent="0.25">
      <c r="A30673" t="s">
        <v>31033</v>
      </c>
      <c r="B30673" t="s">
        <v>122</v>
      </c>
    </row>
    <row r="30674" spans="1:2" x14ac:dyDescent="0.25">
      <c r="A30674" t="s">
        <v>31034</v>
      </c>
      <c r="B30674" t="s">
        <v>267</v>
      </c>
    </row>
    <row r="30675" spans="1:2" x14ac:dyDescent="0.25">
      <c r="A30675" t="s">
        <v>31035</v>
      </c>
      <c r="B30675" t="s">
        <v>267</v>
      </c>
    </row>
    <row r="30676" spans="1:2" x14ac:dyDescent="0.25">
      <c r="A30676" t="s">
        <v>31036</v>
      </c>
      <c r="B30676" t="s">
        <v>267</v>
      </c>
    </row>
    <row r="30677" spans="1:2" x14ac:dyDescent="0.25">
      <c r="A30677" t="s">
        <v>31037</v>
      </c>
      <c r="B30677" t="s">
        <v>267</v>
      </c>
    </row>
    <row r="30678" spans="1:2" x14ac:dyDescent="0.25">
      <c r="A30678" t="s">
        <v>31038</v>
      </c>
      <c r="B30678" t="s">
        <v>267</v>
      </c>
    </row>
    <row r="30679" spans="1:2" x14ac:dyDescent="0.25">
      <c r="A30679" t="s">
        <v>31039</v>
      </c>
      <c r="B30679" t="s">
        <v>267</v>
      </c>
    </row>
    <row r="30680" spans="1:2" x14ac:dyDescent="0.25">
      <c r="A30680" t="s">
        <v>31040</v>
      </c>
      <c r="B30680" t="s">
        <v>96</v>
      </c>
    </row>
    <row r="30681" spans="1:2" x14ac:dyDescent="0.25">
      <c r="A30681" t="s">
        <v>31041</v>
      </c>
      <c r="B30681" t="s">
        <v>267</v>
      </c>
    </row>
    <row r="30682" spans="1:2" x14ac:dyDescent="0.25">
      <c r="A30682" t="s">
        <v>31042</v>
      </c>
      <c r="B30682" t="s">
        <v>267</v>
      </c>
    </row>
    <row r="30683" spans="1:2" x14ac:dyDescent="0.25">
      <c r="A30683" t="s">
        <v>31043</v>
      </c>
      <c r="B30683" t="s">
        <v>267</v>
      </c>
    </row>
    <row r="30684" spans="1:2" x14ac:dyDescent="0.25">
      <c r="A30684" t="s">
        <v>31044</v>
      </c>
      <c r="B30684" t="s">
        <v>267</v>
      </c>
    </row>
    <row r="30685" spans="1:2" x14ac:dyDescent="0.25">
      <c r="A30685" t="s">
        <v>31045</v>
      </c>
      <c r="B30685" t="s">
        <v>267</v>
      </c>
    </row>
    <row r="30686" spans="1:2" x14ac:dyDescent="0.25">
      <c r="A30686" t="s">
        <v>31046</v>
      </c>
      <c r="B30686" t="s">
        <v>267</v>
      </c>
    </row>
    <row r="30687" spans="1:2" x14ac:dyDescent="0.25">
      <c r="A30687" t="s">
        <v>31047</v>
      </c>
      <c r="B30687" t="s">
        <v>96</v>
      </c>
    </row>
    <row r="30688" spans="1:2" x14ac:dyDescent="0.25">
      <c r="A30688" t="s">
        <v>31048</v>
      </c>
      <c r="B30688" t="s">
        <v>267</v>
      </c>
    </row>
    <row r="30689" spans="1:2" x14ac:dyDescent="0.25">
      <c r="A30689" t="s">
        <v>31049</v>
      </c>
      <c r="B30689" t="s">
        <v>267</v>
      </c>
    </row>
    <row r="30690" spans="1:2" x14ac:dyDescent="0.25">
      <c r="A30690" t="s">
        <v>31050</v>
      </c>
      <c r="B30690" t="s">
        <v>267</v>
      </c>
    </row>
    <row r="30691" spans="1:2" x14ac:dyDescent="0.25">
      <c r="A30691" t="s">
        <v>31051</v>
      </c>
      <c r="B30691" t="s">
        <v>267</v>
      </c>
    </row>
    <row r="30692" spans="1:2" x14ac:dyDescent="0.25">
      <c r="A30692" t="s">
        <v>31052</v>
      </c>
      <c r="B30692" t="s">
        <v>267</v>
      </c>
    </row>
    <row r="30693" spans="1:2" x14ac:dyDescent="0.25">
      <c r="A30693" t="s">
        <v>31053</v>
      </c>
      <c r="B30693" t="s">
        <v>267</v>
      </c>
    </row>
    <row r="30694" spans="1:2" x14ac:dyDescent="0.25">
      <c r="A30694" t="s">
        <v>31054</v>
      </c>
      <c r="B30694" t="s">
        <v>267</v>
      </c>
    </row>
    <row r="30695" spans="1:2" x14ac:dyDescent="0.25">
      <c r="A30695" t="s">
        <v>31055</v>
      </c>
      <c r="B30695" t="s">
        <v>267</v>
      </c>
    </row>
    <row r="30696" spans="1:2" x14ac:dyDescent="0.25">
      <c r="A30696" t="s">
        <v>31056</v>
      </c>
      <c r="B30696" t="s">
        <v>267</v>
      </c>
    </row>
    <row r="30697" spans="1:2" x14ac:dyDescent="0.25">
      <c r="A30697" t="s">
        <v>31057</v>
      </c>
      <c r="B30697" t="s">
        <v>267</v>
      </c>
    </row>
    <row r="30698" spans="1:2" x14ac:dyDescent="0.25">
      <c r="A30698" t="s">
        <v>31058</v>
      </c>
      <c r="B30698" t="s">
        <v>267</v>
      </c>
    </row>
    <row r="30699" spans="1:2" x14ac:dyDescent="0.25">
      <c r="A30699" t="s">
        <v>31059</v>
      </c>
      <c r="B30699" t="s">
        <v>96</v>
      </c>
    </row>
    <row r="30700" spans="1:2" x14ac:dyDescent="0.25">
      <c r="A30700" t="s">
        <v>31060</v>
      </c>
      <c r="B30700" t="s">
        <v>267</v>
      </c>
    </row>
    <row r="30701" spans="1:2" x14ac:dyDescent="0.25">
      <c r="A30701" t="s">
        <v>31061</v>
      </c>
      <c r="B30701" t="s">
        <v>96</v>
      </c>
    </row>
    <row r="30702" spans="1:2" x14ac:dyDescent="0.25">
      <c r="A30702" t="s">
        <v>31062</v>
      </c>
      <c r="B30702" t="s">
        <v>267</v>
      </c>
    </row>
    <row r="30703" spans="1:2" x14ac:dyDescent="0.25">
      <c r="A30703" t="s">
        <v>31063</v>
      </c>
      <c r="B30703" t="s">
        <v>96</v>
      </c>
    </row>
    <row r="30704" spans="1:2" x14ac:dyDescent="0.25">
      <c r="A30704" t="s">
        <v>31064</v>
      </c>
      <c r="B30704" t="s">
        <v>267</v>
      </c>
    </row>
    <row r="30705" spans="1:2" x14ac:dyDescent="0.25">
      <c r="A30705" t="s">
        <v>31065</v>
      </c>
      <c r="B30705" t="s">
        <v>267</v>
      </c>
    </row>
    <row r="30706" spans="1:2" x14ac:dyDescent="0.25">
      <c r="A30706" t="s">
        <v>31066</v>
      </c>
      <c r="B30706" t="s">
        <v>267</v>
      </c>
    </row>
    <row r="30707" spans="1:2" x14ac:dyDescent="0.25">
      <c r="A30707" t="s">
        <v>31067</v>
      </c>
      <c r="B30707" t="s">
        <v>267</v>
      </c>
    </row>
    <row r="30708" spans="1:2" x14ac:dyDescent="0.25">
      <c r="A30708" t="s">
        <v>31068</v>
      </c>
      <c r="B30708" t="s">
        <v>267</v>
      </c>
    </row>
    <row r="30709" spans="1:2" x14ac:dyDescent="0.25">
      <c r="A30709" t="s">
        <v>31069</v>
      </c>
      <c r="B30709" t="s">
        <v>96</v>
      </c>
    </row>
    <row r="30710" spans="1:2" x14ac:dyDescent="0.25">
      <c r="A30710" t="s">
        <v>31070</v>
      </c>
      <c r="B30710" t="s">
        <v>267</v>
      </c>
    </row>
    <row r="30711" spans="1:2" x14ac:dyDescent="0.25">
      <c r="A30711" t="s">
        <v>31071</v>
      </c>
      <c r="B30711" t="s">
        <v>267</v>
      </c>
    </row>
    <row r="30712" spans="1:2" x14ac:dyDescent="0.25">
      <c r="A30712" t="s">
        <v>31072</v>
      </c>
      <c r="B30712" t="s">
        <v>267</v>
      </c>
    </row>
    <row r="30713" spans="1:2" x14ac:dyDescent="0.25">
      <c r="A30713" t="s">
        <v>31073</v>
      </c>
      <c r="B30713" t="s">
        <v>267</v>
      </c>
    </row>
    <row r="30714" spans="1:2" x14ac:dyDescent="0.25">
      <c r="A30714" t="s">
        <v>31074</v>
      </c>
      <c r="B30714" t="s">
        <v>96</v>
      </c>
    </row>
    <row r="30715" spans="1:2" x14ac:dyDescent="0.25">
      <c r="A30715" t="s">
        <v>31075</v>
      </c>
      <c r="B30715" t="s">
        <v>267</v>
      </c>
    </row>
    <row r="30716" spans="1:2" x14ac:dyDescent="0.25">
      <c r="A30716" t="s">
        <v>31076</v>
      </c>
      <c r="B30716" t="s">
        <v>267</v>
      </c>
    </row>
    <row r="30717" spans="1:2" x14ac:dyDescent="0.25">
      <c r="A30717" t="s">
        <v>31077</v>
      </c>
      <c r="B30717" t="s">
        <v>267</v>
      </c>
    </row>
    <row r="30718" spans="1:2" x14ac:dyDescent="0.25">
      <c r="A30718" t="s">
        <v>31078</v>
      </c>
      <c r="B30718" t="s">
        <v>267</v>
      </c>
    </row>
    <row r="30719" spans="1:2" x14ac:dyDescent="0.25">
      <c r="A30719" t="s">
        <v>31079</v>
      </c>
      <c r="B30719" t="s">
        <v>267</v>
      </c>
    </row>
    <row r="30720" spans="1:2" x14ac:dyDescent="0.25">
      <c r="A30720" t="s">
        <v>31080</v>
      </c>
      <c r="B30720" t="s">
        <v>267</v>
      </c>
    </row>
    <row r="30721" spans="1:2" x14ac:dyDescent="0.25">
      <c r="A30721" t="s">
        <v>31081</v>
      </c>
      <c r="B30721" t="s">
        <v>267</v>
      </c>
    </row>
    <row r="30722" spans="1:2" x14ac:dyDescent="0.25">
      <c r="A30722" t="s">
        <v>31082</v>
      </c>
      <c r="B30722" t="s">
        <v>267</v>
      </c>
    </row>
    <row r="30723" spans="1:2" x14ac:dyDescent="0.25">
      <c r="A30723" t="s">
        <v>31083</v>
      </c>
      <c r="B30723" t="s">
        <v>96</v>
      </c>
    </row>
    <row r="30724" spans="1:2" x14ac:dyDescent="0.25">
      <c r="A30724" t="s">
        <v>31084</v>
      </c>
      <c r="B30724" t="s">
        <v>267</v>
      </c>
    </row>
    <row r="30725" spans="1:2" x14ac:dyDescent="0.25">
      <c r="A30725" t="s">
        <v>31085</v>
      </c>
      <c r="B30725" t="s">
        <v>96</v>
      </c>
    </row>
    <row r="30726" spans="1:2" x14ac:dyDescent="0.25">
      <c r="A30726" t="s">
        <v>31086</v>
      </c>
      <c r="B30726" t="s">
        <v>81</v>
      </c>
    </row>
    <row r="30727" spans="1:2" x14ac:dyDescent="0.25">
      <c r="A30727" t="s">
        <v>31087</v>
      </c>
      <c r="B30727" t="s">
        <v>81</v>
      </c>
    </row>
    <row r="30728" spans="1:2" x14ac:dyDescent="0.25">
      <c r="A30728" t="s">
        <v>31088</v>
      </c>
      <c r="B30728" t="s">
        <v>81</v>
      </c>
    </row>
    <row r="30729" spans="1:2" x14ac:dyDescent="0.25">
      <c r="A30729" t="s">
        <v>31089</v>
      </c>
      <c r="B30729" t="s">
        <v>81</v>
      </c>
    </row>
    <row r="30730" spans="1:2" x14ac:dyDescent="0.25">
      <c r="A30730" t="s">
        <v>31090</v>
      </c>
      <c r="B30730" t="s">
        <v>126</v>
      </c>
    </row>
    <row r="30731" spans="1:2" x14ac:dyDescent="0.25">
      <c r="A30731" t="s">
        <v>31091</v>
      </c>
      <c r="B30731" t="s">
        <v>126</v>
      </c>
    </row>
    <row r="30732" spans="1:2" x14ac:dyDescent="0.25">
      <c r="A30732" t="s">
        <v>31092</v>
      </c>
      <c r="B30732" t="s">
        <v>81</v>
      </c>
    </row>
    <row r="30733" spans="1:2" x14ac:dyDescent="0.25">
      <c r="A30733" t="s">
        <v>31093</v>
      </c>
      <c r="B30733" t="s">
        <v>49</v>
      </c>
    </row>
    <row r="30734" spans="1:2" x14ac:dyDescent="0.25">
      <c r="A30734" t="s">
        <v>31094</v>
      </c>
      <c r="B30734" t="s">
        <v>126</v>
      </c>
    </row>
    <row r="30735" spans="1:2" x14ac:dyDescent="0.25">
      <c r="A30735" t="s">
        <v>31095</v>
      </c>
      <c r="B30735" t="s">
        <v>49</v>
      </c>
    </row>
    <row r="30736" spans="1:2" x14ac:dyDescent="0.25">
      <c r="A30736" t="s">
        <v>31096</v>
      </c>
      <c r="B30736" t="s">
        <v>49</v>
      </c>
    </row>
    <row r="30737" spans="1:2" x14ac:dyDescent="0.25">
      <c r="A30737" t="s">
        <v>31097</v>
      </c>
      <c r="B30737" t="s">
        <v>49</v>
      </c>
    </row>
    <row r="30738" spans="1:2" x14ac:dyDescent="0.25">
      <c r="A30738" t="s">
        <v>31098</v>
      </c>
      <c r="B30738" t="s">
        <v>122</v>
      </c>
    </row>
    <row r="30739" spans="1:2" x14ac:dyDescent="0.25">
      <c r="A30739" t="s">
        <v>31099</v>
      </c>
      <c r="B30739" t="s">
        <v>122</v>
      </c>
    </row>
    <row r="30740" spans="1:2" x14ac:dyDescent="0.25">
      <c r="A30740" t="s">
        <v>31100</v>
      </c>
      <c r="B30740" t="s">
        <v>49</v>
      </c>
    </row>
    <row r="30741" spans="1:2" x14ac:dyDescent="0.25">
      <c r="A30741" t="s">
        <v>31101</v>
      </c>
      <c r="B30741" t="s">
        <v>49</v>
      </c>
    </row>
    <row r="30742" spans="1:2" x14ac:dyDescent="0.25">
      <c r="A30742" t="s">
        <v>31102</v>
      </c>
      <c r="B30742" t="s">
        <v>126</v>
      </c>
    </row>
    <row r="30743" spans="1:2" x14ac:dyDescent="0.25">
      <c r="A30743" t="s">
        <v>31103</v>
      </c>
      <c r="B30743" t="s">
        <v>81</v>
      </c>
    </row>
    <row r="30744" spans="1:2" x14ac:dyDescent="0.25">
      <c r="A30744" t="s">
        <v>31104</v>
      </c>
      <c r="B30744" t="s">
        <v>49</v>
      </c>
    </row>
    <row r="30745" spans="1:2" x14ac:dyDescent="0.25">
      <c r="A30745" t="s">
        <v>31105</v>
      </c>
      <c r="B30745" t="s">
        <v>122</v>
      </c>
    </row>
    <row r="30746" spans="1:2" x14ac:dyDescent="0.25">
      <c r="A30746" t="s">
        <v>31106</v>
      </c>
      <c r="B30746" t="s">
        <v>122</v>
      </c>
    </row>
    <row r="30747" spans="1:2" x14ac:dyDescent="0.25">
      <c r="A30747" t="s">
        <v>31107</v>
      </c>
      <c r="B30747" t="s">
        <v>126</v>
      </c>
    </row>
    <row r="30748" spans="1:2" x14ac:dyDescent="0.25">
      <c r="A30748" t="s">
        <v>31108</v>
      </c>
      <c r="B30748" t="s">
        <v>49</v>
      </c>
    </row>
    <row r="30749" spans="1:2" x14ac:dyDescent="0.25">
      <c r="A30749" t="s">
        <v>31109</v>
      </c>
      <c r="B30749" t="s">
        <v>81</v>
      </c>
    </row>
    <row r="30750" spans="1:2" x14ac:dyDescent="0.25">
      <c r="A30750" t="s">
        <v>31110</v>
      </c>
      <c r="B30750" t="s">
        <v>122</v>
      </c>
    </row>
    <row r="30751" spans="1:2" x14ac:dyDescent="0.25">
      <c r="A30751" t="s">
        <v>31111</v>
      </c>
      <c r="B30751" t="s">
        <v>122</v>
      </c>
    </row>
    <row r="30752" spans="1:2" x14ac:dyDescent="0.25">
      <c r="A30752" t="s">
        <v>31112</v>
      </c>
      <c r="B30752" t="s">
        <v>81</v>
      </c>
    </row>
    <row r="30753" spans="1:2" x14ac:dyDescent="0.25">
      <c r="A30753" t="s">
        <v>31113</v>
      </c>
      <c r="B30753" t="s">
        <v>126</v>
      </c>
    </row>
    <row r="30754" spans="1:2" x14ac:dyDescent="0.25">
      <c r="A30754" t="s">
        <v>31114</v>
      </c>
      <c r="B30754" t="s">
        <v>122</v>
      </c>
    </row>
    <row r="30755" spans="1:2" x14ac:dyDescent="0.25">
      <c r="A30755" t="s">
        <v>31115</v>
      </c>
      <c r="B30755" t="s">
        <v>49</v>
      </c>
    </row>
    <row r="30756" spans="1:2" x14ac:dyDescent="0.25">
      <c r="A30756" t="s">
        <v>31116</v>
      </c>
      <c r="B30756" t="s">
        <v>122</v>
      </c>
    </row>
    <row r="30757" spans="1:2" x14ac:dyDescent="0.25">
      <c r="A30757" t="s">
        <v>31117</v>
      </c>
      <c r="B30757" t="s">
        <v>126</v>
      </c>
    </row>
    <row r="30758" spans="1:2" x14ac:dyDescent="0.25">
      <c r="A30758" t="s">
        <v>31118</v>
      </c>
      <c r="B30758" t="s">
        <v>81</v>
      </c>
    </row>
    <row r="30759" spans="1:2" x14ac:dyDescent="0.25">
      <c r="A30759" t="s">
        <v>31119</v>
      </c>
      <c r="B30759" t="s">
        <v>49</v>
      </c>
    </row>
    <row r="30760" spans="1:2" x14ac:dyDescent="0.25">
      <c r="A30760" t="s">
        <v>31120</v>
      </c>
      <c r="B30760" t="s">
        <v>81</v>
      </c>
    </row>
    <row r="30761" spans="1:2" x14ac:dyDescent="0.25">
      <c r="A30761" t="s">
        <v>31121</v>
      </c>
      <c r="B30761" t="s">
        <v>49</v>
      </c>
    </row>
    <row r="30762" spans="1:2" x14ac:dyDescent="0.25">
      <c r="A30762" t="s">
        <v>31122</v>
      </c>
      <c r="B30762" t="s">
        <v>126</v>
      </c>
    </row>
    <row r="30763" spans="1:2" x14ac:dyDescent="0.25">
      <c r="A30763" t="s">
        <v>31123</v>
      </c>
      <c r="B30763" t="s">
        <v>126</v>
      </c>
    </row>
    <row r="30764" spans="1:2" x14ac:dyDescent="0.25">
      <c r="A30764" t="s">
        <v>31124</v>
      </c>
      <c r="B30764" t="s">
        <v>268</v>
      </c>
    </row>
    <row r="30765" spans="1:2" x14ac:dyDescent="0.25">
      <c r="A30765" t="s">
        <v>31125</v>
      </c>
      <c r="B30765" t="s">
        <v>268</v>
      </c>
    </row>
    <row r="30766" spans="1:2" x14ac:dyDescent="0.25">
      <c r="A30766" t="s">
        <v>31126</v>
      </c>
      <c r="B30766" t="s">
        <v>268</v>
      </c>
    </row>
    <row r="30767" spans="1:2" x14ac:dyDescent="0.25">
      <c r="A30767" t="s">
        <v>31127</v>
      </c>
      <c r="B30767" t="s">
        <v>268</v>
      </c>
    </row>
    <row r="30768" spans="1:2" x14ac:dyDescent="0.25">
      <c r="A30768" t="s">
        <v>31128</v>
      </c>
      <c r="B30768" t="s">
        <v>268</v>
      </c>
    </row>
    <row r="30769" spans="1:2" x14ac:dyDescent="0.25">
      <c r="A30769" t="s">
        <v>31129</v>
      </c>
      <c r="B30769" t="s">
        <v>268</v>
      </c>
    </row>
    <row r="30770" spans="1:2" x14ac:dyDescent="0.25">
      <c r="A30770" t="s">
        <v>31130</v>
      </c>
      <c r="B30770" t="s">
        <v>268</v>
      </c>
    </row>
    <row r="30771" spans="1:2" x14ac:dyDescent="0.25">
      <c r="A30771" t="s">
        <v>31131</v>
      </c>
      <c r="B30771" t="s">
        <v>268</v>
      </c>
    </row>
    <row r="30772" spans="1:2" x14ac:dyDescent="0.25">
      <c r="A30772" t="s">
        <v>31132</v>
      </c>
      <c r="B30772" t="s">
        <v>268</v>
      </c>
    </row>
    <row r="30773" spans="1:2" x14ac:dyDescent="0.25">
      <c r="A30773" t="s">
        <v>31133</v>
      </c>
      <c r="B30773" t="s">
        <v>268</v>
      </c>
    </row>
    <row r="30774" spans="1:2" x14ac:dyDescent="0.25">
      <c r="A30774" t="s">
        <v>31134</v>
      </c>
      <c r="B30774" t="s">
        <v>268</v>
      </c>
    </row>
    <row r="30775" spans="1:2" x14ac:dyDescent="0.25">
      <c r="A30775" t="s">
        <v>31135</v>
      </c>
      <c r="B30775" t="s">
        <v>268</v>
      </c>
    </row>
    <row r="30776" spans="1:2" x14ac:dyDescent="0.25">
      <c r="A30776" t="s">
        <v>31136</v>
      </c>
      <c r="B30776" t="s">
        <v>268</v>
      </c>
    </row>
    <row r="30777" spans="1:2" x14ac:dyDescent="0.25">
      <c r="A30777" t="s">
        <v>31137</v>
      </c>
      <c r="B30777" t="s">
        <v>268</v>
      </c>
    </row>
    <row r="30778" spans="1:2" x14ac:dyDescent="0.25">
      <c r="A30778" t="s">
        <v>31138</v>
      </c>
      <c r="B30778" t="s">
        <v>268</v>
      </c>
    </row>
    <row r="30779" spans="1:2" x14ac:dyDescent="0.25">
      <c r="A30779" t="s">
        <v>31139</v>
      </c>
      <c r="B30779" t="s">
        <v>126</v>
      </c>
    </row>
    <row r="30780" spans="1:2" x14ac:dyDescent="0.25">
      <c r="A30780" t="s">
        <v>31140</v>
      </c>
      <c r="B30780" t="s">
        <v>126</v>
      </c>
    </row>
    <row r="30781" spans="1:2" x14ac:dyDescent="0.25">
      <c r="A30781" t="s">
        <v>31141</v>
      </c>
      <c r="B30781" t="s">
        <v>126</v>
      </c>
    </row>
    <row r="30782" spans="1:2" x14ac:dyDescent="0.25">
      <c r="A30782" t="s">
        <v>31142</v>
      </c>
      <c r="B30782" t="s">
        <v>126</v>
      </c>
    </row>
    <row r="30783" spans="1:2" x14ac:dyDescent="0.25">
      <c r="A30783" t="s">
        <v>31143</v>
      </c>
      <c r="B30783" t="s">
        <v>268</v>
      </c>
    </row>
    <row r="30784" spans="1:2" x14ac:dyDescent="0.25">
      <c r="A30784" t="s">
        <v>31144</v>
      </c>
      <c r="B30784" t="s">
        <v>126</v>
      </c>
    </row>
    <row r="30785" spans="1:2" x14ac:dyDescent="0.25">
      <c r="A30785" t="s">
        <v>31145</v>
      </c>
      <c r="B30785" t="s">
        <v>268</v>
      </c>
    </row>
    <row r="30786" spans="1:2" x14ac:dyDescent="0.25">
      <c r="A30786" t="s">
        <v>31146</v>
      </c>
      <c r="B30786" t="s">
        <v>268</v>
      </c>
    </row>
    <row r="30787" spans="1:2" x14ac:dyDescent="0.25">
      <c r="A30787" t="s">
        <v>31147</v>
      </c>
      <c r="B30787" t="s">
        <v>268</v>
      </c>
    </row>
    <row r="30788" spans="1:2" x14ac:dyDescent="0.25">
      <c r="A30788" t="s">
        <v>31148</v>
      </c>
      <c r="B30788" t="s">
        <v>268</v>
      </c>
    </row>
    <row r="30789" spans="1:2" x14ac:dyDescent="0.25">
      <c r="A30789" t="s">
        <v>31149</v>
      </c>
      <c r="B30789" t="s">
        <v>268</v>
      </c>
    </row>
    <row r="30790" spans="1:2" x14ac:dyDescent="0.25">
      <c r="A30790" t="s">
        <v>31150</v>
      </c>
      <c r="B30790" t="s">
        <v>268</v>
      </c>
    </row>
    <row r="30791" spans="1:2" x14ac:dyDescent="0.25">
      <c r="A30791" t="s">
        <v>31151</v>
      </c>
      <c r="B30791" t="s">
        <v>268</v>
      </c>
    </row>
    <row r="30792" spans="1:2" x14ac:dyDescent="0.25">
      <c r="A30792" t="s">
        <v>31152</v>
      </c>
      <c r="B30792" t="s">
        <v>126</v>
      </c>
    </row>
    <row r="30793" spans="1:2" x14ac:dyDescent="0.25">
      <c r="A30793" t="s">
        <v>31153</v>
      </c>
      <c r="B30793" t="s">
        <v>126</v>
      </c>
    </row>
    <row r="30794" spans="1:2" x14ac:dyDescent="0.25">
      <c r="A30794" t="s">
        <v>31154</v>
      </c>
      <c r="B30794" t="s">
        <v>268</v>
      </c>
    </row>
    <row r="30795" spans="1:2" x14ac:dyDescent="0.25">
      <c r="A30795" t="s">
        <v>31155</v>
      </c>
      <c r="B30795" t="s">
        <v>268</v>
      </c>
    </row>
    <row r="30796" spans="1:2" x14ac:dyDescent="0.25">
      <c r="A30796" t="s">
        <v>31156</v>
      </c>
      <c r="B30796" t="s">
        <v>268</v>
      </c>
    </row>
    <row r="30797" spans="1:2" x14ac:dyDescent="0.25">
      <c r="A30797" t="s">
        <v>31157</v>
      </c>
      <c r="B30797" t="s">
        <v>268</v>
      </c>
    </row>
    <row r="30798" spans="1:2" x14ac:dyDescent="0.25">
      <c r="A30798" t="s">
        <v>31158</v>
      </c>
      <c r="B30798" t="s">
        <v>126</v>
      </c>
    </row>
    <row r="30799" spans="1:2" x14ac:dyDescent="0.25">
      <c r="A30799" t="s">
        <v>31159</v>
      </c>
      <c r="B30799" t="s">
        <v>126</v>
      </c>
    </row>
    <row r="30800" spans="1:2" x14ac:dyDescent="0.25">
      <c r="A30800" t="s">
        <v>31160</v>
      </c>
      <c r="B30800" t="s">
        <v>126</v>
      </c>
    </row>
    <row r="30801" spans="1:2" x14ac:dyDescent="0.25">
      <c r="A30801" t="s">
        <v>31161</v>
      </c>
      <c r="B30801" t="s">
        <v>268</v>
      </c>
    </row>
    <row r="30802" spans="1:2" x14ac:dyDescent="0.25">
      <c r="A30802" t="s">
        <v>31162</v>
      </c>
      <c r="B30802" t="s">
        <v>268</v>
      </c>
    </row>
    <row r="30803" spans="1:2" x14ac:dyDescent="0.25">
      <c r="A30803" t="s">
        <v>31163</v>
      </c>
      <c r="B30803" t="s">
        <v>268</v>
      </c>
    </row>
    <row r="30804" spans="1:2" x14ac:dyDescent="0.25">
      <c r="A30804" t="s">
        <v>31164</v>
      </c>
      <c r="B30804" t="s">
        <v>268</v>
      </c>
    </row>
    <row r="30805" spans="1:2" x14ac:dyDescent="0.25">
      <c r="A30805" t="s">
        <v>31165</v>
      </c>
      <c r="B30805" t="s">
        <v>126</v>
      </c>
    </row>
    <row r="30806" spans="1:2" x14ac:dyDescent="0.25">
      <c r="A30806" t="s">
        <v>31166</v>
      </c>
      <c r="B30806" t="s">
        <v>267</v>
      </c>
    </row>
    <row r="30807" spans="1:2" x14ac:dyDescent="0.25">
      <c r="A30807" t="s">
        <v>31167</v>
      </c>
      <c r="B30807" t="s">
        <v>49</v>
      </c>
    </row>
    <row r="30808" spans="1:2" x14ac:dyDescent="0.25">
      <c r="A30808" t="s">
        <v>31168</v>
      </c>
      <c r="B30808" t="s">
        <v>81</v>
      </c>
    </row>
    <row r="30809" spans="1:2" x14ac:dyDescent="0.25">
      <c r="A30809" t="s">
        <v>31169</v>
      </c>
      <c r="B30809" t="s">
        <v>269</v>
      </c>
    </row>
    <row r="30810" spans="1:2" x14ac:dyDescent="0.25">
      <c r="A30810" t="s">
        <v>31170</v>
      </c>
      <c r="B30810" t="s">
        <v>81</v>
      </c>
    </row>
    <row r="30811" spans="1:2" x14ac:dyDescent="0.25">
      <c r="A30811" t="s">
        <v>31171</v>
      </c>
      <c r="B30811" t="s">
        <v>49</v>
      </c>
    </row>
    <row r="30812" spans="1:2" x14ac:dyDescent="0.25">
      <c r="A30812" t="s">
        <v>31172</v>
      </c>
      <c r="B30812" t="s">
        <v>49</v>
      </c>
    </row>
    <row r="30813" spans="1:2" x14ac:dyDescent="0.25">
      <c r="A30813" t="s">
        <v>31173</v>
      </c>
      <c r="B30813" t="s">
        <v>269</v>
      </c>
    </row>
    <row r="30814" spans="1:2" x14ac:dyDescent="0.25">
      <c r="A30814" t="s">
        <v>31174</v>
      </c>
      <c r="B30814" t="s">
        <v>269</v>
      </c>
    </row>
    <row r="30815" spans="1:2" x14ac:dyDescent="0.25">
      <c r="A30815" t="s">
        <v>31175</v>
      </c>
      <c r="B30815" t="s">
        <v>49</v>
      </c>
    </row>
    <row r="30816" spans="1:2" x14ac:dyDescent="0.25">
      <c r="A30816" t="s">
        <v>31176</v>
      </c>
      <c r="B30816" t="s">
        <v>32</v>
      </c>
    </row>
    <row r="30817" spans="1:2" x14ac:dyDescent="0.25">
      <c r="A30817" t="s">
        <v>31177</v>
      </c>
      <c r="B30817" t="s">
        <v>81</v>
      </c>
    </row>
    <row r="30818" spans="1:2" x14ac:dyDescent="0.25">
      <c r="A30818" t="s">
        <v>31178</v>
      </c>
      <c r="B30818" t="s">
        <v>269</v>
      </c>
    </row>
    <row r="30819" spans="1:2" x14ac:dyDescent="0.25">
      <c r="A30819" t="s">
        <v>31179</v>
      </c>
      <c r="B30819" t="s">
        <v>269</v>
      </c>
    </row>
    <row r="30820" spans="1:2" x14ac:dyDescent="0.25">
      <c r="A30820" t="s">
        <v>31180</v>
      </c>
      <c r="B30820" t="s">
        <v>269</v>
      </c>
    </row>
    <row r="30821" spans="1:2" x14ac:dyDescent="0.25">
      <c r="A30821" t="s">
        <v>31181</v>
      </c>
      <c r="B30821" t="s">
        <v>49</v>
      </c>
    </row>
    <row r="30822" spans="1:2" x14ac:dyDescent="0.25">
      <c r="A30822" t="s">
        <v>31182</v>
      </c>
      <c r="B30822" t="s">
        <v>53</v>
      </c>
    </row>
    <row r="30823" spans="1:2" x14ac:dyDescent="0.25">
      <c r="A30823" t="s">
        <v>31183</v>
      </c>
      <c r="B30823" t="s">
        <v>49</v>
      </c>
    </row>
    <row r="30824" spans="1:2" x14ac:dyDescent="0.25">
      <c r="A30824" t="s">
        <v>31184</v>
      </c>
      <c r="B30824" t="s">
        <v>81</v>
      </c>
    </row>
    <row r="30825" spans="1:2" x14ac:dyDescent="0.25">
      <c r="A30825" t="s">
        <v>31185</v>
      </c>
      <c r="B30825" t="s">
        <v>269</v>
      </c>
    </row>
    <row r="30826" spans="1:2" x14ac:dyDescent="0.25">
      <c r="A30826" t="s">
        <v>31186</v>
      </c>
      <c r="B30826" t="s">
        <v>269</v>
      </c>
    </row>
    <row r="30827" spans="1:2" x14ac:dyDescent="0.25">
      <c r="A30827" t="s">
        <v>31187</v>
      </c>
      <c r="B30827" t="s">
        <v>49</v>
      </c>
    </row>
    <row r="30828" spans="1:2" x14ac:dyDescent="0.25">
      <c r="A30828" t="s">
        <v>31188</v>
      </c>
      <c r="B30828" t="s">
        <v>269</v>
      </c>
    </row>
    <row r="30829" spans="1:2" x14ac:dyDescent="0.25">
      <c r="A30829" t="s">
        <v>31189</v>
      </c>
      <c r="B30829" t="s">
        <v>81</v>
      </c>
    </row>
    <row r="30830" spans="1:2" x14ac:dyDescent="0.25">
      <c r="A30830" t="s">
        <v>31190</v>
      </c>
      <c r="B30830" t="s">
        <v>49</v>
      </c>
    </row>
    <row r="30831" spans="1:2" x14ac:dyDescent="0.25">
      <c r="A30831" t="s">
        <v>31191</v>
      </c>
      <c r="B30831" t="s">
        <v>269</v>
      </c>
    </row>
    <row r="30832" spans="1:2" x14ac:dyDescent="0.25">
      <c r="A30832" t="s">
        <v>31192</v>
      </c>
      <c r="B30832" t="s">
        <v>269</v>
      </c>
    </row>
    <row r="30833" spans="1:2" x14ac:dyDescent="0.25">
      <c r="A30833" t="s">
        <v>31193</v>
      </c>
      <c r="B30833" t="s">
        <v>32</v>
      </c>
    </row>
    <row r="30834" spans="1:2" x14ac:dyDescent="0.25">
      <c r="A30834" t="s">
        <v>31194</v>
      </c>
      <c r="B30834" t="s">
        <v>32</v>
      </c>
    </row>
    <row r="30835" spans="1:2" x14ac:dyDescent="0.25">
      <c r="A30835" t="s">
        <v>31195</v>
      </c>
      <c r="B30835" t="s">
        <v>49</v>
      </c>
    </row>
    <row r="30836" spans="1:2" x14ac:dyDescent="0.25">
      <c r="A30836" t="s">
        <v>31196</v>
      </c>
      <c r="B30836" t="s">
        <v>52</v>
      </c>
    </row>
    <row r="30837" spans="1:2" x14ac:dyDescent="0.25">
      <c r="A30837" t="s">
        <v>31197</v>
      </c>
      <c r="B30837" t="s">
        <v>32</v>
      </c>
    </row>
    <row r="30838" spans="1:2" x14ac:dyDescent="0.25">
      <c r="A30838" t="s">
        <v>31198</v>
      </c>
      <c r="B30838" t="s">
        <v>52</v>
      </c>
    </row>
    <row r="30839" spans="1:2" x14ac:dyDescent="0.25">
      <c r="A30839" t="s">
        <v>31199</v>
      </c>
      <c r="B30839" t="s">
        <v>49</v>
      </c>
    </row>
    <row r="30840" spans="1:2" x14ac:dyDescent="0.25">
      <c r="A30840" t="s">
        <v>31200</v>
      </c>
      <c r="B30840" t="s">
        <v>269</v>
      </c>
    </row>
    <row r="30841" spans="1:2" x14ac:dyDescent="0.25">
      <c r="A30841" t="s">
        <v>31201</v>
      </c>
      <c r="B30841" t="s">
        <v>269</v>
      </c>
    </row>
    <row r="30842" spans="1:2" x14ac:dyDescent="0.25">
      <c r="A30842" t="s">
        <v>31202</v>
      </c>
      <c r="B30842" t="s">
        <v>49</v>
      </c>
    </row>
    <row r="30843" spans="1:2" x14ac:dyDescent="0.25">
      <c r="A30843" t="s">
        <v>31203</v>
      </c>
      <c r="B30843" t="s">
        <v>52</v>
      </c>
    </row>
    <row r="30844" spans="1:2" x14ac:dyDescent="0.25">
      <c r="A30844" t="s">
        <v>31204</v>
      </c>
      <c r="B30844" t="s">
        <v>53</v>
      </c>
    </row>
    <row r="30845" spans="1:2" x14ac:dyDescent="0.25">
      <c r="A30845" t="s">
        <v>31205</v>
      </c>
      <c r="B30845" t="s">
        <v>49</v>
      </c>
    </row>
    <row r="30846" spans="1:2" x14ac:dyDescent="0.25">
      <c r="A30846" t="s">
        <v>31206</v>
      </c>
      <c r="B30846" t="s">
        <v>49</v>
      </c>
    </row>
    <row r="30847" spans="1:2" x14ac:dyDescent="0.25">
      <c r="A30847" t="s">
        <v>31207</v>
      </c>
      <c r="B30847" t="s">
        <v>53</v>
      </c>
    </row>
    <row r="30848" spans="1:2" x14ac:dyDescent="0.25">
      <c r="A30848" t="s">
        <v>31208</v>
      </c>
      <c r="B30848" t="s">
        <v>32</v>
      </c>
    </row>
    <row r="30849" spans="1:2" x14ac:dyDescent="0.25">
      <c r="A30849" t="s">
        <v>31209</v>
      </c>
      <c r="B30849" t="s">
        <v>269</v>
      </c>
    </row>
    <row r="30850" spans="1:2" x14ac:dyDescent="0.25">
      <c r="A30850" t="s">
        <v>31210</v>
      </c>
      <c r="B30850" t="s">
        <v>49</v>
      </c>
    </row>
    <row r="30851" spans="1:2" x14ac:dyDescent="0.25">
      <c r="A30851" t="s">
        <v>31211</v>
      </c>
      <c r="B30851" t="s">
        <v>49</v>
      </c>
    </row>
    <row r="30852" spans="1:2" x14ac:dyDescent="0.25">
      <c r="A30852" t="s">
        <v>31212</v>
      </c>
      <c r="B30852" t="s">
        <v>269</v>
      </c>
    </row>
    <row r="30853" spans="1:2" x14ac:dyDescent="0.25">
      <c r="A30853" t="s">
        <v>31213</v>
      </c>
      <c r="B30853" t="s">
        <v>32</v>
      </c>
    </row>
    <row r="30854" spans="1:2" x14ac:dyDescent="0.25">
      <c r="A30854" t="s">
        <v>31214</v>
      </c>
      <c r="B30854" t="s">
        <v>269</v>
      </c>
    </row>
    <row r="30855" spans="1:2" x14ac:dyDescent="0.25">
      <c r="A30855" t="s">
        <v>31215</v>
      </c>
      <c r="B30855" t="s">
        <v>61</v>
      </c>
    </row>
    <row r="30856" spans="1:2" x14ac:dyDescent="0.25">
      <c r="A30856" t="s">
        <v>31216</v>
      </c>
      <c r="B30856" t="s">
        <v>49</v>
      </c>
    </row>
    <row r="30857" spans="1:2" x14ac:dyDescent="0.25">
      <c r="A30857" t="s">
        <v>31217</v>
      </c>
      <c r="B30857" t="s">
        <v>269</v>
      </c>
    </row>
    <row r="30858" spans="1:2" x14ac:dyDescent="0.25">
      <c r="A30858" t="s">
        <v>31218</v>
      </c>
      <c r="B30858" t="s">
        <v>53</v>
      </c>
    </row>
    <row r="30859" spans="1:2" x14ac:dyDescent="0.25">
      <c r="A30859" t="s">
        <v>31219</v>
      </c>
      <c r="B30859" t="s">
        <v>32</v>
      </c>
    </row>
    <row r="30860" spans="1:2" x14ac:dyDescent="0.25">
      <c r="A30860" t="s">
        <v>31220</v>
      </c>
      <c r="B30860" t="s">
        <v>61</v>
      </c>
    </row>
    <row r="30861" spans="1:2" x14ac:dyDescent="0.25">
      <c r="A30861" t="s">
        <v>31221</v>
      </c>
      <c r="B30861" t="s">
        <v>32</v>
      </c>
    </row>
    <row r="30862" spans="1:2" x14ac:dyDescent="0.25">
      <c r="A30862" t="s">
        <v>31222</v>
      </c>
      <c r="B30862" t="s">
        <v>81</v>
      </c>
    </row>
    <row r="30863" spans="1:2" x14ac:dyDescent="0.25">
      <c r="A30863" t="s">
        <v>31223</v>
      </c>
      <c r="B30863" t="s">
        <v>61</v>
      </c>
    </row>
    <row r="30864" spans="1:2" x14ac:dyDescent="0.25">
      <c r="A30864" t="s">
        <v>31224</v>
      </c>
      <c r="B30864" t="s">
        <v>49</v>
      </c>
    </row>
    <row r="30865" spans="1:2" x14ac:dyDescent="0.25">
      <c r="A30865" t="s">
        <v>31225</v>
      </c>
      <c r="B30865" t="s">
        <v>32</v>
      </c>
    </row>
    <row r="30866" spans="1:2" x14ac:dyDescent="0.25">
      <c r="A30866" t="s">
        <v>31226</v>
      </c>
      <c r="B30866" t="s">
        <v>269</v>
      </c>
    </row>
    <row r="30867" spans="1:2" x14ac:dyDescent="0.25">
      <c r="A30867" t="s">
        <v>31227</v>
      </c>
      <c r="B30867" t="s">
        <v>32</v>
      </c>
    </row>
    <row r="30868" spans="1:2" x14ac:dyDescent="0.25">
      <c r="A30868" t="s">
        <v>31228</v>
      </c>
      <c r="B30868" t="s">
        <v>269</v>
      </c>
    </row>
    <row r="30869" spans="1:2" x14ac:dyDescent="0.25">
      <c r="A30869" t="s">
        <v>31229</v>
      </c>
      <c r="B30869" t="s">
        <v>81</v>
      </c>
    </row>
    <row r="30870" spans="1:2" x14ac:dyDescent="0.25">
      <c r="A30870" t="s">
        <v>31230</v>
      </c>
      <c r="B30870" t="s">
        <v>269</v>
      </c>
    </row>
    <row r="30871" spans="1:2" x14ac:dyDescent="0.25">
      <c r="A30871" t="s">
        <v>31231</v>
      </c>
      <c r="B30871" t="s">
        <v>269</v>
      </c>
    </row>
    <row r="30872" spans="1:2" x14ac:dyDescent="0.25">
      <c r="A30872" t="s">
        <v>31232</v>
      </c>
      <c r="B30872" t="s">
        <v>269</v>
      </c>
    </row>
    <row r="30873" spans="1:2" x14ac:dyDescent="0.25">
      <c r="A30873" t="s">
        <v>31233</v>
      </c>
      <c r="B30873" t="s">
        <v>269</v>
      </c>
    </row>
    <row r="30874" spans="1:2" x14ac:dyDescent="0.25">
      <c r="A30874" t="s">
        <v>31234</v>
      </c>
      <c r="B30874" t="s">
        <v>269</v>
      </c>
    </row>
    <row r="30875" spans="1:2" x14ac:dyDescent="0.25">
      <c r="A30875" t="s">
        <v>31235</v>
      </c>
      <c r="B30875" t="s">
        <v>32</v>
      </c>
    </row>
    <row r="30876" spans="1:2" x14ac:dyDescent="0.25">
      <c r="A30876" t="s">
        <v>31236</v>
      </c>
      <c r="B30876" t="s">
        <v>61</v>
      </c>
    </row>
    <row r="30877" spans="1:2" x14ac:dyDescent="0.25">
      <c r="A30877" t="s">
        <v>31237</v>
      </c>
      <c r="B30877" t="s">
        <v>61</v>
      </c>
    </row>
    <row r="30878" spans="1:2" x14ac:dyDescent="0.25">
      <c r="A30878" t="s">
        <v>31238</v>
      </c>
      <c r="B30878" t="s">
        <v>61</v>
      </c>
    </row>
    <row r="30879" spans="1:2" x14ac:dyDescent="0.25">
      <c r="A30879" t="s">
        <v>31239</v>
      </c>
      <c r="B30879" t="s">
        <v>269</v>
      </c>
    </row>
    <row r="30880" spans="1:2" x14ac:dyDescent="0.25">
      <c r="A30880" t="s">
        <v>31240</v>
      </c>
      <c r="B30880" t="s">
        <v>81</v>
      </c>
    </row>
    <row r="30881" spans="1:2" x14ac:dyDescent="0.25">
      <c r="A30881" t="s">
        <v>31241</v>
      </c>
      <c r="B30881" t="s">
        <v>32</v>
      </c>
    </row>
    <row r="30882" spans="1:2" x14ac:dyDescent="0.25">
      <c r="A30882" t="s">
        <v>31242</v>
      </c>
      <c r="B30882" t="s">
        <v>81</v>
      </c>
    </row>
    <row r="30883" spans="1:2" x14ac:dyDescent="0.25">
      <c r="A30883" t="s">
        <v>31243</v>
      </c>
      <c r="B30883" t="s">
        <v>269</v>
      </c>
    </row>
    <row r="30884" spans="1:2" x14ac:dyDescent="0.25">
      <c r="A30884" t="s">
        <v>31244</v>
      </c>
      <c r="B30884" t="s">
        <v>269</v>
      </c>
    </row>
    <row r="30885" spans="1:2" x14ac:dyDescent="0.25">
      <c r="A30885" t="s">
        <v>31245</v>
      </c>
      <c r="B30885" t="s">
        <v>269</v>
      </c>
    </row>
    <row r="30886" spans="1:2" x14ac:dyDescent="0.25">
      <c r="A30886" t="s">
        <v>31246</v>
      </c>
      <c r="B30886" t="s">
        <v>52</v>
      </c>
    </row>
    <row r="30887" spans="1:2" x14ac:dyDescent="0.25">
      <c r="A30887" t="s">
        <v>31247</v>
      </c>
      <c r="B30887" t="s">
        <v>81</v>
      </c>
    </row>
    <row r="30888" spans="1:2" x14ac:dyDescent="0.25">
      <c r="A30888" t="s">
        <v>31248</v>
      </c>
      <c r="B30888" t="s">
        <v>269</v>
      </c>
    </row>
    <row r="30889" spans="1:2" x14ac:dyDescent="0.25">
      <c r="A30889" t="s">
        <v>31249</v>
      </c>
      <c r="B30889" t="s">
        <v>81</v>
      </c>
    </row>
    <row r="30890" spans="1:2" x14ac:dyDescent="0.25">
      <c r="A30890" t="s">
        <v>31250</v>
      </c>
      <c r="B30890" t="s">
        <v>32</v>
      </c>
    </row>
    <row r="30891" spans="1:2" x14ac:dyDescent="0.25">
      <c r="A30891" t="s">
        <v>31251</v>
      </c>
      <c r="B30891" t="s">
        <v>32</v>
      </c>
    </row>
    <row r="30892" spans="1:2" x14ac:dyDescent="0.25">
      <c r="A30892" t="s">
        <v>31252</v>
      </c>
      <c r="B30892" t="s">
        <v>52</v>
      </c>
    </row>
    <row r="30893" spans="1:2" x14ac:dyDescent="0.25">
      <c r="A30893" t="s">
        <v>31253</v>
      </c>
      <c r="B30893" t="s">
        <v>269</v>
      </c>
    </row>
    <row r="30894" spans="1:2" x14ac:dyDescent="0.25">
      <c r="A30894" t="s">
        <v>31254</v>
      </c>
      <c r="B30894" t="s">
        <v>61</v>
      </c>
    </row>
    <row r="30895" spans="1:2" x14ac:dyDescent="0.25">
      <c r="A30895" t="s">
        <v>31255</v>
      </c>
      <c r="B30895" t="s">
        <v>269</v>
      </c>
    </row>
    <row r="30896" spans="1:2" x14ac:dyDescent="0.25">
      <c r="A30896" t="s">
        <v>31256</v>
      </c>
      <c r="B30896" t="s">
        <v>269</v>
      </c>
    </row>
    <row r="30897" spans="1:2" x14ac:dyDescent="0.25">
      <c r="A30897" t="s">
        <v>31257</v>
      </c>
      <c r="B30897" t="s">
        <v>269</v>
      </c>
    </row>
    <row r="30898" spans="1:2" x14ac:dyDescent="0.25">
      <c r="A30898" t="s">
        <v>31258</v>
      </c>
      <c r="B30898" t="s">
        <v>269</v>
      </c>
    </row>
    <row r="30899" spans="1:2" x14ac:dyDescent="0.25">
      <c r="A30899" t="s">
        <v>31259</v>
      </c>
      <c r="B30899" t="s">
        <v>269</v>
      </c>
    </row>
    <row r="30900" spans="1:2" x14ac:dyDescent="0.25">
      <c r="A30900" t="s">
        <v>31260</v>
      </c>
      <c r="B30900" t="s">
        <v>269</v>
      </c>
    </row>
    <row r="30901" spans="1:2" x14ac:dyDescent="0.25">
      <c r="A30901" t="s">
        <v>31261</v>
      </c>
      <c r="B30901" t="s">
        <v>269</v>
      </c>
    </row>
    <row r="30902" spans="1:2" x14ac:dyDescent="0.25">
      <c r="A30902" t="s">
        <v>31262</v>
      </c>
      <c r="B30902" t="s">
        <v>269</v>
      </c>
    </row>
    <row r="30903" spans="1:2" x14ac:dyDescent="0.25">
      <c r="A30903" t="s">
        <v>31263</v>
      </c>
      <c r="B30903" t="s">
        <v>269</v>
      </c>
    </row>
    <row r="30904" spans="1:2" x14ac:dyDescent="0.25">
      <c r="A30904" t="s">
        <v>31264</v>
      </c>
      <c r="B30904" t="s">
        <v>269</v>
      </c>
    </row>
    <row r="30905" spans="1:2" x14ac:dyDescent="0.25">
      <c r="A30905" t="s">
        <v>31265</v>
      </c>
      <c r="B30905" t="s">
        <v>269</v>
      </c>
    </row>
    <row r="30906" spans="1:2" x14ac:dyDescent="0.25">
      <c r="A30906" t="s">
        <v>31266</v>
      </c>
      <c r="B30906" t="s">
        <v>269</v>
      </c>
    </row>
    <row r="30907" spans="1:2" x14ac:dyDescent="0.25">
      <c r="A30907" t="s">
        <v>31267</v>
      </c>
      <c r="B30907" t="s">
        <v>269</v>
      </c>
    </row>
    <row r="30908" spans="1:2" x14ac:dyDescent="0.25">
      <c r="A30908" t="s">
        <v>31268</v>
      </c>
      <c r="B30908" t="s">
        <v>269</v>
      </c>
    </row>
    <row r="30909" spans="1:2" x14ac:dyDescent="0.25">
      <c r="A30909" t="s">
        <v>31269</v>
      </c>
      <c r="B30909" t="s">
        <v>269</v>
      </c>
    </row>
    <row r="30910" spans="1:2" x14ac:dyDescent="0.25">
      <c r="A30910" t="s">
        <v>31270</v>
      </c>
      <c r="B30910" t="s">
        <v>269</v>
      </c>
    </row>
    <row r="30911" spans="1:2" x14ac:dyDescent="0.25">
      <c r="A30911" t="s">
        <v>31271</v>
      </c>
      <c r="B30911" t="s">
        <v>269</v>
      </c>
    </row>
    <row r="30912" spans="1:2" x14ac:dyDescent="0.25">
      <c r="A30912" t="s">
        <v>31272</v>
      </c>
      <c r="B30912" t="s">
        <v>269</v>
      </c>
    </row>
    <row r="30913" spans="1:2" x14ac:dyDescent="0.25">
      <c r="A30913" t="s">
        <v>31273</v>
      </c>
      <c r="B30913" t="s">
        <v>269</v>
      </c>
    </row>
    <row r="30914" spans="1:2" x14ac:dyDescent="0.25">
      <c r="A30914" t="s">
        <v>31274</v>
      </c>
      <c r="B30914" t="s">
        <v>269</v>
      </c>
    </row>
    <row r="30915" spans="1:2" x14ac:dyDescent="0.25">
      <c r="A30915" t="s">
        <v>31275</v>
      </c>
      <c r="B30915" t="s">
        <v>269</v>
      </c>
    </row>
    <row r="30916" spans="1:2" x14ac:dyDescent="0.25">
      <c r="A30916" t="s">
        <v>31276</v>
      </c>
      <c r="B30916" t="s">
        <v>269</v>
      </c>
    </row>
    <row r="30917" spans="1:2" x14ac:dyDescent="0.25">
      <c r="A30917" t="s">
        <v>31277</v>
      </c>
      <c r="B30917" t="s">
        <v>269</v>
      </c>
    </row>
    <row r="30918" spans="1:2" x14ac:dyDescent="0.25">
      <c r="A30918" t="s">
        <v>31278</v>
      </c>
      <c r="B30918" t="s">
        <v>269</v>
      </c>
    </row>
    <row r="30919" spans="1:2" x14ac:dyDescent="0.25">
      <c r="A30919" t="s">
        <v>31279</v>
      </c>
      <c r="B30919" t="s">
        <v>269</v>
      </c>
    </row>
    <row r="30920" spans="1:2" x14ac:dyDescent="0.25">
      <c r="A30920" t="s">
        <v>31280</v>
      </c>
      <c r="B30920" t="s">
        <v>269</v>
      </c>
    </row>
    <row r="30921" spans="1:2" x14ac:dyDescent="0.25">
      <c r="A30921" t="s">
        <v>31281</v>
      </c>
      <c r="B30921" t="s">
        <v>269</v>
      </c>
    </row>
    <row r="30922" spans="1:2" x14ac:dyDescent="0.25">
      <c r="A30922" t="s">
        <v>31282</v>
      </c>
      <c r="B30922" t="s">
        <v>269</v>
      </c>
    </row>
    <row r="30923" spans="1:2" x14ac:dyDescent="0.25">
      <c r="A30923" t="s">
        <v>31283</v>
      </c>
      <c r="B30923" t="s">
        <v>269</v>
      </c>
    </row>
    <row r="30924" spans="1:2" x14ac:dyDescent="0.25">
      <c r="A30924" t="s">
        <v>31284</v>
      </c>
      <c r="B30924" t="s">
        <v>269</v>
      </c>
    </row>
    <row r="30925" spans="1:2" x14ac:dyDescent="0.25">
      <c r="A30925" t="s">
        <v>31285</v>
      </c>
      <c r="B30925" t="s">
        <v>269</v>
      </c>
    </row>
    <row r="30926" spans="1:2" x14ac:dyDescent="0.25">
      <c r="A30926" t="s">
        <v>31286</v>
      </c>
      <c r="B30926" t="s">
        <v>269</v>
      </c>
    </row>
    <row r="30927" spans="1:2" x14ac:dyDescent="0.25">
      <c r="A30927" t="s">
        <v>31287</v>
      </c>
      <c r="B30927" t="s">
        <v>269</v>
      </c>
    </row>
    <row r="30928" spans="1:2" x14ac:dyDescent="0.25">
      <c r="A30928" t="s">
        <v>31288</v>
      </c>
      <c r="B30928" t="s">
        <v>269</v>
      </c>
    </row>
    <row r="30929" spans="1:2" x14ac:dyDescent="0.25">
      <c r="A30929" t="s">
        <v>31289</v>
      </c>
      <c r="B30929" t="s">
        <v>269</v>
      </c>
    </row>
    <row r="30930" spans="1:2" x14ac:dyDescent="0.25">
      <c r="A30930" t="s">
        <v>31290</v>
      </c>
      <c r="B30930" t="s">
        <v>269</v>
      </c>
    </row>
    <row r="30931" spans="1:2" x14ac:dyDescent="0.25">
      <c r="A30931" t="s">
        <v>31291</v>
      </c>
      <c r="B30931" t="s">
        <v>269</v>
      </c>
    </row>
    <row r="30932" spans="1:2" x14ac:dyDescent="0.25">
      <c r="A30932" t="s">
        <v>31292</v>
      </c>
      <c r="B30932" t="s">
        <v>269</v>
      </c>
    </row>
    <row r="30933" spans="1:2" x14ac:dyDescent="0.25">
      <c r="A30933" t="s">
        <v>31293</v>
      </c>
      <c r="B30933" t="s">
        <v>269</v>
      </c>
    </row>
    <row r="30934" spans="1:2" x14ac:dyDescent="0.25">
      <c r="A30934" t="s">
        <v>31294</v>
      </c>
      <c r="B30934" t="s">
        <v>269</v>
      </c>
    </row>
    <row r="30935" spans="1:2" x14ac:dyDescent="0.25">
      <c r="A30935" t="s">
        <v>31295</v>
      </c>
      <c r="B30935" t="s">
        <v>269</v>
      </c>
    </row>
    <row r="30936" spans="1:2" x14ac:dyDescent="0.25">
      <c r="A30936" t="s">
        <v>31296</v>
      </c>
      <c r="B30936" t="s">
        <v>269</v>
      </c>
    </row>
    <row r="30937" spans="1:2" x14ac:dyDescent="0.25">
      <c r="A30937" t="s">
        <v>31297</v>
      </c>
      <c r="B30937" t="s">
        <v>269</v>
      </c>
    </row>
    <row r="30938" spans="1:2" x14ac:dyDescent="0.25">
      <c r="A30938" t="s">
        <v>31298</v>
      </c>
      <c r="B30938" t="s">
        <v>269</v>
      </c>
    </row>
    <row r="30939" spans="1:2" x14ac:dyDescent="0.25">
      <c r="A30939" t="s">
        <v>31299</v>
      </c>
      <c r="B30939" t="s">
        <v>269</v>
      </c>
    </row>
    <row r="30940" spans="1:2" x14ac:dyDescent="0.25">
      <c r="A30940" t="s">
        <v>31300</v>
      </c>
      <c r="B30940" t="s">
        <v>269</v>
      </c>
    </row>
    <row r="30941" spans="1:2" x14ac:dyDescent="0.25">
      <c r="A30941" t="s">
        <v>31301</v>
      </c>
      <c r="B30941" t="s">
        <v>269</v>
      </c>
    </row>
    <row r="30942" spans="1:2" x14ac:dyDescent="0.25">
      <c r="A30942" t="s">
        <v>31302</v>
      </c>
      <c r="B30942" t="s">
        <v>269</v>
      </c>
    </row>
    <row r="30943" spans="1:2" x14ac:dyDescent="0.25">
      <c r="A30943" t="s">
        <v>31303</v>
      </c>
      <c r="B30943" t="s">
        <v>269</v>
      </c>
    </row>
    <row r="30944" spans="1:2" x14ac:dyDescent="0.25">
      <c r="A30944" t="s">
        <v>31304</v>
      </c>
      <c r="B30944" t="s">
        <v>269</v>
      </c>
    </row>
    <row r="30945" spans="1:2" x14ac:dyDescent="0.25">
      <c r="A30945" t="s">
        <v>31305</v>
      </c>
      <c r="B30945" t="s">
        <v>269</v>
      </c>
    </row>
    <row r="30946" spans="1:2" x14ac:dyDescent="0.25">
      <c r="A30946" t="s">
        <v>31306</v>
      </c>
      <c r="B30946" t="s">
        <v>269</v>
      </c>
    </row>
    <row r="30947" spans="1:2" x14ac:dyDescent="0.25">
      <c r="A30947" t="s">
        <v>31307</v>
      </c>
      <c r="B30947" t="s">
        <v>269</v>
      </c>
    </row>
    <row r="30948" spans="1:2" x14ac:dyDescent="0.25">
      <c r="A30948" t="s">
        <v>31308</v>
      </c>
      <c r="B30948" t="s">
        <v>269</v>
      </c>
    </row>
    <row r="30949" spans="1:2" x14ac:dyDescent="0.25">
      <c r="A30949" t="s">
        <v>31309</v>
      </c>
      <c r="B30949" t="s">
        <v>269</v>
      </c>
    </row>
    <row r="30950" spans="1:2" x14ac:dyDescent="0.25">
      <c r="A30950" t="s">
        <v>31310</v>
      </c>
      <c r="B30950" t="s">
        <v>269</v>
      </c>
    </row>
    <row r="30951" spans="1:2" x14ac:dyDescent="0.25">
      <c r="A30951" t="s">
        <v>31311</v>
      </c>
      <c r="B30951" t="s">
        <v>269</v>
      </c>
    </row>
    <row r="30952" spans="1:2" x14ac:dyDescent="0.25">
      <c r="A30952" t="s">
        <v>31312</v>
      </c>
      <c r="B30952" t="s">
        <v>269</v>
      </c>
    </row>
    <row r="30953" spans="1:2" x14ac:dyDescent="0.25">
      <c r="A30953" t="s">
        <v>31313</v>
      </c>
      <c r="B30953" t="s">
        <v>269</v>
      </c>
    </row>
    <row r="30954" spans="1:2" x14ac:dyDescent="0.25">
      <c r="A30954" t="s">
        <v>31314</v>
      </c>
      <c r="B30954" t="s">
        <v>269</v>
      </c>
    </row>
    <row r="30955" spans="1:2" x14ac:dyDescent="0.25">
      <c r="A30955" t="s">
        <v>31315</v>
      </c>
      <c r="B30955" t="s">
        <v>269</v>
      </c>
    </row>
    <row r="30956" spans="1:2" x14ac:dyDescent="0.25">
      <c r="A30956" t="s">
        <v>31316</v>
      </c>
      <c r="B30956" t="s">
        <v>269</v>
      </c>
    </row>
    <row r="30957" spans="1:2" x14ac:dyDescent="0.25">
      <c r="A30957" t="s">
        <v>31317</v>
      </c>
      <c r="B30957" t="s">
        <v>269</v>
      </c>
    </row>
    <row r="30958" spans="1:2" x14ac:dyDescent="0.25">
      <c r="A30958" t="s">
        <v>31318</v>
      </c>
      <c r="B30958" t="s">
        <v>269</v>
      </c>
    </row>
    <row r="30959" spans="1:2" x14ac:dyDescent="0.25">
      <c r="A30959" t="s">
        <v>31319</v>
      </c>
      <c r="B30959" t="s">
        <v>269</v>
      </c>
    </row>
    <row r="30960" spans="1:2" x14ac:dyDescent="0.25">
      <c r="A30960" t="s">
        <v>31320</v>
      </c>
      <c r="B30960" t="s">
        <v>269</v>
      </c>
    </row>
    <row r="30961" spans="1:2" x14ac:dyDescent="0.25">
      <c r="A30961" t="s">
        <v>31321</v>
      </c>
      <c r="B30961" t="s">
        <v>269</v>
      </c>
    </row>
    <row r="30962" spans="1:2" x14ac:dyDescent="0.25">
      <c r="A30962" t="s">
        <v>31322</v>
      </c>
      <c r="B30962" t="s">
        <v>269</v>
      </c>
    </row>
    <row r="30963" spans="1:2" x14ac:dyDescent="0.25">
      <c r="A30963" t="s">
        <v>31323</v>
      </c>
      <c r="B30963" t="s">
        <v>269</v>
      </c>
    </row>
    <row r="30964" spans="1:2" x14ac:dyDescent="0.25">
      <c r="A30964" t="s">
        <v>31324</v>
      </c>
      <c r="B30964" t="s">
        <v>269</v>
      </c>
    </row>
    <row r="30965" spans="1:2" x14ac:dyDescent="0.25">
      <c r="A30965" t="s">
        <v>31325</v>
      </c>
      <c r="B30965" t="s">
        <v>269</v>
      </c>
    </row>
    <row r="30966" spans="1:2" x14ac:dyDescent="0.25">
      <c r="A30966" t="s">
        <v>31326</v>
      </c>
      <c r="B30966" t="s">
        <v>269</v>
      </c>
    </row>
    <row r="30967" spans="1:2" x14ac:dyDescent="0.25">
      <c r="A30967" t="s">
        <v>31327</v>
      </c>
      <c r="B30967" t="s">
        <v>269</v>
      </c>
    </row>
    <row r="30968" spans="1:2" x14ac:dyDescent="0.25">
      <c r="A30968" t="s">
        <v>31328</v>
      </c>
      <c r="B30968" t="s">
        <v>269</v>
      </c>
    </row>
    <row r="30969" spans="1:2" x14ac:dyDescent="0.25">
      <c r="A30969" t="s">
        <v>31329</v>
      </c>
      <c r="B30969" t="s">
        <v>269</v>
      </c>
    </row>
    <row r="30970" spans="1:2" x14ac:dyDescent="0.25">
      <c r="A30970" t="s">
        <v>31330</v>
      </c>
      <c r="B30970" t="s">
        <v>270</v>
      </c>
    </row>
    <row r="30971" spans="1:2" x14ac:dyDescent="0.25">
      <c r="A30971" t="s">
        <v>31331</v>
      </c>
      <c r="B30971" t="s">
        <v>270</v>
      </c>
    </row>
    <row r="30972" spans="1:2" x14ac:dyDescent="0.25">
      <c r="A30972" t="s">
        <v>31332</v>
      </c>
      <c r="B30972" t="s">
        <v>53</v>
      </c>
    </row>
    <row r="30973" spans="1:2" x14ac:dyDescent="0.25">
      <c r="A30973" t="s">
        <v>31333</v>
      </c>
      <c r="B30973" t="s">
        <v>53</v>
      </c>
    </row>
    <row r="30974" spans="1:2" x14ac:dyDescent="0.25">
      <c r="A30974" t="s">
        <v>31334</v>
      </c>
      <c r="B30974" t="s">
        <v>53</v>
      </c>
    </row>
    <row r="30975" spans="1:2" x14ac:dyDescent="0.25">
      <c r="A30975" t="s">
        <v>31335</v>
      </c>
      <c r="B30975" t="s">
        <v>53</v>
      </c>
    </row>
    <row r="30976" spans="1:2" x14ac:dyDescent="0.25">
      <c r="A30976" t="s">
        <v>31336</v>
      </c>
      <c r="B30976" t="s">
        <v>53</v>
      </c>
    </row>
    <row r="30977" spans="1:2" x14ac:dyDescent="0.25">
      <c r="A30977" t="s">
        <v>31337</v>
      </c>
      <c r="B30977" t="s">
        <v>49</v>
      </c>
    </row>
    <row r="30978" spans="1:2" x14ac:dyDescent="0.25">
      <c r="A30978" t="s">
        <v>31338</v>
      </c>
      <c r="B30978" t="s">
        <v>61</v>
      </c>
    </row>
    <row r="30979" spans="1:2" x14ac:dyDescent="0.25">
      <c r="A30979" t="s">
        <v>31339</v>
      </c>
      <c r="B30979" t="s">
        <v>53</v>
      </c>
    </row>
    <row r="30980" spans="1:2" x14ac:dyDescent="0.25">
      <c r="A30980" t="s">
        <v>31340</v>
      </c>
      <c r="B30980" t="s">
        <v>53</v>
      </c>
    </row>
    <row r="30981" spans="1:2" x14ac:dyDescent="0.25">
      <c r="A30981" t="s">
        <v>31341</v>
      </c>
      <c r="B30981" t="s">
        <v>53</v>
      </c>
    </row>
    <row r="30982" spans="1:2" x14ac:dyDescent="0.25">
      <c r="A30982" t="s">
        <v>31342</v>
      </c>
      <c r="B30982" t="s">
        <v>53</v>
      </c>
    </row>
    <row r="30983" spans="1:2" x14ac:dyDescent="0.25">
      <c r="A30983" t="s">
        <v>31343</v>
      </c>
      <c r="B30983" t="s">
        <v>53</v>
      </c>
    </row>
    <row r="30984" spans="1:2" x14ac:dyDescent="0.25">
      <c r="A30984" t="s">
        <v>31344</v>
      </c>
      <c r="B30984" t="s">
        <v>49</v>
      </c>
    </row>
    <row r="30985" spans="1:2" x14ac:dyDescent="0.25">
      <c r="A30985" t="s">
        <v>31345</v>
      </c>
      <c r="B30985" t="s">
        <v>49</v>
      </c>
    </row>
    <row r="30986" spans="1:2" x14ac:dyDescent="0.25">
      <c r="A30986" t="s">
        <v>31346</v>
      </c>
      <c r="B30986" t="s">
        <v>53</v>
      </c>
    </row>
    <row r="30987" spans="1:2" x14ac:dyDescent="0.25">
      <c r="A30987" t="s">
        <v>31347</v>
      </c>
      <c r="B30987" t="s">
        <v>53</v>
      </c>
    </row>
    <row r="30988" spans="1:2" x14ac:dyDescent="0.25">
      <c r="A30988" t="s">
        <v>31348</v>
      </c>
      <c r="B30988" t="s">
        <v>53</v>
      </c>
    </row>
    <row r="30989" spans="1:2" x14ac:dyDescent="0.25">
      <c r="A30989" t="s">
        <v>31349</v>
      </c>
      <c r="B30989" t="s">
        <v>53</v>
      </c>
    </row>
    <row r="30990" spans="1:2" x14ac:dyDescent="0.25">
      <c r="A30990" t="s">
        <v>31350</v>
      </c>
      <c r="B30990" t="s">
        <v>49</v>
      </c>
    </row>
    <row r="30991" spans="1:2" x14ac:dyDescent="0.25">
      <c r="A30991" t="s">
        <v>31351</v>
      </c>
      <c r="B30991" t="s">
        <v>49</v>
      </c>
    </row>
    <row r="30992" spans="1:2" x14ac:dyDescent="0.25">
      <c r="A30992" t="s">
        <v>31352</v>
      </c>
      <c r="B30992" t="s">
        <v>53</v>
      </c>
    </row>
    <row r="30993" spans="1:2" x14ac:dyDescent="0.25">
      <c r="A30993" t="s">
        <v>31353</v>
      </c>
      <c r="B30993" t="s">
        <v>53</v>
      </c>
    </row>
    <row r="30994" spans="1:2" x14ac:dyDescent="0.25">
      <c r="A30994" t="s">
        <v>31354</v>
      </c>
      <c r="B30994" t="s">
        <v>49</v>
      </c>
    </row>
    <row r="30995" spans="1:2" x14ac:dyDescent="0.25">
      <c r="A30995" t="s">
        <v>31355</v>
      </c>
      <c r="B30995" t="s">
        <v>53</v>
      </c>
    </row>
    <row r="30996" spans="1:2" x14ac:dyDescent="0.25">
      <c r="A30996" t="s">
        <v>31356</v>
      </c>
      <c r="B30996" t="s">
        <v>49</v>
      </c>
    </row>
    <row r="30997" spans="1:2" x14ac:dyDescent="0.25">
      <c r="A30997" t="s">
        <v>31357</v>
      </c>
      <c r="B30997" t="s">
        <v>53</v>
      </c>
    </row>
    <row r="30998" spans="1:2" x14ac:dyDescent="0.25">
      <c r="A30998" t="s">
        <v>31358</v>
      </c>
      <c r="B30998" t="s">
        <v>53</v>
      </c>
    </row>
    <row r="30999" spans="1:2" x14ac:dyDescent="0.25">
      <c r="A30999" t="s">
        <v>31359</v>
      </c>
      <c r="B30999" t="s">
        <v>53</v>
      </c>
    </row>
    <row r="31000" spans="1:2" x14ac:dyDescent="0.25">
      <c r="A31000" t="s">
        <v>31360</v>
      </c>
      <c r="B31000" t="s">
        <v>49</v>
      </c>
    </row>
    <row r="31001" spans="1:2" x14ac:dyDescent="0.25">
      <c r="A31001" t="s">
        <v>31361</v>
      </c>
      <c r="B31001" t="s">
        <v>49</v>
      </c>
    </row>
    <row r="31002" spans="1:2" x14ac:dyDescent="0.25">
      <c r="A31002" t="s">
        <v>31362</v>
      </c>
      <c r="B31002" t="s">
        <v>53</v>
      </c>
    </row>
    <row r="31003" spans="1:2" x14ac:dyDescent="0.25">
      <c r="A31003" t="s">
        <v>31363</v>
      </c>
      <c r="B31003" t="s">
        <v>53</v>
      </c>
    </row>
    <row r="31004" spans="1:2" x14ac:dyDescent="0.25">
      <c r="A31004" t="s">
        <v>31364</v>
      </c>
      <c r="B31004" t="s">
        <v>53</v>
      </c>
    </row>
    <row r="31005" spans="1:2" x14ac:dyDescent="0.25">
      <c r="A31005" t="s">
        <v>31365</v>
      </c>
      <c r="B31005" t="s">
        <v>53</v>
      </c>
    </row>
    <row r="31006" spans="1:2" x14ac:dyDescent="0.25">
      <c r="A31006" t="s">
        <v>31366</v>
      </c>
      <c r="B31006" t="s">
        <v>53</v>
      </c>
    </row>
    <row r="31007" spans="1:2" x14ac:dyDescent="0.25">
      <c r="A31007" t="s">
        <v>31367</v>
      </c>
      <c r="B31007" t="s">
        <v>271</v>
      </c>
    </row>
    <row r="31008" spans="1:2" x14ac:dyDescent="0.25">
      <c r="A31008" t="s">
        <v>31368</v>
      </c>
      <c r="B31008" t="s">
        <v>271</v>
      </c>
    </row>
    <row r="31009" spans="1:2" x14ac:dyDescent="0.25">
      <c r="A31009" t="s">
        <v>31369</v>
      </c>
      <c r="B31009" t="s">
        <v>271</v>
      </c>
    </row>
    <row r="31010" spans="1:2" x14ac:dyDescent="0.25">
      <c r="A31010" t="s">
        <v>31370</v>
      </c>
      <c r="B31010" t="s">
        <v>271</v>
      </c>
    </row>
    <row r="31011" spans="1:2" x14ac:dyDescent="0.25">
      <c r="A31011" t="s">
        <v>31371</v>
      </c>
      <c r="B31011" t="s">
        <v>271</v>
      </c>
    </row>
    <row r="31012" spans="1:2" x14ac:dyDescent="0.25">
      <c r="A31012" t="s">
        <v>31372</v>
      </c>
      <c r="B31012" t="s">
        <v>271</v>
      </c>
    </row>
    <row r="31013" spans="1:2" x14ac:dyDescent="0.25">
      <c r="A31013" t="s">
        <v>31373</v>
      </c>
      <c r="B31013" t="s">
        <v>53</v>
      </c>
    </row>
    <row r="31014" spans="1:2" x14ac:dyDescent="0.25">
      <c r="A31014" t="s">
        <v>31374</v>
      </c>
      <c r="B31014" t="s">
        <v>272</v>
      </c>
    </row>
    <row r="31015" spans="1:2" x14ac:dyDescent="0.25">
      <c r="A31015" t="s">
        <v>31375</v>
      </c>
      <c r="B31015" t="s">
        <v>272</v>
      </c>
    </row>
    <row r="31016" spans="1:2" x14ac:dyDescent="0.25">
      <c r="A31016" t="s">
        <v>31376</v>
      </c>
      <c r="B31016" t="s">
        <v>272</v>
      </c>
    </row>
    <row r="31017" spans="1:2" x14ac:dyDescent="0.25">
      <c r="A31017" t="s">
        <v>31377</v>
      </c>
      <c r="B31017" t="s">
        <v>272</v>
      </c>
    </row>
    <row r="31018" spans="1:2" x14ac:dyDescent="0.25">
      <c r="A31018" t="s">
        <v>31378</v>
      </c>
      <c r="B31018" t="s">
        <v>271</v>
      </c>
    </row>
    <row r="31019" spans="1:2" x14ac:dyDescent="0.25">
      <c r="A31019" t="s">
        <v>31379</v>
      </c>
      <c r="B31019" t="s">
        <v>271</v>
      </c>
    </row>
    <row r="31020" spans="1:2" x14ac:dyDescent="0.25">
      <c r="A31020" t="s">
        <v>31380</v>
      </c>
      <c r="B31020" t="s">
        <v>53</v>
      </c>
    </row>
    <row r="31021" spans="1:2" x14ac:dyDescent="0.25">
      <c r="A31021" t="s">
        <v>31381</v>
      </c>
      <c r="B31021" t="s">
        <v>81</v>
      </c>
    </row>
    <row r="31022" spans="1:2" x14ac:dyDescent="0.25">
      <c r="A31022" t="s">
        <v>31382</v>
      </c>
      <c r="B31022" t="s">
        <v>81</v>
      </c>
    </row>
    <row r="31023" spans="1:2" x14ac:dyDescent="0.25">
      <c r="A31023" t="s">
        <v>31383</v>
      </c>
      <c r="B31023" t="s">
        <v>272</v>
      </c>
    </row>
    <row r="31024" spans="1:2" x14ac:dyDescent="0.25">
      <c r="A31024" t="s">
        <v>31384</v>
      </c>
      <c r="B31024" t="s">
        <v>53</v>
      </c>
    </row>
    <row r="31025" spans="1:2" x14ac:dyDescent="0.25">
      <c r="A31025" t="s">
        <v>31385</v>
      </c>
      <c r="B31025" t="s">
        <v>53</v>
      </c>
    </row>
    <row r="31026" spans="1:2" x14ac:dyDescent="0.25">
      <c r="A31026" t="s">
        <v>31386</v>
      </c>
      <c r="B31026" t="s">
        <v>53</v>
      </c>
    </row>
    <row r="31027" spans="1:2" x14ac:dyDescent="0.25">
      <c r="A31027" t="s">
        <v>31387</v>
      </c>
      <c r="B31027" t="s">
        <v>272</v>
      </c>
    </row>
    <row r="31028" spans="1:2" x14ac:dyDescent="0.25">
      <c r="A31028" t="s">
        <v>31388</v>
      </c>
      <c r="B31028" t="s">
        <v>271</v>
      </c>
    </row>
    <row r="31029" spans="1:2" x14ac:dyDescent="0.25">
      <c r="A31029" t="s">
        <v>31389</v>
      </c>
      <c r="B31029" t="s">
        <v>272</v>
      </c>
    </row>
    <row r="31030" spans="1:2" x14ac:dyDescent="0.25">
      <c r="A31030" t="s">
        <v>31390</v>
      </c>
      <c r="B31030" t="s">
        <v>271</v>
      </c>
    </row>
    <row r="31031" spans="1:2" x14ac:dyDescent="0.25">
      <c r="A31031" t="s">
        <v>31391</v>
      </c>
      <c r="B31031" t="s">
        <v>271</v>
      </c>
    </row>
    <row r="31032" spans="1:2" x14ac:dyDescent="0.25">
      <c r="A31032" t="s">
        <v>31392</v>
      </c>
      <c r="B31032" t="s">
        <v>81</v>
      </c>
    </row>
    <row r="31033" spans="1:2" x14ac:dyDescent="0.25">
      <c r="A31033" t="s">
        <v>31393</v>
      </c>
      <c r="B31033" t="s">
        <v>271</v>
      </c>
    </row>
    <row r="31034" spans="1:2" x14ac:dyDescent="0.25">
      <c r="A31034" t="s">
        <v>31394</v>
      </c>
      <c r="B31034" t="s">
        <v>53</v>
      </c>
    </row>
    <row r="31035" spans="1:2" x14ac:dyDescent="0.25">
      <c r="A31035" t="s">
        <v>31395</v>
      </c>
      <c r="B31035" t="s">
        <v>81</v>
      </c>
    </row>
    <row r="31036" spans="1:2" x14ac:dyDescent="0.25">
      <c r="A31036" t="s">
        <v>31396</v>
      </c>
      <c r="B31036" t="s">
        <v>45</v>
      </c>
    </row>
    <row r="31037" spans="1:2" x14ac:dyDescent="0.25">
      <c r="A31037" t="s">
        <v>31397</v>
      </c>
      <c r="B31037" t="s">
        <v>53</v>
      </c>
    </row>
    <row r="31038" spans="1:2" x14ac:dyDescent="0.25">
      <c r="A31038" t="s">
        <v>31398</v>
      </c>
      <c r="B31038" t="s">
        <v>272</v>
      </c>
    </row>
    <row r="31039" spans="1:2" x14ac:dyDescent="0.25">
      <c r="A31039" t="s">
        <v>31399</v>
      </c>
      <c r="B31039" t="s">
        <v>53</v>
      </c>
    </row>
    <row r="31040" spans="1:2" x14ac:dyDescent="0.25">
      <c r="A31040" t="s">
        <v>31400</v>
      </c>
      <c r="B31040" t="s">
        <v>81</v>
      </c>
    </row>
    <row r="31041" spans="1:2" x14ac:dyDescent="0.25">
      <c r="A31041" t="s">
        <v>31401</v>
      </c>
      <c r="B31041" t="s">
        <v>271</v>
      </c>
    </row>
    <row r="31042" spans="1:2" x14ac:dyDescent="0.25">
      <c r="A31042" t="s">
        <v>31402</v>
      </c>
      <c r="B31042" t="s">
        <v>81</v>
      </c>
    </row>
    <row r="31043" spans="1:2" x14ac:dyDescent="0.25">
      <c r="A31043" t="s">
        <v>31403</v>
      </c>
      <c r="B31043" t="s">
        <v>45</v>
      </c>
    </row>
    <row r="31044" spans="1:2" x14ac:dyDescent="0.25">
      <c r="A31044" t="s">
        <v>31404</v>
      </c>
      <c r="B31044" t="s">
        <v>81</v>
      </c>
    </row>
    <row r="31045" spans="1:2" x14ac:dyDescent="0.25">
      <c r="A31045" t="s">
        <v>31405</v>
      </c>
      <c r="B31045" t="s">
        <v>272</v>
      </c>
    </row>
    <row r="31046" spans="1:2" x14ac:dyDescent="0.25">
      <c r="A31046" t="s">
        <v>31406</v>
      </c>
      <c r="B31046" t="s">
        <v>271</v>
      </c>
    </row>
    <row r="31047" spans="1:2" x14ac:dyDescent="0.25">
      <c r="A31047" t="s">
        <v>31407</v>
      </c>
      <c r="B31047" t="s">
        <v>271</v>
      </c>
    </row>
    <row r="31048" spans="1:2" x14ac:dyDescent="0.25">
      <c r="A31048" t="s">
        <v>31408</v>
      </c>
      <c r="B31048" t="s">
        <v>49</v>
      </c>
    </row>
    <row r="31049" spans="1:2" x14ac:dyDescent="0.25">
      <c r="A31049" t="s">
        <v>31409</v>
      </c>
      <c r="B31049" t="s">
        <v>272</v>
      </c>
    </row>
    <row r="31050" spans="1:2" x14ac:dyDescent="0.25">
      <c r="A31050" t="s">
        <v>31410</v>
      </c>
      <c r="B31050" t="s">
        <v>53</v>
      </c>
    </row>
    <row r="31051" spans="1:2" x14ac:dyDescent="0.25">
      <c r="A31051" t="s">
        <v>31411</v>
      </c>
      <c r="B31051" t="s">
        <v>81</v>
      </c>
    </row>
    <row r="31052" spans="1:2" x14ac:dyDescent="0.25">
      <c r="A31052" t="s">
        <v>31412</v>
      </c>
      <c r="B31052" t="s">
        <v>49</v>
      </c>
    </row>
    <row r="31053" spans="1:2" x14ac:dyDescent="0.25">
      <c r="A31053" t="s">
        <v>31413</v>
      </c>
      <c r="B31053" t="s">
        <v>53</v>
      </c>
    </row>
    <row r="31054" spans="1:2" x14ac:dyDescent="0.25">
      <c r="A31054" t="s">
        <v>31414</v>
      </c>
      <c r="B31054" t="s">
        <v>49</v>
      </c>
    </row>
    <row r="31055" spans="1:2" x14ac:dyDescent="0.25">
      <c r="A31055" t="s">
        <v>31415</v>
      </c>
      <c r="B31055" t="s">
        <v>271</v>
      </c>
    </row>
    <row r="31056" spans="1:2" x14ac:dyDescent="0.25">
      <c r="A31056" t="s">
        <v>31416</v>
      </c>
      <c r="B31056" t="s">
        <v>81</v>
      </c>
    </row>
    <row r="31057" spans="1:2" x14ac:dyDescent="0.25">
      <c r="A31057" t="s">
        <v>31417</v>
      </c>
      <c r="B31057" t="s">
        <v>53</v>
      </c>
    </row>
    <row r="31058" spans="1:2" x14ac:dyDescent="0.25">
      <c r="A31058" t="s">
        <v>31418</v>
      </c>
      <c r="B31058" t="s">
        <v>81</v>
      </c>
    </row>
    <row r="31059" spans="1:2" x14ac:dyDescent="0.25">
      <c r="A31059" t="s">
        <v>31419</v>
      </c>
      <c r="B31059" t="s">
        <v>53</v>
      </c>
    </row>
    <row r="31060" spans="1:2" x14ac:dyDescent="0.25">
      <c r="A31060" t="s">
        <v>31420</v>
      </c>
      <c r="B31060" t="s">
        <v>81</v>
      </c>
    </row>
    <row r="31061" spans="1:2" x14ac:dyDescent="0.25">
      <c r="A31061" t="s">
        <v>31421</v>
      </c>
      <c r="B31061" t="s">
        <v>53</v>
      </c>
    </row>
    <row r="31062" spans="1:2" x14ac:dyDescent="0.25">
      <c r="A31062" t="s">
        <v>31422</v>
      </c>
      <c r="B31062" t="s">
        <v>52</v>
      </c>
    </row>
    <row r="31063" spans="1:2" x14ac:dyDescent="0.25">
      <c r="A31063" t="s">
        <v>31423</v>
      </c>
      <c r="B31063" t="s">
        <v>52</v>
      </c>
    </row>
    <row r="31064" spans="1:2" x14ac:dyDescent="0.25">
      <c r="A31064" t="s">
        <v>31424</v>
      </c>
      <c r="B31064" t="s">
        <v>49</v>
      </c>
    </row>
    <row r="31065" spans="1:2" x14ac:dyDescent="0.25">
      <c r="A31065" t="s">
        <v>31425</v>
      </c>
      <c r="B31065" t="s">
        <v>49</v>
      </c>
    </row>
    <row r="31066" spans="1:2" x14ac:dyDescent="0.25">
      <c r="A31066" t="s">
        <v>31426</v>
      </c>
      <c r="B31066" t="s">
        <v>52</v>
      </c>
    </row>
    <row r="31067" spans="1:2" x14ac:dyDescent="0.25">
      <c r="A31067" t="s">
        <v>31427</v>
      </c>
      <c r="B31067" t="s">
        <v>49</v>
      </c>
    </row>
    <row r="31068" spans="1:2" x14ac:dyDescent="0.25">
      <c r="A31068" t="s">
        <v>31428</v>
      </c>
      <c r="B31068" t="s">
        <v>48</v>
      </c>
    </row>
    <row r="31069" spans="1:2" x14ac:dyDescent="0.25">
      <c r="A31069" t="s">
        <v>31429</v>
      </c>
      <c r="B31069" t="s">
        <v>53</v>
      </c>
    </row>
    <row r="31070" spans="1:2" x14ac:dyDescent="0.25">
      <c r="A31070" t="s">
        <v>31430</v>
      </c>
      <c r="B31070" t="s">
        <v>49</v>
      </c>
    </row>
    <row r="31071" spans="1:2" x14ac:dyDescent="0.25">
      <c r="A31071" t="s">
        <v>31431</v>
      </c>
      <c r="B31071" t="s">
        <v>53</v>
      </c>
    </row>
    <row r="31072" spans="1:2" x14ac:dyDescent="0.25">
      <c r="A31072" t="s">
        <v>31432</v>
      </c>
      <c r="B31072" t="s">
        <v>52</v>
      </c>
    </row>
    <row r="31073" spans="1:2" x14ac:dyDescent="0.25">
      <c r="A31073" t="s">
        <v>31433</v>
      </c>
      <c r="B31073" t="s">
        <v>49</v>
      </c>
    </row>
    <row r="31074" spans="1:2" x14ac:dyDescent="0.25">
      <c r="A31074" t="s">
        <v>31434</v>
      </c>
      <c r="B31074" t="s">
        <v>53</v>
      </c>
    </row>
    <row r="31075" spans="1:2" x14ac:dyDescent="0.25">
      <c r="A31075" t="s">
        <v>31435</v>
      </c>
      <c r="B31075" t="s">
        <v>48</v>
      </c>
    </row>
    <row r="31076" spans="1:2" x14ac:dyDescent="0.25">
      <c r="A31076" t="s">
        <v>31436</v>
      </c>
      <c r="B31076" t="s">
        <v>48</v>
      </c>
    </row>
    <row r="31077" spans="1:2" x14ac:dyDescent="0.25">
      <c r="A31077" t="s">
        <v>31437</v>
      </c>
      <c r="B31077" t="s">
        <v>49</v>
      </c>
    </row>
    <row r="31078" spans="1:2" x14ac:dyDescent="0.25">
      <c r="A31078" t="s">
        <v>31438</v>
      </c>
      <c r="B31078" t="s">
        <v>49</v>
      </c>
    </row>
    <row r="31079" spans="1:2" x14ac:dyDescent="0.25">
      <c r="A31079" t="s">
        <v>31439</v>
      </c>
      <c r="B31079" t="s">
        <v>48</v>
      </c>
    </row>
    <row r="31080" spans="1:2" x14ac:dyDescent="0.25">
      <c r="A31080" t="s">
        <v>31440</v>
      </c>
      <c r="B31080" t="s">
        <v>53</v>
      </c>
    </row>
    <row r="31081" spans="1:2" x14ac:dyDescent="0.25">
      <c r="A31081" t="s">
        <v>31441</v>
      </c>
      <c r="B31081" t="s">
        <v>49</v>
      </c>
    </row>
    <row r="31082" spans="1:2" x14ac:dyDescent="0.25">
      <c r="A31082" t="s">
        <v>31442</v>
      </c>
      <c r="B31082" t="s">
        <v>49</v>
      </c>
    </row>
    <row r="31083" spans="1:2" x14ac:dyDescent="0.25">
      <c r="A31083" t="s">
        <v>31443</v>
      </c>
      <c r="B31083" t="s">
        <v>49</v>
      </c>
    </row>
    <row r="31084" spans="1:2" x14ac:dyDescent="0.25">
      <c r="A31084" t="s">
        <v>31444</v>
      </c>
      <c r="B31084" t="s">
        <v>49</v>
      </c>
    </row>
    <row r="31085" spans="1:2" x14ac:dyDescent="0.25">
      <c r="A31085" t="s">
        <v>31445</v>
      </c>
      <c r="B31085" t="s">
        <v>49</v>
      </c>
    </row>
    <row r="31086" spans="1:2" x14ac:dyDescent="0.25">
      <c r="A31086" t="s">
        <v>31446</v>
      </c>
      <c r="B31086" t="s">
        <v>53</v>
      </c>
    </row>
    <row r="31087" spans="1:2" x14ac:dyDescent="0.25">
      <c r="A31087" t="s">
        <v>31447</v>
      </c>
      <c r="B31087" t="s">
        <v>49</v>
      </c>
    </row>
    <row r="31088" spans="1:2" x14ac:dyDescent="0.25">
      <c r="A31088" t="s">
        <v>31448</v>
      </c>
      <c r="B31088" t="s">
        <v>48</v>
      </c>
    </row>
    <row r="31089" spans="1:2" x14ac:dyDescent="0.25">
      <c r="A31089" t="s">
        <v>31449</v>
      </c>
      <c r="B31089" t="s">
        <v>49</v>
      </c>
    </row>
    <row r="31090" spans="1:2" x14ac:dyDescent="0.25">
      <c r="A31090" t="s">
        <v>31450</v>
      </c>
      <c r="B31090" t="s">
        <v>49</v>
      </c>
    </row>
    <row r="31091" spans="1:2" x14ac:dyDescent="0.25">
      <c r="A31091" t="s">
        <v>31451</v>
      </c>
      <c r="B31091" t="s">
        <v>53</v>
      </c>
    </row>
    <row r="31092" spans="1:2" x14ac:dyDescent="0.25">
      <c r="A31092" t="s">
        <v>31452</v>
      </c>
      <c r="B31092" t="s">
        <v>49</v>
      </c>
    </row>
    <row r="31093" spans="1:2" x14ac:dyDescent="0.25">
      <c r="A31093" t="s">
        <v>31453</v>
      </c>
      <c r="B31093" t="s">
        <v>48</v>
      </c>
    </row>
    <row r="31094" spans="1:2" x14ac:dyDescent="0.25">
      <c r="A31094" t="s">
        <v>31454</v>
      </c>
      <c r="B31094" t="s">
        <v>52</v>
      </c>
    </row>
    <row r="31095" spans="1:2" x14ac:dyDescent="0.25">
      <c r="A31095" t="s">
        <v>31455</v>
      </c>
      <c r="B31095" t="s">
        <v>45</v>
      </c>
    </row>
    <row r="31096" spans="1:2" x14ac:dyDescent="0.25">
      <c r="A31096" t="s">
        <v>31456</v>
      </c>
      <c r="B31096" t="s">
        <v>273</v>
      </c>
    </row>
    <row r="31097" spans="1:2" x14ac:dyDescent="0.25">
      <c r="A31097" t="s">
        <v>31457</v>
      </c>
      <c r="B31097" t="s">
        <v>273</v>
      </c>
    </row>
    <row r="31098" spans="1:2" x14ac:dyDescent="0.25">
      <c r="A31098" t="s">
        <v>31458</v>
      </c>
      <c r="B31098" t="s">
        <v>273</v>
      </c>
    </row>
    <row r="31099" spans="1:2" x14ac:dyDescent="0.25">
      <c r="A31099" t="s">
        <v>31459</v>
      </c>
      <c r="B31099" t="s">
        <v>273</v>
      </c>
    </row>
    <row r="31100" spans="1:2" x14ac:dyDescent="0.25">
      <c r="A31100" t="s">
        <v>31460</v>
      </c>
      <c r="B31100" t="s">
        <v>273</v>
      </c>
    </row>
    <row r="31101" spans="1:2" x14ac:dyDescent="0.25">
      <c r="A31101" t="s">
        <v>31461</v>
      </c>
      <c r="B31101" t="s">
        <v>49</v>
      </c>
    </row>
    <row r="31102" spans="1:2" x14ac:dyDescent="0.25">
      <c r="A31102" t="s">
        <v>31462</v>
      </c>
      <c r="B31102" t="s">
        <v>49</v>
      </c>
    </row>
    <row r="31103" spans="1:2" x14ac:dyDescent="0.25">
      <c r="A31103" t="s">
        <v>31463</v>
      </c>
      <c r="B31103" t="s">
        <v>49</v>
      </c>
    </row>
    <row r="31104" spans="1:2" x14ac:dyDescent="0.25">
      <c r="A31104" t="s">
        <v>31464</v>
      </c>
      <c r="B31104" t="s">
        <v>49</v>
      </c>
    </row>
    <row r="31105" spans="1:2" x14ac:dyDescent="0.25">
      <c r="A31105" t="s">
        <v>31465</v>
      </c>
      <c r="B31105" t="s">
        <v>273</v>
      </c>
    </row>
    <row r="31106" spans="1:2" x14ac:dyDescent="0.25">
      <c r="A31106" t="s">
        <v>31466</v>
      </c>
      <c r="B31106" t="s">
        <v>49</v>
      </c>
    </row>
    <row r="31107" spans="1:2" x14ac:dyDescent="0.25">
      <c r="A31107" t="s">
        <v>31467</v>
      </c>
      <c r="B31107" t="s">
        <v>53</v>
      </c>
    </row>
    <row r="31108" spans="1:2" x14ac:dyDescent="0.25">
      <c r="A31108" t="s">
        <v>31468</v>
      </c>
      <c r="B31108" t="s">
        <v>49</v>
      </c>
    </row>
    <row r="31109" spans="1:2" x14ac:dyDescent="0.25">
      <c r="A31109" t="s">
        <v>31469</v>
      </c>
      <c r="B31109" t="s">
        <v>273</v>
      </c>
    </row>
    <row r="31110" spans="1:2" x14ac:dyDescent="0.25">
      <c r="A31110" t="s">
        <v>31470</v>
      </c>
      <c r="B31110" t="s">
        <v>49</v>
      </c>
    </row>
    <row r="31111" spans="1:2" x14ac:dyDescent="0.25">
      <c r="A31111" t="s">
        <v>31471</v>
      </c>
      <c r="B31111" t="s">
        <v>49</v>
      </c>
    </row>
    <row r="31112" spans="1:2" x14ac:dyDescent="0.25">
      <c r="A31112" t="s">
        <v>31472</v>
      </c>
      <c r="B31112" t="s">
        <v>273</v>
      </c>
    </row>
    <row r="31113" spans="1:2" x14ac:dyDescent="0.25">
      <c r="A31113" t="s">
        <v>31473</v>
      </c>
      <c r="B31113" t="s">
        <v>49</v>
      </c>
    </row>
    <row r="31114" spans="1:2" x14ac:dyDescent="0.25">
      <c r="A31114" t="s">
        <v>31474</v>
      </c>
      <c r="B31114" t="s">
        <v>273</v>
      </c>
    </row>
    <row r="31115" spans="1:2" x14ac:dyDescent="0.25">
      <c r="A31115" t="s">
        <v>31475</v>
      </c>
      <c r="B31115" t="s">
        <v>53</v>
      </c>
    </row>
    <row r="31116" spans="1:2" x14ac:dyDescent="0.25">
      <c r="A31116" t="s">
        <v>31476</v>
      </c>
      <c r="B31116" t="s">
        <v>273</v>
      </c>
    </row>
    <row r="31117" spans="1:2" x14ac:dyDescent="0.25">
      <c r="A31117" t="s">
        <v>31477</v>
      </c>
      <c r="B31117" t="s">
        <v>273</v>
      </c>
    </row>
    <row r="31118" spans="1:2" x14ac:dyDescent="0.25">
      <c r="A31118" t="s">
        <v>31478</v>
      </c>
      <c r="B31118" t="s">
        <v>49</v>
      </c>
    </row>
    <row r="31119" spans="1:2" x14ac:dyDescent="0.25">
      <c r="A31119" t="s">
        <v>31479</v>
      </c>
      <c r="B31119" t="s">
        <v>273</v>
      </c>
    </row>
    <row r="31120" spans="1:2" x14ac:dyDescent="0.25">
      <c r="A31120" t="s">
        <v>31480</v>
      </c>
      <c r="B31120" t="s">
        <v>49</v>
      </c>
    </row>
    <row r="31121" spans="1:2" x14ac:dyDescent="0.25">
      <c r="A31121" t="s">
        <v>31481</v>
      </c>
      <c r="B31121" t="s">
        <v>49</v>
      </c>
    </row>
    <row r="31122" spans="1:2" x14ac:dyDescent="0.25">
      <c r="A31122" t="s">
        <v>31482</v>
      </c>
      <c r="B31122" t="s">
        <v>53</v>
      </c>
    </row>
    <row r="31123" spans="1:2" x14ac:dyDescent="0.25">
      <c r="A31123" t="s">
        <v>31483</v>
      </c>
      <c r="B31123" t="s">
        <v>273</v>
      </c>
    </row>
    <row r="31124" spans="1:2" x14ac:dyDescent="0.25">
      <c r="A31124" t="s">
        <v>31484</v>
      </c>
      <c r="B31124" t="s">
        <v>53</v>
      </c>
    </row>
    <row r="31125" spans="1:2" x14ac:dyDescent="0.25">
      <c r="A31125" t="s">
        <v>31485</v>
      </c>
      <c r="B31125" t="s">
        <v>49</v>
      </c>
    </row>
    <row r="31126" spans="1:2" x14ac:dyDescent="0.25">
      <c r="A31126" t="s">
        <v>31486</v>
      </c>
      <c r="B31126" t="s">
        <v>49</v>
      </c>
    </row>
    <row r="31127" spans="1:2" x14ac:dyDescent="0.25">
      <c r="A31127" t="s">
        <v>31487</v>
      </c>
      <c r="B31127" t="s">
        <v>49</v>
      </c>
    </row>
    <row r="31128" spans="1:2" x14ac:dyDescent="0.25">
      <c r="A31128" t="s">
        <v>31488</v>
      </c>
      <c r="B31128" t="s">
        <v>53</v>
      </c>
    </row>
    <row r="31129" spans="1:2" x14ac:dyDescent="0.25">
      <c r="A31129" t="s">
        <v>31489</v>
      </c>
      <c r="B31129" t="s">
        <v>273</v>
      </c>
    </row>
    <row r="31130" spans="1:2" x14ac:dyDescent="0.25">
      <c r="A31130" t="s">
        <v>31490</v>
      </c>
      <c r="B31130" t="s">
        <v>273</v>
      </c>
    </row>
    <row r="31131" spans="1:2" x14ac:dyDescent="0.25">
      <c r="A31131" t="s">
        <v>31491</v>
      </c>
      <c r="B31131" t="s">
        <v>53</v>
      </c>
    </row>
    <row r="31132" spans="1:2" x14ac:dyDescent="0.25">
      <c r="A31132" t="s">
        <v>31492</v>
      </c>
      <c r="B31132" t="s">
        <v>53</v>
      </c>
    </row>
    <row r="31133" spans="1:2" x14ac:dyDescent="0.25">
      <c r="A31133" t="s">
        <v>31493</v>
      </c>
      <c r="B31133" t="s">
        <v>61</v>
      </c>
    </row>
    <row r="31134" spans="1:2" x14ac:dyDescent="0.25">
      <c r="A31134" t="s">
        <v>31494</v>
      </c>
      <c r="B31134" t="s">
        <v>53</v>
      </c>
    </row>
    <row r="31135" spans="1:2" x14ac:dyDescent="0.25">
      <c r="A31135" t="s">
        <v>31495</v>
      </c>
      <c r="B31135" t="s">
        <v>53</v>
      </c>
    </row>
    <row r="31136" spans="1:2" x14ac:dyDescent="0.25">
      <c r="A31136" t="s">
        <v>31496</v>
      </c>
      <c r="B31136" t="s">
        <v>49</v>
      </c>
    </row>
    <row r="31137" spans="1:2" x14ac:dyDescent="0.25">
      <c r="A31137" t="s">
        <v>31497</v>
      </c>
      <c r="B31137" t="s">
        <v>53</v>
      </c>
    </row>
    <row r="31138" spans="1:2" x14ac:dyDescent="0.25">
      <c r="A31138" t="s">
        <v>31498</v>
      </c>
      <c r="B31138" t="s">
        <v>53</v>
      </c>
    </row>
    <row r="31139" spans="1:2" x14ac:dyDescent="0.25">
      <c r="A31139" t="s">
        <v>31499</v>
      </c>
      <c r="B31139" t="s">
        <v>53</v>
      </c>
    </row>
    <row r="31140" spans="1:2" x14ac:dyDescent="0.25">
      <c r="A31140" t="s">
        <v>31500</v>
      </c>
      <c r="B31140" t="s">
        <v>53</v>
      </c>
    </row>
    <row r="31141" spans="1:2" x14ac:dyDescent="0.25">
      <c r="A31141" t="s">
        <v>31501</v>
      </c>
      <c r="B31141" t="s">
        <v>53</v>
      </c>
    </row>
    <row r="31142" spans="1:2" x14ac:dyDescent="0.25">
      <c r="A31142" t="s">
        <v>31502</v>
      </c>
      <c r="B31142" t="s">
        <v>49</v>
      </c>
    </row>
    <row r="31143" spans="1:2" x14ac:dyDescent="0.25">
      <c r="A31143" t="s">
        <v>31503</v>
      </c>
      <c r="B31143" t="s">
        <v>53</v>
      </c>
    </row>
    <row r="31144" spans="1:2" x14ac:dyDescent="0.25">
      <c r="A31144" t="s">
        <v>31504</v>
      </c>
      <c r="B31144" t="s">
        <v>53</v>
      </c>
    </row>
    <row r="31145" spans="1:2" x14ac:dyDescent="0.25">
      <c r="A31145" t="s">
        <v>31505</v>
      </c>
      <c r="B31145" t="s">
        <v>53</v>
      </c>
    </row>
    <row r="31146" spans="1:2" x14ac:dyDescent="0.25">
      <c r="A31146" t="s">
        <v>31506</v>
      </c>
      <c r="B31146" t="s">
        <v>273</v>
      </c>
    </row>
    <row r="31147" spans="1:2" x14ac:dyDescent="0.25">
      <c r="A31147" t="s">
        <v>31507</v>
      </c>
      <c r="B31147" t="s">
        <v>61</v>
      </c>
    </row>
    <row r="31148" spans="1:2" x14ac:dyDescent="0.25">
      <c r="A31148" t="s">
        <v>31508</v>
      </c>
      <c r="B31148" t="s">
        <v>61</v>
      </c>
    </row>
    <row r="31149" spans="1:2" x14ac:dyDescent="0.25">
      <c r="A31149" t="s">
        <v>31509</v>
      </c>
      <c r="B31149" t="s">
        <v>81</v>
      </c>
    </row>
    <row r="31150" spans="1:2" x14ac:dyDescent="0.25">
      <c r="A31150" t="s">
        <v>31510</v>
      </c>
      <c r="B31150" t="s">
        <v>81</v>
      </c>
    </row>
    <row r="31151" spans="1:2" x14ac:dyDescent="0.25">
      <c r="A31151" t="s">
        <v>31511</v>
      </c>
      <c r="B31151" t="s">
        <v>49</v>
      </c>
    </row>
    <row r="31152" spans="1:2" x14ac:dyDescent="0.25">
      <c r="A31152" t="s">
        <v>31512</v>
      </c>
      <c r="B31152" t="s">
        <v>49</v>
      </c>
    </row>
    <row r="31153" spans="1:2" x14ac:dyDescent="0.25">
      <c r="A31153" t="s">
        <v>31513</v>
      </c>
      <c r="B31153" t="s">
        <v>81</v>
      </c>
    </row>
    <row r="31154" spans="1:2" x14ac:dyDescent="0.25">
      <c r="A31154" t="s">
        <v>31514</v>
      </c>
      <c r="B31154" t="s">
        <v>61</v>
      </c>
    </row>
    <row r="31155" spans="1:2" x14ac:dyDescent="0.25">
      <c r="A31155" t="s">
        <v>31515</v>
      </c>
      <c r="B31155" t="s">
        <v>49</v>
      </c>
    </row>
    <row r="31156" spans="1:2" x14ac:dyDescent="0.25">
      <c r="A31156" t="s">
        <v>31516</v>
      </c>
      <c r="B31156" t="s">
        <v>81</v>
      </c>
    </row>
    <row r="31157" spans="1:2" x14ac:dyDescent="0.25">
      <c r="A31157" t="s">
        <v>31517</v>
      </c>
      <c r="B31157" t="s">
        <v>49</v>
      </c>
    </row>
    <row r="31158" spans="1:2" x14ac:dyDescent="0.25">
      <c r="A31158" t="s">
        <v>31518</v>
      </c>
      <c r="B31158" t="s">
        <v>81</v>
      </c>
    </row>
    <row r="31159" spans="1:2" x14ac:dyDescent="0.25">
      <c r="A31159" t="s">
        <v>31519</v>
      </c>
      <c r="B31159" t="s">
        <v>81</v>
      </c>
    </row>
    <row r="31160" spans="1:2" x14ac:dyDescent="0.25">
      <c r="A31160" t="s">
        <v>31520</v>
      </c>
      <c r="B31160" t="s">
        <v>61</v>
      </c>
    </row>
    <row r="31161" spans="1:2" x14ac:dyDescent="0.25">
      <c r="A31161" t="s">
        <v>31521</v>
      </c>
      <c r="B31161" t="s">
        <v>61</v>
      </c>
    </row>
    <row r="31162" spans="1:2" x14ac:dyDescent="0.25">
      <c r="A31162" t="s">
        <v>31522</v>
      </c>
      <c r="B31162" t="s">
        <v>81</v>
      </c>
    </row>
    <row r="31163" spans="1:2" x14ac:dyDescent="0.25">
      <c r="A31163" t="s">
        <v>31523</v>
      </c>
      <c r="B31163" t="s">
        <v>61</v>
      </c>
    </row>
    <row r="31164" spans="1:2" x14ac:dyDescent="0.25">
      <c r="A31164" t="s">
        <v>31524</v>
      </c>
      <c r="B31164" t="s">
        <v>81</v>
      </c>
    </row>
    <row r="31165" spans="1:2" x14ac:dyDescent="0.25">
      <c r="A31165" t="s">
        <v>31525</v>
      </c>
      <c r="B31165" t="s">
        <v>49</v>
      </c>
    </row>
    <row r="31166" spans="1:2" x14ac:dyDescent="0.25">
      <c r="A31166" t="s">
        <v>31526</v>
      </c>
      <c r="B31166" t="s">
        <v>49</v>
      </c>
    </row>
    <row r="31167" spans="1:2" x14ac:dyDescent="0.25">
      <c r="A31167" t="s">
        <v>31527</v>
      </c>
      <c r="B31167" t="s">
        <v>81</v>
      </c>
    </row>
    <row r="31168" spans="1:2" x14ac:dyDescent="0.25">
      <c r="A31168" t="s">
        <v>31528</v>
      </c>
      <c r="B31168" t="s">
        <v>49</v>
      </c>
    </row>
    <row r="31169" spans="1:2" x14ac:dyDescent="0.25">
      <c r="A31169" t="s">
        <v>31529</v>
      </c>
      <c r="B31169" t="s">
        <v>49</v>
      </c>
    </row>
    <row r="31170" spans="1:2" x14ac:dyDescent="0.25">
      <c r="A31170" t="s">
        <v>31530</v>
      </c>
      <c r="B31170" t="s">
        <v>53</v>
      </c>
    </row>
    <row r="31171" spans="1:2" x14ac:dyDescent="0.25">
      <c r="A31171" t="s">
        <v>31531</v>
      </c>
      <c r="B31171" t="s">
        <v>53</v>
      </c>
    </row>
    <row r="31172" spans="1:2" x14ac:dyDescent="0.25">
      <c r="A31172" t="s">
        <v>31532</v>
      </c>
      <c r="B31172" t="s">
        <v>49</v>
      </c>
    </row>
    <row r="31173" spans="1:2" x14ac:dyDescent="0.25">
      <c r="A31173" t="s">
        <v>31533</v>
      </c>
      <c r="B31173" t="s">
        <v>81</v>
      </c>
    </row>
    <row r="31174" spans="1:2" x14ac:dyDescent="0.25">
      <c r="A31174" t="s">
        <v>31534</v>
      </c>
      <c r="B31174" t="s">
        <v>81</v>
      </c>
    </row>
    <row r="31175" spans="1:2" x14ac:dyDescent="0.25">
      <c r="A31175" t="s">
        <v>31535</v>
      </c>
      <c r="B31175" t="s">
        <v>81</v>
      </c>
    </row>
    <row r="31176" spans="1:2" x14ac:dyDescent="0.25">
      <c r="A31176" t="s">
        <v>31536</v>
      </c>
      <c r="B31176" t="s">
        <v>81</v>
      </c>
    </row>
    <row r="31177" spans="1:2" x14ac:dyDescent="0.25">
      <c r="A31177" t="s">
        <v>31537</v>
      </c>
      <c r="B31177" t="s">
        <v>53</v>
      </c>
    </row>
    <row r="31178" spans="1:2" x14ac:dyDescent="0.25">
      <c r="A31178" t="s">
        <v>31538</v>
      </c>
      <c r="B31178" t="s">
        <v>53</v>
      </c>
    </row>
    <row r="31179" spans="1:2" x14ac:dyDescent="0.25">
      <c r="A31179" t="s">
        <v>31539</v>
      </c>
      <c r="B31179" t="s">
        <v>81</v>
      </c>
    </row>
    <row r="31180" spans="1:2" x14ac:dyDescent="0.25">
      <c r="A31180" t="s">
        <v>31540</v>
      </c>
      <c r="B31180" t="s">
        <v>49</v>
      </c>
    </row>
    <row r="31181" spans="1:2" x14ac:dyDescent="0.25">
      <c r="A31181" t="s">
        <v>31541</v>
      </c>
      <c r="B31181" t="s">
        <v>81</v>
      </c>
    </row>
    <row r="31182" spans="1:2" x14ac:dyDescent="0.25">
      <c r="A31182" t="s">
        <v>31542</v>
      </c>
      <c r="B31182" t="s">
        <v>53</v>
      </c>
    </row>
    <row r="31183" spans="1:2" x14ac:dyDescent="0.25">
      <c r="A31183" t="s">
        <v>31543</v>
      </c>
      <c r="B31183" t="s">
        <v>56</v>
      </c>
    </row>
    <row r="31184" spans="1:2" x14ac:dyDescent="0.25">
      <c r="A31184" t="s">
        <v>31544</v>
      </c>
      <c r="B31184" t="s">
        <v>56</v>
      </c>
    </row>
    <row r="31185" spans="1:2" x14ac:dyDescent="0.25">
      <c r="A31185" t="s">
        <v>31545</v>
      </c>
      <c r="B31185" t="s">
        <v>52</v>
      </c>
    </row>
    <row r="31186" spans="1:2" x14ac:dyDescent="0.25">
      <c r="A31186" t="s">
        <v>31546</v>
      </c>
      <c r="B31186" t="s">
        <v>52</v>
      </c>
    </row>
    <row r="31187" spans="1:2" x14ac:dyDescent="0.25">
      <c r="A31187" t="s">
        <v>31547</v>
      </c>
      <c r="B31187" t="s">
        <v>52</v>
      </c>
    </row>
    <row r="31188" spans="1:2" x14ac:dyDescent="0.25">
      <c r="A31188" t="s">
        <v>31548</v>
      </c>
      <c r="B31188" t="s">
        <v>52</v>
      </c>
    </row>
    <row r="31189" spans="1:2" x14ac:dyDescent="0.25">
      <c r="A31189" t="s">
        <v>31549</v>
      </c>
      <c r="B31189" t="s">
        <v>274</v>
      </c>
    </row>
    <row r="31190" spans="1:2" x14ac:dyDescent="0.25">
      <c r="A31190" t="s">
        <v>31550</v>
      </c>
      <c r="B31190" t="s">
        <v>56</v>
      </c>
    </row>
    <row r="31191" spans="1:2" x14ac:dyDescent="0.25">
      <c r="A31191" t="s">
        <v>31551</v>
      </c>
      <c r="B31191" t="s">
        <v>274</v>
      </c>
    </row>
    <row r="31192" spans="1:2" x14ac:dyDescent="0.25">
      <c r="A31192" t="s">
        <v>31552</v>
      </c>
      <c r="B31192" t="s">
        <v>274</v>
      </c>
    </row>
    <row r="31193" spans="1:2" x14ac:dyDescent="0.25">
      <c r="A31193" t="s">
        <v>31553</v>
      </c>
      <c r="B31193" t="s">
        <v>274</v>
      </c>
    </row>
    <row r="31194" spans="1:2" x14ac:dyDescent="0.25">
      <c r="A31194" t="s">
        <v>31554</v>
      </c>
      <c r="B31194" t="s">
        <v>274</v>
      </c>
    </row>
    <row r="31195" spans="1:2" x14ac:dyDescent="0.25">
      <c r="A31195" t="s">
        <v>31555</v>
      </c>
      <c r="B31195" t="s">
        <v>274</v>
      </c>
    </row>
    <row r="31196" spans="1:2" x14ac:dyDescent="0.25">
      <c r="A31196" t="s">
        <v>31556</v>
      </c>
      <c r="B31196" t="s">
        <v>274</v>
      </c>
    </row>
    <row r="31197" spans="1:2" x14ac:dyDescent="0.25">
      <c r="A31197" t="s">
        <v>31557</v>
      </c>
      <c r="B31197" t="s">
        <v>274</v>
      </c>
    </row>
    <row r="31198" spans="1:2" x14ac:dyDescent="0.25">
      <c r="A31198" t="s">
        <v>31558</v>
      </c>
      <c r="B31198" t="s">
        <v>274</v>
      </c>
    </row>
    <row r="31199" spans="1:2" x14ac:dyDescent="0.25">
      <c r="A31199" t="s">
        <v>31559</v>
      </c>
      <c r="B31199" t="s">
        <v>274</v>
      </c>
    </row>
    <row r="31200" spans="1:2" x14ac:dyDescent="0.25">
      <c r="A31200" t="s">
        <v>31560</v>
      </c>
      <c r="B31200" t="s">
        <v>81</v>
      </c>
    </row>
    <row r="31201" spans="1:2" x14ac:dyDescent="0.25">
      <c r="A31201" t="s">
        <v>31561</v>
      </c>
      <c r="B31201" t="s">
        <v>274</v>
      </c>
    </row>
    <row r="31202" spans="1:2" x14ac:dyDescent="0.25">
      <c r="A31202" t="s">
        <v>31562</v>
      </c>
      <c r="B31202" t="s">
        <v>52</v>
      </c>
    </row>
    <row r="31203" spans="1:2" x14ac:dyDescent="0.25">
      <c r="A31203" t="s">
        <v>31563</v>
      </c>
      <c r="B31203" t="s">
        <v>83</v>
      </c>
    </row>
    <row r="31204" spans="1:2" x14ac:dyDescent="0.25">
      <c r="A31204" t="s">
        <v>31564</v>
      </c>
      <c r="B31204" t="s">
        <v>49</v>
      </c>
    </row>
    <row r="31205" spans="1:2" x14ac:dyDescent="0.25">
      <c r="A31205" t="s">
        <v>31565</v>
      </c>
      <c r="B31205" t="s">
        <v>45</v>
      </c>
    </row>
    <row r="31206" spans="1:2" x14ac:dyDescent="0.25">
      <c r="A31206" t="s">
        <v>31566</v>
      </c>
      <c r="B31206" t="s">
        <v>56</v>
      </c>
    </row>
    <row r="31207" spans="1:2" x14ac:dyDescent="0.25">
      <c r="A31207" t="s">
        <v>31567</v>
      </c>
      <c r="B31207" t="s">
        <v>52</v>
      </c>
    </row>
    <row r="31208" spans="1:2" x14ac:dyDescent="0.25">
      <c r="A31208" t="s">
        <v>31568</v>
      </c>
      <c r="B31208" t="s">
        <v>56</v>
      </c>
    </row>
    <row r="31209" spans="1:2" x14ac:dyDescent="0.25">
      <c r="A31209" t="s">
        <v>31569</v>
      </c>
      <c r="B31209" t="s">
        <v>274</v>
      </c>
    </row>
    <row r="31210" spans="1:2" x14ac:dyDescent="0.25">
      <c r="A31210" t="s">
        <v>31570</v>
      </c>
      <c r="B31210" t="s">
        <v>83</v>
      </c>
    </row>
    <row r="31211" spans="1:2" x14ac:dyDescent="0.25">
      <c r="A31211" t="s">
        <v>31571</v>
      </c>
      <c r="B31211" t="s">
        <v>274</v>
      </c>
    </row>
    <row r="31212" spans="1:2" x14ac:dyDescent="0.25">
      <c r="A31212" t="s">
        <v>31572</v>
      </c>
      <c r="B31212" t="s">
        <v>81</v>
      </c>
    </row>
    <row r="31213" spans="1:2" x14ac:dyDescent="0.25">
      <c r="A31213" t="s">
        <v>31573</v>
      </c>
      <c r="B31213" t="s">
        <v>56</v>
      </c>
    </row>
    <row r="31214" spans="1:2" x14ac:dyDescent="0.25">
      <c r="A31214" t="s">
        <v>31574</v>
      </c>
      <c r="B31214" t="s">
        <v>274</v>
      </c>
    </row>
    <row r="31215" spans="1:2" x14ac:dyDescent="0.25">
      <c r="A31215" t="s">
        <v>31575</v>
      </c>
      <c r="B31215" t="s">
        <v>274</v>
      </c>
    </row>
    <row r="31216" spans="1:2" x14ac:dyDescent="0.25">
      <c r="A31216" t="s">
        <v>31576</v>
      </c>
      <c r="B31216" t="s">
        <v>81</v>
      </c>
    </row>
    <row r="31217" spans="1:2" x14ac:dyDescent="0.25">
      <c r="A31217" t="s">
        <v>31577</v>
      </c>
      <c r="B31217" t="s">
        <v>56</v>
      </c>
    </row>
    <row r="31218" spans="1:2" x14ac:dyDescent="0.25">
      <c r="A31218" t="s">
        <v>31578</v>
      </c>
      <c r="B31218" t="s">
        <v>56</v>
      </c>
    </row>
    <row r="31219" spans="1:2" x14ac:dyDescent="0.25">
      <c r="A31219" t="s">
        <v>31579</v>
      </c>
      <c r="B31219" t="s">
        <v>45</v>
      </c>
    </row>
    <row r="31220" spans="1:2" x14ac:dyDescent="0.25">
      <c r="A31220" t="s">
        <v>31580</v>
      </c>
      <c r="B31220" t="s">
        <v>274</v>
      </c>
    </row>
    <row r="31221" spans="1:2" x14ac:dyDescent="0.25">
      <c r="A31221" t="s">
        <v>31581</v>
      </c>
      <c r="B31221" t="s">
        <v>56</v>
      </c>
    </row>
    <row r="31222" spans="1:2" x14ac:dyDescent="0.25">
      <c r="A31222" t="s">
        <v>31582</v>
      </c>
      <c r="B31222" t="s">
        <v>81</v>
      </c>
    </row>
    <row r="31223" spans="1:2" x14ac:dyDescent="0.25">
      <c r="A31223" t="s">
        <v>31583</v>
      </c>
      <c r="B31223" t="s">
        <v>56</v>
      </c>
    </row>
    <row r="31224" spans="1:2" x14ac:dyDescent="0.25">
      <c r="A31224" t="s">
        <v>31584</v>
      </c>
      <c r="B31224" t="s">
        <v>56</v>
      </c>
    </row>
    <row r="31225" spans="1:2" x14ac:dyDescent="0.25">
      <c r="A31225" t="s">
        <v>31585</v>
      </c>
      <c r="B31225" t="s">
        <v>45</v>
      </c>
    </row>
    <row r="31226" spans="1:2" x14ac:dyDescent="0.25">
      <c r="A31226" t="s">
        <v>31586</v>
      </c>
      <c r="B31226" t="s">
        <v>274</v>
      </c>
    </row>
    <row r="31227" spans="1:2" x14ac:dyDescent="0.25">
      <c r="A31227" t="s">
        <v>31587</v>
      </c>
      <c r="B31227" t="s">
        <v>52</v>
      </c>
    </row>
    <row r="31228" spans="1:2" x14ac:dyDescent="0.25">
      <c r="A31228" t="s">
        <v>31588</v>
      </c>
      <c r="B31228" t="s">
        <v>56</v>
      </c>
    </row>
    <row r="31229" spans="1:2" x14ac:dyDescent="0.25">
      <c r="A31229" t="s">
        <v>31589</v>
      </c>
      <c r="B31229" t="s">
        <v>274</v>
      </c>
    </row>
    <row r="31230" spans="1:2" x14ac:dyDescent="0.25">
      <c r="A31230" t="s">
        <v>31590</v>
      </c>
      <c r="B31230" t="s">
        <v>56</v>
      </c>
    </row>
    <row r="31231" spans="1:2" x14ac:dyDescent="0.25">
      <c r="A31231" t="s">
        <v>31591</v>
      </c>
      <c r="B31231" t="s">
        <v>274</v>
      </c>
    </row>
    <row r="31232" spans="1:2" x14ac:dyDescent="0.25">
      <c r="A31232" t="s">
        <v>31592</v>
      </c>
      <c r="B31232" t="s">
        <v>56</v>
      </c>
    </row>
    <row r="31233" spans="1:2" x14ac:dyDescent="0.25">
      <c r="A31233" t="s">
        <v>31593</v>
      </c>
      <c r="B31233" t="s">
        <v>81</v>
      </c>
    </row>
    <row r="31234" spans="1:2" x14ac:dyDescent="0.25">
      <c r="A31234" t="s">
        <v>31594</v>
      </c>
      <c r="B31234" t="s">
        <v>83</v>
      </c>
    </row>
    <row r="31235" spans="1:2" x14ac:dyDescent="0.25">
      <c r="A31235" t="s">
        <v>31595</v>
      </c>
      <c r="B31235" t="s">
        <v>56</v>
      </c>
    </row>
    <row r="31236" spans="1:2" x14ac:dyDescent="0.25">
      <c r="A31236" t="s">
        <v>31596</v>
      </c>
      <c r="B31236" t="s">
        <v>52</v>
      </c>
    </row>
    <row r="31237" spans="1:2" x14ac:dyDescent="0.25">
      <c r="A31237" t="s">
        <v>31597</v>
      </c>
      <c r="B31237" t="s">
        <v>83</v>
      </c>
    </row>
    <row r="31238" spans="1:2" x14ac:dyDescent="0.25">
      <c r="A31238" t="s">
        <v>31598</v>
      </c>
      <c r="B31238" t="s">
        <v>274</v>
      </c>
    </row>
    <row r="31239" spans="1:2" x14ac:dyDescent="0.25">
      <c r="A31239" t="s">
        <v>31599</v>
      </c>
      <c r="B31239" t="s">
        <v>56</v>
      </c>
    </row>
    <row r="31240" spans="1:2" x14ac:dyDescent="0.25">
      <c r="A31240" t="s">
        <v>31600</v>
      </c>
      <c r="B31240" t="s">
        <v>56</v>
      </c>
    </row>
    <row r="31241" spans="1:2" x14ac:dyDescent="0.25">
      <c r="A31241" t="s">
        <v>31601</v>
      </c>
      <c r="B31241" t="s">
        <v>56</v>
      </c>
    </row>
    <row r="31242" spans="1:2" x14ac:dyDescent="0.25">
      <c r="A31242" t="s">
        <v>31602</v>
      </c>
      <c r="B31242" t="s">
        <v>274</v>
      </c>
    </row>
    <row r="31243" spans="1:2" x14ac:dyDescent="0.25">
      <c r="A31243" t="s">
        <v>31603</v>
      </c>
      <c r="B31243" t="s">
        <v>56</v>
      </c>
    </row>
    <row r="31244" spans="1:2" x14ac:dyDescent="0.25">
      <c r="A31244" t="s">
        <v>31604</v>
      </c>
      <c r="B31244" t="s">
        <v>45</v>
      </c>
    </row>
    <row r="31245" spans="1:2" x14ac:dyDescent="0.25">
      <c r="A31245" t="s">
        <v>31605</v>
      </c>
      <c r="B31245" t="s">
        <v>274</v>
      </c>
    </row>
    <row r="31246" spans="1:2" x14ac:dyDescent="0.25">
      <c r="A31246" t="s">
        <v>31606</v>
      </c>
      <c r="B31246" t="s">
        <v>83</v>
      </c>
    </row>
    <row r="31247" spans="1:2" x14ac:dyDescent="0.25">
      <c r="A31247" t="s">
        <v>31607</v>
      </c>
      <c r="B31247" t="s">
        <v>83</v>
      </c>
    </row>
    <row r="31248" spans="1:2" x14ac:dyDescent="0.25">
      <c r="A31248" t="s">
        <v>31608</v>
      </c>
      <c r="B31248" t="s">
        <v>83</v>
      </c>
    </row>
    <row r="31249" spans="1:2" x14ac:dyDescent="0.25">
      <c r="A31249" t="s">
        <v>31609</v>
      </c>
      <c r="B31249" t="s">
        <v>83</v>
      </c>
    </row>
    <row r="31250" spans="1:2" x14ac:dyDescent="0.25">
      <c r="A31250" t="s">
        <v>31610</v>
      </c>
      <c r="B31250" t="s">
        <v>83</v>
      </c>
    </row>
    <row r="31251" spans="1:2" x14ac:dyDescent="0.25">
      <c r="A31251" t="s">
        <v>31611</v>
      </c>
      <c r="B31251" t="s">
        <v>49</v>
      </c>
    </row>
    <row r="31252" spans="1:2" x14ac:dyDescent="0.25">
      <c r="A31252" t="s">
        <v>31612</v>
      </c>
      <c r="B31252" t="s">
        <v>274</v>
      </c>
    </row>
    <row r="31253" spans="1:2" x14ac:dyDescent="0.25">
      <c r="A31253" t="s">
        <v>31613</v>
      </c>
      <c r="B31253" t="s">
        <v>81</v>
      </c>
    </row>
    <row r="31254" spans="1:2" x14ac:dyDescent="0.25">
      <c r="A31254" t="s">
        <v>31614</v>
      </c>
      <c r="B31254" t="s">
        <v>52</v>
      </c>
    </row>
    <row r="31255" spans="1:2" x14ac:dyDescent="0.25">
      <c r="A31255" t="s">
        <v>31615</v>
      </c>
      <c r="B31255" t="s">
        <v>45</v>
      </c>
    </row>
    <row r="31256" spans="1:2" x14ac:dyDescent="0.25">
      <c r="A31256" t="s">
        <v>31616</v>
      </c>
      <c r="B31256" t="s">
        <v>56</v>
      </c>
    </row>
    <row r="31257" spans="1:2" x14ac:dyDescent="0.25">
      <c r="A31257" t="s">
        <v>31617</v>
      </c>
      <c r="B31257" t="s">
        <v>83</v>
      </c>
    </row>
    <row r="31258" spans="1:2" x14ac:dyDescent="0.25">
      <c r="A31258" t="s">
        <v>31618</v>
      </c>
      <c r="B31258" t="s">
        <v>274</v>
      </c>
    </row>
    <row r="31259" spans="1:2" x14ac:dyDescent="0.25">
      <c r="A31259" t="s">
        <v>31619</v>
      </c>
      <c r="B31259" t="s">
        <v>274</v>
      </c>
    </row>
    <row r="31260" spans="1:2" x14ac:dyDescent="0.25">
      <c r="A31260" t="s">
        <v>31620</v>
      </c>
      <c r="B31260" t="s">
        <v>274</v>
      </c>
    </row>
    <row r="31261" spans="1:2" x14ac:dyDescent="0.25">
      <c r="A31261" t="s">
        <v>31621</v>
      </c>
      <c r="B31261" t="s">
        <v>274</v>
      </c>
    </row>
    <row r="31262" spans="1:2" x14ac:dyDescent="0.25">
      <c r="A31262" t="s">
        <v>31622</v>
      </c>
      <c r="B31262" t="s">
        <v>274</v>
      </c>
    </row>
    <row r="31263" spans="1:2" x14ac:dyDescent="0.25">
      <c r="A31263" t="s">
        <v>31623</v>
      </c>
      <c r="B31263" t="s">
        <v>274</v>
      </c>
    </row>
    <row r="31264" spans="1:2" x14ac:dyDescent="0.25">
      <c r="A31264" t="s">
        <v>31624</v>
      </c>
      <c r="B31264" t="s">
        <v>274</v>
      </c>
    </row>
    <row r="31265" spans="1:2" x14ac:dyDescent="0.25">
      <c r="A31265" t="s">
        <v>31625</v>
      </c>
      <c r="B31265" t="s">
        <v>274</v>
      </c>
    </row>
    <row r="31266" spans="1:2" x14ac:dyDescent="0.25">
      <c r="A31266" t="s">
        <v>31626</v>
      </c>
      <c r="B31266" t="s">
        <v>274</v>
      </c>
    </row>
    <row r="31267" spans="1:2" x14ac:dyDescent="0.25">
      <c r="A31267" t="s">
        <v>31627</v>
      </c>
      <c r="B31267" t="s">
        <v>274</v>
      </c>
    </row>
    <row r="31268" spans="1:2" x14ac:dyDescent="0.25">
      <c r="A31268" t="s">
        <v>31628</v>
      </c>
      <c r="B31268" t="s">
        <v>274</v>
      </c>
    </row>
    <row r="31269" spans="1:2" x14ac:dyDescent="0.25">
      <c r="A31269" t="s">
        <v>31629</v>
      </c>
      <c r="B31269" t="s">
        <v>274</v>
      </c>
    </row>
    <row r="31270" spans="1:2" x14ac:dyDescent="0.25">
      <c r="A31270" t="s">
        <v>31630</v>
      </c>
      <c r="B31270" t="s">
        <v>274</v>
      </c>
    </row>
    <row r="31271" spans="1:2" x14ac:dyDescent="0.25">
      <c r="A31271" t="s">
        <v>31631</v>
      </c>
      <c r="B31271" t="s">
        <v>274</v>
      </c>
    </row>
    <row r="31272" spans="1:2" x14ac:dyDescent="0.25">
      <c r="A31272" t="s">
        <v>31632</v>
      </c>
      <c r="B31272" t="s">
        <v>274</v>
      </c>
    </row>
    <row r="31273" spans="1:2" x14ac:dyDescent="0.25">
      <c r="A31273" t="s">
        <v>31633</v>
      </c>
      <c r="B31273" t="s">
        <v>274</v>
      </c>
    </row>
    <row r="31274" spans="1:2" x14ac:dyDescent="0.25">
      <c r="A31274" t="s">
        <v>31634</v>
      </c>
      <c r="B31274" t="s">
        <v>274</v>
      </c>
    </row>
    <row r="31275" spans="1:2" x14ac:dyDescent="0.25">
      <c r="A31275" t="s">
        <v>31635</v>
      </c>
      <c r="B31275" t="s">
        <v>274</v>
      </c>
    </row>
    <row r="31276" spans="1:2" x14ac:dyDescent="0.25">
      <c r="A31276" t="s">
        <v>31636</v>
      </c>
      <c r="B31276" t="s">
        <v>274</v>
      </c>
    </row>
    <row r="31277" spans="1:2" x14ac:dyDescent="0.25">
      <c r="A31277" t="s">
        <v>31637</v>
      </c>
      <c r="B31277" t="s">
        <v>274</v>
      </c>
    </row>
    <row r="31278" spans="1:2" x14ac:dyDescent="0.25">
      <c r="A31278" t="s">
        <v>31638</v>
      </c>
      <c r="B31278" t="s">
        <v>274</v>
      </c>
    </row>
    <row r="31279" spans="1:2" x14ac:dyDescent="0.25">
      <c r="A31279" t="s">
        <v>31639</v>
      </c>
      <c r="B31279" t="s">
        <v>274</v>
      </c>
    </row>
    <row r="31280" spans="1:2" x14ac:dyDescent="0.25">
      <c r="A31280" t="s">
        <v>31640</v>
      </c>
      <c r="B31280" t="s">
        <v>56</v>
      </c>
    </row>
    <row r="31281" spans="1:2" x14ac:dyDescent="0.25">
      <c r="A31281" t="s">
        <v>31641</v>
      </c>
      <c r="B31281" t="s">
        <v>274</v>
      </c>
    </row>
    <row r="31282" spans="1:2" x14ac:dyDescent="0.25">
      <c r="A31282" t="s">
        <v>31642</v>
      </c>
      <c r="B31282" t="s">
        <v>274</v>
      </c>
    </row>
    <row r="31283" spans="1:2" x14ac:dyDescent="0.25">
      <c r="A31283" t="s">
        <v>31643</v>
      </c>
      <c r="B31283" t="s">
        <v>274</v>
      </c>
    </row>
    <row r="31284" spans="1:2" x14ac:dyDescent="0.25">
      <c r="A31284" t="s">
        <v>31644</v>
      </c>
      <c r="B31284" t="s">
        <v>274</v>
      </c>
    </row>
    <row r="31285" spans="1:2" x14ac:dyDescent="0.25">
      <c r="A31285" t="s">
        <v>31645</v>
      </c>
      <c r="B31285" t="s">
        <v>274</v>
      </c>
    </row>
    <row r="31286" spans="1:2" x14ac:dyDescent="0.25">
      <c r="A31286" t="s">
        <v>31646</v>
      </c>
      <c r="B31286" t="s">
        <v>274</v>
      </c>
    </row>
    <row r="31287" spans="1:2" x14ac:dyDescent="0.25">
      <c r="A31287" t="s">
        <v>31647</v>
      </c>
      <c r="B31287" t="s">
        <v>274</v>
      </c>
    </row>
    <row r="31288" spans="1:2" x14ac:dyDescent="0.25">
      <c r="A31288" t="s">
        <v>31648</v>
      </c>
      <c r="B31288" t="s">
        <v>274</v>
      </c>
    </row>
    <row r="31289" spans="1:2" x14ac:dyDescent="0.25">
      <c r="A31289" t="s">
        <v>31649</v>
      </c>
      <c r="B31289" t="s">
        <v>274</v>
      </c>
    </row>
    <row r="31290" spans="1:2" x14ac:dyDescent="0.25">
      <c r="A31290" t="s">
        <v>31650</v>
      </c>
      <c r="B31290" t="s">
        <v>274</v>
      </c>
    </row>
    <row r="31291" spans="1:2" x14ac:dyDescent="0.25">
      <c r="A31291" t="s">
        <v>31651</v>
      </c>
      <c r="B31291" t="s">
        <v>274</v>
      </c>
    </row>
    <row r="31292" spans="1:2" x14ac:dyDescent="0.25">
      <c r="A31292" t="s">
        <v>31652</v>
      </c>
      <c r="B31292" t="s">
        <v>274</v>
      </c>
    </row>
    <row r="31293" spans="1:2" x14ac:dyDescent="0.25">
      <c r="A31293" t="s">
        <v>31653</v>
      </c>
      <c r="B31293" t="s">
        <v>274</v>
      </c>
    </row>
    <row r="31294" spans="1:2" x14ac:dyDescent="0.25">
      <c r="A31294" t="s">
        <v>31654</v>
      </c>
      <c r="B31294" t="s">
        <v>274</v>
      </c>
    </row>
    <row r="31295" spans="1:2" x14ac:dyDescent="0.25">
      <c r="A31295" t="s">
        <v>31655</v>
      </c>
      <c r="B31295" t="s">
        <v>274</v>
      </c>
    </row>
    <row r="31296" spans="1:2" x14ac:dyDescent="0.25">
      <c r="A31296" t="s">
        <v>31656</v>
      </c>
      <c r="B31296" t="s">
        <v>274</v>
      </c>
    </row>
    <row r="31297" spans="1:2" x14ac:dyDescent="0.25">
      <c r="A31297" t="s">
        <v>31657</v>
      </c>
      <c r="B31297" t="s">
        <v>274</v>
      </c>
    </row>
    <row r="31298" spans="1:2" x14ac:dyDescent="0.25">
      <c r="A31298" t="s">
        <v>31658</v>
      </c>
      <c r="B31298" t="s">
        <v>274</v>
      </c>
    </row>
    <row r="31299" spans="1:2" x14ac:dyDescent="0.25">
      <c r="A31299" t="s">
        <v>31659</v>
      </c>
      <c r="B31299" t="s">
        <v>274</v>
      </c>
    </row>
    <row r="31300" spans="1:2" x14ac:dyDescent="0.25">
      <c r="A31300" t="s">
        <v>31660</v>
      </c>
      <c r="B31300" t="s">
        <v>274</v>
      </c>
    </row>
    <row r="31301" spans="1:2" x14ac:dyDescent="0.25">
      <c r="A31301" t="s">
        <v>31661</v>
      </c>
      <c r="B31301" t="s">
        <v>274</v>
      </c>
    </row>
    <row r="31302" spans="1:2" x14ac:dyDescent="0.25">
      <c r="A31302" t="s">
        <v>31662</v>
      </c>
      <c r="B31302" t="s">
        <v>274</v>
      </c>
    </row>
    <row r="31303" spans="1:2" x14ac:dyDescent="0.25">
      <c r="A31303" t="s">
        <v>31663</v>
      </c>
      <c r="B31303" t="s">
        <v>274</v>
      </c>
    </row>
    <row r="31304" spans="1:2" x14ac:dyDescent="0.25">
      <c r="A31304" t="s">
        <v>31664</v>
      </c>
      <c r="B31304" t="s">
        <v>274</v>
      </c>
    </row>
    <row r="31305" spans="1:2" x14ac:dyDescent="0.25">
      <c r="A31305" t="s">
        <v>31665</v>
      </c>
      <c r="B31305" t="s">
        <v>274</v>
      </c>
    </row>
    <row r="31306" spans="1:2" x14ac:dyDescent="0.25">
      <c r="A31306" t="s">
        <v>31666</v>
      </c>
      <c r="B31306" t="s">
        <v>274</v>
      </c>
    </row>
    <row r="31307" spans="1:2" x14ac:dyDescent="0.25">
      <c r="A31307" t="s">
        <v>31667</v>
      </c>
      <c r="B31307" t="s">
        <v>274</v>
      </c>
    </row>
    <row r="31308" spans="1:2" x14ac:dyDescent="0.25">
      <c r="A31308" t="s">
        <v>31668</v>
      </c>
      <c r="B31308" t="s">
        <v>274</v>
      </c>
    </row>
    <row r="31309" spans="1:2" x14ac:dyDescent="0.25">
      <c r="A31309" t="s">
        <v>31669</v>
      </c>
      <c r="B31309" t="s">
        <v>274</v>
      </c>
    </row>
    <row r="31310" spans="1:2" x14ac:dyDescent="0.25">
      <c r="A31310" t="s">
        <v>31670</v>
      </c>
      <c r="B31310" t="s">
        <v>49</v>
      </c>
    </row>
    <row r="31311" spans="1:2" x14ac:dyDescent="0.25">
      <c r="A31311" t="s">
        <v>31671</v>
      </c>
      <c r="B31311" t="s">
        <v>53</v>
      </c>
    </row>
    <row r="31312" spans="1:2" x14ac:dyDescent="0.25">
      <c r="A31312" t="s">
        <v>31672</v>
      </c>
      <c r="B31312" t="s">
        <v>53</v>
      </c>
    </row>
    <row r="31313" spans="1:2" x14ac:dyDescent="0.25">
      <c r="A31313" t="s">
        <v>31673</v>
      </c>
      <c r="B31313" t="s">
        <v>49</v>
      </c>
    </row>
    <row r="31314" spans="1:2" x14ac:dyDescent="0.25">
      <c r="A31314" t="s">
        <v>31674</v>
      </c>
      <c r="B31314" t="s">
        <v>49</v>
      </c>
    </row>
    <row r="31315" spans="1:2" x14ac:dyDescent="0.25">
      <c r="A31315" t="s">
        <v>31675</v>
      </c>
      <c r="B31315" t="s">
        <v>53</v>
      </c>
    </row>
    <row r="31316" spans="1:2" x14ac:dyDescent="0.25">
      <c r="A31316" t="s">
        <v>31676</v>
      </c>
      <c r="B31316" t="s">
        <v>53</v>
      </c>
    </row>
    <row r="31317" spans="1:2" x14ac:dyDescent="0.25">
      <c r="A31317" t="s">
        <v>31677</v>
      </c>
      <c r="B31317" t="s">
        <v>53</v>
      </c>
    </row>
    <row r="31318" spans="1:2" x14ac:dyDescent="0.25">
      <c r="A31318" t="s">
        <v>31678</v>
      </c>
      <c r="B31318" t="s">
        <v>53</v>
      </c>
    </row>
    <row r="31319" spans="1:2" x14ac:dyDescent="0.25">
      <c r="A31319" t="s">
        <v>31679</v>
      </c>
      <c r="B31319" t="s">
        <v>53</v>
      </c>
    </row>
    <row r="31320" spans="1:2" x14ac:dyDescent="0.25">
      <c r="A31320" t="s">
        <v>31680</v>
      </c>
      <c r="B31320" t="s">
        <v>53</v>
      </c>
    </row>
    <row r="31321" spans="1:2" x14ac:dyDescent="0.25">
      <c r="A31321" t="s">
        <v>31681</v>
      </c>
      <c r="B31321" t="s">
        <v>53</v>
      </c>
    </row>
    <row r="31322" spans="1:2" x14ac:dyDescent="0.25">
      <c r="A31322" t="s">
        <v>31682</v>
      </c>
      <c r="B31322" t="s">
        <v>53</v>
      </c>
    </row>
    <row r="31323" spans="1:2" x14ac:dyDescent="0.25">
      <c r="A31323" t="s">
        <v>31683</v>
      </c>
      <c r="B31323" t="s">
        <v>53</v>
      </c>
    </row>
    <row r="31324" spans="1:2" x14ac:dyDescent="0.25">
      <c r="A31324" t="s">
        <v>31684</v>
      </c>
      <c r="B31324" t="s">
        <v>53</v>
      </c>
    </row>
    <row r="31325" spans="1:2" x14ac:dyDescent="0.25">
      <c r="A31325" t="s">
        <v>31685</v>
      </c>
      <c r="B31325" t="s">
        <v>53</v>
      </c>
    </row>
    <row r="31326" spans="1:2" x14ac:dyDescent="0.25">
      <c r="A31326" t="s">
        <v>31686</v>
      </c>
      <c r="B31326" t="s">
        <v>53</v>
      </c>
    </row>
    <row r="31327" spans="1:2" x14ac:dyDescent="0.25">
      <c r="A31327" t="s">
        <v>31687</v>
      </c>
      <c r="B31327" t="s">
        <v>53</v>
      </c>
    </row>
    <row r="31328" spans="1:2" x14ac:dyDescent="0.25">
      <c r="A31328" t="s">
        <v>31688</v>
      </c>
      <c r="B31328" t="s">
        <v>53</v>
      </c>
    </row>
    <row r="31329" spans="1:2" x14ac:dyDescent="0.25">
      <c r="A31329" t="s">
        <v>31689</v>
      </c>
      <c r="B31329" t="s">
        <v>53</v>
      </c>
    </row>
    <row r="31330" spans="1:2" x14ac:dyDescent="0.25">
      <c r="A31330" t="s">
        <v>31690</v>
      </c>
      <c r="B31330" t="s">
        <v>53</v>
      </c>
    </row>
    <row r="31331" spans="1:2" x14ac:dyDescent="0.25">
      <c r="A31331" t="s">
        <v>31691</v>
      </c>
      <c r="B31331" t="s">
        <v>53</v>
      </c>
    </row>
    <row r="31332" spans="1:2" x14ac:dyDescent="0.25">
      <c r="A31332" t="s">
        <v>31692</v>
      </c>
      <c r="B31332" t="s">
        <v>53</v>
      </c>
    </row>
    <row r="31333" spans="1:2" x14ac:dyDescent="0.25">
      <c r="A31333" t="s">
        <v>31693</v>
      </c>
      <c r="B31333" t="s">
        <v>53</v>
      </c>
    </row>
    <row r="31334" spans="1:2" x14ac:dyDescent="0.25">
      <c r="A31334" t="s">
        <v>31694</v>
      </c>
      <c r="B31334" t="s">
        <v>53</v>
      </c>
    </row>
    <row r="31335" spans="1:2" x14ac:dyDescent="0.25">
      <c r="A31335" t="s">
        <v>31695</v>
      </c>
      <c r="B31335" t="s">
        <v>53</v>
      </c>
    </row>
    <row r="31336" spans="1:2" x14ac:dyDescent="0.25">
      <c r="A31336" t="s">
        <v>31696</v>
      </c>
      <c r="B31336" t="s">
        <v>53</v>
      </c>
    </row>
    <row r="31337" spans="1:2" x14ac:dyDescent="0.25">
      <c r="A31337" t="s">
        <v>31697</v>
      </c>
      <c r="B31337" t="s">
        <v>53</v>
      </c>
    </row>
    <row r="31338" spans="1:2" x14ac:dyDescent="0.25">
      <c r="A31338" t="s">
        <v>31698</v>
      </c>
      <c r="B31338" t="s">
        <v>53</v>
      </c>
    </row>
    <row r="31339" spans="1:2" x14ac:dyDescent="0.25">
      <c r="A31339" t="s">
        <v>31699</v>
      </c>
      <c r="B31339" t="s">
        <v>53</v>
      </c>
    </row>
    <row r="31340" spans="1:2" x14ac:dyDescent="0.25">
      <c r="A31340" t="s">
        <v>31700</v>
      </c>
      <c r="B31340" t="s">
        <v>53</v>
      </c>
    </row>
    <row r="31341" spans="1:2" x14ac:dyDescent="0.25">
      <c r="A31341" t="s">
        <v>31701</v>
      </c>
      <c r="B31341" t="s">
        <v>53</v>
      </c>
    </row>
    <row r="31342" spans="1:2" x14ac:dyDescent="0.25">
      <c r="A31342" t="s">
        <v>31702</v>
      </c>
      <c r="B31342" t="s">
        <v>49</v>
      </c>
    </row>
    <row r="31343" spans="1:2" x14ac:dyDescent="0.25">
      <c r="A31343" t="s">
        <v>31703</v>
      </c>
      <c r="B31343" t="s">
        <v>53</v>
      </c>
    </row>
    <row r="31344" spans="1:2" x14ac:dyDescent="0.25">
      <c r="A31344" t="s">
        <v>31704</v>
      </c>
      <c r="B31344" t="s">
        <v>53</v>
      </c>
    </row>
    <row r="31345" spans="1:2" x14ac:dyDescent="0.25">
      <c r="A31345" t="s">
        <v>31705</v>
      </c>
      <c r="B31345" t="s">
        <v>53</v>
      </c>
    </row>
    <row r="31346" spans="1:2" x14ac:dyDescent="0.25">
      <c r="A31346" t="s">
        <v>31706</v>
      </c>
      <c r="B31346" t="s">
        <v>53</v>
      </c>
    </row>
    <row r="31347" spans="1:2" x14ac:dyDescent="0.25">
      <c r="A31347" t="s">
        <v>31707</v>
      </c>
      <c r="B31347" t="s">
        <v>81</v>
      </c>
    </row>
    <row r="31348" spans="1:2" x14ac:dyDescent="0.25">
      <c r="A31348" t="s">
        <v>31708</v>
      </c>
      <c r="B31348" t="s">
        <v>53</v>
      </c>
    </row>
    <row r="31349" spans="1:2" x14ac:dyDescent="0.25">
      <c r="A31349" t="s">
        <v>31709</v>
      </c>
      <c r="B31349" t="s">
        <v>53</v>
      </c>
    </row>
    <row r="31350" spans="1:2" x14ac:dyDescent="0.25">
      <c r="A31350" t="s">
        <v>31710</v>
      </c>
      <c r="B31350" t="s">
        <v>52</v>
      </c>
    </row>
    <row r="31351" spans="1:2" x14ac:dyDescent="0.25">
      <c r="A31351" t="s">
        <v>31711</v>
      </c>
      <c r="B31351" t="s">
        <v>61</v>
      </c>
    </row>
    <row r="31352" spans="1:2" x14ac:dyDescent="0.25">
      <c r="A31352" t="s">
        <v>31712</v>
      </c>
      <c r="B31352" t="s">
        <v>81</v>
      </c>
    </row>
    <row r="31353" spans="1:2" x14ac:dyDescent="0.25">
      <c r="A31353" t="s">
        <v>31713</v>
      </c>
      <c r="B31353" t="s">
        <v>53</v>
      </c>
    </row>
    <row r="31354" spans="1:2" x14ac:dyDescent="0.25">
      <c r="A31354" t="s">
        <v>31714</v>
      </c>
      <c r="B31354" t="s">
        <v>274</v>
      </c>
    </row>
    <row r="31355" spans="1:2" x14ac:dyDescent="0.25">
      <c r="A31355" t="s">
        <v>31715</v>
      </c>
      <c r="B31355" t="s">
        <v>52</v>
      </c>
    </row>
    <row r="31356" spans="1:2" x14ac:dyDescent="0.25">
      <c r="A31356" t="s">
        <v>31716</v>
      </c>
      <c r="B31356" t="s">
        <v>81</v>
      </c>
    </row>
    <row r="31357" spans="1:2" x14ac:dyDescent="0.25">
      <c r="A31357" t="s">
        <v>31717</v>
      </c>
      <c r="B31357" t="s">
        <v>61</v>
      </c>
    </row>
    <row r="31358" spans="1:2" x14ac:dyDescent="0.25">
      <c r="A31358" t="s">
        <v>31718</v>
      </c>
      <c r="B31358" t="s">
        <v>53</v>
      </c>
    </row>
    <row r="31359" spans="1:2" x14ac:dyDescent="0.25">
      <c r="A31359" t="s">
        <v>31719</v>
      </c>
      <c r="B31359" t="s">
        <v>268</v>
      </c>
    </row>
    <row r="31360" spans="1:2" x14ac:dyDescent="0.25">
      <c r="A31360" t="s">
        <v>31720</v>
      </c>
      <c r="B31360" t="s">
        <v>53</v>
      </c>
    </row>
    <row r="31361" spans="1:2" x14ac:dyDescent="0.25">
      <c r="A31361" t="s">
        <v>31721</v>
      </c>
      <c r="B31361" t="s">
        <v>81</v>
      </c>
    </row>
    <row r="31362" spans="1:2" x14ac:dyDescent="0.25">
      <c r="A31362" t="s">
        <v>31722</v>
      </c>
      <c r="B31362" t="s">
        <v>61</v>
      </c>
    </row>
    <row r="31363" spans="1:2" x14ac:dyDescent="0.25">
      <c r="A31363" t="s">
        <v>31723</v>
      </c>
      <c r="B31363" t="s">
        <v>53</v>
      </c>
    </row>
    <row r="31364" spans="1:2" x14ac:dyDescent="0.25">
      <c r="A31364" t="s">
        <v>31724</v>
      </c>
      <c r="B31364" t="s">
        <v>81</v>
      </c>
    </row>
    <row r="31365" spans="1:2" x14ac:dyDescent="0.25">
      <c r="A31365" t="s">
        <v>31725</v>
      </c>
      <c r="B31365" t="s">
        <v>81</v>
      </c>
    </row>
    <row r="31366" spans="1:2" x14ac:dyDescent="0.25">
      <c r="A31366" t="s">
        <v>31726</v>
      </c>
      <c r="B31366" t="s">
        <v>52</v>
      </c>
    </row>
    <row r="31367" spans="1:2" x14ac:dyDescent="0.25">
      <c r="A31367" t="s">
        <v>31727</v>
      </c>
      <c r="B31367" t="s">
        <v>81</v>
      </c>
    </row>
    <row r="31368" spans="1:2" x14ac:dyDescent="0.25">
      <c r="A31368" t="s">
        <v>31728</v>
      </c>
      <c r="B31368" t="s">
        <v>81</v>
      </c>
    </row>
    <row r="31369" spans="1:2" x14ac:dyDescent="0.25">
      <c r="A31369" t="s">
        <v>31729</v>
      </c>
      <c r="B31369" t="s">
        <v>274</v>
      </c>
    </row>
    <row r="31370" spans="1:2" x14ac:dyDescent="0.25">
      <c r="A31370" t="s">
        <v>31730</v>
      </c>
      <c r="B31370" t="s">
        <v>81</v>
      </c>
    </row>
    <row r="31371" spans="1:2" x14ac:dyDescent="0.25">
      <c r="A31371" t="s">
        <v>31731</v>
      </c>
      <c r="B31371" t="s">
        <v>53</v>
      </c>
    </row>
    <row r="31372" spans="1:2" x14ac:dyDescent="0.25">
      <c r="A31372" t="s">
        <v>31732</v>
      </c>
      <c r="B31372" t="s">
        <v>81</v>
      </c>
    </row>
    <row r="31373" spans="1:2" x14ac:dyDescent="0.25">
      <c r="A31373" t="s">
        <v>31733</v>
      </c>
      <c r="B31373" t="s">
        <v>81</v>
      </c>
    </row>
    <row r="31374" spans="1:2" x14ac:dyDescent="0.25">
      <c r="A31374" t="s">
        <v>31734</v>
      </c>
      <c r="B31374" t="s">
        <v>274</v>
      </c>
    </row>
    <row r="31375" spans="1:2" x14ac:dyDescent="0.25">
      <c r="A31375" t="s">
        <v>31735</v>
      </c>
      <c r="B31375" t="s">
        <v>53</v>
      </c>
    </row>
    <row r="31376" spans="1:2" x14ac:dyDescent="0.25">
      <c r="A31376" t="s">
        <v>31736</v>
      </c>
      <c r="B31376" t="s">
        <v>81</v>
      </c>
    </row>
    <row r="31377" spans="1:2" x14ac:dyDescent="0.25">
      <c r="A31377" t="s">
        <v>31737</v>
      </c>
      <c r="B31377" t="s">
        <v>53</v>
      </c>
    </row>
    <row r="31378" spans="1:2" x14ac:dyDescent="0.25">
      <c r="A31378" t="s">
        <v>31738</v>
      </c>
      <c r="B31378" t="s">
        <v>274</v>
      </c>
    </row>
    <row r="31379" spans="1:2" x14ac:dyDescent="0.25">
      <c r="A31379" t="s">
        <v>31739</v>
      </c>
      <c r="B31379" t="s">
        <v>61</v>
      </c>
    </row>
    <row r="31380" spans="1:2" x14ac:dyDescent="0.25">
      <c r="A31380" t="s">
        <v>31740</v>
      </c>
      <c r="B31380" t="s">
        <v>81</v>
      </c>
    </row>
    <row r="31381" spans="1:2" x14ac:dyDescent="0.25">
      <c r="A31381" t="s">
        <v>31741</v>
      </c>
      <c r="B31381" t="s">
        <v>61</v>
      </c>
    </row>
    <row r="31382" spans="1:2" x14ac:dyDescent="0.25">
      <c r="A31382" t="s">
        <v>31742</v>
      </c>
      <c r="B31382" t="s">
        <v>81</v>
      </c>
    </row>
    <row r="31383" spans="1:2" x14ac:dyDescent="0.25">
      <c r="A31383" t="s">
        <v>31743</v>
      </c>
      <c r="B31383" t="s">
        <v>53</v>
      </c>
    </row>
    <row r="31384" spans="1:2" x14ac:dyDescent="0.25">
      <c r="A31384" t="s">
        <v>31744</v>
      </c>
      <c r="B31384" t="s">
        <v>81</v>
      </c>
    </row>
    <row r="31385" spans="1:2" x14ac:dyDescent="0.25">
      <c r="A31385" t="s">
        <v>31745</v>
      </c>
      <c r="B31385" t="s">
        <v>81</v>
      </c>
    </row>
    <row r="31386" spans="1:2" x14ac:dyDescent="0.25">
      <c r="A31386" t="s">
        <v>31746</v>
      </c>
      <c r="B31386" t="s">
        <v>274</v>
      </c>
    </row>
    <row r="31387" spans="1:2" x14ac:dyDescent="0.25">
      <c r="A31387" t="s">
        <v>31747</v>
      </c>
      <c r="B31387" t="s">
        <v>53</v>
      </c>
    </row>
    <row r="31388" spans="1:2" x14ac:dyDescent="0.25">
      <c r="A31388" t="s">
        <v>31748</v>
      </c>
      <c r="B31388" t="s">
        <v>53</v>
      </c>
    </row>
    <row r="31389" spans="1:2" x14ac:dyDescent="0.25">
      <c r="A31389" t="s">
        <v>31749</v>
      </c>
      <c r="B31389" t="s">
        <v>53</v>
      </c>
    </row>
    <row r="31390" spans="1:2" x14ac:dyDescent="0.25">
      <c r="A31390" t="s">
        <v>31750</v>
      </c>
      <c r="B31390" t="s">
        <v>81</v>
      </c>
    </row>
    <row r="31391" spans="1:2" x14ac:dyDescent="0.25">
      <c r="A31391" t="s">
        <v>31751</v>
      </c>
      <c r="B31391" t="s">
        <v>81</v>
      </c>
    </row>
    <row r="31392" spans="1:2" x14ac:dyDescent="0.25">
      <c r="A31392" t="s">
        <v>31752</v>
      </c>
      <c r="B31392" t="s">
        <v>274</v>
      </c>
    </row>
    <row r="31393" spans="1:2" x14ac:dyDescent="0.25">
      <c r="A31393" t="s">
        <v>31753</v>
      </c>
      <c r="B31393" t="s">
        <v>52</v>
      </c>
    </row>
    <row r="31394" spans="1:2" x14ac:dyDescent="0.25">
      <c r="A31394" t="s">
        <v>31754</v>
      </c>
      <c r="B31394" t="s">
        <v>52</v>
      </c>
    </row>
    <row r="31395" spans="1:2" x14ac:dyDescent="0.25">
      <c r="A31395" t="s">
        <v>31755</v>
      </c>
      <c r="B31395" t="s">
        <v>81</v>
      </c>
    </row>
    <row r="31396" spans="1:2" x14ac:dyDescent="0.25">
      <c r="A31396" t="s">
        <v>31756</v>
      </c>
      <c r="B31396" t="s">
        <v>52</v>
      </c>
    </row>
    <row r="31397" spans="1:2" x14ac:dyDescent="0.25">
      <c r="A31397" t="s">
        <v>31757</v>
      </c>
      <c r="B31397" t="s">
        <v>81</v>
      </c>
    </row>
    <row r="31398" spans="1:2" x14ac:dyDescent="0.25">
      <c r="A31398" t="s">
        <v>31758</v>
      </c>
      <c r="B31398" t="s">
        <v>49</v>
      </c>
    </row>
    <row r="31399" spans="1:2" x14ac:dyDescent="0.25">
      <c r="A31399" t="s">
        <v>31759</v>
      </c>
      <c r="B31399" t="s">
        <v>52</v>
      </c>
    </row>
    <row r="31400" spans="1:2" x14ac:dyDescent="0.25">
      <c r="A31400" t="s">
        <v>31760</v>
      </c>
      <c r="B31400" t="s">
        <v>52</v>
      </c>
    </row>
    <row r="31401" spans="1:2" x14ac:dyDescent="0.25">
      <c r="A31401" t="s">
        <v>31761</v>
      </c>
      <c r="B31401" t="s">
        <v>49</v>
      </c>
    </row>
    <row r="31402" spans="1:2" x14ac:dyDescent="0.25">
      <c r="A31402" t="s">
        <v>31762</v>
      </c>
      <c r="B31402" t="s">
        <v>81</v>
      </c>
    </row>
    <row r="31403" spans="1:2" x14ac:dyDescent="0.25">
      <c r="A31403" t="s">
        <v>31763</v>
      </c>
      <c r="B31403" t="s">
        <v>49</v>
      </c>
    </row>
    <row r="31404" spans="1:2" x14ac:dyDescent="0.25">
      <c r="A31404" t="s">
        <v>31764</v>
      </c>
      <c r="B31404" t="s">
        <v>81</v>
      </c>
    </row>
    <row r="31405" spans="1:2" x14ac:dyDescent="0.25">
      <c r="A31405" t="s">
        <v>31765</v>
      </c>
      <c r="B31405" t="s">
        <v>81</v>
      </c>
    </row>
    <row r="31406" spans="1:2" x14ac:dyDescent="0.25">
      <c r="A31406" t="s">
        <v>31766</v>
      </c>
      <c r="B31406" t="s">
        <v>81</v>
      </c>
    </row>
    <row r="31407" spans="1:2" x14ac:dyDescent="0.25">
      <c r="A31407" t="s">
        <v>31767</v>
      </c>
      <c r="B31407" t="s">
        <v>81</v>
      </c>
    </row>
    <row r="31408" spans="1:2" x14ac:dyDescent="0.25">
      <c r="A31408" t="s">
        <v>31768</v>
      </c>
      <c r="B31408" t="s">
        <v>49</v>
      </c>
    </row>
    <row r="31409" spans="1:2" x14ac:dyDescent="0.25">
      <c r="A31409" t="s">
        <v>31769</v>
      </c>
      <c r="B31409" t="s">
        <v>81</v>
      </c>
    </row>
    <row r="31410" spans="1:2" x14ac:dyDescent="0.25">
      <c r="A31410" t="s">
        <v>31770</v>
      </c>
      <c r="B31410" t="s">
        <v>81</v>
      </c>
    </row>
    <row r="31411" spans="1:2" x14ac:dyDescent="0.25">
      <c r="A31411" t="s">
        <v>31771</v>
      </c>
      <c r="B31411" t="s">
        <v>52</v>
      </c>
    </row>
    <row r="31412" spans="1:2" x14ac:dyDescent="0.25">
      <c r="A31412" t="s">
        <v>31772</v>
      </c>
      <c r="B31412" t="s">
        <v>52</v>
      </c>
    </row>
    <row r="31413" spans="1:2" x14ac:dyDescent="0.25">
      <c r="A31413" t="s">
        <v>31773</v>
      </c>
      <c r="B31413" t="s">
        <v>53</v>
      </c>
    </row>
    <row r="31414" spans="1:2" x14ac:dyDescent="0.25">
      <c r="A31414" t="s">
        <v>31774</v>
      </c>
      <c r="B31414" t="s">
        <v>81</v>
      </c>
    </row>
    <row r="31415" spans="1:2" x14ac:dyDescent="0.25">
      <c r="A31415" t="s">
        <v>31775</v>
      </c>
      <c r="B31415" t="s">
        <v>52</v>
      </c>
    </row>
    <row r="31416" spans="1:2" x14ac:dyDescent="0.25">
      <c r="A31416" t="s">
        <v>31776</v>
      </c>
      <c r="B31416" t="s">
        <v>52</v>
      </c>
    </row>
    <row r="31417" spans="1:2" x14ac:dyDescent="0.25">
      <c r="A31417" t="s">
        <v>31777</v>
      </c>
      <c r="B31417" t="s">
        <v>49</v>
      </c>
    </row>
    <row r="31418" spans="1:2" x14ac:dyDescent="0.25">
      <c r="A31418" t="s">
        <v>31778</v>
      </c>
      <c r="B31418" t="s">
        <v>81</v>
      </c>
    </row>
    <row r="31419" spans="1:2" x14ac:dyDescent="0.25">
      <c r="A31419" t="s">
        <v>31779</v>
      </c>
      <c r="B31419" t="s">
        <v>81</v>
      </c>
    </row>
    <row r="31420" spans="1:2" x14ac:dyDescent="0.25">
      <c r="A31420" t="s">
        <v>31780</v>
      </c>
      <c r="B31420" t="s">
        <v>81</v>
      </c>
    </row>
    <row r="31421" spans="1:2" x14ac:dyDescent="0.25">
      <c r="A31421" t="s">
        <v>31781</v>
      </c>
      <c r="B31421" t="s">
        <v>81</v>
      </c>
    </row>
    <row r="31422" spans="1:2" x14ac:dyDescent="0.25">
      <c r="A31422" t="s">
        <v>31782</v>
      </c>
      <c r="B31422" t="s">
        <v>52</v>
      </c>
    </row>
    <row r="31423" spans="1:2" x14ac:dyDescent="0.25">
      <c r="A31423" t="s">
        <v>31783</v>
      </c>
      <c r="B31423" t="s">
        <v>52</v>
      </c>
    </row>
    <row r="31424" spans="1:2" x14ac:dyDescent="0.25">
      <c r="A31424" t="s">
        <v>31784</v>
      </c>
      <c r="B31424" t="s">
        <v>81</v>
      </c>
    </row>
    <row r="31425" spans="1:2" x14ac:dyDescent="0.25">
      <c r="A31425" t="s">
        <v>31785</v>
      </c>
      <c r="B31425" t="s">
        <v>81</v>
      </c>
    </row>
    <row r="31426" spans="1:2" x14ac:dyDescent="0.25">
      <c r="A31426" t="s">
        <v>31786</v>
      </c>
      <c r="B31426" t="s">
        <v>52</v>
      </c>
    </row>
    <row r="31427" spans="1:2" x14ac:dyDescent="0.25">
      <c r="A31427" t="s">
        <v>31787</v>
      </c>
      <c r="B31427" t="s">
        <v>81</v>
      </c>
    </row>
    <row r="31428" spans="1:2" x14ac:dyDescent="0.25">
      <c r="A31428" t="s">
        <v>31788</v>
      </c>
      <c r="B31428" t="s">
        <v>49</v>
      </c>
    </row>
    <row r="31429" spans="1:2" x14ac:dyDescent="0.25">
      <c r="A31429" t="s">
        <v>31789</v>
      </c>
      <c r="B31429" t="s">
        <v>81</v>
      </c>
    </row>
    <row r="31430" spans="1:2" x14ac:dyDescent="0.25">
      <c r="A31430" t="s">
        <v>31790</v>
      </c>
      <c r="B31430" t="s">
        <v>81</v>
      </c>
    </row>
    <row r="31431" spans="1:2" x14ac:dyDescent="0.25">
      <c r="A31431" t="s">
        <v>31791</v>
      </c>
      <c r="B31431" t="s">
        <v>81</v>
      </c>
    </row>
    <row r="31432" spans="1:2" x14ac:dyDescent="0.25">
      <c r="A31432" t="s">
        <v>31792</v>
      </c>
      <c r="B31432" t="s">
        <v>81</v>
      </c>
    </row>
    <row r="31433" spans="1:2" x14ac:dyDescent="0.25">
      <c r="A31433" t="s">
        <v>31793</v>
      </c>
      <c r="B31433" t="s">
        <v>52</v>
      </c>
    </row>
    <row r="31434" spans="1:2" x14ac:dyDescent="0.25">
      <c r="A31434" t="s">
        <v>31794</v>
      </c>
      <c r="B31434" t="s">
        <v>53</v>
      </c>
    </row>
    <row r="31435" spans="1:2" x14ac:dyDescent="0.25">
      <c r="A31435" t="s">
        <v>31795</v>
      </c>
      <c r="B31435" t="s">
        <v>81</v>
      </c>
    </row>
    <row r="31436" spans="1:2" x14ac:dyDescent="0.25">
      <c r="A31436" t="s">
        <v>31796</v>
      </c>
      <c r="B31436" t="s">
        <v>81</v>
      </c>
    </row>
    <row r="31437" spans="1:2" x14ac:dyDescent="0.25">
      <c r="A31437" t="s">
        <v>31797</v>
      </c>
      <c r="B31437" t="s">
        <v>81</v>
      </c>
    </row>
    <row r="31438" spans="1:2" x14ac:dyDescent="0.25">
      <c r="A31438" t="s">
        <v>31798</v>
      </c>
      <c r="B31438" t="s">
        <v>81</v>
      </c>
    </row>
    <row r="31439" spans="1:2" x14ac:dyDescent="0.25">
      <c r="A31439" t="s">
        <v>31799</v>
      </c>
      <c r="B31439" t="s">
        <v>61</v>
      </c>
    </row>
    <row r="31440" spans="1:2" x14ac:dyDescent="0.25">
      <c r="A31440" t="s">
        <v>31800</v>
      </c>
      <c r="B31440" t="s">
        <v>81</v>
      </c>
    </row>
    <row r="31441" spans="1:2" x14ac:dyDescent="0.25">
      <c r="A31441" t="s">
        <v>31801</v>
      </c>
      <c r="B31441" t="s">
        <v>81</v>
      </c>
    </row>
    <row r="31442" spans="1:2" x14ac:dyDescent="0.25">
      <c r="A31442" t="s">
        <v>31802</v>
      </c>
      <c r="B31442" t="s">
        <v>56</v>
      </c>
    </row>
    <row r="31443" spans="1:2" x14ac:dyDescent="0.25">
      <c r="A31443" t="s">
        <v>31803</v>
      </c>
      <c r="B31443" t="s">
        <v>53</v>
      </c>
    </row>
    <row r="31444" spans="1:2" x14ac:dyDescent="0.25">
      <c r="A31444" t="s">
        <v>31804</v>
      </c>
      <c r="B31444" t="s">
        <v>56</v>
      </c>
    </row>
    <row r="31445" spans="1:2" x14ac:dyDescent="0.25">
      <c r="A31445" t="s">
        <v>31805</v>
      </c>
      <c r="B31445" t="s">
        <v>273</v>
      </c>
    </row>
    <row r="31446" spans="1:2" x14ac:dyDescent="0.25">
      <c r="A31446" t="s">
        <v>31806</v>
      </c>
      <c r="B31446" t="s">
        <v>81</v>
      </c>
    </row>
    <row r="31447" spans="1:2" x14ac:dyDescent="0.25">
      <c r="A31447" t="s">
        <v>31807</v>
      </c>
      <c r="B31447" t="s">
        <v>53</v>
      </c>
    </row>
    <row r="31448" spans="1:2" x14ac:dyDescent="0.25">
      <c r="A31448" t="s">
        <v>31808</v>
      </c>
      <c r="B31448" t="s">
        <v>61</v>
      </c>
    </row>
    <row r="31449" spans="1:2" x14ac:dyDescent="0.25">
      <c r="A31449" t="s">
        <v>31809</v>
      </c>
      <c r="B31449" t="s">
        <v>81</v>
      </c>
    </row>
    <row r="31450" spans="1:2" x14ac:dyDescent="0.25">
      <c r="A31450" t="s">
        <v>31810</v>
      </c>
      <c r="B31450" t="s">
        <v>81</v>
      </c>
    </row>
    <row r="31451" spans="1:2" x14ac:dyDescent="0.25">
      <c r="A31451" t="s">
        <v>31811</v>
      </c>
      <c r="B31451" t="s">
        <v>81</v>
      </c>
    </row>
    <row r="31452" spans="1:2" x14ac:dyDescent="0.25">
      <c r="A31452" t="s">
        <v>31812</v>
      </c>
      <c r="B31452" t="s">
        <v>61</v>
      </c>
    </row>
    <row r="31453" spans="1:2" x14ac:dyDescent="0.25">
      <c r="A31453" t="s">
        <v>31813</v>
      </c>
      <c r="B31453" t="s">
        <v>56</v>
      </c>
    </row>
    <row r="31454" spans="1:2" x14ac:dyDescent="0.25">
      <c r="A31454" t="s">
        <v>31814</v>
      </c>
      <c r="B31454" t="s">
        <v>81</v>
      </c>
    </row>
    <row r="31455" spans="1:2" x14ac:dyDescent="0.25">
      <c r="A31455" t="s">
        <v>31815</v>
      </c>
      <c r="B31455" t="s">
        <v>53</v>
      </c>
    </row>
    <row r="31456" spans="1:2" x14ac:dyDescent="0.25">
      <c r="A31456" t="s">
        <v>31816</v>
      </c>
      <c r="B31456" t="s">
        <v>53</v>
      </c>
    </row>
    <row r="31457" spans="1:2" x14ac:dyDescent="0.25">
      <c r="A31457" t="s">
        <v>31817</v>
      </c>
      <c r="B31457" t="s">
        <v>53</v>
      </c>
    </row>
    <row r="31458" spans="1:2" x14ac:dyDescent="0.25">
      <c r="A31458" t="s">
        <v>31818</v>
      </c>
      <c r="B31458" t="s">
        <v>53</v>
      </c>
    </row>
    <row r="31459" spans="1:2" x14ac:dyDescent="0.25">
      <c r="A31459" t="s">
        <v>31819</v>
      </c>
      <c r="B31459" t="s">
        <v>53</v>
      </c>
    </row>
    <row r="31460" spans="1:2" x14ac:dyDescent="0.25">
      <c r="A31460" t="s">
        <v>31820</v>
      </c>
      <c r="B31460" t="s">
        <v>53</v>
      </c>
    </row>
    <row r="31461" spans="1:2" x14ac:dyDescent="0.25">
      <c r="A31461" t="s">
        <v>31821</v>
      </c>
      <c r="B31461" t="s">
        <v>53</v>
      </c>
    </row>
    <row r="31462" spans="1:2" x14ac:dyDescent="0.25">
      <c r="A31462" t="s">
        <v>31822</v>
      </c>
      <c r="B31462" t="s">
        <v>53</v>
      </c>
    </row>
    <row r="31463" spans="1:2" x14ac:dyDescent="0.25">
      <c r="A31463" t="s">
        <v>31823</v>
      </c>
      <c r="B31463" t="s">
        <v>53</v>
      </c>
    </row>
    <row r="31464" spans="1:2" x14ac:dyDescent="0.25">
      <c r="A31464" t="s">
        <v>31824</v>
      </c>
      <c r="B31464" t="s">
        <v>53</v>
      </c>
    </row>
    <row r="31465" spans="1:2" x14ac:dyDescent="0.25">
      <c r="A31465" t="s">
        <v>31825</v>
      </c>
      <c r="B31465" t="s">
        <v>53</v>
      </c>
    </row>
    <row r="31466" spans="1:2" x14ac:dyDescent="0.25">
      <c r="A31466" t="s">
        <v>31826</v>
      </c>
      <c r="B31466" t="s">
        <v>53</v>
      </c>
    </row>
    <row r="31467" spans="1:2" x14ac:dyDescent="0.25">
      <c r="A31467" t="s">
        <v>31827</v>
      </c>
      <c r="B31467" t="s">
        <v>53</v>
      </c>
    </row>
    <row r="31468" spans="1:2" x14ac:dyDescent="0.25">
      <c r="A31468" t="s">
        <v>31828</v>
      </c>
      <c r="B31468" t="s">
        <v>53</v>
      </c>
    </row>
    <row r="31469" spans="1:2" x14ac:dyDescent="0.25">
      <c r="A31469" t="s">
        <v>31829</v>
      </c>
      <c r="B31469" t="s">
        <v>53</v>
      </c>
    </row>
    <row r="31470" spans="1:2" x14ac:dyDescent="0.25">
      <c r="A31470" t="s">
        <v>31830</v>
      </c>
      <c r="B31470" t="s">
        <v>53</v>
      </c>
    </row>
    <row r="31471" spans="1:2" x14ac:dyDescent="0.25">
      <c r="A31471" t="s">
        <v>31831</v>
      </c>
      <c r="B31471" t="s">
        <v>53</v>
      </c>
    </row>
    <row r="31472" spans="1:2" x14ac:dyDescent="0.25">
      <c r="A31472" t="s">
        <v>31832</v>
      </c>
      <c r="B31472" t="s">
        <v>53</v>
      </c>
    </row>
    <row r="31473" spans="1:2" x14ac:dyDescent="0.25">
      <c r="A31473" t="s">
        <v>31833</v>
      </c>
      <c r="B31473" t="s">
        <v>53</v>
      </c>
    </row>
    <row r="31474" spans="1:2" x14ac:dyDescent="0.25">
      <c r="A31474" t="s">
        <v>31834</v>
      </c>
      <c r="B31474" t="s">
        <v>53</v>
      </c>
    </row>
    <row r="31475" spans="1:2" x14ac:dyDescent="0.25">
      <c r="A31475" t="s">
        <v>31835</v>
      </c>
      <c r="B31475" t="s">
        <v>53</v>
      </c>
    </row>
    <row r="31476" spans="1:2" x14ac:dyDescent="0.25">
      <c r="A31476" t="s">
        <v>31836</v>
      </c>
      <c r="B31476" t="s">
        <v>53</v>
      </c>
    </row>
    <row r="31477" spans="1:2" x14ac:dyDescent="0.25">
      <c r="A31477" t="s">
        <v>31837</v>
      </c>
      <c r="B31477" t="s">
        <v>53</v>
      </c>
    </row>
    <row r="31478" spans="1:2" x14ac:dyDescent="0.25">
      <c r="A31478" t="s">
        <v>31838</v>
      </c>
      <c r="B31478" t="s">
        <v>53</v>
      </c>
    </row>
    <row r="31479" spans="1:2" x14ac:dyDescent="0.25">
      <c r="A31479" t="s">
        <v>31839</v>
      </c>
      <c r="B31479" t="s">
        <v>49</v>
      </c>
    </row>
    <row r="31480" spans="1:2" x14ac:dyDescent="0.25">
      <c r="A31480" t="s">
        <v>31840</v>
      </c>
      <c r="B31480" t="s">
        <v>53</v>
      </c>
    </row>
    <row r="31481" spans="1:2" x14ac:dyDescent="0.25">
      <c r="A31481" t="s">
        <v>31841</v>
      </c>
      <c r="B31481" t="s">
        <v>53</v>
      </c>
    </row>
    <row r="31482" spans="1:2" x14ac:dyDescent="0.25">
      <c r="A31482" t="s">
        <v>31842</v>
      </c>
      <c r="B31482" t="s">
        <v>53</v>
      </c>
    </row>
    <row r="31483" spans="1:2" x14ac:dyDescent="0.25">
      <c r="A31483" t="s">
        <v>31843</v>
      </c>
      <c r="B31483" t="s">
        <v>53</v>
      </c>
    </row>
    <row r="31484" spans="1:2" x14ac:dyDescent="0.25">
      <c r="A31484" t="s">
        <v>31844</v>
      </c>
      <c r="B31484" t="s">
        <v>53</v>
      </c>
    </row>
    <row r="31485" spans="1:2" x14ac:dyDescent="0.25">
      <c r="A31485" t="s">
        <v>31845</v>
      </c>
      <c r="B31485" t="s">
        <v>53</v>
      </c>
    </row>
    <row r="31486" spans="1:2" x14ac:dyDescent="0.25">
      <c r="A31486" t="s">
        <v>31846</v>
      </c>
      <c r="B31486" t="s">
        <v>53</v>
      </c>
    </row>
    <row r="31487" spans="1:2" x14ac:dyDescent="0.25">
      <c r="A31487" t="s">
        <v>31847</v>
      </c>
      <c r="B31487" t="s">
        <v>53</v>
      </c>
    </row>
    <row r="31488" spans="1:2" x14ac:dyDescent="0.25">
      <c r="A31488" t="s">
        <v>31848</v>
      </c>
      <c r="B31488" t="s">
        <v>53</v>
      </c>
    </row>
    <row r="31489" spans="1:2" x14ac:dyDescent="0.25">
      <c r="A31489" t="s">
        <v>31849</v>
      </c>
      <c r="B31489" t="s">
        <v>53</v>
      </c>
    </row>
    <row r="31490" spans="1:2" x14ac:dyDescent="0.25">
      <c r="A31490" t="s">
        <v>31850</v>
      </c>
      <c r="B31490" t="s">
        <v>53</v>
      </c>
    </row>
    <row r="31491" spans="1:2" x14ac:dyDescent="0.25">
      <c r="A31491" t="s">
        <v>31851</v>
      </c>
      <c r="B31491" t="s">
        <v>81</v>
      </c>
    </row>
    <row r="31492" spans="1:2" x14ac:dyDescent="0.25">
      <c r="A31492" t="s">
        <v>31852</v>
      </c>
      <c r="B31492" t="s">
        <v>81</v>
      </c>
    </row>
    <row r="31493" spans="1:2" x14ac:dyDescent="0.25">
      <c r="A31493" t="s">
        <v>31853</v>
      </c>
      <c r="B31493" t="s">
        <v>81</v>
      </c>
    </row>
    <row r="31494" spans="1:2" x14ac:dyDescent="0.25">
      <c r="A31494" t="s">
        <v>31854</v>
      </c>
      <c r="B31494" t="s">
        <v>53</v>
      </c>
    </row>
    <row r="31495" spans="1:2" x14ac:dyDescent="0.25">
      <c r="A31495" t="s">
        <v>31855</v>
      </c>
      <c r="B31495" t="s">
        <v>53</v>
      </c>
    </row>
    <row r="31496" spans="1:2" x14ac:dyDescent="0.25">
      <c r="A31496" t="s">
        <v>31856</v>
      </c>
      <c r="B31496" t="s">
        <v>53</v>
      </c>
    </row>
    <row r="31497" spans="1:2" x14ac:dyDescent="0.25">
      <c r="A31497" t="s">
        <v>31857</v>
      </c>
      <c r="B31497" t="s">
        <v>49</v>
      </c>
    </row>
    <row r="31498" spans="1:2" x14ac:dyDescent="0.25">
      <c r="A31498" t="s">
        <v>31858</v>
      </c>
      <c r="B31498" t="s">
        <v>53</v>
      </c>
    </row>
    <row r="31499" spans="1:2" x14ac:dyDescent="0.25">
      <c r="A31499" t="s">
        <v>31859</v>
      </c>
      <c r="B31499" t="s">
        <v>81</v>
      </c>
    </row>
    <row r="31500" spans="1:2" x14ac:dyDescent="0.25">
      <c r="A31500" t="s">
        <v>31860</v>
      </c>
      <c r="B31500" t="s">
        <v>81</v>
      </c>
    </row>
    <row r="31501" spans="1:2" x14ac:dyDescent="0.25">
      <c r="A31501" t="s">
        <v>31861</v>
      </c>
      <c r="B31501" t="s">
        <v>53</v>
      </c>
    </row>
    <row r="31502" spans="1:2" x14ac:dyDescent="0.25">
      <c r="A31502" t="s">
        <v>31862</v>
      </c>
      <c r="B31502" t="s">
        <v>53</v>
      </c>
    </row>
    <row r="31503" spans="1:2" x14ac:dyDescent="0.25">
      <c r="A31503" t="s">
        <v>31863</v>
      </c>
      <c r="B31503" t="s">
        <v>32</v>
      </c>
    </row>
    <row r="31504" spans="1:2" x14ac:dyDescent="0.25">
      <c r="A31504" t="s">
        <v>31864</v>
      </c>
      <c r="B31504" t="s">
        <v>49</v>
      </c>
    </row>
    <row r="31505" spans="1:2" x14ac:dyDescent="0.25">
      <c r="A31505" t="s">
        <v>31865</v>
      </c>
      <c r="B31505" t="s">
        <v>53</v>
      </c>
    </row>
    <row r="31506" spans="1:2" x14ac:dyDescent="0.25">
      <c r="A31506" t="s">
        <v>31866</v>
      </c>
      <c r="B31506" t="s">
        <v>49</v>
      </c>
    </row>
    <row r="31507" spans="1:2" x14ac:dyDescent="0.25">
      <c r="A31507" t="s">
        <v>31867</v>
      </c>
      <c r="B31507" t="s">
        <v>49</v>
      </c>
    </row>
    <row r="31508" spans="1:2" x14ac:dyDescent="0.25">
      <c r="A31508" t="s">
        <v>31868</v>
      </c>
      <c r="B31508" t="s">
        <v>53</v>
      </c>
    </row>
    <row r="31509" spans="1:2" x14ac:dyDescent="0.25">
      <c r="A31509" t="s">
        <v>31869</v>
      </c>
      <c r="B31509" t="s">
        <v>81</v>
      </c>
    </row>
    <row r="31510" spans="1:2" x14ac:dyDescent="0.25">
      <c r="A31510" t="s">
        <v>31870</v>
      </c>
      <c r="B31510" t="s">
        <v>81</v>
      </c>
    </row>
    <row r="31511" spans="1:2" x14ac:dyDescent="0.25">
      <c r="A31511" t="s">
        <v>31871</v>
      </c>
      <c r="B31511" t="s">
        <v>53</v>
      </c>
    </row>
    <row r="31512" spans="1:2" x14ac:dyDescent="0.25">
      <c r="A31512" t="s">
        <v>31872</v>
      </c>
      <c r="B31512" t="s">
        <v>53</v>
      </c>
    </row>
    <row r="31513" spans="1:2" x14ac:dyDescent="0.25">
      <c r="A31513" t="s">
        <v>31873</v>
      </c>
      <c r="B31513" t="s">
        <v>53</v>
      </c>
    </row>
    <row r="31514" spans="1:2" x14ac:dyDescent="0.25">
      <c r="A31514" t="s">
        <v>31874</v>
      </c>
      <c r="B31514" t="s">
        <v>61</v>
      </c>
    </row>
    <row r="31515" spans="1:2" x14ac:dyDescent="0.25">
      <c r="A31515" t="s">
        <v>31875</v>
      </c>
      <c r="B31515" t="s">
        <v>81</v>
      </c>
    </row>
    <row r="31516" spans="1:2" x14ac:dyDescent="0.25">
      <c r="A31516" t="s">
        <v>31876</v>
      </c>
      <c r="B31516" t="s">
        <v>53</v>
      </c>
    </row>
    <row r="31517" spans="1:2" x14ac:dyDescent="0.25">
      <c r="A31517" t="s">
        <v>31877</v>
      </c>
      <c r="B31517" t="s">
        <v>81</v>
      </c>
    </row>
    <row r="31518" spans="1:2" x14ac:dyDescent="0.25">
      <c r="A31518" t="s">
        <v>31878</v>
      </c>
      <c r="B31518" t="s">
        <v>81</v>
      </c>
    </row>
    <row r="31519" spans="1:2" x14ac:dyDescent="0.25">
      <c r="A31519" t="s">
        <v>31879</v>
      </c>
      <c r="B31519" t="s">
        <v>81</v>
      </c>
    </row>
    <row r="31520" spans="1:2" x14ac:dyDescent="0.25">
      <c r="A31520" t="s">
        <v>31880</v>
      </c>
      <c r="B31520" t="s">
        <v>81</v>
      </c>
    </row>
    <row r="31521" spans="1:2" x14ac:dyDescent="0.25">
      <c r="A31521" t="s">
        <v>31881</v>
      </c>
      <c r="B31521" t="s">
        <v>49</v>
      </c>
    </row>
    <row r="31522" spans="1:2" x14ac:dyDescent="0.25">
      <c r="A31522" t="s">
        <v>31882</v>
      </c>
      <c r="B31522" t="s">
        <v>49</v>
      </c>
    </row>
    <row r="31523" spans="1:2" x14ac:dyDescent="0.25">
      <c r="A31523" t="s">
        <v>31883</v>
      </c>
      <c r="B31523" t="s">
        <v>269</v>
      </c>
    </row>
    <row r="31524" spans="1:2" x14ac:dyDescent="0.25">
      <c r="A31524" t="s">
        <v>31884</v>
      </c>
      <c r="B31524" t="s">
        <v>53</v>
      </c>
    </row>
    <row r="31525" spans="1:2" x14ac:dyDescent="0.25">
      <c r="A31525" t="s">
        <v>31885</v>
      </c>
      <c r="B31525" t="s">
        <v>53</v>
      </c>
    </row>
    <row r="31526" spans="1:2" x14ac:dyDescent="0.25">
      <c r="A31526" t="s">
        <v>31886</v>
      </c>
      <c r="B31526" t="s">
        <v>49</v>
      </c>
    </row>
    <row r="31527" spans="1:2" x14ac:dyDescent="0.25">
      <c r="A31527" t="s">
        <v>31887</v>
      </c>
      <c r="B31527" t="s">
        <v>53</v>
      </c>
    </row>
    <row r="31528" spans="1:2" x14ac:dyDescent="0.25">
      <c r="A31528" t="s">
        <v>31888</v>
      </c>
      <c r="B31528" t="s">
        <v>81</v>
      </c>
    </row>
    <row r="31529" spans="1:2" x14ac:dyDescent="0.25">
      <c r="A31529" t="s">
        <v>31889</v>
      </c>
      <c r="B31529" t="s">
        <v>53</v>
      </c>
    </row>
    <row r="31530" spans="1:2" x14ac:dyDescent="0.25">
      <c r="A31530" t="s">
        <v>31890</v>
      </c>
      <c r="B31530" t="s">
        <v>53</v>
      </c>
    </row>
    <row r="31531" spans="1:2" x14ac:dyDescent="0.25">
      <c r="A31531" t="s">
        <v>31891</v>
      </c>
      <c r="B31531" t="s">
        <v>49</v>
      </c>
    </row>
    <row r="31532" spans="1:2" x14ac:dyDescent="0.25">
      <c r="A31532" t="s">
        <v>31892</v>
      </c>
      <c r="B31532" t="s">
        <v>53</v>
      </c>
    </row>
    <row r="31533" spans="1:2" x14ac:dyDescent="0.25">
      <c r="A31533" t="s">
        <v>31893</v>
      </c>
      <c r="B31533" t="s">
        <v>61</v>
      </c>
    </row>
    <row r="31534" spans="1:2" x14ac:dyDescent="0.25">
      <c r="A31534" t="s">
        <v>31894</v>
      </c>
      <c r="B31534" t="s">
        <v>81</v>
      </c>
    </row>
    <row r="31535" spans="1:2" x14ac:dyDescent="0.25">
      <c r="A31535" t="s">
        <v>31895</v>
      </c>
      <c r="B31535" t="s">
        <v>49</v>
      </c>
    </row>
    <row r="31536" spans="1:2" x14ac:dyDescent="0.25">
      <c r="A31536" t="s">
        <v>31896</v>
      </c>
      <c r="B31536" t="s">
        <v>81</v>
      </c>
    </row>
    <row r="31537" spans="1:2" x14ac:dyDescent="0.25">
      <c r="A31537" t="s">
        <v>31897</v>
      </c>
      <c r="B31537" t="s">
        <v>53</v>
      </c>
    </row>
    <row r="31538" spans="1:2" x14ac:dyDescent="0.25">
      <c r="A31538" t="s">
        <v>31898</v>
      </c>
      <c r="B31538" t="s">
        <v>49</v>
      </c>
    </row>
    <row r="31539" spans="1:2" x14ac:dyDescent="0.25">
      <c r="A31539" t="s">
        <v>31899</v>
      </c>
      <c r="B31539" t="s">
        <v>81</v>
      </c>
    </row>
    <row r="31540" spans="1:2" x14ac:dyDescent="0.25">
      <c r="A31540" t="s">
        <v>31900</v>
      </c>
      <c r="B31540" t="s">
        <v>53</v>
      </c>
    </row>
    <row r="31541" spans="1:2" x14ac:dyDescent="0.25">
      <c r="A31541" t="s">
        <v>31901</v>
      </c>
      <c r="B31541" t="s">
        <v>268</v>
      </c>
    </row>
    <row r="31542" spans="1:2" x14ac:dyDescent="0.25">
      <c r="A31542" t="s">
        <v>31902</v>
      </c>
      <c r="B31542" t="s">
        <v>268</v>
      </c>
    </row>
    <row r="31543" spans="1:2" x14ac:dyDescent="0.25">
      <c r="A31543" t="s">
        <v>31903</v>
      </c>
      <c r="B31543" t="s">
        <v>268</v>
      </c>
    </row>
    <row r="31544" spans="1:2" x14ac:dyDescent="0.25">
      <c r="A31544" t="s">
        <v>31904</v>
      </c>
      <c r="B31544" t="s">
        <v>53</v>
      </c>
    </row>
    <row r="31545" spans="1:2" x14ac:dyDescent="0.25">
      <c r="A31545" t="s">
        <v>31905</v>
      </c>
      <c r="B31545" t="s">
        <v>268</v>
      </c>
    </row>
    <row r="31546" spans="1:2" x14ac:dyDescent="0.25">
      <c r="A31546" t="s">
        <v>31906</v>
      </c>
      <c r="B31546" t="s">
        <v>53</v>
      </c>
    </row>
    <row r="31547" spans="1:2" x14ac:dyDescent="0.25">
      <c r="A31547" t="s">
        <v>31907</v>
      </c>
      <c r="B31547" t="s">
        <v>268</v>
      </c>
    </row>
    <row r="31548" spans="1:2" x14ac:dyDescent="0.25">
      <c r="A31548" t="s">
        <v>31908</v>
      </c>
      <c r="B31548" t="s">
        <v>53</v>
      </c>
    </row>
    <row r="31549" spans="1:2" x14ac:dyDescent="0.25">
      <c r="A31549" t="s">
        <v>31909</v>
      </c>
      <c r="B31549" t="s">
        <v>53</v>
      </c>
    </row>
    <row r="31550" spans="1:2" x14ac:dyDescent="0.25">
      <c r="A31550" t="s">
        <v>31910</v>
      </c>
      <c r="B31550" t="s">
        <v>53</v>
      </c>
    </row>
    <row r="31551" spans="1:2" x14ac:dyDescent="0.25">
      <c r="A31551" t="s">
        <v>31911</v>
      </c>
      <c r="B31551" t="s">
        <v>81</v>
      </c>
    </row>
    <row r="31552" spans="1:2" x14ac:dyDescent="0.25">
      <c r="A31552" t="s">
        <v>31912</v>
      </c>
      <c r="B31552" t="s">
        <v>53</v>
      </c>
    </row>
    <row r="31553" spans="1:2" x14ac:dyDescent="0.25">
      <c r="A31553" t="s">
        <v>31913</v>
      </c>
      <c r="B31553" t="s">
        <v>81</v>
      </c>
    </row>
    <row r="31554" spans="1:2" x14ac:dyDescent="0.25">
      <c r="A31554" t="s">
        <v>31914</v>
      </c>
      <c r="B31554" t="s">
        <v>81</v>
      </c>
    </row>
    <row r="31555" spans="1:2" x14ac:dyDescent="0.25">
      <c r="A31555" t="s">
        <v>31915</v>
      </c>
      <c r="B31555" t="s">
        <v>268</v>
      </c>
    </row>
    <row r="31556" spans="1:2" x14ac:dyDescent="0.25">
      <c r="A31556" t="s">
        <v>31916</v>
      </c>
      <c r="B31556" t="s">
        <v>268</v>
      </c>
    </row>
    <row r="31557" spans="1:2" x14ac:dyDescent="0.25">
      <c r="A31557" t="s">
        <v>31917</v>
      </c>
      <c r="B31557" t="s">
        <v>53</v>
      </c>
    </row>
    <row r="31558" spans="1:2" x14ac:dyDescent="0.25">
      <c r="A31558" t="s">
        <v>31918</v>
      </c>
      <c r="B31558" t="s">
        <v>268</v>
      </c>
    </row>
    <row r="31559" spans="1:2" x14ac:dyDescent="0.25">
      <c r="A31559" t="s">
        <v>31919</v>
      </c>
      <c r="B31559" t="s">
        <v>53</v>
      </c>
    </row>
    <row r="31560" spans="1:2" x14ac:dyDescent="0.25">
      <c r="A31560" t="s">
        <v>31920</v>
      </c>
      <c r="B31560" t="s">
        <v>268</v>
      </c>
    </row>
    <row r="31561" spans="1:2" x14ac:dyDescent="0.25">
      <c r="A31561" t="s">
        <v>31921</v>
      </c>
      <c r="B31561" t="s">
        <v>268</v>
      </c>
    </row>
    <row r="31562" spans="1:2" x14ac:dyDescent="0.25">
      <c r="A31562" t="s">
        <v>31922</v>
      </c>
      <c r="B31562" t="s">
        <v>268</v>
      </c>
    </row>
    <row r="31563" spans="1:2" x14ac:dyDescent="0.25">
      <c r="A31563" t="s">
        <v>31923</v>
      </c>
      <c r="B31563" t="s">
        <v>268</v>
      </c>
    </row>
    <row r="31564" spans="1:2" x14ac:dyDescent="0.25">
      <c r="A31564" t="s">
        <v>31924</v>
      </c>
      <c r="B31564" t="s">
        <v>268</v>
      </c>
    </row>
    <row r="31565" spans="1:2" x14ac:dyDescent="0.25">
      <c r="A31565" t="s">
        <v>31925</v>
      </c>
      <c r="B31565" t="s">
        <v>53</v>
      </c>
    </row>
    <row r="31566" spans="1:2" x14ac:dyDescent="0.25">
      <c r="A31566" t="s">
        <v>31926</v>
      </c>
      <c r="B31566" t="s">
        <v>268</v>
      </c>
    </row>
    <row r="31567" spans="1:2" x14ac:dyDescent="0.25">
      <c r="A31567" t="s">
        <v>31927</v>
      </c>
      <c r="B31567" t="s">
        <v>53</v>
      </c>
    </row>
    <row r="31568" spans="1:2" x14ac:dyDescent="0.25">
      <c r="A31568" t="s">
        <v>31928</v>
      </c>
      <c r="B31568" t="s">
        <v>268</v>
      </c>
    </row>
    <row r="31569" spans="1:2" x14ac:dyDescent="0.25">
      <c r="A31569" t="s">
        <v>31929</v>
      </c>
      <c r="B31569" t="s">
        <v>53</v>
      </c>
    </row>
    <row r="31570" spans="1:2" x14ac:dyDescent="0.25">
      <c r="A31570" t="s">
        <v>31930</v>
      </c>
      <c r="B31570" t="s">
        <v>53</v>
      </c>
    </row>
    <row r="31571" spans="1:2" x14ac:dyDescent="0.25">
      <c r="A31571" t="s">
        <v>31931</v>
      </c>
      <c r="B31571" t="s">
        <v>53</v>
      </c>
    </row>
    <row r="31572" spans="1:2" x14ac:dyDescent="0.25">
      <c r="A31572" t="s">
        <v>31932</v>
      </c>
      <c r="B31572" t="s">
        <v>53</v>
      </c>
    </row>
    <row r="31573" spans="1:2" x14ac:dyDescent="0.25">
      <c r="A31573" t="s">
        <v>31933</v>
      </c>
      <c r="B31573" t="s">
        <v>275</v>
      </c>
    </row>
    <row r="31574" spans="1:2" x14ac:dyDescent="0.25">
      <c r="A31574" t="s">
        <v>31934</v>
      </c>
      <c r="B31574" t="s">
        <v>275</v>
      </c>
    </row>
    <row r="31575" spans="1:2" x14ac:dyDescent="0.25">
      <c r="A31575" t="s">
        <v>31935</v>
      </c>
      <c r="B31575" t="s">
        <v>275</v>
      </c>
    </row>
    <row r="31576" spans="1:2" x14ac:dyDescent="0.25">
      <c r="A31576" t="s">
        <v>31936</v>
      </c>
      <c r="B31576" t="s">
        <v>275</v>
      </c>
    </row>
    <row r="31577" spans="1:2" x14ac:dyDescent="0.25">
      <c r="A31577" t="s">
        <v>31937</v>
      </c>
      <c r="B31577" t="s">
        <v>275</v>
      </c>
    </row>
    <row r="31578" spans="1:2" x14ac:dyDescent="0.25">
      <c r="A31578" t="s">
        <v>31938</v>
      </c>
      <c r="B31578" t="s">
        <v>275</v>
      </c>
    </row>
    <row r="31579" spans="1:2" x14ac:dyDescent="0.25">
      <c r="A31579" t="s">
        <v>31939</v>
      </c>
      <c r="B31579" t="s">
        <v>275</v>
      </c>
    </row>
    <row r="31580" spans="1:2" x14ac:dyDescent="0.25">
      <c r="A31580" t="s">
        <v>31940</v>
      </c>
      <c r="B31580" t="s">
        <v>275</v>
      </c>
    </row>
    <row r="31581" spans="1:2" x14ac:dyDescent="0.25">
      <c r="A31581" t="s">
        <v>31941</v>
      </c>
      <c r="B31581" t="s">
        <v>275</v>
      </c>
    </row>
    <row r="31582" spans="1:2" x14ac:dyDescent="0.25">
      <c r="A31582" t="s">
        <v>31942</v>
      </c>
      <c r="B31582" t="s">
        <v>275</v>
      </c>
    </row>
    <row r="31583" spans="1:2" x14ac:dyDescent="0.25">
      <c r="A31583" t="s">
        <v>31943</v>
      </c>
      <c r="B31583" t="s">
        <v>275</v>
      </c>
    </row>
    <row r="31584" spans="1:2" x14ac:dyDescent="0.25">
      <c r="A31584" t="s">
        <v>31944</v>
      </c>
      <c r="B31584" t="s">
        <v>275</v>
      </c>
    </row>
    <row r="31585" spans="1:2" x14ac:dyDescent="0.25">
      <c r="A31585" t="s">
        <v>31945</v>
      </c>
      <c r="B31585" t="s">
        <v>275</v>
      </c>
    </row>
    <row r="31586" spans="1:2" x14ac:dyDescent="0.25">
      <c r="A31586" t="s">
        <v>31946</v>
      </c>
      <c r="B31586" t="s">
        <v>32</v>
      </c>
    </row>
    <row r="31587" spans="1:2" x14ac:dyDescent="0.25">
      <c r="A31587" t="s">
        <v>31947</v>
      </c>
      <c r="B31587" t="s">
        <v>32</v>
      </c>
    </row>
    <row r="31588" spans="1:2" x14ac:dyDescent="0.25">
      <c r="A31588" t="s">
        <v>31948</v>
      </c>
      <c r="B31588" t="s">
        <v>275</v>
      </c>
    </row>
    <row r="31589" spans="1:2" x14ac:dyDescent="0.25">
      <c r="A31589" t="s">
        <v>31949</v>
      </c>
      <c r="B31589" t="s">
        <v>275</v>
      </c>
    </row>
    <row r="31590" spans="1:2" x14ac:dyDescent="0.25">
      <c r="A31590" t="s">
        <v>31950</v>
      </c>
      <c r="B31590" t="s">
        <v>275</v>
      </c>
    </row>
    <row r="31591" spans="1:2" x14ac:dyDescent="0.25">
      <c r="A31591" t="s">
        <v>31951</v>
      </c>
      <c r="B31591" t="s">
        <v>275</v>
      </c>
    </row>
    <row r="31592" spans="1:2" x14ac:dyDescent="0.25">
      <c r="A31592" t="s">
        <v>31952</v>
      </c>
      <c r="B31592" t="s">
        <v>275</v>
      </c>
    </row>
    <row r="31593" spans="1:2" x14ac:dyDescent="0.25">
      <c r="A31593" t="s">
        <v>31953</v>
      </c>
      <c r="B31593" t="s">
        <v>275</v>
      </c>
    </row>
    <row r="31594" spans="1:2" x14ac:dyDescent="0.25">
      <c r="A31594" t="s">
        <v>31954</v>
      </c>
      <c r="B31594" t="s">
        <v>275</v>
      </c>
    </row>
    <row r="31595" spans="1:2" x14ac:dyDescent="0.25">
      <c r="A31595" t="s">
        <v>31955</v>
      </c>
      <c r="B31595" t="s">
        <v>275</v>
      </c>
    </row>
    <row r="31596" spans="1:2" x14ac:dyDescent="0.25">
      <c r="A31596" t="s">
        <v>31956</v>
      </c>
      <c r="B31596" t="s">
        <v>275</v>
      </c>
    </row>
    <row r="31597" spans="1:2" x14ac:dyDescent="0.25">
      <c r="A31597" t="s">
        <v>31957</v>
      </c>
      <c r="B31597" t="s">
        <v>177</v>
      </c>
    </row>
    <row r="31598" spans="1:2" x14ac:dyDescent="0.25">
      <c r="A31598" t="s">
        <v>31958</v>
      </c>
      <c r="B31598" t="s">
        <v>275</v>
      </c>
    </row>
    <row r="31599" spans="1:2" x14ac:dyDescent="0.25">
      <c r="A31599" t="s">
        <v>31959</v>
      </c>
      <c r="B31599" t="s">
        <v>275</v>
      </c>
    </row>
    <row r="31600" spans="1:2" x14ac:dyDescent="0.25">
      <c r="A31600" t="s">
        <v>31960</v>
      </c>
      <c r="B31600" t="s">
        <v>275</v>
      </c>
    </row>
    <row r="31601" spans="1:2" x14ac:dyDescent="0.25">
      <c r="A31601" t="s">
        <v>31961</v>
      </c>
      <c r="B31601" t="s">
        <v>275</v>
      </c>
    </row>
    <row r="31602" spans="1:2" x14ac:dyDescent="0.25">
      <c r="A31602" t="s">
        <v>31962</v>
      </c>
      <c r="B31602" t="s">
        <v>275</v>
      </c>
    </row>
    <row r="31603" spans="1:2" x14ac:dyDescent="0.25">
      <c r="A31603" t="s">
        <v>31963</v>
      </c>
      <c r="B31603" t="s">
        <v>275</v>
      </c>
    </row>
    <row r="31604" spans="1:2" x14ac:dyDescent="0.25">
      <c r="A31604" t="s">
        <v>31964</v>
      </c>
      <c r="B31604" t="s">
        <v>275</v>
      </c>
    </row>
    <row r="31605" spans="1:2" x14ac:dyDescent="0.25">
      <c r="A31605" t="s">
        <v>31965</v>
      </c>
      <c r="B31605" t="s">
        <v>275</v>
      </c>
    </row>
    <row r="31606" spans="1:2" x14ac:dyDescent="0.25">
      <c r="A31606" t="s">
        <v>31966</v>
      </c>
      <c r="B31606" t="s">
        <v>275</v>
      </c>
    </row>
    <row r="31607" spans="1:2" x14ac:dyDescent="0.25">
      <c r="A31607" t="s">
        <v>31967</v>
      </c>
      <c r="B31607" t="s">
        <v>275</v>
      </c>
    </row>
    <row r="31608" spans="1:2" x14ac:dyDescent="0.25">
      <c r="A31608" t="s">
        <v>31968</v>
      </c>
      <c r="B31608" t="s">
        <v>275</v>
      </c>
    </row>
    <row r="31609" spans="1:2" x14ac:dyDescent="0.25">
      <c r="A31609" t="s">
        <v>31969</v>
      </c>
      <c r="B31609" t="s">
        <v>275</v>
      </c>
    </row>
    <row r="31610" spans="1:2" x14ac:dyDescent="0.25">
      <c r="A31610" t="s">
        <v>31970</v>
      </c>
      <c r="B31610" t="s">
        <v>275</v>
      </c>
    </row>
    <row r="31611" spans="1:2" x14ac:dyDescent="0.25">
      <c r="A31611" t="s">
        <v>31971</v>
      </c>
      <c r="B31611" t="s">
        <v>275</v>
      </c>
    </row>
    <row r="31612" spans="1:2" x14ac:dyDescent="0.25">
      <c r="A31612" t="s">
        <v>31972</v>
      </c>
      <c r="B31612" t="s">
        <v>275</v>
      </c>
    </row>
    <row r="31613" spans="1:2" x14ac:dyDescent="0.25">
      <c r="A31613" t="s">
        <v>31973</v>
      </c>
      <c r="B31613" t="s">
        <v>275</v>
      </c>
    </row>
    <row r="31614" spans="1:2" x14ac:dyDescent="0.25">
      <c r="A31614" t="s">
        <v>31974</v>
      </c>
      <c r="B31614" t="s">
        <v>275</v>
      </c>
    </row>
    <row r="31615" spans="1:2" x14ac:dyDescent="0.25">
      <c r="A31615" t="s">
        <v>31975</v>
      </c>
      <c r="B31615" t="s">
        <v>275</v>
      </c>
    </row>
    <row r="31616" spans="1:2" x14ac:dyDescent="0.25">
      <c r="A31616" t="s">
        <v>31976</v>
      </c>
      <c r="B31616" t="s">
        <v>275</v>
      </c>
    </row>
    <row r="31617" spans="1:2" x14ac:dyDescent="0.25">
      <c r="A31617" t="s">
        <v>31977</v>
      </c>
      <c r="B31617" t="s">
        <v>275</v>
      </c>
    </row>
    <row r="31618" spans="1:2" x14ac:dyDescent="0.25">
      <c r="A31618" t="s">
        <v>31978</v>
      </c>
      <c r="B31618" t="s">
        <v>276</v>
      </c>
    </row>
    <row r="31619" spans="1:2" x14ac:dyDescent="0.25">
      <c r="A31619" t="s">
        <v>31979</v>
      </c>
      <c r="B31619" t="s">
        <v>275</v>
      </c>
    </row>
    <row r="31620" spans="1:2" x14ac:dyDescent="0.25">
      <c r="A31620" t="s">
        <v>31980</v>
      </c>
      <c r="B31620" t="s">
        <v>275</v>
      </c>
    </row>
    <row r="31621" spans="1:2" x14ac:dyDescent="0.25">
      <c r="A31621" t="s">
        <v>31981</v>
      </c>
      <c r="B31621" t="s">
        <v>32</v>
      </c>
    </row>
    <row r="31622" spans="1:2" x14ac:dyDescent="0.25">
      <c r="A31622" t="s">
        <v>41931</v>
      </c>
      <c r="B31622" t="s">
        <v>275</v>
      </c>
    </row>
    <row r="31623" spans="1:2" x14ac:dyDescent="0.25">
      <c r="A31623" t="s">
        <v>31982</v>
      </c>
      <c r="B31623" t="s">
        <v>275</v>
      </c>
    </row>
    <row r="31624" spans="1:2" x14ac:dyDescent="0.25">
      <c r="A31624" t="s">
        <v>31983</v>
      </c>
      <c r="B31624" t="s">
        <v>275</v>
      </c>
    </row>
    <row r="31625" spans="1:2" x14ac:dyDescent="0.25">
      <c r="A31625" t="s">
        <v>31984</v>
      </c>
      <c r="B31625" t="s">
        <v>275</v>
      </c>
    </row>
    <row r="31626" spans="1:2" x14ac:dyDescent="0.25">
      <c r="A31626" t="s">
        <v>31985</v>
      </c>
      <c r="B31626" t="s">
        <v>275</v>
      </c>
    </row>
    <row r="31627" spans="1:2" x14ac:dyDescent="0.25">
      <c r="A31627" t="s">
        <v>31986</v>
      </c>
      <c r="B31627" t="s">
        <v>275</v>
      </c>
    </row>
    <row r="31628" spans="1:2" x14ac:dyDescent="0.25">
      <c r="A31628" t="s">
        <v>31987</v>
      </c>
      <c r="B31628" t="s">
        <v>275</v>
      </c>
    </row>
    <row r="31629" spans="1:2" x14ac:dyDescent="0.25">
      <c r="A31629" t="s">
        <v>31988</v>
      </c>
      <c r="B31629" t="s">
        <v>275</v>
      </c>
    </row>
    <row r="31630" spans="1:2" x14ac:dyDescent="0.25">
      <c r="A31630" t="s">
        <v>31989</v>
      </c>
      <c r="B31630" t="s">
        <v>275</v>
      </c>
    </row>
    <row r="31631" spans="1:2" x14ac:dyDescent="0.25">
      <c r="A31631" t="s">
        <v>31990</v>
      </c>
      <c r="B31631" t="s">
        <v>275</v>
      </c>
    </row>
    <row r="31632" spans="1:2" x14ac:dyDescent="0.25">
      <c r="A31632" t="s">
        <v>31991</v>
      </c>
      <c r="B31632" t="s">
        <v>275</v>
      </c>
    </row>
    <row r="31633" spans="1:2" x14ac:dyDescent="0.25">
      <c r="A31633" t="s">
        <v>31992</v>
      </c>
      <c r="B31633" t="s">
        <v>275</v>
      </c>
    </row>
    <row r="31634" spans="1:2" x14ac:dyDescent="0.25">
      <c r="A31634" t="s">
        <v>31993</v>
      </c>
      <c r="B31634" t="s">
        <v>275</v>
      </c>
    </row>
    <row r="31635" spans="1:2" x14ac:dyDescent="0.25">
      <c r="A31635" t="s">
        <v>31994</v>
      </c>
      <c r="B31635" t="s">
        <v>275</v>
      </c>
    </row>
    <row r="31636" spans="1:2" x14ac:dyDescent="0.25">
      <c r="A31636" t="s">
        <v>31995</v>
      </c>
      <c r="B31636" t="s">
        <v>275</v>
      </c>
    </row>
    <row r="31637" spans="1:2" x14ac:dyDescent="0.25">
      <c r="A31637" t="s">
        <v>31996</v>
      </c>
      <c r="B31637" t="s">
        <v>32</v>
      </c>
    </row>
    <row r="31638" spans="1:2" x14ac:dyDescent="0.25">
      <c r="A31638" t="s">
        <v>31997</v>
      </c>
      <c r="B31638" t="s">
        <v>275</v>
      </c>
    </row>
    <row r="31639" spans="1:2" x14ac:dyDescent="0.25">
      <c r="A31639" t="s">
        <v>31998</v>
      </c>
      <c r="B31639" t="s">
        <v>275</v>
      </c>
    </row>
    <row r="31640" spans="1:2" x14ac:dyDescent="0.25">
      <c r="A31640" t="s">
        <v>31999</v>
      </c>
      <c r="B31640" t="s">
        <v>275</v>
      </c>
    </row>
    <row r="31641" spans="1:2" x14ac:dyDescent="0.25">
      <c r="A31641" t="s">
        <v>32000</v>
      </c>
      <c r="B31641" t="s">
        <v>275</v>
      </c>
    </row>
    <row r="31642" spans="1:2" x14ac:dyDescent="0.25">
      <c r="A31642" t="s">
        <v>32001</v>
      </c>
      <c r="B31642" t="s">
        <v>275</v>
      </c>
    </row>
    <row r="31643" spans="1:2" x14ac:dyDescent="0.25">
      <c r="A31643" t="s">
        <v>32002</v>
      </c>
      <c r="B31643" t="s">
        <v>275</v>
      </c>
    </row>
    <row r="31644" spans="1:2" x14ac:dyDescent="0.25">
      <c r="A31644" t="s">
        <v>32003</v>
      </c>
      <c r="B31644" t="s">
        <v>275</v>
      </c>
    </row>
    <row r="31645" spans="1:2" x14ac:dyDescent="0.25">
      <c r="A31645" t="s">
        <v>32004</v>
      </c>
      <c r="B31645" t="s">
        <v>275</v>
      </c>
    </row>
    <row r="31646" spans="1:2" x14ac:dyDescent="0.25">
      <c r="A31646" t="s">
        <v>32005</v>
      </c>
      <c r="B31646" t="s">
        <v>177</v>
      </c>
    </row>
    <row r="31647" spans="1:2" x14ac:dyDescent="0.25">
      <c r="A31647" t="s">
        <v>32006</v>
      </c>
      <c r="B31647" t="s">
        <v>275</v>
      </c>
    </row>
    <row r="31648" spans="1:2" x14ac:dyDescent="0.25">
      <c r="A31648" t="s">
        <v>32007</v>
      </c>
      <c r="B31648" t="s">
        <v>275</v>
      </c>
    </row>
    <row r="31649" spans="1:2" x14ac:dyDescent="0.25">
      <c r="A31649" t="s">
        <v>32008</v>
      </c>
      <c r="B31649" t="s">
        <v>32</v>
      </c>
    </row>
    <row r="31650" spans="1:2" x14ac:dyDescent="0.25">
      <c r="A31650" t="s">
        <v>32009</v>
      </c>
      <c r="B31650" t="s">
        <v>32</v>
      </c>
    </row>
    <row r="31651" spans="1:2" x14ac:dyDescent="0.25">
      <c r="A31651" t="s">
        <v>32010</v>
      </c>
      <c r="B31651" t="s">
        <v>32</v>
      </c>
    </row>
    <row r="31652" spans="1:2" x14ac:dyDescent="0.25">
      <c r="A31652" t="s">
        <v>32011</v>
      </c>
      <c r="B31652" t="s">
        <v>275</v>
      </c>
    </row>
    <row r="31653" spans="1:2" x14ac:dyDescent="0.25">
      <c r="A31653" t="s">
        <v>32012</v>
      </c>
      <c r="B31653" t="s">
        <v>275</v>
      </c>
    </row>
    <row r="31654" spans="1:2" x14ac:dyDescent="0.25">
      <c r="A31654" t="s">
        <v>32013</v>
      </c>
      <c r="B31654" t="s">
        <v>275</v>
      </c>
    </row>
    <row r="31655" spans="1:2" x14ac:dyDescent="0.25">
      <c r="A31655" t="s">
        <v>32014</v>
      </c>
      <c r="B31655" t="s">
        <v>275</v>
      </c>
    </row>
    <row r="31656" spans="1:2" x14ac:dyDescent="0.25">
      <c r="A31656" t="s">
        <v>32015</v>
      </c>
      <c r="B31656" t="s">
        <v>275</v>
      </c>
    </row>
    <row r="31657" spans="1:2" x14ac:dyDescent="0.25">
      <c r="A31657" t="s">
        <v>32016</v>
      </c>
      <c r="B31657" t="s">
        <v>177</v>
      </c>
    </row>
    <row r="31658" spans="1:2" x14ac:dyDescent="0.25">
      <c r="A31658" t="s">
        <v>32017</v>
      </c>
      <c r="B31658" t="s">
        <v>96</v>
      </c>
    </row>
    <row r="31659" spans="1:2" x14ac:dyDescent="0.25">
      <c r="A31659" t="s">
        <v>32018</v>
      </c>
      <c r="B31659" t="s">
        <v>45</v>
      </c>
    </row>
    <row r="31660" spans="1:2" x14ac:dyDescent="0.25">
      <c r="A31660" t="s">
        <v>32019</v>
      </c>
      <c r="B31660" t="s">
        <v>275</v>
      </c>
    </row>
    <row r="31661" spans="1:2" x14ac:dyDescent="0.25">
      <c r="A31661" t="s">
        <v>32020</v>
      </c>
      <c r="B31661" t="s">
        <v>96</v>
      </c>
    </row>
    <row r="31662" spans="1:2" x14ac:dyDescent="0.25">
      <c r="A31662" t="s">
        <v>32021</v>
      </c>
      <c r="B31662" t="s">
        <v>275</v>
      </c>
    </row>
    <row r="31663" spans="1:2" x14ac:dyDescent="0.25">
      <c r="A31663" t="s">
        <v>32022</v>
      </c>
      <c r="B31663" t="s">
        <v>96</v>
      </c>
    </row>
    <row r="31664" spans="1:2" x14ac:dyDescent="0.25">
      <c r="A31664" t="s">
        <v>32023</v>
      </c>
      <c r="B31664" t="s">
        <v>96</v>
      </c>
    </row>
    <row r="31665" spans="1:2" x14ac:dyDescent="0.25">
      <c r="A31665" t="s">
        <v>32024</v>
      </c>
      <c r="B31665" t="s">
        <v>177</v>
      </c>
    </row>
    <row r="31666" spans="1:2" x14ac:dyDescent="0.25">
      <c r="A31666" t="s">
        <v>32025</v>
      </c>
      <c r="B31666" t="s">
        <v>275</v>
      </c>
    </row>
    <row r="31667" spans="1:2" x14ac:dyDescent="0.25">
      <c r="A31667" t="s">
        <v>32026</v>
      </c>
      <c r="B31667" t="s">
        <v>275</v>
      </c>
    </row>
    <row r="31668" spans="1:2" x14ac:dyDescent="0.25">
      <c r="A31668" t="s">
        <v>32027</v>
      </c>
      <c r="B31668" t="s">
        <v>45</v>
      </c>
    </row>
    <row r="31669" spans="1:2" x14ac:dyDescent="0.25">
      <c r="A31669" t="s">
        <v>32028</v>
      </c>
      <c r="B31669" t="s">
        <v>177</v>
      </c>
    </row>
    <row r="31670" spans="1:2" x14ac:dyDescent="0.25">
      <c r="A31670" t="s">
        <v>32029</v>
      </c>
      <c r="B31670" t="s">
        <v>177</v>
      </c>
    </row>
    <row r="31671" spans="1:2" x14ac:dyDescent="0.25">
      <c r="A31671" t="s">
        <v>32030</v>
      </c>
      <c r="B31671" t="s">
        <v>177</v>
      </c>
    </row>
    <row r="31672" spans="1:2" x14ac:dyDescent="0.25">
      <c r="A31672" t="s">
        <v>32031</v>
      </c>
      <c r="B31672" t="s">
        <v>275</v>
      </c>
    </row>
    <row r="31673" spans="1:2" x14ac:dyDescent="0.25">
      <c r="A31673" t="s">
        <v>32032</v>
      </c>
      <c r="B31673" t="s">
        <v>275</v>
      </c>
    </row>
    <row r="31674" spans="1:2" x14ac:dyDescent="0.25">
      <c r="A31674" t="s">
        <v>32033</v>
      </c>
      <c r="B31674" t="s">
        <v>48</v>
      </c>
    </row>
    <row r="31675" spans="1:2" x14ac:dyDescent="0.25">
      <c r="A31675" t="s">
        <v>32034</v>
      </c>
      <c r="B31675" t="s">
        <v>177</v>
      </c>
    </row>
    <row r="31676" spans="1:2" x14ac:dyDescent="0.25">
      <c r="A31676" t="s">
        <v>32035</v>
      </c>
      <c r="B31676" t="s">
        <v>177</v>
      </c>
    </row>
    <row r="31677" spans="1:2" x14ac:dyDescent="0.25">
      <c r="A31677" t="s">
        <v>32036</v>
      </c>
      <c r="B31677" t="s">
        <v>45</v>
      </c>
    </row>
    <row r="31678" spans="1:2" x14ac:dyDescent="0.25">
      <c r="A31678" t="s">
        <v>32037</v>
      </c>
      <c r="B31678" t="s">
        <v>177</v>
      </c>
    </row>
    <row r="31679" spans="1:2" x14ac:dyDescent="0.25">
      <c r="A31679" t="s">
        <v>32038</v>
      </c>
      <c r="B31679" t="s">
        <v>275</v>
      </c>
    </row>
    <row r="31680" spans="1:2" x14ac:dyDescent="0.25">
      <c r="A31680" t="s">
        <v>32039</v>
      </c>
      <c r="B31680" t="s">
        <v>177</v>
      </c>
    </row>
    <row r="31681" spans="1:2" x14ac:dyDescent="0.25">
      <c r="A31681" t="s">
        <v>32040</v>
      </c>
      <c r="B31681" t="s">
        <v>275</v>
      </c>
    </row>
    <row r="31682" spans="1:2" x14ac:dyDescent="0.25">
      <c r="A31682" t="s">
        <v>32041</v>
      </c>
      <c r="B31682" t="s">
        <v>275</v>
      </c>
    </row>
    <row r="31683" spans="1:2" x14ac:dyDescent="0.25">
      <c r="A31683" t="s">
        <v>32042</v>
      </c>
      <c r="B31683" t="s">
        <v>45</v>
      </c>
    </row>
    <row r="31684" spans="1:2" x14ac:dyDescent="0.25">
      <c r="A31684" t="s">
        <v>32043</v>
      </c>
      <c r="B31684" t="s">
        <v>275</v>
      </c>
    </row>
    <row r="31685" spans="1:2" x14ac:dyDescent="0.25">
      <c r="A31685" t="s">
        <v>32044</v>
      </c>
      <c r="B31685" t="s">
        <v>177</v>
      </c>
    </row>
    <row r="31686" spans="1:2" x14ac:dyDescent="0.25">
      <c r="A31686" t="s">
        <v>32045</v>
      </c>
      <c r="B31686" t="s">
        <v>177</v>
      </c>
    </row>
    <row r="31687" spans="1:2" x14ac:dyDescent="0.25">
      <c r="A31687" t="s">
        <v>32046</v>
      </c>
      <c r="B31687" t="s">
        <v>96</v>
      </c>
    </row>
    <row r="31688" spans="1:2" x14ac:dyDescent="0.25">
      <c r="A31688" t="s">
        <v>32047</v>
      </c>
      <c r="B31688" t="s">
        <v>275</v>
      </c>
    </row>
    <row r="31689" spans="1:2" x14ac:dyDescent="0.25">
      <c r="A31689" t="s">
        <v>32048</v>
      </c>
      <c r="B31689" t="s">
        <v>177</v>
      </c>
    </row>
    <row r="31690" spans="1:2" x14ac:dyDescent="0.25">
      <c r="A31690" t="s">
        <v>32049</v>
      </c>
      <c r="B31690" t="s">
        <v>48</v>
      </c>
    </row>
    <row r="31691" spans="1:2" x14ac:dyDescent="0.25">
      <c r="A31691" t="s">
        <v>32050</v>
      </c>
      <c r="B31691" t="s">
        <v>275</v>
      </c>
    </row>
    <row r="31692" spans="1:2" x14ac:dyDescent="0.25">
      <c r="A31692" t="s">
        <v>32051</v>
      </c>
      <c r="B31692" t="s">
        <v>275</v>
      </c>
    </row>
    <row r="31693" spans="1:2" x14ac:dyDescent="0.25">
      <c r="A31693" t="s">
        <v>32052</v>
      </c>
      <c r="B31693" t="s">
        <v>96</v>
      </c>
    </row>
    <row r="31694" spans="1:2" x14ac:dyDescent="0.25">
      <c r="A31694" t="s">
        <v>32053</v>
      </c>
      <c r="B31694" t="s">
        <v>177</v>
      </c>
    </row>
    <row r="31695" spans="1:2" x14ac:dyDescent="0.25">
      <c r="A31695" t="s">
        <v>32054</v>
      </c>
      <c r="B31695" t="s">
        <v>96</v>
      </c>
    </row>
    <row r="31696" spans="1:2" x14ac:dyDescent="0.25">
      <c r="A31696" t="s">
        <v>32055</v>
      </c>
      <c r="B31696" t="s">
        <v>177</v>
      </c>
    </row>
    <row r="31697" spans="1:2" x14ac:dyDescent="0.25">
      <c r="A31697" t="s">
        <v>32056</v>
      </c>
      <c r="B31697" t="s">
        <v>96</v>
      </c>
    </row>
    <row r="31698" spans="1:2" x14ac:dyDescent="0.25">
      <c r="A31698" t="s">
        <v>32057</v>
      </c>
      <c r="B31698" t="s">
        <v>48</v>
      </c>
    </row>
    <row r="31699" spans="1:2" x14ac:dyDescent="0.25">
      <c r="A31699" t="s">
        <v>32058</v>
      </c>
      <c r="B31699" t="s">
        <v>177</v>
      </c>
    </row>
    <row r="31700" spans="1:2" x14ac:dyDescent="0.25">
      <c r="A31700" t="s">
        <v>32059</v>
      </c>
      <c r="B31700" t="s">
        <v>177</v>
      </c>
    </row>
    <row r="31701" spans="1:2" x14ac:dyDescent="0.25">
      <c r="A31701" t="s">
        <v>32060</v>
      </c>
      <c r="B31701" t="s">
        <v>275</v>
      </c>
    </row>
    <row r="31702" spans="1:2" x14ac:dyDescent="0.25">
      <c r="A31702" t="s">
        <v>32061</v>
      </c>
      <c r="B31702" t="s">
        <v>177</v>
      </c>
    </row>
    <row r="31703" spans="1:2" x14ac:dyDescent="0.25">
      <c r="A31703" t="s">
        <v>32062</v>
      </c>
      <c r="B31703" t="s">
        <v>177</v>
      </c>
    </row>
    <row r="31704" spans="1:2" x14ac:dyDescent="0.25">
      <c r="A31704" t="s">
        <v>32063</v>
      </c>
      <c r="B31704" t="s">
        <v>48</v>
      </c>
    </row>
    <row r="31705" spans="1:2" x14ac:dyDescent="0.25">
      <c r="A31705" t="s">
        <v>32064</v>
      </c>
      <c r="B31705" t="s">
        <v>275</v>
      </c>
    </row>
    <row r="31706" spans="1:2" x14ac:dyDescent="0.25">
      <c r="A31706" t="s">
        <v>32065</v>
      </c>
      <c r="B31706" t="s">
        <v>177</v>
      </c>
    </row>
    <row r="31707" spans="1:2" x14ac:dyDescent="0.25">
      <c r="A31707" t="s">
        <v>32066</v>
      </c>
      <c r="B31707" t="s">
        <v>275</v>
      </c>
    </row>
    <row r="31708" spans="1:2" x14ac:dyDescent="0.25">
      <c r="A31708" t="s">
        <v>32067</v>
      </c>
      <c r="B31708" t="s">
        <v>177</v>
      </c>
    </row>
    <row r="31709" spans="1:2" x14ac:dyDescent="0.25">
      <c r="A31709" t="s">
        <v>32068</v>
      </c>
      <c r="B31709" t="s">
        <v>177</v>
      </c>
    </row>
    <row r="31710" spans="1:2" x14ac:dyDescent="0.25">
      <c r="A31710" t="s">
        <v>32069</v>
      </c>
      <c r="B31710" t="s">
        <v>45</v>
      </c>
    </row>
    <row r="31711" spans="1:2" x14ac:dyDescent="0.25">
      <c r="A31711" t="s">
        <v>32070</v>
      </c>
      <c r="B31711" t="s">
        <v>275</v>
      </c>
    </row>
    <row r="31712" spans="1:2" x14ac:dyDescent="0.25">
      <c r="A31712" t="s">
        <v>32071</v>
      </c>
      <c r="B31712" t="s">
        <v>275</v>
      </c>
    </row>
    <row r="31713" spans="1:2" x14ac:dyDescent="0.25">
      <c r="A31713" t="s">
        <v>32072</v>
      </c>
      <c r="B31713" t="s">
        <v>275</v>
      </c>
    </row>
    <row r="31714" spans="1:2" x14ac:dyDescent="0.25">
      <c r="A31714" t="s">
        <v>32073</v>
      </c>
      <c r="B31714" t="s">
        <v>275</v>
      </c>
    </row>
    <row r="31715" spans="1:2" x14ac:dyDescent="0.25">
      <c r="A31715" t="s">
        <v>32074</v>
      </c>
      <c r="B31715" t="s">
        <v>275</v>
      </c>
    </row>
    <row r="31716" spans="1:2" x14ac:dyDescent="0.25">
      <c r="A31716" t="s">
        <v>32075</v>
      </c>
      <c r="B31716" t="s">
        <v>275</v>
      </c>
    </row>
    <row r="31717" spans="1:2" x14ac:dyDescent="0.25">
      <c r="A31717" t="s">
        <v>32076</v>
      </c>
      <c r="B31717" t="s">
        <v>275</v>
      </c>
    </row>
    <row r="31718" spans="1:2" x14ac:dyDescent="0.25">
      <c r="A31718" t="s">
        <v>32077</v>
      </c>
      <c r="B31718" t="s">
        <v>177</v>
      </c>
    </row>
    <row r="31719" spans="1:2" x14ac:dyDescent="0.25">
      <c r="A31719" t="s">
        <v>32078</v>
      </c>
      <c r="B31719" t="s">
        <v>275</v>
      </c>
    </row>
    <row r="31720" spans="1:2" x14ac:dyDescent="0.25">
      <c r="A31720" t="s">
        <v>32079</v>
      </c>
      <c r="B31720" t="s">
        <v>275</v>
      </c>
    </row>
    <row r="31721" spans="1:2" x14ac:dyDescent="0.25">
      <c r="A31721" t="s">
        <v>32080</v>
      </c>
      <c r="B31721" t="s">
        <v>275</v>
      </c>
    </row>
    <row r="31722" spans="1:2" x14ac:dyDescent="0.25">
      <c r="A31722" t="s">
        <v>32081</v>
      </c>
      <c r="B31722" t="s">
        <v>275</v>
      </c>
    </row>
    <row r="31723" spans="1:2" x14ac:dyDescent="0.25">
      <c r="A31723" t="s">
        <v>32082</v>
      </c>
      <c r="B31723" t="s">
        <v>275</v>
      </c>
    </row>
    <row r="31724" spans="1:2" x14ac:dyDescent="0.25">
      <c r="A31724" t="s">
        <v>32083</v>
      </c>
      <c r="B31724" t="s">
        <v>275</v>
      </c>
    </row>
    <row r="31725" spans="1:2" x14ac:dyDescent="0.25">
      <c r="A31725" t="s">
        <v>32084</v>
      </c>
      <c r="B31725" t="s">
        <v>275</v>
      </c>
    </row>
    <row r="31726" spans="1:2" x14ac:dyDescent="0.25">
      <c r="A31726" t="s">
        <v>32085</v>
      </c>
      <c r="B31726" t="s">
        <v>275</v>
      </c>
    </row>
    <row r="31727" spans="1:2" x14ac:dyDescent="0.25">
      <c r="A31727" t="s">
        <v>32086</v>
      </c>
      <c r="B31727" t="s">
        <v>275</v>
      </c>
    </row>
    <row r="31728" spans="1:2" x14ac:dyDescent="0.25">
      <c r="A31728" t="s">
        <v>32087</v>
      </c>
      <c r="B31728" t="s">
        <v>275</v>
      </c>
    </row>
    <row r="31729" spans="1:2" x14ac:dyDescent="0.25">
      <c r="A31729" t="s">
        <v>32088</v>
      </c>
      <c r="B31729" t="s">
        <v>275</v>
      </c>
    </row>
    <row r="31730" spans="1:2" x14ac:dyDescent="0.25">
      <c r="A31730" t="s">
        <v>32089</v>
      </c>
      <c r="B31730" t="s">
        <v>275</v>
      </c>
    </row>
    <row r="31731" spans="1:2" x14ac:dyDescent="0.25">
      <c r="A31731" t="s">
        <v>32090</v>
      </c>
      <c r="B31731" t="s">
        <v>275</v>
      </c>
    </row>
    <row r="31732" spans="1:2" x14ac:dyDescent="0.25">
      <c r="A31732" t="s">
        <v>32091</v>
      </c>
      <c r="B31732" t="s">
        <v>275</v>
      </c>
    </row>
    <row r="31733" spans="1:2" x14ac:dyDescent="0.25">
      <c r="A31733" t="s">
        <v>32092</v>
      </c>
      <c r="B31733" t="s">
        <v>275</v>
      </c>
    </row>
    <row r="31734" spans="1:2" x14ac:dyDescent="0.25">
      <c r="A31734" t="s">
        <v>32093</v>
      </c>
      <c r="B31734" t="s">
        <v>275</v>
      </c>
    </row>
    <row r="31735" spans="1:2" x14ac:dyDescent="0.25">
      <c r="A31735" t="s">
        <v>32094</v>
      </c>
      <c r="B31735" t="s">
        <v>275</v>
      </c>
    </row>
    <row r="31736" spans="1:2" x14ac:dyDescent="0.25">
      <c r="A31736" t="s">
        <v>32095</v>
      </c>
      <c r="B31736" t="s">
        <v>275</v>
      </c>
    </row>
    <row r="31737" spans="1:2" x14ac:dyDescent="0.25">
      <c r="A31737" t="s">
        <v>32096</v>
      </c>
      <c r="B31737" t="s">
        <v>275</v>
      </c>
    </row>
    <row r="31738" spans="1:2" x14ac:dyDescent="0.25">
      <c r="A31738" t="s">
        <v>32097</v>
      </c>
      <c r="B31738" t="s">
        <v>275</v>
      </c>
    </row>
    <row r="31739" spans="1:2" x14ac:dyDescent="0.25">
      <c r="A31739" t="s">
        <v>32098</v>
      </c>
      <c r="B31739" t="s">
        <v>275</v>
      </c>
    </row>
    <row r="31740" spans="1:2" x14ac:dyDescent="0.25">
      <c r="A31740" t="s">
        <v>32099</v>
      </c>
      <c r="B31740" t="s">
        <v>275</v>
      </c>
    </row>
    <row r="31741" spans="1:2" x14ac:dyDescent="0.25">
      <c r="A31741" t="s">
        <v>32100</v>
      </c>
      <c r="B31741" t="s">
        <v>275</v>
      </c>
    </row>
    <row r="31742" spans="1:2" x14ac:dyDescent="0.25">
      <c r="A31742" t="s">
        <v>32101</v>
      </c>
      <c r="B31742" t="s">
        <v>275</v>
      </c>
    </row>
    <row r="31743" spans="1:2" x14ac:dyDescent="0.25">
      <c r="A31743" t="s">
        <v>32102</v>
      </c>
      <c r="B31743" t="s">
        <v>275</v>
      </c>
    </row>
    <row r="31744" spans="1:2" x14ac:dyDescent="0.25">
      <c r="A31744" t="s">
        <v>32103</v>
      </c>
      <c r="B31744" t="s">
        <v>275</v>
      </c>
    </row>
    <row r="31745" spans="1:2" x14ac:dyDescent="0.25">
      <c r="A31745" t="s">
        <v>32104</v>
      </c>
      <c r="B31745" t="s">
        <v>275</v>
      </c>
    </row>
    <row r="31746" spans="1:2" x14ac:dyDescent="0.25">
      <c r="A31746" t="s">
        <v>32105</v>
      </c>
      <c r="B31746" t="s">
        <v>275</v>
      </c>
    </row>
    <row r="31747" spans="1:2" x14ac:dyDescent="0.25">
      <c r="A31747" t="s">
        <v>32106</v>
      </c>
      <c r="B31747" t="s">
        <v>275</v>
      </c>
    </row>
    <row r="31748" spans="1:2" x14ac:dyDescent="0.25">
      <c r="A31748" t="s">
        <v>32107</v>
      </c>
      <c r="B31748" t="s">
        <v>275</v>
      </c>
    </row>
    <row r="31749" spans="1:2" x14ac:dyDescent="0.25">
      <c r="A31749" t="s">
        <v>32108</v>
      </c>
      <c r="B31749" t="s">
        <v>275</v>
      </c>
    </row>
    <row r="31750" spans="1:2" x14ac:dyDescent="0.25">
      <c r="A31750" t="s">
        <v>32109</v>
      </c>
      <c r="B31750" t="s">
        <v>275</v>
      </c>
    </row>
    <row r="31751" spans="1:2" x14ac:dyDescent="0.25">
      <c r="A31751" t="s">
        <v>32110</v>
      </c>
      <c r="B31751" t="s">
        <v>275</v>
      </c>
    </row>
    <row r="31752" spans="1:2" x14ac:dyDescent="0.25">
      <c r="A31752" t="s">
        <v>32111</v>
      </c>
      <c r="B31752" t="s">
        <v>275</v>
      </c>
    </row>
    <row r="31753" spans="1:2" x14ac:dyDescent="0.25">
      <c r="A31753" t="s">
        <v>32112</v>
      </c>
      <c r="B31753" t="s">
        <v>275</v>
      </c>
    </row>
    <row r="31754" spans="1:2" x14ac:dyDescent="0.25">
      <c r="A31754" t="s">
        <v>32113</v>
      </c>
      <c r="B31754" t="s">
        <v>275</v>
      </c>
    </row>
    <row r="31755" spans="1:2" x14ac:dyDescent="0.25">
      <c r="A31755" t="s">
        <v>32114</v>
      </c>
      <c r="B31755" t="s">
        <v>275</v>
      </c>
    </row>
    <row r="31756" spans="1:2" x14ac:dyDescent="0.25">
      <c r="A31756" t="s">
        <v>32115</v>
      </c>
      <c r="B31756" t="s">
        <v>275</v>
      </c>
    </row>
    <row r="31757" spans="1:2" x14ac:dyDescent="0.25">
      <c r="A31757" t="s">
        <v>32116</v>
      </c>
      <c r="B31757" t="s">
        <v>275</v>
      </c>
    </row>
    <row r="31758" spans="1:2" x14ac:dyDescent="0.25">
      <c r="A31758" t="s">
        <v>32117</v>
      </c>
      <c r="B31758" t="s">
        <v>275</v>
      </c>
    </row>
    <row r="31759" spans="1:2" x14ac:dyDescent="0.25">
      <c r="A31759" t="s">
        <v>32118</v>
      </c>
      <c r="B31759" t="s">
        <v>275</v>
      </c>
    </row>
    <row r="31760" spans="1:2" x14ac:dyDescent="0.25">
      <c r="A31760" t="s">
        <v>32119</v>
      </c>
      <c r="B31760" t="s">
        <v>275</v>
      </c>
    </row>
    <row r="31761" spans="1:2" x14ac:dyDescent="0.25">
      <c r="A31761" t="s">
        <v>32120</v>
      </c>
      <c r="B31761" t="s">
        <v>275</v>
      </c>
    </row>
    <row r="31762" spans="1:2" x14ac:dyDescent="0.25">
      <c r="A31762" t="s">
        <v>32121</v>
      </c>
      <c r="B31762" t="s">
        <v>275</v>
      </c>
    </row>
    <row r="31763" spans="1:2" x14ac:dyDescent="0.25">
      <c r="A31763" t="s">
        <v>32122</v>
      </c>
      <c r="B31763" t="s">
        <v>275</v>
      </c>
    </row>
    <row r="31764" spans="1:2" x14ac:dyDescent="0.25">
      <c r="A31764" t="s">
        <v>32123</v>
      </c>
      <c r="B31764" t="s">
        <v>275</v>
      </c>
    </row>
    <row r="31765" spans="1:2" x14ac:dyDescent="0.25">
      <c r="A31765" t="s">
        <v>32124</v>
      </c>
      <c r="B31765" t="s">
        <v>275</v>
      </c>
    </row>
    <row r="31766" spans="1:2" x14ac:dyDescent="0.25">
      <c r="A31766" t="s">
        <v>32125</v>
      </c>
      <c r="B31766" t="s">
        <v>275</v>
      </c>
    </row>
    <row r="31767" spans="1:2" x14ac:dyDescent="0.25">
      <c r="A31767" t="s">
        <v>32126</v>
      </c>
      <c r="B31767" t="s">
        <v>275</v>
      </c>
    </row>
    <row r="31768" spans="1:2" x14ac:dyDescent="0.25">
      <c r="A31768" t="s">
        <v>32127</v>
      </c>
      <c r="B31768" t="s">
        <v>275</v>
      </c>
    </row>
    <row r="31769" spans="1:2" x14ac:dyDescent="0.25">
      <c r="A31769" t="s">
        <v>32128</v>
      </c>
      <c r="B31769" t="s">
        <v>275</v>
      </c>
    </row>
    <row r="31770" spans="1:2" x14ac:dyDescent="0.25">
      <c r="A31770" t="s">
        <v>32129</v>
      </c>
      <c r="B31770" t="s">
        <v>275</v>
      </c>
    </row>
    <row r="31771" spans="1:2" x14ac:dyDescent="0.25">
      <c r="A31771" t="s">
        <v>32130</v>
      </c>
      <c r="B31771" t="s">
        <v>275</v>
      </c>
    </row>
    <row r="31772" spans="1:2" x14ac:dyDescent="0.25">
      <c r="A31772" t="s">
        <v>32131</v>
      </c>
      <c r="B31772" t="s">
        <v>275</v>
      </c>
    </row>
    <row r="31773" spans="1:2" x14ac:dyDescent="0.25">
      <c r="A31773" t="s">
        <v>32132</v>
      </c>
      <c r="B31773" t="s">
        <v>275</v>
      </c>
    </row>
    <row r="31774" spans="1:2" x14ac:dyDescent="0.25">
      <c r="A31774" t="s">
        <v>32133</v>
      </c>
      <c r="B31774" t="s">
        <v>275</v>
      </c>
    </row>
    <row r="31775" spans="1:2" x14ac:dyDescent="0.25">
      <c r="A31775" t="s">
        <v>32134</v>
      </c>
      <c r="B31775" t="s">
        <v>275</v>
      </c>
    </row>
    <row r="31776" spans="1:2" x14ac:dyDescent="0.25">
      <c r="A31776" t="s">
        <v>32135</v>
      </c>
      <c r="B31776" t="s">
        <v>275</v>
      </c>
    </row>
    <row r="31777" spans="1:2" x14ac:dyDescent="0.25">
      <c r="A31777" t="s">
        <v>32136</v>
      </c>
      <c r="B31777" t="s">
        <v>275</v>
      </c>
    </row>
    <row r="31778" spans="1:2" x14ac:dyDescent="0.25">
      <c r="A31778" t="s">
        <v>32137</v>
      </c>
      <c r="B31778" t="s">
        <v>275</v>
      </c>
    </row>
    <row r="31779" spans="1:2" x14ac:dyDescent="0.25">
      <c r="A31779" t="s">
        <v>32138</v>
      </c>
      <c r="B31779" t="s">
        <v>275</v>
      </c>
    </row>
    <row r="31780" spans="1:2" x14ac:dyDescent="0.25">
      <c r="A31780" t="s">
        <v>32139</v>
      </c>
      <c r="B31780" t="s">
        <v>275</v>
      </c>
    </row>
    <row r="31781" spans="1:2" x14ac:dyDescent="0.25">
      <c r="A31781" t="s">
        <v>32140</v>
      </c>
      <c r="B31781" t="s">
        <v>275</v>
      </c>
    </row>
    <row r="31782" spans="1:2" x14ac:dyDescent="0.25">
      <c r="A31782" t="s">
        <v>32141</v>
      </c>
      <c r="B31782" t="s">
        <v>275</v>
      </c>
    </row>
    <row r="31783" spans="1:2" x14ac:dyDescent="0.25">
      <c r="A31783" t="s">
        <v>32142</v>
      </c>
      <c r="B31783" t="s">
        <v>275</v>
      </c>
    </row>
    <row r="31784" spans="1:2" x14ac:dyDescent="0.25">
      <c r="A31784" t="s">
        <v>32143</v>
      </c>
      <c r="B31784" t="s">
        <v>275</v>
      </c>
    </row>
    <row r="31785" spans="1:2" x14ac:dyDescent="0.25">
      <c r="A31785" t="s">
        <v>32144</v>
      </c>
      <c r="B31785" t="s">
        <v>275</v>
      </c>
    </row>
    <row r="31786" spans="1:2" x14ac:dyDescent="0.25">
      <c r="A31786" t="s">
        <v>32145</v>
      </c>
      <c r="B31786" t="s">
        <v>275</v>
      </c>
    </row>
    <row r="31787" spans="1:2" x14ac:dyDescent="0.25">
      <c r="A31787" t="s">
        <v>32146</v>
      </c>
      <c r="B31787" t="s">
        <v>275</v>
      </c>
    </row>
    <row r="31788" spans="1:2" x14ac:dyDescent="0.25">
      <c r="A31788" t="s">
        <v>32147</v>
      </c>
      <c r="B31788" t="s">
        <v>275</v>
      </c>
    </row>
    <row r="31789" spans="1:2" x14ac:dyDescent="0.25">
      <c r="A31789" t="s">
        <v>32148</v>
      </c>
      <c r="B31789" t="s">
        <v>275</v>
      </c>
    </row>
    <row r="31790" spans="1:2" x14ac:dyDescent="0.25">
      <c r="A31790" t="s">
        <v>32149</v>
      </c>
      <c r="B31790" t="s">
        <v>275</v>
      </c>
    </row>
    <row r="31791" spans="1:2" x14ac:dyDescent="0.25">
      <c r="A31791" t="s">
        <v>32150</v>
      </c>
      <c r="B31791" t="s">
        <v>275</v>
      </c>
    </row>
    <row r="31792" spans="1:2" x14ac:dyDescent="0.25">
      <c r="A31792" t="s">
        <v>32151</v>
      </c>
      <c r="B31792" t="s">
        <v>275</v>
      </c>
    </row>
    <row r="31793" spans="1:2" x14ac:dyDescent="0.25">
      <c r="A31793" t="s">
        <v>32152</v>
      </c>
      <c r="B31793" t="s">
        <v>275</v>
      </c>
    </row>
    <row r="31794" spans="1:2" x14ac:dyDescent="0.25">
      <c r="A31794" t="s">
        <v>32153</v>
      </c>
      <c r="B31794" t="s">
        <v>275</v>
      </c>
    </row>
    <row r="31795" spans="1:2" x14ac:dyDescent="0.25">
      <c r="A31795" t="s">
        <v>32154</v>
      </c>
      <c r="B31795" t="s">
        <v>275</v>
      </c>
    </row>
    <row r="31796" spans="1:2" x14ac:dyDescent="0.25">
      <c r="A31796" t="s">
        <v>32155</v>
      </c>
      <c r="B31796" t="s">
        <v>275</v>
      </c>
    </row>
    <row r="31797" spans="1:2" x14ac:dyDescent="0.25">
      <c r="A31797" t="s">
        <v>32156</v>
      </c>
      <c r="B31797" t="s">
        <v>275</v>
      </c>
    </row>
    <row r="31798" spans="1:2" x14ac:dyDescent="0.25">
      <c r="A31798" t="s">
        <v>32157</v>
      </c>
      <c r="B31798" t="s">
        <v>275</v>
      </c>
    </row>
    <row r="31799" spans="1:2" x14ac:dyDescent="0.25">
      <c r="A31799" t="s">
        <v>32158</v>
      </c>
      <c r="B31799" t="s">
        <v>275</v>
      </c>
    </row>
    <row r="31800" spans="1:2" x14ac:dyDescent="0.25">
      <c r="A31800" t="s">
        <v>32159</v>
      </c>
      <c r="B31800" t="s">
        <v>275</v>
      </c>
    </row>
    <row r="31801" spans="1:2" x14ac:dyDescent="0.25">
      <c r="A31801" t="s">
        <v>32160</v>
      </c>
      <c r="B31801" t="s">
        <v>275</v>
      </c>
    </row>
    <row r="31802" spans="1:2" x14ac:dyDescent="0.25">
      <c r="A31802" t="s">
        <v>32161</v>
      </c>
      <c r="B31802" t="s">
        <v>275</v>
      </c>
    </row>
    <row r="31803" spans="1:2" x14ac:dyDescent="0.25">
      <c r="A31803" t="s">
        <v>32162</v>
      </c>
      <c r="B31803" t="s">
        <v>275</v>
      </c>
    </row>
    <row r="31804" spans="1:2" x14ac:dyDescent="0.25">
      <c r="A31804" t="s">
        <v>32163</v>
      </c>
      <c r="B31804" t="s">
        <v>275</v>
      </c>
    </row>
    <row r="31805" spans="1:2" x14ac:dyDescent="0.25">
      <c r="A31805" t="s">
        <v>32164</v>
      </c>
      <c r="B31805" t="s">
        <v>275</v>
      </c>
    </row>
    <row r="31806" spans="1:2" x14ac:dyDescent="0.25">
      <c r="A31806" t="s">
        <v>32165</v>
      </c>
      <c r="B31806" t="s">
        <v>275</v>
      </c>
    </row>
    <row r="31807" spans="1:2" x14ac:dyDescent="0.25">
      <c r="A31807" t="s">
        <v>32166</v>
      </c>
      <c r="B31807" t="s">
        <v>275</v>
      </c>
    </row>
    <row r="31808" spans="1:2" x14ac:dyDescent="0.25">
      <c r="A31808" t="s">
        <v>32167</v>
      </c>
      <c r="B31808" t="s">
        <v>275</v>
      </c>
    </row>
    <row r="31809" spans="1:2" x14ac:dyDescent="0.25">
      <c r="A31809" t="s">
        <v>32168</v>
      </c>
      <c r="B31809" t="s">
        <v>275</v>
      </c>
    </row>
    <row r="31810" spans="1:2" x14ac:dyDescent="0.25">
      <c r="A31810" t="s">
        <v>32169</v>
      </c>
      <c r="B31810" t="s">
        <v>275</v>
      </c>
    </row>
    <row r="31811" spans="1:2" x14ac:dyDescent="0.25">
      <c r="A31811" t="s">
        <v>32170</v>
      </c>
      <c r="B31811" t="s">
        <v>275</v>
      </c>
    </row>
    <row r="31812" spans="1:2" x14ac:dyDescent="0.25">
      <c r="A31812" t="s">
        <v>32171</v>
      </c>
      <c r="B31812" t="s">
        <v>275</v>
      </c>
    </row>
    <row r="31813" spans="1:2" x14ac:dyDescent="0.25">
      <c r="A31813" t="s">
        <v>32172</v>
      </c>
      <c r="B31813" t="s">
        <v>275</v>
      </c>
    </row>
    <row r="31814" spans="1:2" x14ac:dyDescent="0.25">
      <c r="A31814" t="s">
        <v>32173</v>
      </c>
      <c r="B31814" t="s">
        <v>275</v>
      </c>
    </row>
    <row r="31815" spans="1:2" x14ac:dyDescent="0.25">
      <c r="A31815" t="s">
        <v>32174</v>
      </c>
      <c r="B31815" t="s">
        <v>275</v>
      </c>
    </row>
    <row r="31816" spans="1:2" x14ac:dyDescent="0.25">
      <c r="A31816" t="s">
        <v>32175</v>
      </c>
      <c r="B31816" t="s">
        <v>275</v>
      </c>
    </row>
    <row r="31817" spans="1:2" x14ac:dyDescent="0.25">
      <c r="A31817" t="s">
        <v>32176</v>
      </c>
      <c r="B31817" t="s">
        <v>275</v>
      </c>
    </row>
    <row r="31818" spans="1:2" x14ac:dyDescent="0.25">
      <c r="A31818" t="s">
        <v>32177</v>
      </c>
      <c r="B31818" t="s">
        <v>275</v>
      </c>
    </row>
    <row r="31819" spans="1:2" x14ac:dyDescent="0.25">
      <c r="A31819" t="s">
        <v>32178</v>
      </c>
      <c r="B31819" t="s">
        <v>275</v>
      </c>
    </row>
    <row r="31820" spans="1:2" x14ac:dyDescent="0.25">
      <c r="A31820" t="s">
        <v>32179</v>
      </c>
      <c r="B31820" t="s">
        <v>275</v>
      </c>
    </row>
    <row r="31821" spans="1:2" x14ac:dyDescent="0.25">
      <c r="A31821" t="s">
        <v>32180</v>
      </c>
      <c r="B31821" t="s">
        <v>275</v>
      </c>
    </row>
    <row r="31822" spans="1:2" x14ac:dyDescent="0.25">
      <c r="A31822" t="s">
        <v>32181</v>
      </c>
      <c r="B31822" t="s">
        <v>275</v>
      </c>
    </row>
    <row r="31823" spans="1:2" x14ac:dyDescent="0.25">
      <c r="A31823" t="s">
        <v>32182</v>
      </c>
      <c r="B31823" t="s">
        <v>275</v>
      </c>
    </row>
    <row r="31824" spans="1:2" x14ac:dyDescent="0.25">
      <c r="A31824" t="s">
        <v>32183</v>
      </c>
      <c r="B31824" t="s">
        <v>177</v>
      </c>
    </row>
    <row r="31825" spans="1:2" x14ac:dyDescent="0.25">
      <c r="A31825" t="s">
        <v>32184</v>
      </c>
      <c r="B31825" t="s">
        <v>177</v>
      </c>
    </row>
    <row r="31826" spans="1:2" x14ac:dyDescent="0.25">
      <c r="A31826" t="s">
        <v>32185</v>
      </c>
      <c r="B31826" t="s">
        <v>177</v>
      </c>
    </row>
    <row r="31827" spans="1:2" x14ac:dyDescent="0.25">
      <c r="A31827" t="s">
        <v>32186</v>
      </c>
      <c r="B31827" t="s">
        <v>177</v>
      </c>
    </row>
    <row r="31828" spans="1:2" x14ac:dyDescent="0.25">
      <c r="A31828" t="s">
        <v>32187</v>
      </c>
      <c r="B31828" t="s">
        <v>275</v>
      </c>
    </row>
    <row r="31829" spans="1:2" x14ac:dyDescent="0.25">
      <c r="A31829" t="s">
        <v>32188</v>
      </c>
      <c r="B31829" t="s">
        <v>275</v>
      </c>
    </row>
    <row r="31830" spans="1:2" x14ac:dyDescent="0.25">
      <c r="A31830" t="s">
        <v>32189</v>
      </c>
      <c r="B31830" t="s">
        <v>96</v>
      </c>
    </row>
    <row r="31831" spans="1:2" x14ac:dyDescent="0.25">
      <c r="A31831" t="s">
        <v>32190</v>
      </c>
      <c r="B31831" t="s">
        <v>61</v>
      </c>
    </row>
    <row r="31832" spans="1:2" x14ac:dyDescent="0.25">
      <c r="A31832" t="s">
        <v>32191</v>
      </c>
      <c r="B31832" t="s">
        <v>49</v>
      </c>
    </row>
    <row r="31833" spans="1:2" x14ac:dyDescent="0.25">
      <c r="A31833" t="s">
        <v>32192</v>
      </c>
      <c r="B31833" t="s">
        <v>45</v>
      </c>
    </row>
    <row r="31834" spans="1:2" x14ac:dyDescent="0.25">
      <c r="A31834" t="s">
        <v>32193</v>
      </c>
      <c r="B31834" t="s">
        <v>32</v>
      </c>
    </row>
    <row r="31835" spans="1:2" x14ac:dyDescent="0.25">
      <c r="A31835" t="s">
        <v>32194</v>
      </c>
      <c r="B31835" t="s">
        <v>53</v>
      </c>
    </row>
    <row r="31836" spans="1:2" x14ac:dyDescent="0.25">
      <c r="A31836" t="s">
        <v>32195</v>
      </c>
      <c r="B31836" t="s">
        <v>61</v>
      </c>
    </row>
    <row r="31837" spans="1:2" x14ac:dyDescent="0.25">
      <c r="A31837" t="s">
        <v>32196</v>
      </c>
      <c r="B31837" t="s">
        <v>49</v>
      </c>
    </row>
    <row r="31838" spans="1:2" x14ac:dyDescent="0.25">
      <c r="A31838" t="s">
        <v>32197</v>
      </c>
      <c r="B31838" t="s">
        <v>45</v>
      </c>
    </row>
    <row r="31839" spans="1:2" x14ac:dyDescent="0.25">
      <c r="A31839" t="s">
        <v>32198</v>
      </c>
      <c r="B31839" t="s">
        <v>61</v>
      </c>
    </row>
    <row r="31840" spans="1:2" x14ac:dyDescent="0.25">
      <c r="A31840" t="s">
        <v>32199</v>
      </c>
      <c r="B31840" t="s">
        <v>61</v>
      </c>
    </row>
    <row r="31841" spans="1:2" x14ac:dyDescent="0.25">
      <c r="A31841" t="s">
        <v>32200</v>
      </c>
      <c r="B31841" t="s">
        <v>177</v>
      </c>
    </row>
    <row r="31842" spans="1:2" x14ac:dyDescent="0.25">
      <c r="A31842" t="s">
        <v>32201</v>
      </c>
      <c r="B31842" t="s">
        <v>177</v>
      </c>
    </row>
    <row r="31843" spans="1:2" x14ac:dyDescent="0.25">
      <c r="A31843" t="s">
        <v>32202</v>
      </c>
      <c r="B31843" t="s">
        <v>275</v>
      </c>
    </row>
    <row r="31844" spans="1:2" x14ac:dyDescent="0.25">
      <c r="A31844" t="s">
        <v>32203</v>
      </c>
      <c r="B31844" t="s">
        <v>61</v>
      </c>
    </row>
    <row r="31845" spans="1:2" x14ac:dyDescent="0.25">
      <c r="A31845" t="s">
        <v>32204</v>
      </c>
      <c r="B31845" t="s">
        <v>49</v>
      </c>
    </row>
    <row r="31846" spans="1:2" x14ac:dyDescent="0.25">
      <c r="A31846" t="s">
        <v>32205</v>
      </c>
      <c r="B31846" t="s">
        <v>177</v>
      </c>
    </row>
    <row r="31847" spans="1:2" x14ac:dyDescent="0.25">
      <c r="A31847" t="s">
        <v>32206</v>
      </c>
      <c r="B31847" t="s">
        <v>177</v>
      </c>
    </row>
    <row r="31848" spans="1:2" x14ac:dyDescent="0.25">
      <c r="A31848" t="s">
        <v>32207</v>
      </c>
      <c r="B31848" t="s">
        <v>61</v>
      </c>
    </row>
    <row r="31849" spans="1:2" x14ac:dyDescent="0.25">
      <c r="A31849" t="s">
        <v>32208</v>
      </c>
      <c r="B31849" t="s">
        <v>53</v>
      </c>
    </row>
    <row r="31850" spans="1:2" x14ac:dyDescent="0.25">
      <c r="A31850" t="s">
        <v>32209</v>
      </c>
      <c r="B31850" t="s">
        <v>61</v>
      </c>
    </row>
    <row r="31851" spans="1:2" x14ac:dyDescent="0.25">
      <c r="A31851" t="s">
        <v>32210</v>
      </c>
      <c r="B31851" t="s">
        <v>61</v>
      </c>
    </row>
    <row r="31852" spans="1:2" x14ac:dyDescent="0.25">
      <c r="A31852" t="s">
        <v>32211</v>
      </c>
      <c r="B31852" t="s">
        <v>61</v>
      </c>
    </row>
    <row r="31853" spans="1:2" x14ac:dyDescent="0.25">
      <c r="A31853" t="s">
        <v>32212</v>
      </c>
      <c r="B31853" t="s">
        <v>49</v>
      </c>
    </row>
    <row r="31854" spans="1:2" x14ac:dyDescent="0.25">
      <c r="A31854" t="s">
        <v>32213</v>
      </c>
      <c r="B31854" t="s">
        <v>61</v>
      </c>
    </row>
    <row r="31855" spans="1:2" x14ac:dyDescent="0.25">
      <c r="A31855" t="s">
        <v>32214</v>
      </c>
      <c r="B31855" t="s">
        <v>45</v>
      </c>
    </row>
    <row r="31856" spans="1:2" x14ac:dyDescent="0.25">
      <c r="A31856" t="s">
        <v>32215</v>
      </c>
      <c r="B31856" t="s">
        <v>45</v>
      </c>
    </row>
    <row r="31857" spans="1:2" x14ac:dyDescent="0.25">
      <c r="A31857" t="s">
        <v>32216</v>
      </c>
      <c r="B31857" t="s">
        <v>52</v>
      </c>
    </row>
    <row r="31858" spans="1:2" x14ac:dyDescent="0.25">
      <c r="A31858" t="s">
        <v>32217</v>
      </c>
      <c r="B31858" t="s">
        <v>53</v>
      </c>
    </row>
    <row r="31859" spans="1:2" x14ac:dyDescent="0.25">
      <c r="A31859" t="s">
        <v>32218</v>
      </c>
      <c r="B31859" t="s">
        <v>275</v>
      </c>
    </row>
    <row r="31860" spans="1:2" x14ac:dyDescent="0.25">
      <c r="A31860" t="s">
        <v>32219</v>
      </c>
      <c r="B31860" t="s">
        <v>45</v>
      </c>
    </row>
    <row r="31861" spans="1:2" x14ac:dyDescent="0.25">
      <c r="A31861" t="s">
        <v>32220</v>
      </c>
      <c r="B31861" t="s">
        <v>96</v>
      </c>
    </row>
    <row r="31862" spans="1:2" x14ac:dyDescent="0.25">
      <c r="A31862" t="s">
        <v>32221</v>
      </c>
      <c r="B31862" t="s">
        <v>45</v>
      </c>
    </row>
    <row r="31863" spans="1:2" x14ac:dyDescent="0.25">
      <c r="A31863" t="s">
        <v>32222</v>
      </c>
      <c r="B31863" t="s">
        <v>45</v>
      </c>
    </row>
    <row r="31864" spans="1:2" x14ac:dyDescent="0.25">
      <c r="A31864" t="s">
        <v>32223</v>
      </c>
      <c r="B31864" t="s">
        <v>53</v>
      </c>
    </row>
    <row r="31865" spans="1:2" x14ac:dyDescent="0.25">
      <c r="A31865" t="s">
        <v>32224</v>
      </c>
      <c r="B31865" t="s">
        <v>45</v>
      </c>
    </row>
    <row r="31866" spans="1:2" x14ac:dyDescent="0.25">
      <c r="A31866" t="s">
        <v>32225</v>
      </c>
      <c r="B31866" t="s">
        <v>53</v>
      </c>
    </row>
    <row r="31867" spans="1:2" x14ac:dyDescent="0.25">
      <c r="A31867" t="s">
        <v>32226</v>
      </c>
      <c r="B31867" t="s">
        <v>52</v>
      </c>
    </row>
    <row r="31868" spans="1:2" x14ac:dyDescent="0.25">
      <c r="A31868" t="s">
        <v>32227</v>
      </c>
      <c r="B31868" t="s">
        <v>45</v>
      </c>
    </row>
    <row r="31869" spans="1:2" x14ac:dyDescent="0.25">
      <c r="A31869" t="s">
        <v>32228</v>
      </c>
      <c r="B31869" t="s">
        <v>177</v>
      </c>
    </row>
    <row r="31870" spans="1:2" x14ac:dyDescent="0.25">
      <c r="A31870" t="s">
        <v>32229</v>
      </c>
      <c r="B31870" t="s">
        <v>275</v>
      </c>
    </row>
    <row r="31871" spans="1:2" x14ac:dyDescent="0.25">
      <c r="A31871" t="s">
        <v>32230</v>
      </c>
      <c r="B31871" t="s">
        <v>81</v>
      </c>
    </row>
    <row r="31872" spans="1:2" x14ac:dyDescent="0.25">
      <c r="A31872" t="s">
        <v>32231</v>
      </c>
      <c r="B31872" t="s">
        <v>81</v>
      </c>
    </row>
    <row r="31873" spans="1:2" x14ac:dyDescent="0.25">
      <c r="A31873" t="s">
        <v>32232</v>
      </c>
      <c r="B31873" t="s">
        <v>53</v>
      </c>
    </row>
    <row r="31874" spans="1:2" x14ac:dyDescent="0.25">
      <c r="A31874" t="s">
        <v>32233</v>
      </c>
      <c r="B31874" t="s">
        <v>177</v>
      </c>
    </row>
    <row r="31875" spans="1:2" x14ac:dyDescent="0.25">
      <c r="A31875" t="s">
        <v>32234</v>
      </c>
      <c r="B31875" t="s">
        <v>32</v>
      </c>
    </row>
    <row r="31876" spans="1:2" x14ac:dyDescent="0.25">
      <c r="A31876" t="s">
        <v>32235</v>
      </c>
      <c r="B31876" t="s">
        <v>61</v>
      </c>
    </row>
    <row r="31877" spans="1:2" x14ac:dyDescent="0.25">
      <c r="A31877" t="s">
        <v>32236</v>
      </c>
      <c r="B31877" t="s">
        <v>61</v>
      </c>
    </row>
    <row r="31878" spans="1:2" x14ac:dyDescent="0.25">
      <c r="A31878" t="s">
        <v>32237</v>
      </c>
      <c r="B31878" t="s">
        <v>61</v>
      </c>
    </row>
    <row r="31879" spans="1:2" x14ac:dyDescent="0.25">
      <c r="A31879" t="s">
        <v>32238</v>
      </c>
      <c r="B31879" t="s">
        <v>61</v>
      </c>
    </row>
    <row r="31880" spans="1:2" x14ac:dyDescent="0.25">
      <c r="A31880" t="s">
        <v>32239</v>
      </c>
      <c r="B31880" t="s">
        <v>53</v>
      </c>
    </row>
    <row r="31881" spans="1:2" x14ac:dyDescent="0.25">
      <c r="A31881" t="s">
        <v>32240</v>
      </c>
      <c r="B31881" t="s">
        <v>61</v>
      </c>
    </row>
    <row r="31882" spans="1:2" x14ac:dyDescent="0.25">
      <c r="A31882" t="s">
        <v>32241</v>
      </c>
      <c r="B31882" t="s">
        <v>61</v>
      </c>
    </row>
    <row r="31883" spans="1:2" x14ac:dyDescent="0.25">
      <c r="A31883" t="s">
        <v>32242</v>
      </c>
      <c r="B31883" t="s">
        <v>52</v>
      </c>
    </row>
    <row r="31884" spans="1:2" x14ac:dyDescent="0.25">
      <c r="A31884" t="s">
        <v>32243</v>
      </c>
      <c r="B31884" t="s">
        <v>61</v>
      </c>
    </row>
    <row r="31885" spans="1:2" x14ac:dyDescent="0.25">
      <c r="A31885" t="s">
        <v>32244</v>
      </c>
      <c r="B31885" t="s">
        <v>177</v>
      </c>
    </row>
    <row r="31886" spans="1:2" x14ac:dyDescent="0.25">
      <c r="A31886" t="s">
        <v>32245</v>
      </c>
      <c r="B31886" t="s">
        <v>45</v>
      </c>
    </row>
    <row r="31887" spans="1:2" x14ac:dyDescent="0.25">
      <c r="A31887" t="s">
        <v>32246</v>
      </c>
      <c r="B31887" t="s">
        <v>45</v>
      </c>
    </row>
    <row r="31888" spans="1:2" x14ac:dyDescent="0.25">
      <c r="A31888" t="s">
        <v>32247</v>
      </c>
      <c r="B31888" t="s">
        <v>61</v>
      </c>
    </row>
    <row r="31889" spans="1:2" x14ac:dyDescent="0.25">
      <c r="A31889" t="s">
        <v>32248</v>
      </c>
      <c r="B31889" t="s">
        <v>61</v>
      </c>
    </row>
    <row r="31890" spans="1:2" x14ac:dyDescent="0.25">
      <c r="A31890" t="s">
        <v>32249</v>
      </c>
      <c r="B31890" t="s">
        <v>45</v>
      </c>
    </row>
    <row r="31891" spans="1:2" x14ac:dyDescent="0.25">
      <c r="A31891" t="s">
        <v>32250</v>
      </c>
      <c r="B31891" t="s">
        <v>53</v>
      </c>
    </row>
    <row r="31892" spans="1:2" x14ac:dyDescent="0.25">
      <c r="A31892" t="s">
        <v>32251</v>
      </c>
      <c r="B31892" t="s">
        <v>61</v>
      </c>
    </row>
    <row r="31893" spans="1:2" x14ac:dyDescent="0.25">
      <c r="A31893" t="s">
        <v>32252</v>
      </c>
      <c r="B31893" t="s">
        <v>61</v>
      </c>
    </row>
    <row r="31894" spans="1:2" x14ac:dyDescent="0.25">
      <c r="A31894" t="s">
        <v>32253</v>
      </c>
      <c r="B31894" t="s">
        <v>61</v>
      </c>
    </row>
    <row r="31895" spans="1:2" x14ac:dyDescent="0.25">
      <c r="A31895" t="s">
        <v>32254</v>
      </c>
      <c r="B31895" t="s">
        <v>275</v>
      </c>
    </row>
    <row r="31896" spans="1:2" x14ac:dyDescent="0.25">
      <c r="A31896" t="s">
        <v>32255</v>
      </c>
      <c r="B31896" t="s">
        <v>61</v>
      </c>
    </row>
    <row r="31897" spans="1:2" x14ac:dyDescent="0.25">
      <c r="A31897" t="s">
        <v>32256</v>
      </c>
      <c r="B31897" t="s">
        <v>53</v>
      </c>
    </row>
    <row r="31898" spans="1:2" x14ac:dyDescent="0.25">
      <c r="A31898" t="s">
        <v>32257</v>
      </c>
      <c r="B31898" t="s">
        <v>45</v>
      </c>
    </row>
    <row r="31899" spans="1:2" x14ac:dyDescent="0.25">
      <c r="A31899" t="s">
        <v>32258</v>
      </c>
      <c r="B31899" t="s">
        <v>32</v>
      </c>
    </row>
    <row r="31900" spans="1:2" x14ac:dyDescent="0.25">
      <c r="A31900" t="s">
        <v>32259</v>
      </c>
      <c r="B31900" t="s">
        <v>45</v>
      </c>
    </row>
    <row r="31901" spans="1:2" x14ac:dyDescent="0.25">
      <c r="A31901" t="s">
        <v>32260</v>
      </c>
      <c r="B31901" t="s">
        <v>32</v>
      </c>
    </row>
    <row r="31902" spans="1:2" x14ac:dyDescent="0.25">
      <c r="A31902" t="s">
        <v>32261</v>
      </c>
      <c r="B31902" t="s">
        <v>45</v>
      </c>
    </row>
    <row r="31903" spans="1:2" x14ac:dyDescent="0.25">
      <c r="A31903" t="s">
        <v>32262</v>
      </c>
      <c r="B31903" t="s">
        <v>81</v>
      </c>
    </row>
    <row r="31904" spans="1:2" x14ac:dyDescent="0.25">
      <c r="A31904" t="s">
        <v>32263</v>
      </c>
      <c r="B31904" t="s">
        <v>96</v>
      </c>
    </row>
    <row r="31905" spans="1:2" x14ac:dyDescent="0.25">
      <c r="A31905" t="s">
        <v>32264</v>
      </c>
      <c r="B31905" t="s">
        <v>32</v>
      </c>
    </row>
    <row r="31906" spans="1:2" x14ac:dyDescent="0.25">
      <c r="A31906" t="s">
        <v>32265</v>
      </c>
      <c r="B31906" t="s">
        <v>177</v>
      </c>
    </row>
    <row r="31907" spans="1:2" x14ac:dyDescent="0.25">
      <c r="A31907" t="s">
        <v>32266</v>
      </c>
      <c r="B31907" t="s">
        <v>96</v>
      </c>
    </row>
    <row r="31908" spans="1:2" x14ac:dyDescent="0.25">
      <c r="A31908" t="s">
        <v>32267</v>
      </c>
      <c r="B31908" t="s">
        <v>96</v>
      </c>
    </row>
    <row r="31909" spans="1:2" x14ac:dyDescent="0.25">
      <c r="A31909" t="s">
        <v>32268</v>
      </c>
      <c r="B31909" t="s">
        <v>96</v>
      </c>
    </row>
    <row r="31910" spans="1:2" x14ac:dyDescent="0.25">
      <c r="A31910" t="s">
        <v>32269</v>
      </c>
      <c r="B31910" t="s">
        <v>96</v>
      </c>
    </row>
    <row r="31911" spans="1:2" x14ac:dyDescent="0.25">
      <c r="A31911" t="s">
        <v>32270</v>
      </c>
      <c r="B31911" t="s">
        <v>96</v>
      </c>
    </row>
    <row r="31912" spans="1:2" x14ac:dyDescent="0.25">
      <c r="A31912" t="s">
        <v>32271</v>
      </c>
      <c r="B31912" t="s">
        <v>96</v>
      </c>
    </row>
    <row r="31913" spans="1:2" x14ac:dyDescent="0.25">
      <c r="A31913" t="s">
        <v>32272</v>
      </c>
      <c r="B31913" t="s">
        <v>49</v>
      </c>
    </row>
    <row r="31914" spans="1:2" x14ac:dyDescent="0.25">
      <c r="A31914" t="s">
        <v>32273</v>
      </c>
      <c r="B31914" t="s">
        <v>52</v>
      </c>
    </row>
    <row r="31915" spans="1:2" x14ac:dyDescent="0.25">
      <c r="A31915" t="s">
        <v>32274</v>
      </c>
      <c r="B31915" t="s">
        <v>49</v>
      </c>
    </row>
    <row r="31916" spans="1:2" x14ac:dyDescent="0.25">
      <c r="A31916" t="s">
        <v>32275</v>
      </c>
      <c r="B31916" t="s">
        <v>52</v>
      </c>
    </row>
    <row r="31917" spans="1:2" x14ac:dyDescent="0.25">
      <c r="A31917" t="s">
        <v>32276</v>
      </c>
      <c r="B31917" t="s">
        <v>52</v>
      </c>
    </row>
    <row r="31918" spans="1:2" x14ac:dyDescent="0.25">
      <c r="A31918" t="s">
        <v>32277</v>
      </c>
      <c r="B31918" t="s">
        <v>81</v>
      </c>
    </row>
    <row r="31919" spans="1:2" x14ac:dyDescent="0.25">
      <c r="A31919" t="s">
        <v>32278</v>
      </c>
      <c r="B31919" t="s">
        <v>96</v>
      </c>
    </row>
    <row r="31920" spans="1:2" x14ac:dyDescent="0.25">
      <c r="A31920" t="s">
        <v>32279</v>
      </c>
      <c r="B31920" t="s">
        <v>52</v>
      </c>
    </row>
    <row r="31921" spans="1:2" x14ac:dyDescent="0.25">
      <c r="A31921" t="s">
        <v>32280</v>
      </c>
      <c r="B31921" t="s">
        <v>96</v>
      </c>
    </row>
    <row r="31922" spans="1:2" x14ac:dyDescent="0.25">
      <c r="A31922" t="s">
        <v>32281</v>
      </c>
      <c r="B31922" t="s">
        <v>52</v>
      </c>
    </row>
    <row r="31923" spans="1:2" x14ac:dyDescent="0.25">
      <c r="A31923" t="s">
        <v>32282</v>
      </c>
      <c r="B31923" t="s">
        <v>52</v>
      </c>
    </row>
    <row r="31924" spans="1:2" x14ac:dyDescent="0.25">
      <c r="A31924" t="s">
        <v>32283</v>
      </c>
      <c r="B31924" t="s">
        <v>81</v>
      </c>
    </row>
    <row r="31925" spans="1:2" x14ac:dyDescent="0.25">
      <c r="A31925" t="s">
        <v>32284</v>
      </c>
      <c r="B31925" t="s">
        <v>52</v>
      </c>
    </row>
    <row r="31926" spans="1:2" x14ac:dyDescent="0.25">
      <c r="A31926" t="s">
        <v>32285</v>
      </c>
      <c r="B31926" t="s">
        <v>52</v>
      </c>
    </row>
    <row r="31927" spans="1:2" x14ac:dyDescent="0.25">
      <c r="A31927" t="s">
        <v>32286</v>
      </c>
      <c r="B31927" t="s">
        <v>96</v>
      </c>
    </row>
    <row r="31928" spans="1:2" x14ac:dyDescent="0.25">
      <c r="A31928" t="s">
        <v>32287</v>
      </c>
      <c r="B31928" t="s">
        <v>52</v>
      </c>
    </row>
    <row r="31929" spans="1:2" x14ac:dyDescent="0.25">
      <c r="A31929" t="s">
        <v>32288</v>
      </c>
      <c r="B31929" t="s">
        <v>96</v>
      </c>
    </row>
    <row r="31930" spans="1:2" x14ac:dyDescent="0.25">
      <c r="A31930" t="s">
        <v>32289</v>
      </c>
      <c r="B31930" t="s">
        <v>96</v>
      </c>
    </row>
    <row r="31931" spans="1:2" x14ac:dyDescent="0.25">
      <c r="A31931" t="s">
        <v>32290</v>
      </c>
      <c r="B31931" t="s">
        <v>52</v>
      </c>
    </row>
    <row r="31932" spans="1:2" x14ac:dyDescent="0.25">
      <c r="A31932" t="s">
        <v>32291</v>
      </c>
      <c r="B31932" t="s">
        <v>52</v>
      </c>
    </row>
    <row r="31933" spans="1:2" x14ac:dyDescent="0.25">
      <c r="A31933" t="s">
        <v>32292</v>
      </c>
      <c r="B31933" t="s">
        <v>96</v>
      </c>
    </row>
    <row r="31934" spans="1:2" x14ac:dyDescent="0.25">
      <c r="A31934" t="s">
        <v>32293</v>
      </c>
      <c r="B31934" t="s">
        <v>96</v>
      </c>
    </row>
    <row r="31935" spans="1:2" x14ac:dyDescent="0.25">
      <c r="A31935" t="s">
        <v>32294</v>
      </c>
      <c r="B31935" t="s">
        <v>96</v>
      </c>
    </row>
    <row r="31936" spans="1:2" x14ac:dyDescent="0.25">
      <c r="A31936" t="s">
        <v>32295</v>
      </c>
      <c r="B31936" t="s">
        <v>60</v>
      </c>
    </row>
    <row r="31937" spans="1:2" x14ac:dyDescent="0.25">
      <c r="A31937" t="s">
        <v>32296</v>
      </c>
      <c r="B31937" t="s">
        <v>60</v>
      </c>
    </row>
    <row r="31938" spans="1:2" x14ac:dyDescent="0.25">
      <c r="A31938" t="s">
        <v>32297</v>
      </c>
      <c r="B31938" t="s">
        <v>60</v>
      </c>
    </row>
    <row r="31939" spans="1:2" x14ac:dyDescent="0.25">
      <c r="A31939" t="s">
        <v>32298</v>
      </c>
      <c r="B31939" t="s">
        <v>60</v>
      </c>
    </row>
    <row r="31940" spans="1:2" x14ac:dyDescent="0.25">
      <c r="A31940" t="s">
        <v>32299</v>
      </c>
      <c r="B31940" t="s">
        <v>60</v>
      </c>
    </row>
    <row r="31941" spans="1:2" x14ac:dyDescent="0.25">
      <c r="A31941" t="s">
        <v>32300</v>
      </c>
      <c r="B31941" t="s">
        <v>60</v>
      </c>
    </row>
    <row r="31942" spans="1:2" x14ac:dyDescent="0.25">
      <c r="A31942" t="s">
        <v>32301</v>
      </c>
      <c r="B31942" t="s">
        <v>60</v>
      </c>
    </row>
    <row r="31943" spans="1:2" x14ac:dyDescent="0.25">
      <c r="A31943" t="s">
        <v>32302</v>
      </c>
      <c r="B31943" t="s">
        <v>60</v>
      </c>
    </row>
    <row r="31944" spans="1:2" x14ac:dyDescent="0.25">
      <c r="A31944" t="s">
        <v>32303</v>
      </c>
      <c r="B31944" t="s">
        <v>60</v>
      </c>
    </row>
    <row r="31945" spans="1:2" x14ac:dyDescent="0.25">
      <c r="A31945" t="s">
        <v>32304</v>
      </c>
      <c r="B31945" t="s">
        <v>52</v>
      </c>
    </row>
    <row r="31946" spans="1:2" x14ac:dyDescent="0.25">
      <c r="A31946" t="s">
        <v>32305</v>
      </c>
      <c r="B31946" t="s">
        <v>81</v>
      </c>
    </row>
    <row r="31947" spans="1:2" x14ac:dyDescent="0.25">
      <c r="A31947" t="s">
        <v>32306</v>
      </c>
      <c r="B31947" t="s">
        <v>81</v>
      </c>
    </row>
    <row r="31948" spans="1:2" x14ac:dyDescent="0.25">
      <c r="A31948" t="s">
        <v>32307</v>
      </c>
      <c r="B31948" t="s">
        <v>52</v>
      </c>
    </row>
    <row r="31949" spans="1:2" x14ac:dyDescent="0.25">
      <c r="A31949" t="s">
        <v>32308</v>
      </c>
      <c r="B31949" t="s">
        <v>81</v>
      </c>
    </row>
    <row r="31950" spans="1:2" x14ac:dyDescent="0.25">
      <c r="A31950" t="s">
        <v>32309</v>
      </c>
      <c r="B31950" t="s">
        <v>52</v>
      </c>
    </row>
    <row r="31951" spans="1:2" x14ac:dyDescent="0.25">
      <c r="A31951" t="s">
        <v>32310</v>
      </c>
      <c r="B31951" t="s">
        <v>81</v>
      </c>
    </row>
    <row r="31952" spans="1:2" x14ac:dyDescent="0.25">
      <c r="A31952" t="s">
        <v>32311</v>
      </c>
      <c r="B31952" t="s">
        <v>60</v>
      </c>
    </row>
    <row r="31953" spans="1:2" x14ac:dyDescent="0.25">
      <c r="A31953" t="s">
        <v>32312</v>
      </c>
      <c r="B31953" t="s">
        <v>60</v>
      </c>
    </row>
    <row r="31954" spans="1:2" x14ac:dyDescent="0.25">
      <c r="A31954" t="s">
        <v>32313</v>
      </c>
      <c r="B31954" t="s">
        <v>45</v>
      </c>
    </row>
    <row r="31955" spans="1:2" x14ac:dyDescent="0.25">
      <c r="A31955" t="s">
        <v>32314</v>
      </c>
      <c r="B31955" t="s">
        <v>81</v>
      </c>
    </row>
    <row r="31956" spans="1:2" x14ac:dyDescent="0.25">
      <c r="A31956" t="s">
        <v>32315</v>
      </c>
      <c r="B31956" t="s">
        <v>60</v>
      </c>
    </row>
    <row r="31957" spans="1:2" x14ac:dyDescent="0.25">
      <c r="A31957" t="s">
        <v>32316</v>
      </c>
      <c r="B31957" t="s">
        <v>60</v>
      </c>
    </row>
    <row r="31958" spans="1:2" x14ac:dyDescent="0.25">
      <c r="A31958" t="s">
        <v>32317</v>
      </c>
      <c r="B31958" t="s">
        <v>60</v>
      </c>
    </row>
    <row r="31959" spans="1:2" x14ac:dyDescent="0.25">
      <c r="A31959" t="s">
        <v>32318</v>
      </c>
      <c r="B31959" t="s">
        <v>45</v>
      </c>
    </row>
    <row r="31960" spans="1:2" x14ac:dyDescent="0.25">
      <c r="A31960" t="s">
        <v>32319</v>
      </c>
      <c r="B31960" t="s">
        <v>45</v>
      </c>
    </row>
    <row r="31961" spans="1:2" x14ac:dyDescent="0.25">
      <c r="A31961" t="s">
        <v>32320</v>
      </c>
      <c r="B31961" t="s">
        <v>45</v>
      </c>
    </row>
    <row r="31962" spans="1:2" x14ac:dyDescent="0.25">
      <c r="A31962" t="s">
        <v>32321</v>
      </c>
      <c r="B31962" t="s">
        <v>45</v>
      </c>
    </row>
    <row r="31963" spans="1:2" x14ac:dyDescent="0.25">
      <c r="A31963" t="s">
        <v>32322</v>
      </c>
      <c r="B31963" t="s">
        <v>45</v>
      </c>
    </row>
    <row r="31964" spans="1:2" x14ac:dyDescent="0.25">
      <c r="A31964" t="s">
        <v>32323</v>
      </c>
      <c r="B31964" t="s">
        <v>52</v>
      </c>
    </row>
    <row r="31965" spans="1:2" x14ac:dyDescent="0.25">
      <c r="A31965" t="s">
        <v>32324</v>
      </c>
      <c r="B31965" t="s">
        <v>81</v>
      </c>
    </row>
    <row r="31966" spans="1:2" x14ac:dyDescent="0.25">
      <c r="A31966" t="s">
        <v>32325</v>
      </c>
      <c r="B31966" t="s">
        <v>45</v>
      </c>
    </row>
    <row r="31967" spans="1:2" x14ac:dyDescent="0.25">
      <c r="A31967" t="s">
        <v>32326</v>
      </c>
      <c r="B31967" t="s">
        <v>45</v>
      </c>
    </row>
    <row r="31968" spans="1:2" x14ac:dyDescent="0.25">
      <c r="A31968" t="s">
        <v>32327</v>
      </c>
      <c r="B31968" t="s">
        <v>60</v>
      </c>
    </row>
    <row r="31969" spans="1:2" x14ac:dyDescent="0.25">
      <c r="A31969" t="s">
        <v>32328</v>
      </c>
      <c r="B31969" t="s">
        <v>45</v>
      </c>
    </row>
    <row r="31970" spans="1:2" x14ac:dyDescent="0.25">
      <c r="A31970" t="s">
        <v>32329</v>
      </c>
      <c r="B31970" t="s">
        <v>60</v>
      </c>
    </row>
    <row r="31971" spans="1:2" x14ac:dyDescent="0.25">
      <c r="A31971" t="s">
        <v>32330</v>
      </c>
      <c r="B31971" t="s">
        <v>60</v>
      </c>
    </row>
    <row r="31972" spans="1:2" x14ac:dyDescent="0.25">
      <c r="A31972" t="s">
        <v>32331</v>
      </c>
      <c r="B31972" t="s">
        <v>45</v>
      </c>
    </row>
    <row r="31973" spans="1:2" x14ac:dyDescent="0.25">
      <c r="A31973" t="s">
        <v>32332</v>
      </c>
      <c r="B31973" t="s">
        <v>45</v>
      </c>
    </row>
    <row r="31974" spans="1:2" x14ac:dyDescent="0.25">
      <c r="A31974" t="s">
        <v>32333</v>
      </c>
      <c r="B31974" t="s">
        <v>52</v>
      </c>
    </row>
    <row r="31975" spans="1:2" x14ac:dyDescent="0.25">
      <c r="A31975" t="s">
        <v>32334</v>
      </c>
      <c r="B31975" t="s">
        <v>81</v>
      </c>
    </row>
    <row r="31976" spans="1:2" x14ac:dyDescent="0.25">
      <c r="A31976" t="s">
        <v>32335</v>
      </c>
      <c r="B31976" t="s">
        <v>45</v>
      </c>
    </row>
    <row r="31977" spans="1:2" x14ac:dyDescent="0.25">
      <c r="A31977" t="s">
        <v>32336</v>
      </c>
      <c r="B31977" t="s">
        <v>45</v>
      </c>
    </row>
    <row r="31978" spans="1:2" x14ac:dyDescent="0.25">
      <c r="A31978" t="s">
        <v>32337</v>
      </c>
      <c r="B31978" t="s">
        <v>45</v>
      </c>
    </row>
    <row r="31979" spans="1:2" x14ac:dyDescent="0.25">
      <c r="A31979" t="s">
        <v>32338</v>
      </c>
      <c r="B31979" t="s">
        <v>45</v>
      </c>
    </row>
    <row r="31980" spans="1:2" x14ac:dyDescent="0.25">
      <c r="A31980" t="s">
        <v>32339</v>
      </c>
      <c r="B31980" t="s">
        <v>45</v>
      </c>
    </row>
    <row r="31981" spans="1:2" x14ac:dyDescent="0.25">
      <c r="A31981" t="s">
        <v>32340</v>
      </c>
      <c r="B31981" t="s">
        <v>45</v>
      </c>
    </row>
    <row r="31982" spans="1:2" x14ac:dyDescent="0.25">
      <c r="A31982" t="s">
        <v>32341</v>
      </c>
      <c r="B31982" t="s">
        <v>60</v>
      </c>
    </row>
    <row r="31983" spans="1:2" x14ac:dyDescent="0.25">
      <c r="A31983" t="s">
        <v>32342</v>
      </c>
      <c r="B31983" t="s">
        <v>45</v>
      </c>
    </row>
    <row r="31984" spans="1:2" x14ac:dyDescent="0.25">
      <c r="A31984" t="s">
        <v>32343</v>
      </c>
      <c r="B31984" t="s">
        <v>81</v>
      </c>
    </row>
    <row r="31985" spans="1:2" x14ac:dyDescent="0.25">
      <c r="A31985" t="s">
        <v>32344</v>
      </c>
      <c r="B31985" t="s">
        <v>52</v>
      </c>
    </row>
    <row r="31986" spans="1:2" x14ac:dyDescent="0.25">
      <c r="A31986" t="s">
        <v>32345</v>
      </c>
      <c r="B31986" t="s">
        <v>45</v>
      </c>
    </row>
    <row r="31987" spans="1:2" x14ac:dyDescent="0.25">
      <c r="A31987" t="s">
        <v>32346</v>
      </c>
      <c r="B31987" t="s">
        <v>45</v>
      </c>
    </row>
    <row r="31988" spans="1:2" x14ac:dyDescent="0.25">
      <c r="A31988" t="s">
        <v>32347</v>
      </c>
      <c r="B31988" t="s">
        <v>45</v>
      </c>
    </row>
    <row r="31989" spans="1:2" x14ac:dyDescent="0.25">
      <c r="A31989" t="s">
        <v>32348</v>
      </c>
      <c r="B31989" t="s">
        <v>45</v>
      </c>
    </row>
    <row r="31990" spans="1:2" x14ac:dyDescent="0.25">
      <c r="A31990" t="s">
        <v>32349</v>
      </c>
      <c r="B31990" t="s">
        <v>45</v>
      </c>
    </row>
    <row r="31991" spans="1:2" x14ac:dyDescent="0.25">
      <c r="A31991" t="s">
        <v>32350</v>
      </c>
      <c r="B31991" t="s">
        <v>60</v>
      </c>
    </row>
    <row r="31992" spans="1:2" x14ac:dyDescent="0.25">
      <c r="A31992" t="s">
        <v>32351</v>
      </c>
      <c r="B31992" t="s">
        <v>45</v>
      </c>
    </row>
    <row r="31993" spans="1:2" x14ac:dyDescent="0.25">
      <c r="A31993" t="s">
        <v>32352</v>
      </c>
      <c r="B31993" t="s">
        <v>32</v>
      </c>
    </row>
    <row r="31994" spans="1:2" x14ac:dyDescent="0.25">
      <c r="A31994" t="s">
        <v>32353</v>
      </c>
      <c r="B31994" t="s">
        <v>32</v>
      </c>
    </row>
    <row r="31995" spans="1:2" x14ac:dyDescent="0.25">
      <c r="A31995" t="s">
        <v>32354</v>
      </c>
      <c r="B31995" t="s">
        <v>32</v>
      </c>
    </row>
    <row r="31996" spans="1:2" x14ac:dyDescent="0.25">
      <c r="A31996" t="s">
        <v>32355</v>
      </c>
      <c r="B31996" t="s">
        <v>32</v>
      </c>
    </row>
    <row r="31997" spans="1:2" x14ac:dyDescent="0.25">
      <c r="A31997" t="s">
        <v>32356</v>
      </c>
      <c r="B31997" t="s">
        <v>32</v>
      </c>
    </row>
    <row r="31998" spans="1:2" x14ac:dyDescent="0.25">
      <c r="A31998" t="s">
        <v>32357</v>
      </c>
      <c r="B31998" t="s">
        <v>32</v>
      </c>
    </row>
    <row r="31999" spans="1:2" x14ac:dyDescent="0.25">
      <c r="A31999" t="s">
        <v>32358</v>
      </c>
      <c r="B31999" t="s">
        <v>32</v>
      </c>
    </row>
    <row r="32000" spans="1:2" x14ac:dyDescent="0.25">
      <c r="A32000" t="s">
        <v>32359</v>
      </c>
      <c r="B32000" t="s">
        <v>32</v>
      </c>
    </row>
    <row r="32001" spans="1:2" x14ac:dyDescent="0.25">
      <c r="A32001" t="s">
        <v>32360</v>
      </c>
      <c r="B32001" t="s">
        <v>32</v>
      </c>
    </row>
    <row r="32002" spans="1:2" x14ac:dyDescent="0.25">
      <c r="A32002" t="s">
        <v>32361</v>
      </c>
      <c r="B32002" t="s">
        <v>32</v>
      </c>
    </row>
    <row r="32003" spans="1:2" x14ac:dyDescent="0.25">
      <c r="A32003" t="s">
        <v>32362</v>
      </c>
      <c r="B32003" t="s">
        <v>32</v>
      </c>
    </row>
    <row r="32004" spans="1:2" x14ac:dyDescent="0.25">
      <c r="A32004" t="s">
        <v>32363</v>
      </c>
      <c r="B32004" t="s">
        <v>32</v>
      </c>
    </row>
    <row r="32005" spans="1:2" x14ac:dyDescent="0.25">
      <c r="A32005" t="s">
        <v>32364</v>
      </c>
      <c r="B32005" t="s">
        <v>32</v>
      </c>
    </row>
    <row r="32006" spans="1:2" x14ac:dyDescent="0.25">
      <c r="A32006" t="s">
        <v>32365</v>
      </c>
      <c r="B32006" t="s">
        <v>32</v>
      </c>
    </row>
    <row r="32007" spans="1:2" x14ac:dyDescent="0.25">
      <c r="A32007" t="s">
        <v>32366</v>
      </c>
      <c r="B32007" t="s">
        <v>48</v>
      </c>
    </row>
    <row r="32008" spans="1:2" x14ac:dyDescent="0.25">
      <c r="A32008" t="s">
        <v>32367</v>
      </c>
      <c r="B32008" t="s">
        <v>48</v>
      </c>
    </row>
    <row r="32009" spans="1:2" x14ac:dyDescent="0.25">
      <c r="A32009" t="s">
        <v>32368</v>
      </c>
      <c r="B32009" t="s">
        <v>45</v>
      </c>
    </row>
    <row r="32010" spans="1:2" x14ac:dyDescent="0.25">
      <c r="A32010" t="s">
        <v>32369</v>
      </c>
      <c r="B32010" t="s">
        <v>60</v>
      </c>
    </row>
    <row r="32011" spans="1:2" x14ac:dyDescent="0.25">
      <c r="A32011" t="s">
        <v>32370</v>
      </c>
      <c r="B32011" t="s">
        <v>48</v>
      </c>
    </row>
    <row r="32012" spans="1:2" x14ac:dyDescent="0.25">
      <c r="A32012" t="s">
        <v>32371</v>
      </c>
      <c r="B32012" t="s">
        <v>32</v>
      </c>
    </row>
    <row r="32013" spans="1:2" x14ac:dyDescent="0.25">
      <c r="A32013" t="s">
        <v>32372</v>
      </c>
      <c r="B32013" t="s">
        <v>48</v>
      </c>
    </row>
    <row r="32014" spans="1:2" x14ac:dyDescent="0.25">
      <c r="A32014" t="s">
        <v>32373</v>
      </c>
      <c r="B32014" t="s">
        <v>53</v>
      </c>
    </row>
    <row r="32015" spans="1:2" x14ac:dyDescent="0.25">
      <c r="A32015" t="s">
        <v>32374</v>
      </c>
      <c r="B32015" t="s">
        <v>83</v>
      </c>
    </row>
    <row r="32016" spans="1:2" x14ac:dyDescent="0.25">
      <c r="A32016" t="s">
        <v>32375</v>
      </c>
      <c r="B32016" t="s">
        <v>32</v>
      </c>
    </row>
    <row r="32017" spans="1:2" x14ac:dyDescent="0.25">
      <c r="A32017" t="s">
        <v>32376</v>
      </c>
      <c r="B32017" t="s">
        <v>48</v>
      </c>
    </row>
    <row r="32018" spans="1:2" x14ac:dyDescent="0.25">
      <c r="A32018" t="s">
        <v>32377</v>
      </c>
      <c r="B32018" t="s">
        <v>53</v>
      </c>
    </row>
    <row r="32019" spans="1:2" x14ac:dyDescent="0.25">
      <c r="A32019" t="s">
        <v>32378</v>
      </c>
      <c r="B32019" t="s">
        <v>96</v>
      </c>
    </row>
    <row r="32020" spans="1:2" x14ac:dyDescent="0.25">
      <c r="A32020" t="s">
        <v>32379</v>
      </c>
      <c r="B32020" t="s">
        <v>53</v>
      </c>
    </row>
    <row r="32021" spans="1:2" x14ac:dyDescent="0.25">
      <c r="A32021" t="s">
        <v>32380</v>
      </c>
      <c r="B32021" t="s">
        <v>48</v>
      </c>
    </row>
    <row r="32022" spans="1:2" x14ac:dyDescent="0.25">
      <c r="A32022" t="s">
        <v>32381</v>
      </c>
      <c r="B32022" t="s">
        <v>32</v>
      </c>
    </row>
    <row r="32023" spans="1:2" x14ac:dyDescent="0.25">
      <c r="A32023" t="s">
        <v>32382</v>
      </c>
      <c r="B32023" t="s">
        <v>53</v>
      </c>
    </row>
    <row r="32024" spans="1:2" x14ac:dyDescent="0.25">
      <c r="A32024" t="s">
        <v>32383</v>
      </c>
      <c r="B32024" t="s">
        <v>96</v>
      </c>
    </row>
    <row r="32025" spans="1:2" x14ac:dyDescent="0.25">
      <c r="A32025" t="s">
        <v>32384</v>
      </c>
      <c r="B32025" t="s">
        <v>48</v>
      </c>
    </row>
    <row r="32026" spans="1:2" x14ac:dyDescent="0.25">
      <c r="A32026" t="s">
        <v>32385</v>
      </c>
      <c r="B32026" t="s">
        <v>48</v>
      </c>
    </row>
    <row r="32027" spans="1:2" x14ac:dyDescent="0.25">
      <c r="A32027" t="s">
        <v>32386</v>
      </c>
      <c r="B32027" t="s">
        <v>53</v>
      </c>
    </row>
    <row r="32028" spans="1:2" x14ac:dyDescent="0.25">
      <c r="A32028" t="s">
        <v>32387</v>
      </c>
      <c r="B32028" t="s">
        <v>48</v>
      </c>
    </row>
    <row r="32029" spans="1:2" x14ac:dyDescent="0.25">
      <c r="A32029" t="s">
        <v>32388</v>
      </c>
      <c r="B32029" t="s">
        <v>96</v>
      </c>
    </row>
    <row r="32030" spans="1:2" x14ac:dyDescent="0.25">
      <c r="A32030" t="s">
        <v>32389</v>
      </c>
      <c r="B32030" t="s">
        <v>53</v>
      </c>
    </row>
    <row r="32031" spans="1:2" x14ac:dyDescent="0.25">
      <c r="A32031" t="s">
        <v>32390</v>
      </c>
      <c r="B32031" t="s">
        <v>53</v>
      </c>
    </row>
    <row r="32032" spans="1:2" x14ac:dyDescent="0.25">
      <c r="A32032" t="s">
        <v>32391</v>
      </c>
      <c r="B32032" t="s">
        <v>83</v>
      </c>
    </row>
    <row r="32033" spans="1:2" x14ac:dyDescent="0.25">
      <c r="A32033" t="s">
        <v>32392</v>
      </c>
      <c r="B32033" t="s">
        <v>32</v>
      </c>
    </row>
    <row r="32034" spans="1:2" x14ac:dyDescent="0.25">
      <c r="A32034" t="s">
        <v>32393</v>
      </c>
      <c r="B32034" t="s">
        <v>45</v>
      </c>
    </row>
    <row r="32035" spans="1:2" x14ac:dyDescent="0.25">
      <c r="A32035" t="s">
        <v>32394</v>
      </c>
      <c r="B32035" t="s">
        <v>32</v>
      </c>
    </row>
    <row r="32036" spans="1:2" x14ac:dyDescent="0.25">
      <c r="A32036" t="s">
        <v>32395</v>
      </c>
      <c r="B32036" t="s">
        <v>32</v>
      </c>
    </row>
    <row r="32037" spans="1:2" x14ac:dyDescent="0.25">
      <c r="A32037" t="s">
        <v>32396</v>
      </c>
      <c r="B32037" t="s">
        <v>60</v>
      </c>
    </row>
    <row r="32038" spans="1:2" x14ac:dyDescent="0.25">
      <c r="A32038" t="s">
        <v>32397</v>
      </c>
      <c r="B32038" t="s">
        <v>32</v>
      </c>
    </row>
    <row r="32039" spans="1:2" x14ac:dyDescent="0.25">
      <c r="A32039" t="s">
        <v>32398</v>
      </c>
      <c r="B32039" t="s">
        <v>32</v>
      </c>
    </row>
    <row r="32040" spans="1:2" x14ac:dyDescent="0.25">
      <c r="A32040" t="s">
        <v>32399</v>
      </c>
      <c r="B32040" t="s">
        <v>48</v>
      </c>
    </row>
    <row r="32041" spans="1:2" x14ac:dyDescent="0.25">
      <c r="A32041" t="s">
        <v>32400</v>
      </c>
      <c r="B32041" t="s">
        <v>48</v>
      </c>
    </row>
    <row r="32042" spans="1:2" x14ac:dyDescent="0.25">
      <c r="A32042" t="s">
        <v>32401</v>
      </c>
      <c r="B32042" t="s">
        <v>48</v>
      </c>
    </row>
    <row r="32043" spans="1:2" x14ac:dyDescent="0.25">
      <c r="A32043" t="s">
        <v>32402</v>
      </c>
      <c r="B32043" t="s">
        <v>53</v>
      </c>
    </row>
    <row r="32044" spans="1:2" x14ac:dyDescent="0.25">
      <c r="A32044" t="s">
        <v>32403</v>
      </c>
      <c r="B32044" t="s">
        <v>48</v>
      </c>
    </row>
    <row r="32045" spans="1:2" x14ac:dyDescent="0.25">
      <c r="A32045" t="s">
        <v>32404</v>
      </c>
      <c r="B32045" t="s">
        <v>53</v>
      </c>
    </row>
    <row r="32046" spans="1:2" x14ac:dyDescent="0.25">
      <c r="A32046" t="s">
        <v>32405</v>
      </c>
      <c r="B32046" t="s">
        <v>45</v>
      </c>
    </row>
    <row r="32047" spans="1:2" x14ac:dyDescent="0.25">
      <c r="A32047" t="s">
        <v>32406</v>
      </c>
      <c r="B32047" t="s">
        <v>49</v>
      </c>
    </row>
    <row r="32048" spans="1:2" x14ac:dyDescent="0.25">
      <c r="A32048" t="s">
        <v>32407</v>
      </c>
      <c r="B32048" t="s">
        <v>61</v>
      </c>
    </row>
    <row r="32049" spans="1:2" x14ac:dyDescent="0.25">
      <c r="A32049" t="s">
        <v>32408</v>
      </c>
      <c r="B32049" t="s">
        <v>48</v>
      </c>
    </row>
    <row r="32050" spans="1:2" x14ac:dyDescent="0.25">
      <c r="A32050" t="s">
        <v>32409</v>
      </c>
      <c r="B32050" t="s">
        <v>61</v>
      </c>
    </row>
    <row r="32051" spans="1:2" x14ac:dyDescent="0.25">
      <c r="A32051" t="s">
        <v>32410</v>
      </c>
      <c r="B32051" t="s">
        <v>49</v>
      </c>
    </row>
    <row r="32052" spans="1:2" x14ac:dyDescent="0.25">
      <c r="A32052" t="s">
        <v>32411</v>
      </c>
      <c r="B32052" t="s">
        <v>45</v>
      </c>
    </row>
    <row r="32053" spans="1:2" x14ac:dyDescent="0.25">
      <c r="A32053" t="s">
        <v>32412</v>
      </c>
      <c r="B32053" t="s">
        <v>53</v>
      </c>
    </row>
    <row r="32054" spans="1:2" x14ac:dyDescent="0.25">
      <c r="A32054" t="s">
        <v>32413</v>
      </c>
      <c r="B32054" t="s">
        <v>49</v>
      </c>
    </row>
    <row r="32055" spans="1:2" x14ac:dyDescent="0.25">
      <c r="A32055" t="s">
        <v>32414</v>
      </c>
      <c r="B32055" t="s">
        <v>61</v>
      </c>
    </row>
    <row r="32056" spans="1:2" x14ac:dyDescent="0.25">
      <c r="A32056" t="s">
        <v>32415</v>
      </c>
      <c r="B32056" t="s">
        <v>49</v>
      </c>
    </row>
    <row r="32057" spans="1:2" x14ac:dyDescent="0.25">
      <c r="A32057" t="s">
        <v>32416</v>
      </c>
      <c r="B32057" t="s">
        <v>53</v>
      </c>
    </row>
    <row r="32058" spans="1:2" x14ac:dyDescent="0.25">
      <c r="A32058" t="s">
        <v>32417</v>
      </c>
      <c r="B32058" t="s">
        <v>49</v>
      </c>
    </row>
    <row r="32059" spans="1:2" x14ac:dyDescent="0.25">
      <c r="A32059" t="s">
        <v>32418</v>
      </c>
      <c r="B32059" t="s">
        <v>45</v>
      </c>
    </row>
    <row r="32060" spans="1:2" x14ac:dyDescent="0.25">
      <c r="A32060" t="s">
        <v>32419</v>
      </c>
      <c r="B32060" t="s">
        <v>48</v>
      </c>
    </row>
    <row r="32061" spans="1:2" x14ac:dyDescent="0.25">
      <c r="A32061" t="s">
        <v>32420</v>
      </c>
      <c r="B32061" t="s">
        <v>53</v>
      </c>
    </row>
    <row r="32062" spans="1:2" x14ac:dyDescent="0.25">
      <c r="A32062" t="s">
        <v>32421</v>
      </c>
      <c r="B32062" t="s">
        <v>45</v>
      </c>
    </row>
    <row r="32063" spans="1:2" x14ac:dyDescent="0.25">
      <c r="A32063" t="s">
        <v>32422</v>
      </c>
      <c r="B32063" t="s">
        <v>49</v>
      </c>
    </row>
    <row r="32064" spans="1:2" x14ac:dyDescent="0.25">
      <c r="A32064" t="s">
        <v>32423</v>
      </c>
      <c r="B32064" t="s">
        <v>61</v>
      </c>
    </row>
    <row r="32065" spans="1:2" x14ac:dyDescent="0.25">
      <c r="A32065" t="s">
        <v>32424</v>
      </c>
      <c r="B32065" t="s">
        <v>61</v>
      </c>
    </row>
    <row r="32066" spans="1:2" x14ac:dyDescent="0.25">
      <c r="A32066" t="s">
        <v>32425</v>
      </c>
      <c r="B32066" t="s">
        <v>48</v>
      </c>
    </row>
    <row r="32067" spans="1:2" x14ac:dyDescent="0.25">
      <c r="A32067" t="s">
        <v>32426</v>
      </c>
      <c r="B32067" t="s">
        <v>45</v>
      </c>
    </row>
    <row r="32068" spans="1:2" x14ac:dyDescent="0.25">
      <c r="A32068" t="s">
        <v>32427</v>
      </c>
      <c r="B32068" t="s">
        <v>45</v>
      </c>
    </row>
    <row r="32069" spans="1:2" x14ac:dyDescent="0.25">
      <c r="A32069" t="s">
        <v>32428</v>
      </c>
      <c r="B32069" t="s">
        <v>48</v>
      </c>
    </row>
    <row r="32070" spans="1:2" x14ac:dyDescent="0.25">
      <c r="A32070" t="s">
        <v>32429</v>
      </c>
      <c r="B32070" t="s">
        <v>48</v>
      </c>
    </row>
    <row r="32071" spans="1:2" x14ac:dyDescent="0.25">
      <c r="A32071" t="s">
        <v>32430</v>
      </c>
      <c r="B32071" t="s">
        <v>48</v>
      </c>
    </row>
    <row r="32072" spans="1:2" x14ac:dyDescent="0.25">
      <c r="A32072" t="s">
        <v>32431</v>
      </c>
      <c r="B32072" t="s">
        <v>48</v>
      </c>
    </row>
    <row r="32073" spans="1:2" x14ac:dyDescent="0.25">
      <c r="A32073" t="s">
        <v>32432</v>
      </c>
      <c r="B32073" t="s">
        <v>96</v>
      </c>
    </row>
    <row r="32074" spans="1:2" x14ac:dyDescent="0.25">
      <c r="A32074" t="s">
        <v>32433</v>
      </c>
      <c r="B32074" t="s">
        <v>96</v>
      </c>
    </row>
    <row r="32075" spans="1:2" x14ac:dyDescent="0.25">
      <c r="A32075" t="s">
        <v>32434</v>
      </c>
      <c r="B32075" t="s">
        <v>96</v>
      </c>
    </row>
    <row r="32076" spans="1:2" x14ac:dyDescent="0.25">
      <c r="A32076" t="s">
        <v>32435</v>
      </c>
      <c r="B32076" t="s">
        <v>96</v>
      </c>
    </row>
    <row r="32077" spans="1:2" x14ac:dyDescent="0.25">
      <c r="A32077" t="s">
        <v>32436</v>
      </c>
      <c r="B32077" t="s">
        <v>96</v>
      </c>
    </row>
    <row r="32078" spans="1:2" x14ac:dyDescent="0.25">
      <c r="A32078" t="s">
        <v>32437</v>
      </c>
      <c r="B32078" t="s">
        <v>53</v>
      </c>
    </row>
    <row r="32079" spans="1:2" x14ac:dyDescent="0.25">
      <c r="A32079" t="s">
        <v>32438</v>
      </c>
      <c r="B32079" t="s">
        <v>45</v>
      </c>
    </row>
    <row r="32080" spans="1:2" x14ac:dyDescent="0.25">
      <c r="A32080" t="s">
        <v>32439</v>
      </c>
      <c r="B32080" t="s">
        <v>81</v>
      </c>
    </row>
    <row r="32081" spans="1:2" x14ac:dyDescent="0.25">
      <c r="A32081" t="s">
        <v>32440</v>
      </c>
      <c r="B32081" t="s">
        <v>81</v>
      </c>
    </row>
    <row r="32082" spans="1:2" x14ac:dyDescent="0.25">
      <c r="A32082" t="s">
        <v>32441</v>
      </c>
      <c r="B32082" t="s">
        <v>49</v>
      </c>
    </row>
    <row r="32083" spans="1:2" x14ac:dyDescent="0.25">
      <c r="A32083" t="s">
        <v>32442</v>
      </c>
      <c r="B32083" t="s">
        <v>61</v>
      </c>
    </row>
    <row r="32084" spans="1:2" x14ac:dyDescent="0.25">
      <c r="A32084" t="s">
        <v>32443</v>
      </c>
      <c r="B32084" t="s">
        <v>81</v>
      </c>
    </row>
    <row r="32085" spans="1:2" x14ac:dyDescent="0.25">
      <c r="A32085" t="s">
        <v>32444</v>
      </c>
      <c r="B32085" t="s">
        <v>81</v>
      </c>
    </row>
    <row r="32086" spans="1:2" x14ac:dyDescent="0.25">
      <c r="A32086" t="s">
        <v>32445</v>
      </c>
      <c r="B32086" t="s">
        <v>52</v>
      </c>
    </row>
    <row r="32087" spans="1:2" x14ac:dyDescent="0.25">
      <c r="A32087" t="s">
        <v>32446</v>
      </c>
      <c r="B32087" t="s">
        <v>49</v>
      </c>
    </row>
    <row r="32088" spans="1:2" x14ac:dyDescent="0.25">
      <c r="A32088" t="s">
        <v>32447</v>
      </c>
      <c r="B32088" t="s">
        <v>81</v>
      </c>
    </row>
    <row r="32089" spans="1:2" x14ac:dyDescent="0.25">
      <c r="A32089" t="s">
        <v>32448</v>
      </c>
      <c r="B32089" t="s">
        <v>83</v>
      </c>
    </row>
    <row r="32090" spans="1:2" x14ac:dyDescent="0.25">
      <c r="A32090" t="s">
        <v>32449</v>
      </c>
      <c r="B32090" t="s">
        <v>81</v>
      </c>
    </row>
    <row r="32091" spans="1:2" x14ac:dyDescent="0.25">
      <c r="A32091" t="s">
        <v>32450</v>
      </c>
      <c r="B32091" t="s">
        <v>52</v>
      </c>
    </row>
    <row r="32092" spans="1:2" x14ac:dyDescent="0.25">
      <c r="A32092" t="s">
        <v>32451</v>
      </c>
      <c r="B32092" t="s">
        <v>96</v>
      </c>
    </row>
    <row r="32093" spans="1:2" x14ac:dyDescent="0.25">
      <c r="A32093" t="s">
        <v>32452</v>
      </c>
      <c r="B32093" t="s">
        <v>81</v>
      </c>
    </row>
    <row r="32094" spans="1:2" x14ac:dyDescent="0.25">
      <c r="A32094" t="s">
        <v>32453</v>
      </c>
      <c r="B32094" t="s">
        <v>83</v>
      </c>
    </row>
    <row r="32095" spans="1:2" x14ac:dyDescent="0.25">
      <c r="A32095" t="s">
        <v>32454</v>
      </c>
      <c r="B32095" t="s">
        <v>83</v>
      </c>
    </row>
    <row r="32096" spans="1:2" x14ac:dyDescent="0.25">
      <c r="A32096" t="s">
        <v>32455</v>
      </c>
      <c r="B32096" t="s">
        <v>83</v>
      </c>
    </row>
    <row r="32097" spans="1:2" x14ac:dyDescent="0.25">
      <c r="A32097" t="s">
        <v>32456</v>
      </c>
      <c r="B32097" t="s">
        <v>49</v>
      </c>
    </row>
    <row r="32098" spans="1:2" x14ac:dyDescent="0.25">
      <c r="A32098" t="s">
        <v>32457</v>
      </c>
      <c r="B32098" t="s">
        <v>96</v>
      </c>
    </row>
    <row r="32099" spans="1:2" x14ac:dyDescent="0.25">
      <c r="A32099" t="s">
        <v>32458</v>
      </c>
      <c r="B32099" t="s">
        <v>61</v>
      </c>
    </row>
    <row r="32100" spans="1:2" x14ac:dyDescent="0.25">
      <c r="A32100" t="s">
        <v>32459</v>
      </c>
      <c r="B32100" t="s">
        <v>49</v>
      </c>
    </row>
    <row r="32101" spans="1:2" x14ac:dyDescent="0.25">
      <c r="A32101" t="s">
        <v>32460</v>
      </c>
      <c r="B32101" t="s">
        <v>61</v>
      </c>
    </row>
    <row r="32102" spans="1:2" x14ac:dyDescent="0.25">
      <c r="A32102" t="s">
        <v>32461</v>
      </c>
      <c r="B32102" t="s">
        <v>83</v>
      </c>
    </row>
    <row r="32103" spans="1:2" x14ac:dyDescent="0.25">
      <c r="A32103" t="s">
        <v>32462</v>
      </c>
      <c r="B32103" t="s">
        <v>49</v>
      </c>
    </row>
    <row r="32104" spans="1:2" x14ac:dyDescent="0.25">
      <c r="A32104" t="s">
        <v>32463</v>
      </c>
      <c r="B32104" t="s">
        <v>52</v>
      </c>
    </row>
    <row r="32105" spans="1:2" x14ac:dyDescent="0.25">
      <c r="A32105" t="s">
        <v>32464</v>
      </c>
      <c r="B32105" t="s">
        <v>83</v>
      </c>
    </row>
    <row r="32106" spans="1:2" x14ac:dyDescent="0.25">
      <c r="A32106" t="s">
        <v>32465</v>
      </c>
      <c r="B32106" t="s">
        <v>83</v>
      </c>
    </row>
    <row r="32107" spans="1:2" x14ac:dyDescent="0.25">
      <c r="A32107" t="s">
        <v>32466</v>
      </c>
      <c r="B32107" t="s">
        <v>83</v>
      </c>
    </row>
    <row r="32108" spans="1:2" x14ac:dyDescent="0.25">
      <c r="A32108" t="s">
        <v>32467</v>
      </c>
      <c r="B32108" t="s">
        <v>83</v>
      </c>
    </row>
    <row r="32109" spans="1:2" x14ac:dyDescent="0.25">
      <c r="A32109" t="s">
        <v>32468</v>
      </c>
      <c r="B32109" t="s">
        <v>83</v>
      </c>
    </row>
    <row r="32110" spans="1:2" x14ac:dyDescent="0.25">
      <c r="A32110" t="s">
        <v>32469</v>
      </c>
      <c r="B32110" t="s">
        <v>81</v>
      </c>
    </row>
    <row r="32111" spans="1:2" x14ac:dyDescent="0.25">
      <c r="A32111" t="s">
        <v>32470</v>
      </c>
      <c r="B32111" t="s">
        <v>49</v>
      </c>
    </row>
    <row r="32112" spans="1:2" x14ac:dyDescent="0.25">
      <c r="A32112" t="s">
        <v>32471</v>
      </c>
      <c r="B32112" t="s">
        <v>96</v>
      </c>
    </row>
    <row r="32113" spans="1:2" x14ac:dyDescent="0.25">
      <c r="A32113" t="s">
        <v>32472</v>
      </c>
      <c r="B32113" t="s">
        <v>81</v>
      </c>
    </row>
    <row r="32114" spans="1:2" x14ac:dyDescent="0.25">
      <c r="A32114" t="s">
        <v>32473</v>
      </c>
      <c r="B32114" t="s">
        <v>49</v>
      </c>
    </row>
    <row r="32115" spans="1:2" x14ac:dyDescent="0.25">
      <c r="A32115" t="s">
        <v>32474</v>
      </c>
      <c r="B32115" t="s">
        <v>49</v>
      </c>
    </row>
    <row r="32116" spans="1:2" x14ac:dyDescent="0.25">
      <c r="A32116" t="s">
        <v>32475</v>
      </c>
      <c r="B32116" t="s">
        <v>49</v>
      </c>
    </row>
    <row r="32117" spans="1:2" x14ac:dyDescent="0.25">
      <c r="A32117" t="s">
        <v>32476</v>
      </c>
      <c r="B32117" t="s">
        <v>53</v>
      </c>
    </row>
    <row r="32118" spans="1:2" x14ac:dyDescent="0.25">
      <c r="A32118" t="s">
        <v>32477</v>
      </c>
      <c r="B32118" t="s">
        <v>81</v>
      </c>
    </row>
    <row r="32119" spans="1:2" x14ac:dyDescent="0.25">
      <c r="A32119" t="s">
        <v>32478</v>
      </c>
      <c r="B32119" t="s">
        <v>83</v>
      </c>
    </row>
    <row r="32120" spans="1:2" x14ac:dyDescent="0.25">
      <c r="A32120" t="s">
        <v>32479</v>
      </c>
      <c r="B32120" t="s">
        <v>81</v>
      </c>
    </row>
    <row r="32121" spans="1:2" x14ac:dyDescent="0.25">
      <c r="A32121" t="s">
        <v>32480</v>
      </c>
      <c r="B32121" t="s">
        <v>96</v>
      </c>
    </row>
    <row r="32122" spans="1:2" x14ac:dyDescent="0.25">
      <c r="A32122" t="s">
        <v>32481</v>
      </c>
      <c r="B32122" t="s">
        <v>81</v>
      </c>
    </row>
    <row r="32123" spans="1:2" x14ac:dyDescent="0.25">
      <c r="A32123" t="s">
        <v>32482</v>
      </c>
      <c r="B32123" t="s">
        <v>276</v>
      </c>
    </row>
    <row r="32124" spans="1:2" x14ac:dyDescent="0.25">
      <c r="A32124" t="s">
        <v>32483</v>
      </c>
      <c r="B32124" t="s">
        <v>276</v>
      </c>
    </row>
    <row r="32125" spans="1:2" x14ac:dyDescent="0.25">
      <c r="A32125" t="s">
        <v>32484</v>
      </c>
      <c r="B32125" t="s">
        <v>276</v>
      </c>
    </row>
    <row r="32126" spans="1:2" x14ac:dyDescent="0.25">
      <c r="A32126" t="s">
        <v>32485</v>
      </c>
      <c r="B32126" t="s">
        <v>276</v>
      </c>
    </row>
    <row r="32127" spans="1:2" x14ac:dyDescent="0.25">
      <c r="A32127" t="s">
        <v>32486</v>
      </c>
      <c r="B32127" t="s">
        <v>276</v>
      </c>
    </row>
    <row r="32128" spans="1:2" x14ac:dyDescent="0.25">
      <c r="A32128" t="s">
        <v>32487</v>
      </c>
      <c r="B32128" t="s">
        <v>276</v>
      </c>
    </row>
    <row r="32129" spans="1:2" x14ac:dyDescent="0.25">
      <c r="A32129" t="s">
        <v>32488</v>
      </c>
      <c r="B32129" t="s">
        <v>276</v>
      </c>
    </row>
    <row r="32130" spans="1:2" x14ac:dyDescent="0.25">
      <c r="A32130" t="s">
        <v>32489</v>
      </c>
      <c r="B32130" t="s">
        <v>276</v>
      </c>
    </row>
    <row r="32131" spans="1:2" x14ac:dyDescent="0.25">
      <c r="A32131" t="s">
        <v>32490</v>
      </c>
      <c r="B32131" t="s">
        <v>276</v>
      </c>
    </row>
    <row r="32132" spans="1:2" x14ac:dyDescent="0.25">
      <c r="A32132" t="s">
        <v>32491</v>
      </c>
      <c r="B32132" t="s">
        <v>276</v>
      </c>
    </row>
    <row r="32133" spans="1:2" x14ac:dyDescent="0.25">
      <c r="A32133" t="s">
        <v>32492</v>
      </c>
      <c r="B32133" t="s">
        <v>276</v>
      </c>
    </row>
    <row r="32134" spans="1:2" x14ac:dyDescent="0.25">
      <c r="A32134" t="s">
        <v>32493</v>
      </c>
      <c r="B32134" t="s">
        <v>276</v>
      </c>
    </row>
    <row r="32135" spans="1:2" x14ac:dyDescent="0.25">
      <c r="A32135" t="s">
        <v>32494</v>
      </c>
      <c r="B32135" t="s">
        <v>276</v>
      </c>
    </row>
    <row r="32136" spans="1:2" x14ac:dyDescent="0.25">
      <c r="A32136" t="s">
        <v>32495</v>
      </c>
      <c r="B32136" t="s">
        <v>276</v>
      </c>
    </row>
    <row r="32137" spans="1:2" x14ac:dyDescent="0.25">
      <c r="A32137" t="s">
        <v>32496</v>
      </c>
      <c r="B32137" t="s">
        <v>276</v>
      </c>
    </row>
    <row r="32138" spans="1:2" x14ac:dyDescent="0.25">
      <c r="A32138" t="s">
        <v>32497</v>
      </c>
      <c r="B32138" t="s">
        <v>276</v>
      </c>
    </row>
    <row r="32139" spans="1:2" x14ac:dyDescent="0.25">
      <c r="A32139" t="s">
        <v>32498</v>
      </c>
      <c r="B32139" t="s">
        <v>276</v>
      </c>
    </row>
    <row r="32140" spans="1:2" x14ac:dyDescent="0.25">
      <c r="A32140" t="s">
        <v>32499</v>
      </c>
      <c r="B32140" t="s">
        <v>276</v>
      </c>
    </row>
    <row r="32141" spans="1:2" x14ac:dyDescent="0.25">
      <c r="A32141" t="s">
        <v>32500</v>
      </c>
      <c r="B32141" t="s">
        <v>276</v>
      </c>
    </row>
    <row r="32142" spans="1:2" x14ac:dyDescent="0.25">
      <c r="A32142" t="s">
        <v>32501</v>
      </c>
      <c r="B32142" t="s">
        <v>276</v>
      </c>
    </row>
    <row r="32143" spans="1:2" x14ac:dyDescent="0.25">
      <c r="A32143" t="s">
        <v>32502</v>
      </c>
      <c r="B32143" t="s">
        <v>276</v>
      </c>
    </row>
    <row r="32144" spans="1:2" x14ac:dyDescent="0.25">
      <c r="A32144" t="s">
        <v>32503</v>
      </c>
      <c r="B32144" t="s">
        <v>276</v>
      </c>
    </row>
    <row r="32145" spans="1:2" x14ac:dyDescent="0.25">
      <c r="A32145" t="s">
        <v>32504</v>
      </c>
      <c r="B32145" t="s">
        <v>80</v>
      </c>
    </row>
    <row r="32146" spans="1:2" x14ac:dyDescent="0.25">
      <c r="A32146" t="s">
        <v>32505</v>
      </c>
      <c r="B32146" t="s">
        <v>276</v>
      </c>
    </row>
    <row r="32147" spans="1:2" x14ac:dyDescent="0.25">
      <c r="A32147" t="s">
        <v>32506</v>
      </c>
      <c r="B32147" t="s">
        <v>276</v>
      </c>
    </row>
    <row r="32148" spans="1:2" x14ac:dyDescent="0.25">
      <c r="A32148" t="s">
        <v>32507</v>
      </c>
      <c r="B32148" t="s">
        <v>276</v>
      </c>
    </row>
    <row r="32149" spans="1:2" x14ac:dyDescent="0.25">
      <c r="A32149" t="s">
        <v>32508</v>
      </c>
      <c r="B32149" t="s">
        <v>276</v>
      </c>
    </row>
    <row r="32150" spans="1:2" x14ac:dyDescent="0.25">
      <c r="A32150" t="s">
        <v>32509</v>
      </c>
      <c r="B32150" t="s">
        <v>57</v>
      </c>
    </row>
    <row r="32151" spans="1:2" x14ac:dyDescent="0.25">
      <c r="A32151" t="s">
        <v>32510</v>
      </c>
      <c r="B32151" t="s">
        <v>276</v>
      </c>
    </row>
    <row r="32152" spans="1:2" x14ac:dyDescent="0.25">
      <c r="A32152" t="s">
        <v>32511</v>
      </c>
      <c r="B32152" t="s">
        <v>276</v>
      </c>
    </row>
    <row r="32153" spans="1:2" x14ac:dyDescent="0.25">
      <c r="A32153" t="s">
        <v>32512</v>
      </c>
      <c r="B32153" t="s">
        <v>276</v>
      </c>
    </row>
    <row r="32154" spans="1:2" x14ac:dyDescent="0.25">
      <c r="A32154" t="s">
        <v>32513</v>
      </c>
      <c r="B32154" t="s">
        <v>177</v>
      </c>
    </row>
    <row r="32155" spans="1:2" x14ac:dyDescent="0.25">
      <c r="A32155" t="s">
        <v>32514</v>
      </c>
      <c r="B32155" t="s">
        <v>56</v>
      </c>
    </row>
    <row r="32156" spans="1:2" x14ac:dyDescent="0.25">
      <c r="A32156" t="s">
        <v>32515</v>
      </c>
      <c r="B32156" t="s">
        <v>276</v>
      </c>
    </row>
    <row r="32157" spans="1:2" x14ac:dyDescent="0.25">
      <c r="A32157" t="s">
        <v>32516</v>
      </c>
      <c r="B32157" t="s">
        <v>57</v>
      </c>
    </row>
    <row r="32158" spans="1:2" x14ac:dyDescent="0.25">
      <c r="A32158" t="s">
        <v>32517</v>
      </c>
      <c r="B32158" t="s">
        <v>57</v>
      </c>
    </row>
    <row r="32159" spans="1:2" x14ac:dyDescent="0.25">
      <c r="A32159" t="s">
        <v>32518</v>
      </c>
      <c r="B32159" t="s">
        <v>276</v>
      </c>
    </row>
    <row r="32160" spans="1:2" x14ac:dyDescent="0.25">
      <c r="A32160" t="s">
        <v>32519</v>
      </c>
      <c r="B32160" t="s">
        <v>276</v>
      </c>
    </row>
    <row r="32161" spans="1:2" x14ac:dyDescent="0.25">
      <c r="A32161" t="s">
        <v>32520</v>
      </c>
      <c r="B32161" t="s">
        <v>276</v>
      </c>
    </row>
    <row r="32162" spans="1:2" x14ac:dyDescent="0.25">
      <c r="A32162" t="s">
        <v>32521</v>
      </c>
      <c r="B32162" t="s">
        <v>276</v>
      </c>
    </row>
    <row r="32163" spans="1:2" x14ac:dyDescent="0.25">
      <c r="A32163" t="s">
        <v>32522</v>
      </c>
      <c r="B32163" t="s">
        <v>276</v>
      </c>
    </row>
    <row r="32164" spans="1:2" x14ac:dyDescent="0.25">
      <c r="A32164" t="s">
        <v>32523</v>
      </c>
      <c r="B32164" t="s">
        <v>81</v>
      </c>
    </row>
    <row r="32165" spans="1:2" x14ac:dyDescent="0.25">
      <c r="A32165" t="s">
        <v>32524</v>
      </c>
      <c r="B32165" t="s">
        <v>276</v>
      </c>
    </row>
    <row r="32166" spans="1:2" x14ac:dyDescent="0.25">
      <c r="A32166" t="s">
        <v>32525</v>
      </c>
      <c r="B32166" t="s">
        <v>276</v>
      </c>
    </row>
    <row r="32167" spans="1:2" x14ac:dyDescent="0.25">
      <c r="A32167" t="s">
        <v>32526</v>
      </c>
      <c r="B32167" t="s">
        <v>276</v>
      </c>
    </row>
    <row r="32168" spans="1:2" x14ac:dyDescent="0.25">
      <c r="A32168" t="s">
        <v>32527</v>
      </c>
      <c r="B32168" t="s">
        <v>276</v>
      </c>
    </row>
    <row r="32169" spans="1:2" x14ac:dyDescent="0.25">
      <c r="A32169" t="s">
        <v>32528</v>
      </c>
      <c r="B32169" t="s">
        <v>276</v>
      </c>
    </row>
    <row r="32170" spans="1:2" x14ac:dyDescent="0.25">
      <c r="A32170" t="s">
        <v>32529</v>
      </c>
      <c r="B32170" t="s">
        <v>177</v>
      </c>
    </row>
    <row r="32171" spans="1:2" x14ac:dyDescent="0.25">
      <c r="A32171" t="s">
        <v>32530</v>
      </c>
      <c r="B32171" t="s">
        <v>177</v>
      </c>
    </row>
    <row r="32172" spans="1:2" x14ac:dyDescent="0.25">
      <c r="A32172" t="s">
        <v>32531</v>
      </c>
      <c r="B32172" t="s">
        <v>276</v>
      </c>
    </row>
    <row r="32173" spans="1:2" x14ac:dyDescent="0.25">
      <c r="A32173" t="s">
        <v>32532</v>
      </c>
      <c r="B32173" t="s">
        <v>96</v>
      </c>
    </row>
    <row r="32174" spans="1:2" x14ac:dyDescent="0.25">
      <c r="A32174" t="s">
        <v>32533</v>
      </c>
      <c r="B32174" t="s">
        <v>96</v>
      </c>
    </row>
    <row r="32175" spans="1:2" x14ac:dyDescent="0.25">
      <c r="A32175" t="s">
        <v>32534</v>
      </c>
      <c r="B32175" t="s">
        <v>56</v>
      </c>
    </row>
    <row r="32176" spans="1:2" x14ac:dyDescent="0.25">
      <c r="A32176" t="s">
        <v>32535</v>
      </c>
      <c r="B32176" t="s">
        <v>80</v>
      </c>
    </row>
    <row r="32177" spans="1:2" x14ac:dyDescent="0.25">
      <c r="A32177" t="s">
        <v>32536</v>
      </c>
      <c r="B32177" t="s">
        <v>80</v>
      </c>
    </row>
    <row r="32178" spans="1:2" x14ac:dyDescent="0.25">
      <c r="A32178" t="s">
        <v>32537</v>
      </c>
      <c r="B32178" t="s">
        <v>56</v>
      </c>
    </row>
    <row r="32179" spans="1:2" x14ac:dyDescent="0.25">
      <c r="A32179" t="s">
        <v>32538</v>
      </c>
      <c r="B32179" t="s">
        <v>80</v>
      </c>
    </row>
    <row r="32180" spans="1:2" x14ac:dyDescent="0.25">
      <c r="A32180" t="s">
        <v>32539</v>
      </c>
      <c r="B32180" t="s">
        <v>276</v>
      </c>
    </row>
    <row r="32181" spans="1:2" x14ac:dyDescent="0.25">
      <c r="A32181" t="s">
        <v>32540</v>
      </c>
      <c r="B32181" t="s">
        <v>276</v>
      </c>
    </row>
    <row r="32182" spans="1:2" x14ac:dyDescent="0.25">
      <c r="A32182" t="s">
        <v>32541</v>
      </c>
      <c r="B32182" t="s">
        <v>276</v>
      </c>
    </row>
    <row r="32183" spans="1:2" x14ac:dyDescent="0.25">
      <c r="A32183" t="s">
        <v>32542</v>
      </c>
      <c r="B32183" t="s">
        <v>276</v>
      </c>
    </row>
    <row r="32184" spans="1:2" x14ac:dyDescent="0.25">
      <c r="A32184" t="s">
        <v>32543</v>
      </c>
      <c r="B32184" t="s">
        <v>276</v>
      </c>
    </row>
    <row r="32185" spans="1:2" x14ac:dyDescent="0.25">
      <c r="A32185" t="s">
        <v>32544</v>
      </c>
      <c r="B32185" t="s">
        <v>276</v>
      </c>
    </row>
    <row r="32186" spans="1:2" x14ac:dyDescent="0.25">
      <c r="A32186" t="s">
        <v>32545</v>
      </c>
      <c r="B32186" t="s">
        <v>276</v>
      </c>
    </row>
    <row r="32187" spans="1:2" x14ac:dyDescent="0.25">
      <c r="A32187" t="s">
        <v>32546</v>
      </c>
      <c r="B32187" t="s">
        <v>276</v>
      </c>
    </row>
    <row r="32188" spans="1:2" x14ac:dyDescent="0.25">
      <c r="A32188" t="s">
        <v>32547</v>
      </c>
      <c r="B32188" t="s">
        <v>276</v>
      </c>
    </row>
    <row r="32189" spans="1:2" x14ac:dyDescent="0.25">
      <c r="A32189" t="s">
        <v>32548</v>
      </c>
      <c r="B32189" t="s">
        <v>276</v>
      </c>
    </row>
    <row r="32190" spans="1:2" x14ac:dyDescent="0.25">
      <c r="A32190" t="s">
        <v>32549</v>
      </c>
      <c r="B32190" t="s">
        <v>276</v>
      </c>
    </row>
    <row r="32191" spans="1:2" x14ac:dyDescent="0.25">
      <c r="A32191" t="s">
        <v>32550</v>
      </c>
      <c r="B32191" t="s">
        <v>276</v>
      </c>
    </row>
    <row r="32192" spans="1:2" x14ac:dyDescent="0.25">
      <c r="A32192" t="s">
        <v>32551</v>
      </c>
      <c r="B32192" t="s">
        <v>276</v>
      </c>
    </row>
    <row r="32193" spans="1:2" x14ac:dyDescent="0.25">
      <c r="A32193" t="s">
        <v>32552</v>
      </c>
      <c r="B32193" t="s">
        <v>276</v>
      </c>
    </row>
    <row r="32194" spans="1:2" x14ac:dyDescent="0.25">
      <c r="A32194" t="s">
        <v>32553</v>
      </c>
      <c r="B32194" t="s">
        <v>276</v>
      </c>
    </row>
    <row r="32195" spans="1:2" x14ac:dyDescent="0.25">
      <c r="A32195" t="s">
        <v>32554</v>
      </c>
      <c r="B32195" t="s">
        <v>276</v>
      </c>
    </row>
    <row r="32196" spans="1:2" x14ac:dyDescent="0.25">
      <c r="A32196" t="s">
        <v>32555</v>
      </c>
      <c r="B32196" t="s">
        <v>276</v>
      </c>
    </row>
    <row r="32197" spans="1:2" x14ac:dyDescent="0.25">
      <c r="A32197" t="s">
        <v>32556</v>
      </c>
      <c r="B32197" t="s">
        <v>276</v>
      </c>
    </row>
    <row r="32198" spans="1:2" x14ac:dyDescent="0.25">
      <c r="A32198" t="s">
        <v>32557</v>
      </c>
      <c r="B32198" t="s">
        <v>276</v>
      </c>
    </row>
    <row r="32199" spans="1:2" x14ac:dyDescent="0.25">
      <c r="A32199" t="s">
        <v>32558</v>
      </c>
      <c r="B32199" t="s">
        <v>276</v>
      </c>
    </row>
    <row r="32200" spans="1:2" x14ac:dyDescent="0.25">
      <c r="A32200" t="s">
        <v>32559</v>
      </c>
      <c r="B32200" t="s">
        <v>276</v>
      </c>
    </row>
    <row r="32201" spans="1:2" x14ac:dyDescent="0.25">
      <c r="A32201" t="s">
        <v>32560</v>
      </c>
      <c r="B32201" t="s">
        <v>276</v>
      </c>
    </row>
    <row r="32202" spans="1:2" x14ac:dyDescent="0.25">
      <c r="A32202" t="s">
        <v>32561</v>
      </c>
      <c r="B32202" t="s">
        <v>276</v>
      </c>
    </row>
    <row r="32203" spans="1:2" x14ac:dyDescent="0.25">
      <c r="A32203" t="s">
        <v>32562</v>
      </c>
      <c r="B32203" t="s">
        <v>276</v>
      </c>
    </row>
    <row r="32204" spans="1:2" x14ac:dyDescent="0.25">
      <c r="A32204" t="s">
        <v>32563</v>
      </c>
      <c r="B32204" t="s">
        <v>276</v>
      </c>
    </row>
    <row r="32205" spans="1:2" x14ac:dyDescent="0.25">
      <c r="A32205" t="s">
        <v>32564</v>
      </c>
      <c r="B32205" t="s">
        <v>276</v>
      </c>
    </row>
    <row r="32206" spans="1:2" x14ac:dyDescent="0.25">
      <c r="A32206" t="s">
        <v>32565</v>
      </c>
      <c r="B32206" t="s">
        <v>276</v>
      </c>
    </row>
    <row r="32207" spans="1:2" x14ac:dyDescent="0.25">
      <c r="A32207" t="s">
        <v>32566</v>
      </c>
      <c r="B32207" t="s">
        <v>276</v>
      </c>
    </row>
    <row r="32208" spans="1:2" x14ac:dyDescent="0.25">
      <c r="A32208" t="s">
        <v>32567</v>
      </c>
      <c r="B32208" t="s">
        <v>276</v>
      </c>
    </row>
    <row r="32209" spans="1:2" x14ac:dyDescent="0.25">
      <c r="A32209" t="s">
        <v>32568</v>
      </c>
      <c r="B32209" t="s">
        <v>276</v>
      </c>
    </row>
    <row r="32210" spans="1:2" x14ac:dyDescent="0.25">
      <c r="A32210" t="s">
        <v>32569</v>
      </c>
      <c r="B32210" t="s">
        <v>276</v>
      </c>
    </row>
    <row r="32211" spans="1:2" x14ac:dyDescent="0.25">
      <c r="A32211" t="s">
        <v>32570</v>
      </c>
      <c r="B32211" t="s">
        <v>276</v>
      </c>
    </row>
    <row r="32212" spans="1:2" x14ac:dyDescent="0.25">
      <c r="A32212" t="s">
        <v>32571</v>
      </c>
      <c r="B32212" t="s">
        <v>276</v>
      </c>
    </row>
    <row r="32213" spans="1:2" x14ac:dyDescent="0.25">
      <c r="A32213" t="s">
        <v>32572</v>
      </c>
      <c r="B32213" t="s">
        <v>276</v>
      </c>
    </row>
    <row r="32214" spans="1:2" x14ac:dyDescent="0.25">
      <c r="A32214" t="s">
        <v>32573</v>
      </c>
      <c r="B32214" t="s">
        <v>276</v>
      </c>
    </row>
    <row r="32215" spans="1:2" x14ac:dyDescent="0.25">
      <c r="A32215" t="s">
        <v>32574</v>
      </c>
      <c r="B32215" t="s">
        <v>276</v>
      </c>
    </row>
    <row r="32216" spans="1:2" x14ac:dyDescent="0.25">
      <c r="A32216" t="s">
        <v>32575</v>
      </c>
      <c r="B32216" t="s">
        <v>276</v>
      </c>
    </row>
    <row r="32217" spans="1:2" x14ac:dyDescent="0.25">
      <c r="A32217" t="s">
        <v>32576</v>
      </c>
      <c r="B32217" t="s">
        <v>276</v>
      </c>
    </row>
    <row r="32218" spans="1:2" x14ac:dyDescent="0.25">
      <c r="A32218" t="s">
        <v>32577</v>
      </c>
      <c r="B32218" t="s">
        <v>276</v>
      </c>
    </row>
    <row r="32219" spans="1:2" x14ac:dyDescent="0.25">
      <c r="A32219" t="s">
        <v>32578</v>
      </c>
      <c r="B32219" t="s">
        <v>276</v>
      </c>
    </row>
    <row r="32220" spans="1:2" x14ac:dyDescent="0.25">
      <c r="A32220" t="s">
        <v>32579</v>
      </c>
      <c r="B32220" t="s">
        <v>276</v>
      </c>
    </row>
    <row r="32221" spans="1:2" x14ac:dyDescent="0.25">
      <c r="A32221" t="s">
        <v>32580</v>
      </c>
      <c r="B32221" t="s">
        <v>276</v>
      </c>
    </row>
    <row r="32222" spans="1:2" x14ac:dyDescent="0.25">
      <c r="A32222" t="s">
        <v>32581</v>
      </c>
      <c r="B32222" t="s">
        <v>276</v>
      </c>
    </row>
    <row r="32223" spans="1:2" x14ac:dyDescent="0.25">
      <c r="A32223" t="s">
        <v>32582</v>
      </c>
      <c r="B32223" t="s">
        <v>276</v>
      </c>
    </row>
    <row r="32224" spans="1:2" x14ac:dyDescent="0.25">
      <c r="A32224" t="s">
        <v>32583</v>
      </c>
      <c r="B32224" t="s">
        <v>276</v>
      </c>
    </row>
    <row r="32225" spans="1:2" x14ac:dyDescent="0.25">
      <c r="A32225" t="s">
        <v>32584</v>
      </c>
      <c r="B32225" t="s">
        <v>276</v>
      </c>
    </row>
    <row r="32226" spans="1:2" x14ac:dyDescent="0.25">
      <c r="A32226" t="s">
        <v>32585</v>
      </c>
      <c r="B32226" t="s">
        <v>276</v>
      </c>
    </row>
    <row r="32227" spans="1:2" x14ac:dyDescent="0.25">
      <c r="A32227" t="s">
        <v>32586</v>
      </c>
      <c r="B32227" t="s">
        <v>276</v>
      </c>
    </row>
    <row r="32228" spans="1:2" x14ac:dyDescent="0.25">
      <c r="A32228" t="s">
        <v>32587</v>
      </c>
      <c r="B32228" t="s">
        <v>276</v>
      </c>
    </row>
    <row r="32229" spans="1:2" x14ac:dyDescent="0.25">
      <c r="A32229" t="s">
        <v>32588</v>
      </c>
      <c r="B32229" t="s">
        <v>276</v>
      </c>
    </row>
    <row r="32230" spans="1:2" x14ac:dyDescent="0.25">
      <c r="A32230" t="s">
        <v>32589</v>
      </c>
      <c r="B32230" t="s">
        <v>276</v>
      </c>
    </row>
    <row r="32231" spans="1:2" x14ac:dyDescent="0.25">
      <c r="A32231" t="s">
        <v>32590</v>
      </c>
      <c r="B32231" t="s">
        <v>276</v>
      </c>
    </row>
    <row r="32232" spans="1:2" x14ac:dyDescent="0.25">
      <c r="A32232" t="s">
        <v>32591</v>
      </c>
      <c r="B32232" t="s">
        <v>276</v>
      </c>
    </row>
    <row r="32233" spans="1:2" x14ac:dyDescent="0.25">
      <c r="A32233" t="s">
        <v>32592</v>
      </c>
      <c r="B32233" t="s">
        <v>276</v>
      </c>
    </row>
    <row r="32234" spans="1:2" x14ac:dyDescent="0.25">
      <c r="A32234" t="s">
        <v>32593</v>
      </c>
      <c r="B32234" t="s">
        <v>276</v>
      </c>
    </row>
    <row r="32235" spans="1:2" x14ac:dyDescent="0.25">
      <c r="A32235" t="s">
        <v>32594</v>
      </c>
      <c r="B32235" t="s">
        <v>276</v>
      </c>
    </row>
    <row r="32236" spans="1:2" x14ac:dyDescent="0.25">
      <c r="A32236" t="s">
        <v>32595</v>
      </c>
      <c r="B32236" t="s">
        <v>276</v>
      </c>
    </row>
    <row r="32237" spans="1:2" x14ac:dyDescent="0.25">
      <c r="A32237" t="s">
        <v>32596</v>
      </c>
      <c r="B32237" t="s">
        <v>276</v>
      </c>
    </row>
    <row r="32238" spans="1:2" x14ac:dyDescent="0.25">
      <c r="A32238" t="s">
        <v>32597</v>
      </c>
      <c r="B32238" t="s">
        <v>276</v>
      </c>
    </row>
    <row r="32239" spans="1:2" x14ac:dyDescent="0.25">
      <c r="A32239" t="s">
        <v>32598</v>
      </c>
      <c r="B32239" t="s">
        <v>276</v>
      </c>
    </row>
    <row r="32240" spans="1:2" x14ac:dyDescent="0.25">
      <c r="A32240" t="s">
        <v>32599</v>
      </c>
      <c r="B32240" t="s">
        <v>276</v>
      </c>
    </row>
    <row r="32241" spans="1:2" x14ac:dyDescent="0.25">
      <c r="A32241" t="s">
        <v>32600</v>
      </c>
      <c r="B32241" t="s">
        <v>276</v>
      </c>
    </row>
    <row r="32242" spans="1:2" x14ac:dyDescent="0.25">
      <c r="A32242" t="s">
        <v>32601</v>
      </c>
      <c r="B32242" t="s">
        <v>276</v>
      </c>
    </row>
    <row r="32243" spans="1:2" x14ac:dyDescent="0.25">
      <c r="A32243" t="s">
        <v>32602</v>
      </c>
      <c r="B32243" t="s">
        <v>276</v>
      </c>
    </row>
    <row r="32244" spans="1:2" x14ac:dyDescent="0.25">
      <c r="A32244" t="s">
        <v>32603</v>
      </c>
      <c r="B32244" t="s">
        <v>276</v>
      </c>
    </row>
    <row r="32245" spans="1:2" x14ac:dyDescent="0.25">
      <c r="A32245" t="s">
        <v>32604</v>
      </c>
      <c r="B32245" t="s">
        <v>276</v>
      </c>
    </row>
    <row r="32246" spans="1:2" x14ac:dyDescent="0.25">
      <c r="A32246" t="s">
        <v>32605</v>
      </c>
      <c r="B32246" t="s">
        <v>276</v>
      </c>
    </row>
    <row r="32247" spans="1:2" x14ac:dyDescent="0.25">
      <c r="A32247" t="s">
        <v>32606</v>
      </c>
      <c r="B32247" t="s">
        <v>276</v>
      </c>
    </row>
    <row r="32248" spans="1:2" x14ac:dyDescent="0.25">
      <c r="A32248" t="s">
        <v>32607</v>
      </c>
      <c r="B32248" t="s">
        <v>276</v>
      </c>
    </row>
    <row r="32249" spans="1:2" x14ac:dyDescent="0.25">
      <c r="A32249" t="s">
        <v>32608</v>
      </c>
      <c r="B32249" t="s">
        <v>276</v>
      </c>
    </row>
    <row r="32250" spans="1:2" x14ac:dyDescent="0.25">
      <c r="A32250" t="s">
        <v>32609</v>
      </c>
      <c r="B32250" t="s">
        <v>276</v>
      </c>
    </row>
    <row r="32251" spans="1:2" x14ac:dyDescent="0.25">
      <c r="A32251" t="s">
        <v>32610</v>
      </c>
      <c r="B32251" t="s">
        <v>276</v>
      </c>
    </row>
    <row r="32252" spans="1:2" x14ac:dyDescent="0.25">
      <c r="A32252" t="s">
        <v>32611</v>
      </c>
      <c r="B32252" t="s">
        <v>276</v>
      </c>
    </row>
    <row r="32253" spans="1:2" x14ac:dyDescent="0.25">
      <c r="A32253" t="s">
        <v>32612</v>
      </c>
      <c r="B32253" t="s">
        <v>276</v>
      </c>
    </row>
    <row r="32254" spans="1:2" x14ac:dyDescent="0.25">
      <c r="A32254" t="s">
        <v>32613</v>
      </c>
      <c r="B32254" t="s">
        <v>275</v>
      </c>
    </row>
    <row r="32255" spans="1:2" x14ac:dyDescent="0.25">
      <c r="A32255" t="s">
        <v>32614</v>
      </c>
      <c r="B32255" t="s">
        <v>275</v>
      </c>
    </row>
    <row r="32256" spans="1:2" x14ac:dyDescent="0.25">
      <c r="A32256" t="s">
        <v>32615</v>
      </c>
      <c r="B32256" t="s">
        <v>275</v>
      </c>
    </row>
    <row r="32257" spans="1:2" x14ac:dyDescent="0.25">
      <c r="A32257" t="s">
        <v>32616</v>
      </c>
      <c r="B32257" t="s">
        <v>275</v>
      </c>
    </row>
    <row r="32258" spans="1:2" x14ac:dyDescent="0.25">
      <c r="A32258" t="s">
        <v>32617</v>
      </c>
      <c r="B32258" t="s">
        <v>275</v>
      </c>
    </row>
    <row r="32259" spans="1:2" x14ac:dyDescent="0.25">
      <c r="A32259" t="s">
        <v>32618</v>
      </c>
      <c r="B32259" t="s">
        <v>275</v>
      </c>
    </row>
    <row r="32260" spans="1:2" x14ac:dyDescent="0.25">
      <c r="A32260" t="s">
        <v>32619</v>
      </c>
      <c r="B32260" t="s">
        <v>275</v>
      </c>
    </row>
    <row r="32261" spans="1:2" x14ac:dyDescent="0.25">
      <c r="A32261" t="s">
        <v>32620</v>
      </c>
      <c r="B32261" t="s">
        <v>275</v>
      </c>
    </row>
    <row r="32262" spans="1:2" x14ac:dyDescent="0.25">
      <c r="A32262" t="s">
        <v>32621</v>
      </c>
      <c r="B32262" t="s">
        <v>275</v>
      </c>
    </row>
    <row r="32263" spans="1:2" x14ac:dyDescent="0.25">
      <c r="A32263" t="s">
        <v>32622</v>
      </c>
      <c r="B32263" t="s">
        <v>275</v>
      </c>
    </row>
    <row r="32264" spans="1:2" x14ac:dyDescent="0.25">
      <c r="A32264" t="s">
        <v>32623</v>
      </c>
      <c r="B32264" t="s">
        <v>80</v>
      </c>
    </row>
    <row r="32265" spans="1:2" x14ac:dyDescent="0.25">
      <c r="A32265" t="s">
        <v>32624</v>
      </c>
      <c r="B32265" t="s">
        <v>275</v>
      </c>
    </row>
    <row r="32266" spans="1:2" x14ac:dyDescent="0.25">
      <c r="A32266" t="s">
        <v>32625</v>
      </c>
      <c r="B32266" t="s">
        <v>275</v>
      </c>
    </row>
    <row r="32267" spans="1:2" x14ac:dyDescent="0.25">
      <c r="A32267" t="s">
        <v>32626</v>
      </c>
      <c r="B32267" t="s">
        <v>96</v>
      </c>
    </row>
    <row r="32268" spans="1:2" x14ac:dyDescent="0.25">
      <c r="A32268" t="s">
        <v>32627</v>
      </c>
      <c r="B32268" t="s">
        <v>83</v>
      </c>
    </row>
    <row r="32269" spans="1:2" x14ac:dyDescent="0.25">
      <c r="A32269" t="s">
        <v>32628</v>
      </c>
      <c r="B32269" t="s">
        <v>32</v>
      </c>
    </row>
    <row r="32270" spans="1:2" x14ac:dyDescent="0.25">
      <c r="A32270" t="s">
        <v>32629</v>
      </c>
      <c r="B32270" t="s">
        <v>80</v>
      </c>
    </row>
    <row r="32271" spans="1:2" x14ac:dyDescent="0.25">
      <c r="A32271" t="s">
        <v>32630</v>
      </c>
      <c r="B32271" t="s">
        <v>96</v>
      </c>
    </row>
    <row r="32272" spans="1:2" x14ac:dyDescent="0.25">
      <c r="A32272" t="s">
        <v>32631</v>
      </c>
      <c r="B32272" t="s">
        <v>83</v>
      </c>
    </row>
    <row r="32273" spans="1:2" x14ac:dyDescent="0.25">
      <c r="A32273" t="s">
        <v>32632</v>
      </c>
      <c r="B32273" t="s">
        <v>96</v>
      </c>
    </row>
    <row r="32274" spans="1:2" x14ac:dyDescent="0.25">
      <c r="A32274" t="s">
        <v>32633</v>
      </c>
      <c r="B32274" t="s">
        <v>96</v>
      </c>
    </row>
    <row r="32275" spans="1:2" x14ac:dyDescent="0.25">
      <c r="A32275" t="s">
        <v>32634</v>
      </c>
      <c r="B32275" t="s">
        <v>276</v>
      </c>
    </row>
    <row r="32276" spans="1:2" x14ac:dyDescent="0.25">
      <c r="A32276" t="s">
        <v>32635</v>
      </c>
      <c r="B32276" t="s">
        <v>32</v>
      </c>
    </row>
    <row r="32277" spans="1:2" x14ac:dyDescent="0.25">
      <c r="A32277" t="s">
        <v>32636</v>
      </c>
      <c r="B32277" t="s">
        <v>80</v>
      </c>
    </row>
    <row r="32278" spans="1:2" x14ac:dyDescent="0.25">
      <c r="A32278" t="s">
        <v>32637</v>
      </c>
      <c r="B32278" t="s">
        <v>275</v>
      </c>
    </row>
    <row r="32279" spans="1:2" x14ac:dyDescent="0.25">
      <c r="A32279" t="s">
        <v>32638</v>
      </c>
      <c r="B32279" t="s">
        <v>276</v>
      </c>
    </row>
    <row r="32280" spans="1:2" x14ac:dyDescent="0.25">
      <c r="A32280" t="s">
        <v>32639</v>
      </c>
      <c r="B32280" t="s">
        <v>275</v>
      </c>
    </row>
    <row r="32281" spans="1:2" x14ac:dyDescent="0.25">
      <c r="A32281" t="s">
        <v>32640</v>
      </c>
      <c r="B32281" t="s">
        <v>96</v>
      </c>
    </row>
    <row r="32282" spans="1:2" x14ac:dyDescent="0.25">
      <c r="A32282" t="s">
        <v>32641</v>
      </c>
      <c r="B32282" t="s">
        <v>83</v>
      </c>
    </row>
    <row r="32283" spans="1:2" x14ac:dyDescent="0.25">
      <c r="A32283" t="s">
        <v>32642</v>
      </c>
      <c r="B32283" t="s">
        <v>96</v>
      </c>
    </row>
    <row r="32284" spans="1:2" x14ac:dyDescent="0.25">
      <c r="A32284" t="s">
        <v>32643</v>
      </c>
      <c r="B32284" t="s">
        <v>96</v>
      </c>
    </row>
    <row r="32285" spans="1:2" x14ac:dyDescent="0.25">
      <c r="A32285" t="s">
        <v>32644</v>
      </c>
      <c r="B32285" t="s">
        <v>83</v>
      </c>
    </row>
    <row r="32286" spans="1:2" x14ac:dyDescent="0.25">
      <c r="A32286" t="s">
        <v>32645</v>
      </c>
      <c r="B32286" t="s">
        <v>275</v>
      </c>
    </row>
    <row r="32287" spans="1:2" x14ac:dyDescent="0.25">
      <c r="A32287" t="s">
        <v>32646</v>
      </c>
      <c r="B32287" t="s">
        <v>275</v>
      </c>
    </row>
    <row r="32288" spans="1:2" x14ac:dyDescent="0.25">
      <c r="A32288" t="s">
        <v>32647</v>
      </c>
      <c r="B32288" t="s">
        <v>83</v>
      </c>
    </row>
    <row r="32289" spans="1:2" x14ac:dyDescent="0.25">
      <c r="A32289" t="s">
        <v>32648</v>
      </c>
      <c r="B32289" t="s">
        <v>275</v>
      </c>
    </row>
    <row r="32290" spans="1:2" x14ac:dyDescent="0.25">
      <c r="A32290" t="s">
        <v>32649</v>
      </c>
      <c r="B32290" t="s">
        <v>96</v>
      </c>
    </row>
    <row r="32291" spans="1:2" x14ac:dyDescent="0.25">
      <c r="A32291" t="s">
        <v>32650</v>
      </c>
      <c r="B32291" t="s">
        <v>32</v>
      </c>
    </row>
    <row r="32292" spans="1:2" x14ac:dyDescent="0.25">
      <c r="A32292" t="s">
        <v>32651</v>
      </c>
      <c r="B32292" t="s">
        <v>83</v>
      </c>
    </row>
    <row r="32293" spans="1:2" x14ac:dyDescent="0.25">
      <c r="A32293" t="s">
        <v>32652</v>
      </c>
      <c r="B32293" t="s">
        <v>275</v>
      </c>
    </row>
    <row r="32294" spans="1:2" x14ac:dyDescent="0.25">
      <c r="A32294" t="s">
        <v>32653</v>
      </c>
      <c r="B32294" t="s">
        <v>80</v>
      </c>
    </row>
    <row r="32295" spans="1:2" x14ac:dyDescent="0.25">
      <c r="A32295" t="s">
        <v>32654</v>
      </c>
      <c r="B32295" t="s">
        <v>32</v>
      </c>
    </row>
    <row r="32296" spans="1:2" x14ac:dyDescent="0.25">
      <c r="A32296" t="s">
        <v>32655</v>
      </c>
      <c r="B32296" t="s">
        <v>83</v>
      </c>
    </row>
    <row r="32297" spans="1:2" x14ac:dyDescent="0.25">
      <c r="A32297" t="s">
        <v>32656</v>
      </c>
      <c r="B32297" t="s">
        <v>32</v>
      </c>
    </row>
    <row r="32298" spans="1:2" x14ac:dyDescent="0.25">
      <c r="A32298" t="s">
        <v>32657</v>
      </c>
      <c r="B32298" t="s">
        <v>96</v>
      </c>
    </row>
    <row r="32299" spans="1:2" x14ac:dyDescent="0.25">
      <c r="A32299" t="s">
        <v>32658</v>
      </c>
      <c r="B32299" t="s">
        <v>32</v>
      </c>
    </row>
    <row r="32300" spans="1:2" x14ac:dyDescent="0.25">
      <c r="A32300" t="s">
        <v>32659</v>
      </c>
      <c r="B32300" t="s">
        <v>277</v>
      </c>
    </row>
    <row r="32301" spans="1:2" x14ac:dyDescent="0.25">
      <c r="A32301" t="s">
        <v>32660</v>
      </c>
      <c r="B32301" t="s">
        <v>277</v>
      </c>
    </row>
    <row r="32302" spans="1:2" x14ac:dyDescent="0.25">
      <c r="A32302" t="s">
        <v>32661</v>
      </c>
      <c r="B32302" t="s">
        <v>277</v>
      </c>
    </row>
    <row r="32303" spans="1:2" x14ac:dyDescent="0.25">
      <c r="A32303" t="s">
        <v>32662</v>
      </c>
      <c r="B32303" t="s">
        <v>277</v>
      </c>
    </row>
    <row r="32304" spans="1:2" x14ac:dyDescent="0.25">
      <c r="A32304" t="s">
        <v>32663</v>
      </c>
      <c r="B32304" t="s">
        <v>277</v>
      </c>
    </row>
    <row r="32305" spans="1:2" x14ac:dyDescent="0.25">
      <c r="A32305" t="s">
        <v>32664</v>
      </c>
      <c r="B32305" t="s">
        <v>277</v>
      </c>
    </row>
    <row r="32306" spans="1:2" x14ac:dyDescent="0.25">
      <c r="A32306" t="s">
        <v>32665</v>
      </c>
      <c r="B32306" t="s">
        <v>277</v>
      </c>
    </row>
    <row r="32307" spans="1:2" x14ac:dyDescent="0.25">
      <c r="A32307" t="s">
        <v>32666</v>
      </c>
      <c r="B32307" t="s">
        <v>277</v>
      </c>
    </row>
    <row r="32308" spans="1:2" x14ac:dyDescent="0.25">
      <c r="A32308" t="s">
        <v>32667</v>
      </c>
      <c r="B32308" t="s">
        <v>277</v>
      </c>
    </row>
    <row r="32309" spans="1:2" x14ac:dyDescent="0.25">
      <c r="A32309" t="s">
        <v>32668</v>
      </c>
      <c r="B32309" t="s">
        <v>277</v>
      </c>
    </row>
    <row r="32310" spans="1:2" x14ac:dyDescent="0.25">
      <c r="A32310" t="s">
        <v>32669</v>
      </c>
      <c r="B32310" t="s">
        <v>96</v>
      </c>
    </row>
    <row r="32311" spans="1:2" x14ac:dyDescent="0.25">
      <c r="A32311" t="s">
        <v>32670</v>
      </c>
      <c r="B32311" t="s">
        <v>277</v>
      </c>
    </row>
    <row r="32312" spans="1:2" x14ac:dyDescent="0.25">
      <c r="A32312" t="s">
        <v>32671</v>
      </c>
      <c r="B32312" t="s">
        <v>96</v>
      </c>
    </row>
    <row r="32313" spans="1:2" x14ac:dyDescent="0.25">
      <c r="A32313" t="s">
        <v>32672</v>
      </c>
      <c r="B32313" t="s">
        <v>277</v>
      </c>
    </row>
    <row r="32314" spans="1:2" x14ac:dyDescent="0.25">
      <c r="A32314" t="s">
        <v>32673</v>
      </c>
      <c r="B32314" t="s">
        <v>53</v>
      </c>
    </row>
    <row r="32315" spans="1:2" x14ac:dyDescent="0.25">
      <c r="A32315" t="s">
        <v>32674</v>
      </c>
      <c r="B32315" t="s">
        <v>61</v>
      </c>
    </row>
    <row r="32316" spans="1:2" x14ac:dyDescent="0.25">
      <c r="A32316" t="s">
        <v>32675</v>
      </c>
      <c r="B32316" t="s">
        <v>96</v>
      </c>
    </row>
    <row r="32317" spans="1:2" x14ac:dyDescent="0.25">
      <c r="A32317" t="s">
        <v>32676</v>
      </c>
      <c r="B32317" t="s">
        <v>277</v>
      </c>
    </row>
    <row r="32318" spans="1:2" x14ac:dyDescent="0.25">
      <c r="A32318" t="s">
        <v>32677</v>
      </c>
      <c r="B32318" t="s">
        <v>277</v>
      </c>
    </row>
    <row r="32319" spans="1:2" x14ac:dyDescent="0.25">
      <c r="A32319" t="s">
        <v>32678</v>
      </c>
      <c r="B32319" t="s">
        <v>277</v>
      </c>
    </row>
    <row r="32320" spans="1:2" x14ac:dyDescent="0.25">
      <c r="A32320" t="s">
        <v>32679</v>
      </c>
      <c r="B32320" t="s">
        <v>277</v>
      </c>
    </row>
    <row r="32321" spans="1:2" x14ac:dyDescent="0.25">
      <c r="A32321" t="s">
        <v>32680</v>
      </c>
      <c r="B32321" t="s">
        <v>53</v>
      </c>
    </row>
    <row r="32322" spans="1:2" x14ac:dyDescent="0.25">
      <c r="A32322" t="s">
        <v>32681</v>
      </c>
      <c r="B32322" t="s">
        <v>81</v>
      </c>
    </row>
    <row r="32323" spans="1:2" x14ac:dyDescent="0.25">
      <c r="A32323" t="s">
        <v>32682</v>
      </c>
      <c r="B32323" t="s">
        <v>61</v>
      </c>
    </row>
    <row r="32324" spans="1:2" x14ac:dyDescent="0.25">
      <c r="A32324" t="s">
        <v>32683</v>
      </c>
      <c r="B32324" t="s">
        <v>81</v>
      </c>
    </row>
    <row r="32325" spans="1:2" x14ac:dyDescent="0.25">
      <c r="A32325" t="s">
        <v>32684</v>
      </c>
      <c r="B32325" t="s">
        <v>96</v>
      </c>
    </row>
    <row r="32326" spans="1:2" x14ac:dyDescent="0.25">
      <c r="A32326" t="s">
        <v>32685</v>
      </c>
      <c r="B32326" t="s">
        <v>277</v>
      </c>
    </row>
    <row r="32327" spans="1:2" x14ac:dyDescent="0.25">
      <c r="A32327" t="s">
        <v>32686</v>
      </c>
      <c r="B32327" t="s">
        <v>52</v>
      </c>
    </row>
    <row r="32328" spans="1:2" x14ac:dyDescent="0.25">
      <c r="A32328" t="s">
        <v>32687</v>
      </c>
      <c r="B32328" t="s">
        <v>61</v>
      </c>
    </row>
    <row r="32329" spans="1:2" x14ac:dyDescent="0.25">
      <c r="A32329" t="s">
        <v>32688</v>
      </c>
      <c r="B32329" t="s">
        <v>61</v>
      </c>
    </row>
    <row r="32330" spans="1:2" x14ac:dyDescent="0.25">
      <c r="A32330" t="s">
        <v>32689</v>
      </c>
      <c r="B32330" t="s">
        <v>53</v>
      </c>
    </row>
    <row r="32331" spans="1:2" x14ac:dyDescent="0.25">
      <c r="A32331" t="s">
        <v>32690</v>
      </c>
      <c r="B32331" t="s">
        <v>277</v>
      </c>
    </row>
    <row r="32332" spans="1:2" x14ac:dyDescent="0.25">
      <c r="A32332" t="s">
        <v>32691</v>
      </c>
      <c r="B32332" t="s">
        <v>48</v>
      </c>
    </row>
    <row r="32333" spans="1:2" x14ac:dyDescent="0.25">
      <c r="A32333" t="s">
        <v>32692</v>
      </c>
      <c r="B32333" t="s">
        <v>48</v>
      </c>
    </row>
    <row r="32334" spans="1:2" x14ac:dyDescent="0.25">
      <c r="A32334" t="s">
        <v>32693</v>
      </c>
      <c r="B32334" t="s">
        <v>52</v>
      </c>
    </row>
    <row r="32335" spans="1:2" x14ac:dyDescent="0.25">
      <c r="A32335" t="s">
        <v>32694</v>
      </c>
      <c r="B32335" t="s">
        <v>80</v>
      </c>
    </row>
    <row r="32336" spans="1:2" x14ac:dyDescent="0.25">
      <c r="A32336" t="s">
        <v>32695</v>
      </c>
      <c r="B32336" t="s">
        <v>48</v>
      </c>
    </row>
    <row r="32337" spans="1:2" x14ac:dyDescent="0.25">
      <c r="A32337" t="s">
        <v>32696</v>
      </c>
      <c r="B32337" t="s">
        <v>52</v>
      </c>
    </row>
    <row r="32338" spans="1:2" x14ac:dyDescent="0.25">
      <c r="A32338" t="s">
        <v>32697</v>
      </c>
      <c r="B32338" t="s">
        <v>52</v>
      </c>
    </row>
    <row r="32339" spans="1:2" x14ac:dyDescent="0.25">
      <c r="A32339" t="s">
        <v>32698</v>
      </c>
      <c r="B32339" t="s">
        <v>80</v>
      </c>
    </row>
    <row r="32340" spans="1:2" x14ac:dyDescent="0.25">
      <c r="A32340" t="s">
        <v>32699</v>
      </c>
      <c r="B32340" t="s">
        <v>52</v>
      </c>
    </row>
    <row r="32341" spans="1:2" x14ac:dyDescent="0.25">
      <c r="A32341" t="s">
        <v>32700</v>
      </c>
      <c r="B32341" t="s">
        <v>48</v>
      </c>
    </row>
    <row r="32342" spans="1:2" x14ac:dyDescent="0.25">
      <c r="A32342" t="s">
        <v>32701</v>
      </c>
      <c r="B32342" t="s">
        <v>49</v>
      </c>
    </row>
    <row r="32343" spans="1:2" x14ac:dyDescent="0.25">
      <c r="A32343" t="s">
        <v>32702</v>
      </c>
      <c r="B32343" t="s">
        <v>81</v>
      </c>
    </row>
    <row r="32344" spans="1:2" x14ac:dyDescent="0.25">
      <c r="A32344" t="s">
        <v>32703</v>
      </c>
      <c r="B32344" t="s">
        <v>49</v>
      </c>
    </row>
    <row r="32345" spans="1:2" x14ac:dyDescent="0.25">
      <c r="A32345" t="s">
        <v>32704</v>
      </c>
      <c r="B32345" t="s">
        <v>276</v>
      </c>
    </row>
    <row r="32346" spans="1:2" x14ac:dyDescent="0.25">
      <c r="A32346" t="s">
        <v>32705</v>
      </c>
      <c r="B32346" t="s">
        <v>52</v>
      </c>
    </row>
    <row r="32347" spans="1:2" x14ac:dyDescent="0.25">
      <c r="A32347" t="s">
        <v>32706</v>
      </c>
      <c r="B32347" t="s">
        <v>278</v>
      </c>
    </row>
    <row r="32348" spans="1:2" x14ac:dyDescent="0.25">
      <c r="A32348" t="s">
        <v>32707</v>
      </c>
      <c r="B32348" t="s">
        <v>52</v>
      </c>
    </row>
    <row r="32349" spans="1:2" x14ac:dyDescent="0.25">
      <c r="A32349" t="s">
        <v>32708</v>
      </c>
      <c r="B32349" t="s">
        <v>49</v>
      </c>
    </row>
    <row r="32350" spans="1:2" x14ac:dyDescent="0.25">
      <c r="A32350" t="s">
        <v>32709</v>
      </c>
      <c r="B32350" t="s">
        <v>48</v>
      </c>
    </row>
    <row r="32351" spans="1:2" x14ac:dyDescent="0.25">
      <c r="A32351" t="s">
        <v>32710</v>
      </c>
      <c r="B32351" t="s">
        <v>49</v>
      </c>
    </row>
    <row r="32352" spans="1:2" x14ac:dyDescent="0.25">
      <c r="A32352" t="s">
        <v>32711</v>
      </c>
      <c r="B32352" t="s">
        <v>96</v>
      </c>
    </row>
    <row r="32353" spans="1:2" x14ac:dyDescent="0.25">
      <c r="A32353" t="s">
        <v>32712</v>
      </c>
      <c r="B32353" t="s">
        <v>81</v>
      </c>
    </row>
    <row r="32354" spans="1:2" x14ac:dyDescent="0.25">
      <c r="A32354" t="s">
        <v>32713</v>
      </c>
      <c r="B32354" t="s">
        <v>52</v>
      </c>
    </row>
    <row r="32355" spans="1:2" x14ac:dyDescent="0.25">
      <c r="A32355" t="s">
        <v>32714</v>
      </c>
      <c r="B32355" t="s">
        <v>96</v>
      </c>
    </row>
    <row r="32356" spans="1:2" x14ac:dyDescent="0.25">
      <c r="A32356" t="s">
        <v>32715</v>
      </c>
      <c r="B32356" t="s">
        <v>49</v>
      </c>
    </row>
    <row r="32357" spans="1:2" x14ac:dyDescent="0.25">
      <c r="A32357" t="s">
        <v>32716</v>
      </c>
      <c r="B32357" t="s">
        <v>52</v>
      </c>
    </row>
    <row r="32358" spans="1:2" x14ac:dyDescent="0.25">
      <c r="A32358" t="s">
        <v>32717</v>
      </c>
      <c r="B32358" t="s">
        <v>81</v>
      </c>
    </row>
    <row r="32359" spans="1:2" x14ac:dyDescent="0.25">
      <c r="A32359" t="s">
        <v>32718</v>
      </c>
      <c r="B32359" t="s">
        <v>48</v>
      </c>
    </row>
    <row r="32360" spans="1:2" x14ac:dyDescent="0.25">
      <c r="A32360" t="s">
        <v>32719</v>
      </c>
      <c r="B32360" t="s">
        <v>48</v>
      </c>
    </row>
    <row r="32361" spans="1:2" x14ac:dyDescent="0.25">
      <c r="A32361" t="s">
        <v>32720</v>
      </c>
      <c r="B32361" t="s">
        <v>81</v>
      </c>
    </row>
    <row r="32362" spans="1:2" x14ac:dyDescent="0.25">
      <c r="A32362" t="s">
        <v>32721</v>
      </c>
      <c r="B32362" t="s">
        <v>48</v>
      </c>
    </row>
    <row r="32363" spans="1:2" x14ac:dyDescent="0.25">
      <c r="A32363" t="s">
        <v>32722</v>
      </c>
      <c r="B32363" t="s">
        <v>57</v>
      </c>
    </row>
    <row r="32364" spans="1:2" x14ac:dyDescent="0.25">
      <c r="A32364" t="s">
        <v>32723</v>
      </c>
      <c r="B32364" t="s">
        <v>96</v>
      </c>
    </row>
    <row r="32365" spans="1:2" x14ac:dyDescent="0.25">
      <c r="A32365" t="s">
        <v>32724</v>
      </c>
      <c r="B32365" t="s">
        <v>52</v>
      </c>
    </row>
    <row r="32366" spans="1:2" x14ac:dyDescent="0.25">
      <c r="A32366" t="s">
        <v>32725</v>
      </c>
      <c r="B32366" t="s">
        <v>48</v>
      </c>
    </row>
    <row r="32367" spans="1:2" x14ac:dyDescent="0.25">
      <c r="A32367" t="s">
        <v>32726</v>
      </c>
      <c r="B32367" t="s">
        <v>49</v>
      </c>
    </row>
    <row r="32368" spans="1:2" x14ac:dyDescent="0.25">
      <c r="A32368" t="s">
        <v>32727</v>
      </c>
      <c r="B32368" t="s">
        <v>57</v>
      </c>
    </row>
    <row r="32369" spans="1:2" x14ac:dyDescent="0.25">
      <c r="A32369" t="s">
        <v>32728</v>
      </c>
      <c r="B32369" t="s">
        <v>52</v>
      </c>
    </row>
    <row r="32370" spans="1:2" x14ac:dyDescent="0.25">
      <c r="A32370" t="s">
        <v>32729</v>
      </c>
      <c r="B32370" t="s">
        <v>278</v>
      </c>
    </row>
    <row r="32371" spans="1:2" x14ac:dyDescent="0.25">
      <c r="A32371" t="s">
        <v>32730</v>
      </c>
      <c r="B32371" t="s">
        <v>49</v>
      </c>
    </row>
    <row r="32372" spans="1:2" x14ac:dyDescent="0.25">
      <c r="A32372" t="s">
        <v>32731</v>
      </c>
      <c r="B32372" t="s">
        <v>49</v>
      </c>
    </row>
    <row r="32373" spans="1:2" x14ac:dyDescent="0.25">
      <c r="A32373" t="s">
        <v>32732</v>
      </c>
      <c r="B32373" t="s">
        <v>96</v>
      </c>
    </row>
    <row r="32374" spans="1:2" x14ac:dyDescent="0.25">
      <c r="A32374" t="s">
        <v>32733</v>
      </c>
      <c r="B32374" t="s">
        <v>52</v>
      </c>
    </row>
    <row r="32375" spans="1:2" x14ac:dyDescent="0.25">
      <c r="A32375" t="s">
        <v>32734</v>
      </c>
      <c r="B32375" t="s">
        <v>96</v>
      </c>
    </row>
    <row r="32376" spans="1:2" x14ac:dyDescent="0.25">
      <c r="A32376" t="s">
        <v>32735</v>
      </c>
      <c r="B32376" t="s">
        <v>57</v>
      </c>
    </row>
    <row r="32377" spans="1:2" x14ac:dyDescent="0.25">
      <c r="A32377" t="s">
        <v>32736</v>
      </c>
      <c r="B32377" t="s">
        <v>81</v>
      </c>
    </row>
    <row r="32378" spans="1:2" x14ac:dyDescent="0.25">
      <c r="A32378" t="s">
        <v>32737</v>
      </c>
      <c r="B32378" t="s">
        <v>52</v>
      </c>
    </row>
    <row r="32379" spans="1:2" x14ac:dyDescent="0.25">
      <c r="A32379" t="s">
        <v>32738</v>
      </c>
      <c r="B32379" t="s">
        <v>96</v>
      </c>
    </row>
    <row r="32380" spans="1:2" x14ac:dyDescent="0.25">
      <c r="A32380" t="s">
        <v>32739</v>
      </c>
      <c r="B32380" t="s">
        <v>276</v>
      </c>
    </row>
    <row r="32381" spans="1:2" x14ac:dyDescent="0.25">
      <c r="A32381" t="s">
        <v>32740</v>
      </c>
      <c r="B32381" t="s">
        <v>48</v>
      </c>
    </row>
    <row r="32382" spans="1:2" x14ac:dyDescent="0.25">
      <c r="A32382" t="s">
        <v>32741</v>
      </c>
      <c r="B32382" t="s">
        <v>276</v>
      </c>
    </row>
    <row r="32383" spans="1:2" x14ac:dyDescent="0.25">
      <c r="A32383" t="s">
        <v>32742</v>
      </c>
      <c r="B32383" t="s">
        <v>276</v>
      </c>
    </row>
    <row r="32384" spans="1:2" x14ac:dyDescent="0.25">
      <c r="A32384" t="s">
        <v>32743</v>
      </c>
      <c r="B32384" t="s">
        <v>52</v>
      </c>
    </row>
    <row r="32385" spans="1:2" x14ac:dyDescent="0.25">
      <c r="A32385" t="s">
        <v>32744</v>
      </c>
      <c r="B32385" t="s">
        <v>279</v>
      </c>
    </row>
    <row r="32386" spans="1:2" x14ac:dyDescent="0.25">
      <c r="A32386" t="s">
        <v>32745</v>
      </c>
      <c r="B32386" t="s">
        <v>279</v>
      </c>
    </row>
    <row r="32387" spans="1:2" x14ac:dyDescent="0.25">
      <c r="A32387" t="s">
        <v>32746</v>
      </c>
      <c r="B32387" t="s">
        <v>279</v>
      </c>
    </row>
    <row r="32388" spans="1:2" x14ac:dyDescent="0.25">
      <c r="A32388" t="s">
        <v>32747</v>
      </c>
      <c r="B32388" t="s">
        <v>279</v>
      </c>
    </row>
    <row r="32389" spans="1:2" x14ac:dyDescent="0.25">
      <c r="A32389" t="s">
        <v>32748</v>
      </c>
      <c r="B32389" t="s">
        <v>279</v>
      </c>
    </row>
    <row r="32390" spans="1:2" x14ac:dyDescent="0.25">
      <c r="A32390" t="s">
        <v>32749</v>
      </c>
      <c r="B32390" t="s">
        <v>279</v>
      </c>
    </row>
    <row r="32391" spans="1:2" x14ac:dyDescent="0.25">
      <c r="A32391" t="s">
        <v>32750</v>
      </c>
      <c r="B32391" t="s">
        <v>279</v>
      </c>
    </row>
    <row r="32392" spans="1:2" x14ac:dyDescent="0.25">
      <c r="A32392" t="s">
        <v>32751</v>
      </c>
      <c r="B32392" t="s">
        <v>81</v>
      </c>
    </row>
    <row r="32393" spans="1:2" x14ac:dyDescent="0.25">
      <c r="A32393" t="s">
        <v>32752</v>
      </c>
      <c r="B32393" t="s">
        <v>81</v>
      </c>
    </row>
    <row r="32394" spans="1:2" x14ac:dyDescent="0.25">
      <c r="A32394" t="s">
        <v>32753</v>
      </c>
      <c r="B32394" t="s">
        <v>81</v>
      </c>
    </row>
    <row r="32395" spans="1:2" x14ac:dyDescent="0.25">
      <c r="A32395" t="s">
        <v>32754</v>
      </c>
      <c r="B32395" t="s">
        <v>279</v>
      </c>
    </row>
    <row r="32396" spans="1:2" x14ac:dyDescent="0.25">
      <c r="A32396" t="s">
        <v>32755</v>
      </c>
      <c r="B32396" t="s">
        <v>81</v>
      </c>
    </row>
    <row r="32397" spans="1:2" x14ac:dyDescent="0.25">
      <c r="A32397" t="s">
        <v>32756</v>
      </c>
      <c r="B32397" t="s">
        <v>280</v>
      </c>
    </row>
    <row r="32398" spans="1:2" x14ac:dyDescent="0.25">
      <c r="A32398" t="s">
        <v>32757</v>
      </c>
      <c r="B32398" t="s">
        <v>279</v>
      </c>
    </row>
    <row r="32399" spans="1:2" x14ac:dyDescent="0.25">
      <c r="A32399" t="s">
        <v>32758</v>
      </c>
      <c r="B32399" t="s">
        <v>279</v>
      </c>
    </row>
    <row r="32400" spans="1:2" x14ac:dyDescent="0.25">
      <c r="A32400" t="s">
        <v>32759</v>
      </c>
      <c r="B32400" t="s">
        <v>270</v>
      </c>
    </row>
    <row r="32401" spans="1:2" x14ac:dyDescent="0.25">
      <c r="A32401" t="s">
        <v>32760</v>
      </c>
      <c r="B32401" t="s">
        <v>279</v>
      </c>
    </row>
    <row r="32402" spans="1:2" x14ac:dyDescent="0.25">
      <c r="A32402" t="s">
        <v>32761</v>
      </c>
      <c r="B32402" t="s">
        <v>270</v>
      </c>
    </row>
    <row r="32403" spans="1:2" x14ac:dyDescent="0.25">
      <c r="A32403" t="s">
        <v>32762</v>
      </c>
      <c r="B32403" t="s">
        <v>81</v>
      </c>
    </row>
    <row r="32404" spans="1:2" x14ac:dyDescent="0.25">
      <c r="A32404" t="s">
        <v>32763</v>
      </c>
      <c r="B32404" t="s">
        <v>279</v>
      </c>
    </row>
    <row r="32405" spans="1:2" x14ac:dyDescent="0.25">
      <c r="A32405" t="s">
        <v>32764</v>
      </c>
      <c r="B32405" t="s">
        <v>279</v>
      </c>
    </row>
    <row r="32406" spans="1:2" x14ac:dyDescent="0.25">
      <c r="A32406" t="s">
        <v>32765</v>
      </c>
      <c r="B32406" t="s">
        <v>270</v>
      </c>
    </row>
    <row r="32407" spans="1:2" x14ac:dyDescent="0.25">
      <c r="A32407" t="s">
        <v>32766</v>
      </c>
      <c r="B32407" t="s">
        <v>279</v>
      </c>
    </row>
    <row r="32408" spans="1:2" x14ac:dyDescent="0.25">
      <c r="A32408" t="s">
        <v>32767</v>
      </c>
      <c r="B32408" t="s">
        <v>279</v>
      </c>
    </row>
    <row r="32409" spans="1:2" x14ac:dyDescent="0.25">
      <c r="A32409" t="s">
        <v>32768</v>
      </c>
      <c r="B32409" t="s">
        <v>279</v>
      </c>
    </row>
    <row r="32410" spans="1:2" x14ac:dyDescent="0.25">
      <c r="A32410" t="s">
        <v>32769</v>
      </c>
      <c r="B32410" t="s">
        <v>279</v>
      </c>
    </row>
    <row r="32411" spans="1:2" x14ac:dyDescent="0.25">
      <c r="A32411" t="s">
        <v>32770</v>
      </c>
      <c r="B32411" t="s">
        <v>279</v>
      </c>
    </row>
    <row r="32412" spans="1:2" x14ac:dyDescent="0.25">
      <c r="A32412" t="s">
        <v>32771</v>
      </c>
      <c r="B32412" t="s">
        <v>279</v>
      </c>
    </row>
    <row r="32413" spans="1:2" x14ac:dyDescent="0.25">
      <c r="A32413" t="s">
        <v>32772</v>
      </c>
      <c r="B32413" t="s">
        <v>279</v>
      </c>
    </row>
    <row r="32414" spans="1:2" x14ac:dyDescent="0.25">
      <c r="A32414" t="s">
        <v>32773</v>
      </c>
      <c r="B32414" t="s">
        <v>279</v>
      </c>
    </row>
    <row r="32415" spans="1:2" x14ac:dyDescent="0.25">
      <c r="A32415" t="s">
        <v>32774</v>
      </c>
      <c r="B32415" t="s">
        <v>279</v>
      </c>
    </row>
    <row r="32416" spans="1:2" x14ac:dyDescent="0.25">
      <c r="A32416" t="s">
        <v>32775</v>
      </c>
      <c r="B32416" t="s">
        <v>279</v>
      </c>
    </row>
    <row r="32417" spans="1:2" x14ac:dyDescent="0.25">
      <c r="A32417" t="s">
        <v>32776</v>
      </c>
      <c r="B32417" t="s">
        <v>279</v>
      </c>
    </row>
    <row r="32418" spans="1:2" x14ac:dyDescent="0.25">
      <c r="A32418" t="s">
        <v>32777</v>
      </c>
      <c r="B32418" t="s">
        <v>279</v>
      </c>
    </row>
    <row r="32419" spans="1:2" x14ac:dyDescent="0.25">
      <c r="A32419" t="s">
        <v>32778</v>
      </c>
      <c r="B32419" t="s">
        <v>81</v>
      </c>
    </row>
    <row r="32420" spans="1:2" x14ac:dyDescent="0.25">
      <c r="A32420" t="s">
        <v>32779</v>
      </c>
      <c r="B32420" t="s">
        <v>280</v>
      </c>
    </row>
    <row r="32421" spans="1:2" x14ac:dyDescent="0.25">
      <c r="A32421" t="s">
        <v>32780</v>
      </c>
      <c r="B32421" t="s">
        <v>279</v>
      </c>
    </row>
    <row r="32422" spans="1:2" x14ac:dyDescent="0.25">
      <c r="A32422" t="s">
        <v>32781</v>
      </c>
      <c r="B32422" t="s">
        <v>279</v>
      </c>
    </row>
    <row r="32423" spans="1:2" x14ac:dyDescent="0.25">
      <c r="A32423" t="s">
        <v>32782</v>
      </c>
      <c r="B32423" t="s">
        <v>279</v>
      </c>
    </row>
    <row r="32424" spans="1:2" x14ac:dyDescent="0.25">
      <c r="A32424" t="s">
        <v>32783</v>
      </c>
      <c r="B32424" t="s">
        <v>279</v>
      </c>
    </row>
    <row r="32425" spans="1:2" x14ac:dyDescent="0.25">
      <c r="A32425" t="s">
        <v>32784</v>
      </c>
      <c r="B32425" t="s">
        <v>81</v>
      </c>
    </row>
    <row r="32426" spans="1:2" x14ac:dyDescent="0.25">
      <c r="A32426" t="s">
        <v>32785</v>
      </c>
      <c r="B32426" t="s">
        <v>279</v>
      </c>
    </row>
    <row r="32427" spans="1:2" x14ac:dyDescent="0.25">
      <c r="A32427" t="s">
        <v>32786</v>
      </c>
      <c r="B32427" t="s">
        <v>81</v>
      </c>
    </row>
    <row r="32428" spans="1:2" x14ac:dyDescent="0.25">
      <c r="A32428" t="s">
        <v>32787</v>
      </c>
      <c r="B32428" t="s">
        <v>279</v>
      </c>
    </row>
    <row r="32429" spans="1:2" x14ac:dyDescent="0.25">
      <c r="A32429" t="s">
        <v>32788</v>
      </c>
      <c r="B32429" t="s">
        <v>53</v>
      </c>
    </row>
    <row r="32430" spans="1:2" x14ac:dyDescent="0.25">
      <c r="A32430" t="s">
        <v>32789</v>
      </c>
      <c r="B32430" t="s">
        <v>279</v>
      </c>
    </row>
    <row r="32431" spans="1:2" x14ac:dyDescent="0.25">
      <c r="A32431" t="s">
        <v>32790</v>
      </c>
      <c r="B32431" t="s">
        <v>270</v>
      </c>
    </row>
    <row r="32432" spans="1:2" x14ac:dyDescent="0.25">
      <c r="A32432" t="s">
        <v>32791</v>
      </c>
      <c r="B32432" t="s">
        <v>270</v>
      </c>
    </row>
    <row r="32433" spans="1:2" x14ac:dyDescent="0.25">
      <c r="A32433" t="s">
        <v>32792</v>
      </c>
      <c r="B32433" t="s">
        <v>81</v>
      </c>
    </row>
    <row r="32434" spans="1:2" x14ac:dyDescent="0.25">
      <c r="A32434" t="s">
        <v>32793</v>
      </c>
      <c r="B32434" t="s">
        <v>270</v>
      </c>
    </row>
    <row r="32435" spans="1:2" x14ac:dyDescent="0.25">
      <c r="A32435" t="s">
        <v>32794</v>
      </c>
      <c r="B32435" t="s">
        <v>279</v>
      </c>
    </row>
    <row r="32436" spans="1:2" x14ac:dyDescent="0.25">
      <c r="A32436" t="s">
        <v>32795</v>
      </c>
      <c r="B32436" t="s">
        <v>279</v>
      </c>
    </row>
    <row r="32437" spans="1:2" x14ac:dyDescent="0.25">
      <c r="A32437" t="s">
        <v>32796</v>
      </c>
      <c r="B32437" t="s">
        <v>279</v>
      </c>
    </row>
    <row r="32438" spans="1:2" x14ac:dyDescent="0.25">
      <c r="A32438" t="s">
        <v>32797</v>
      </c>
      <c r="B32438" t="s">
        <v>279</v>
      </c>
    </row>
    <row r="32439" spans="1:2" x14ac:dyDescent="0.25">
      <c r="A32439" t="s">
        <v>32798</v>
      </c>
      <c r="B32439" t="s">
        <v>279</v>
      </c>
    </row>
    <row r="32440" spans="1:2" x14ac:dyDescent="0.25">
      <c r="A32440" t="s">
        <v>32799</v>
      </c>
      <c r="B32440" t="s">
        <v>81</v>
      </c>
    </row>
    <row r="32441" spans="1:2" x14ac:dyDescent="0.25">
      <c r="A32441" t="s">
        <v>32800</v>
      </c>
      <c r="B32441" t="s">
        <v>81</v>
      </c>
    </row>
    <row r="32442" spans="1:2" x14ac:dyDescent="0.25">
      <c r="A32442" t="s">
        <v>32801</v>
      </c>
      <c r="B32442" t="s">
        <v>177</v>
      </c>
    </row>
    <row r="32443" spans="1:2" x14ac:dyDescent="0.25">
      <c r="A32443" t="s">
        <v>32802</v>
      </c>
      <c r="B32443" t="s">
        <v>280</v>
      </c>
    </row>
    <row r="32444" spans="1:2" x14ac:dyDescent="0.25">
      <c r="A32444" t="s">
        <v>32803</v>
      </c>
      <c r="B32444" t="s">
        <v>96</v>
      </c>
    </row>
    <row r="32445" spans="1:2" x14ac:dyDescent="0.25">
      <c r="A32445" t="s">
        <v>32804</v>
      </c>
      <c r="B32445" t="s">
        <v>81</v>
      </c>
    </row>
    <row r="32446" spans="1:2" x14ac:dyDescent="0.25">
      <c r="A32446" t="s">
        <v>32805</v>
      </c>
      <c r="B32446" t="s">
        <v>81</v>
      </c>
    </row>
    <row r="32447" spans="1:2" x14ac:dyDescent="0.25">
      <c r="A32447" t="s">
        <v>32806</v>
      </c>
      <c r="B32447" t="s">
        <v>80</v>
      </c>
    </row>
    <row r="32448" spans="1:2" x14ac:dyDescent="0.25">
      <c r="A32448" t="s">
        <v>32807</v>
      </c>
      <c r="B32448" t="s">
        <v>280</v>
      </c>
    </row>
    <row r="32449" spans="1:2" x14ac:dyDescent="0.25">
      <c r="A32449" t="s">
        <v>32808</v>
      </c>
      <c r="B32449" t="s">
        <v>81</v>
      </c>
    </row>
    <row r="32450" spans="1:2" x14ac:dyDescent="0.25">
      <c r="A32450" t="s">
        <v>32809</v>
      </c>
      <c r="B32450" t="s">
        <v>53</v>
      </c>
    </row>
    <row r="32451" spans="1:2" x14ac:dyDescent="0.25">
      <c r="A32451" t="s">
        <v>32810</v>
      </c>
      <c r="B32451" t="s">
        <v>280</v>
      </c>
    </row>
    <row r="32452" spans="1:2" x14ac:dyDescent="0.25">
      <c r="A32452" t="s">
        <v>32811</v>
      </c>
      <c r="B32452" t="s">
        <v>49</v>
      </c>
    </row>
    <row r="32453" spans="1:2" x14ac:dyDescent="0.25">
      <c r="A32453" t="s">
        <v>32812</v>
      </c>
      <c r="B32453" t="s">
        <v>61</v>
      </c>
    </row>
    <row r="32454" spans="1:2" x14ac:dyDescent="0.25">
      <c r="A32454" t="s">
        <v>32813</v>
      </c>
      <c r="B32454" t="s">
        <v>81</v>
      </c>
    </row>
    <row r="32455" spans="1:2" x14ac:dyDescent="0.25">
      <c r="A32455" t="s">
        <v>32814</v>
      </c>
      <c r="B32455" t="s">
        <v>49</v>
      </c>
    </row>
    <row r="32456" spans="1:2" x14ac:dyDescent="0.25">
      <c r="A32456" t="s">
        <v>32815</v>
      </c>
      <c r="B32456" t="s">
        <v>280</v>
      </c>
    </row>
    <row r="32457" spans="1:2" x14ac:dyDescent="0.25">
      <c r="A32457" t="s">
        <v>32816</v>
      </c>
      <c r="B32457" t="s">
        <v>96</v>
      </c>
    </row>
    <row r="32458" spans="1:2" x14ac:dyDescent="0.25">
      <c r="A32458" t="s">
        <v>32817</v>
      </c>
      <c r="B32458" t="s">
        <v>280</v>
      </c>
    </row>
    <row r="32459" spans="1:2" x14ac:dyDescent="0.25">
      <c r="A32459" t="s">
        <v>32818</v>
      </c>
      <c r="B32459" t="s">
        <v>96</v>
      </c>
    </row>
    <row r="32460" spans="1:2" x14ac:dyDescent="0.25">
      <c r="A32460" t="s">
        <v>32819</v>
      </c>
      <c r="B32460" t="s">
        <v>61</v>
      </c>
    </row>
    <row r="32461" spans="1:2" x14ac:dyDescent="0.25">
      <c r="A32461" t="s">
        <v>32820</v>
      </c>
      <c r="B32461" t="s">
        <v>280</v>
      </c>
    </row>
    <row r="32462" spans="1:2" x14ac:dyDescent="0.25">
      <c r="A32462" t="s">
        <v>32821</v>
      </c>
      <c r="B32462" t="s">
        <v>49</v>
      </c>
    </row>
    <row r="32463" spans="1:2" x14ac:dyDescent="0.25">
      <c r="A32463" t="s">
        <v>32822</v>
      </c>
      <c r="B32463" t="s">
        <v>81</v>
      </c>
    </row>
    <row r="32464" spans="1:2" x14ac:dyDescent="0.25">
      <c r="A32464" t="s">
        <v>32823</v>
      </c>
      <c r="B32464" t="s">
        <v>81</v>
      </c>
    </row>
    <row r="32465" spans="1:2" x14ac:dyDescent="0.25">
      <c r="A32465" t="s">
        <v>32824</v>
      </c>
      <c r="B32465" t="s">
        <v>49</v>
      </c>
    </row>
    <row r="32466" spans="1:2" x14ac:dyDescent="0.25">
      <c r="A32466" t="s">
        <v>32825</v>
      </c>
      <c r="B32466" t="s">
        <v>81</v>
      </c>
    </row>
    <row r="32467" spans="1:2" x14ac:dyDescent="0.25">
      <c r="A32467" t="s">
        <v>32826</v>
      </c>
      <c r="B32467" t="s">
        <v>177</v>
      </c>
    </row>
    <row r="32468" spans="1:2" x14ac:dyDescent="0.25">
      <c r="A32468" t="s">
        <v>32827</v>
      </c>
      <c r="B32468" t="s">
        <v>49</v>
      </c>
    </row>
    <row r="32469" spans="1:2" x14ac:dyDescent="0.25">
      <c r="A32469" t="s">
        <v>32828</v>
      </c>
      <c r="B32469" t="s">
        <v>61</v>
      </c>
    </row>
    <row r="32470" spans="1:2" x14ac:dyDescent="0.25">
      <c r="A32470" t="s">
        <v>32829</v>
      </c>
      <c r="B32470" t="s">
        <v>280</v>
      </c>
    </row>
    <row r="32471" spans="1:2" x14ac:dyDescent="0.25">
      <c r="A32471" t="s">
        <v>32830</v>
      </c>
      <c r="B32471" t="s">
        <v>280</v>
      </c>
    </row>
    <row r="32472" spans="1:2" x14ac:dyDescent="0.25">
      <c r="A32472" t="s">
        <v>32831</v>
      </c>
      <c r="B32472" t="s">
        <v>53</v>
      </c>
    </row>
    <row r="32473" spans="1:2" x14ac:dyDescent="0.25">
      <c r="A32473" t="s">
        <v>32832</v>
      </c>
      <c r="B32473" t="s">
        <v>280</v>
      </c>
    </row>
    <row r="32474" spans="1:2" x14ac:dyDescent="0.25">
      <c r="A32474" t="s">
        <v>32833</v>
      </c>
      <c r="B32474" t="s">
        <v>81</v>
      </c>
    </row>
    <row r="32475" spans="1:2" x14ac:dyDescent="0.25">
      <c r="A32475" t="s">
        <v>32834</v>
      </c>
      <c r="B32475" t="s">
        <v>53</v>
      </c>
    </row>
    <row r="32476" spans="1:2" x14ac:dyDescent="0.25">
      <c r="A32476" t="s">
        <v>32835</v>
      </c>
      <c r="B32476" t="s">
        <v>280</v>
      </c>
    </row>
    <row r="32477" spans="1:2" x14ac:dyDescent="0.25">
      <c r="A32477" t="s">
        <v>32836</v>
      </c>
      <c r="B32477" t="s">
        <v>49</v>
      </c>
    </row>
    <row r="32478" spans="1:2" x14ac:dyDescent="0.25">
      <c r="A32478" t="s">
        <v>32837</v>
      </c>
      <c r="B32478" t="s">
        <v>81</v>
      </c>
    </row>
    <row r="32479" spans="1:2" x14ac:dyDescent="0.25">
      <c r="A32479" t="s">
        <v>32838</v>
      </c>
      <c r="B32479" t="s">
        <v>61</v>
      </c>
    </row>
    <row r="32480" spans="1:2" x14ac:dyDescent="0.25">
      <c r="A32480" t="s">
        <v>32839</v>
      </c>
      <c r="B32480" t="s">
        <v>177</v>
      </c>
    </row>
    <row r="32481" spans="1:2" x14ac:dyDescent="0.25">
      <c r="A32481" t="s">
        <v>32840</v>
      </c>
      <c r="B32481" t="s">
        <v>49</v>
      </c>
    </row>
    <row r="32482" spans="1:2" x14ac:dyDescent="0.25">
      <c r="A32482" t="s">
        <v>32841</v>
      </c>
      <c r="B32482" t="s">
        <v>81</v>
      </c>
    </row>
    <row r="32483" spans="1:2" x14ac:dyDescent="0.25">
      <c r="A32483" t="s">
        <v>32842</v>
      </c>
      <c r="B32483" t="s">
        <v>81</v>
      </c>
    </row>
    <row r="32484" spans="1:2" x14ac:dyDescent="0.25">
      <c r="A32484" t="s">
        <v>32843</v>
      </c>
      <c r="B32484" t="s">
        <v>61</v>
      </c>
    </row>
    <row r="32485" spans="1:2" x14ac:dyDescent="0.25">
      <c r="A32485" t="s">
        <v>32844</v>
      </c>
      <c r="B32485" t="s">
        <v>96</v>
      </c>
    </row>
    <row r="32486" spans="1:2" x14ac:dyDescent="0.25">
      <c r="A32486" t="s">
        <v>32845</v>
      </c>
      <c r="B32486" t="s">
        <v>53</v>
      </c>
    </row>
    <row r="32487" spans="1:2" x14ac:dyDescent="0.25">
      <c r="A32487" t="s">
        <v>32846</v>
      </c>
      <c r="B32487" t="s">
        <v>96</v>
      </c>
    </row>
    <row r="32488" spans="1:2" x14ac:dyDescent="0.25">
      <c r="A32488" t="s">
        <v>32847</v>
      </c>
      <c r="B32488" t="s">
        <v>280</v>
      </c>
    </row>
    <row r="32489" spans="1:2" x14ac:dyDescent="0.25">
      <c r="A32489" t="s">
        <v>32848</v>
      </c>
      <c r="B32489" t="s">
        <v>280</v>
      </c>
    </row>
    <row r="32490" spans="1:2" x14ac:dyDescent="0.25">
      <c r="A32490" t="s">
        <v>32849</v>
      </c>
      <c r="B32490" t="s">
        <v>53</v>
      </c>
    </row>
    <row r="32491" spans="1:2" x14ac:dyDescent="0.25">
      <c r="A32491" t="s">
        <v>32850</v>
      </c>
      <c r="B32491" t="s">
        <v>61</v>
      </c>
    </row>
    <row r="32492" spans="1:2" x14ac:dyDescent="0.25">
      <c r="A32492" t="s">
        <v>32851</v>
      </c>
      <c r="B32492" t="s">
        <v>61</v>
      </c>
    </row>
    <row r="32493" spans="1:2" x14ac:dyDescent="0.25">
      <c r="A32493" t="s">
        <v>32852</v>
      </c>
      <c r="B32493" t="s">
        <v>280</v>
      </c>
    </row>
    <row r="32494" spans="1:2" x14ac:dyDescent="0.25">
      <c r="A32494" t="s">
        <v>32853</v>
      </c>
      <c r="B32494" t="s">
        <v>49</v>
      </c>
    </row>
    <row r="32495" spans="1:2" x14ac:dyDescent="0.25">
      <c r="A32495" t="s">
        <v>32854</v>
      </c>
      <c r="B32495" t="s">
        <v>280</v>
      </c>
    </row>
    <row r="32496" spans="1:2" x14ac:dyDescent="0.25">
      <c r="A32496" t="s">
        <v>32855</v>
      </c>
      <c r="B32496" t="s">
        <v>81</v>
      </c>
    </row>
    <row r="32497" spans="1:2" x14ac:dyDescent="0.25">
      <c r="A32497" t="s">
        <v>32856</v>
      </c>
      <c r="B32497" t="s">
        <v>61</v>
      </c>
    </row>
    <row r="32498" spans="1:2" x14ac:dyDescent="0.25">
      <c r="A32498" t="s">
        <v>32857</v>
      </c>
      <c r="B32498" t="s">
        <v>280</v>
      </c>
    </row>
    <row r="32499" spans="1:2" x14ac:dyDescent="0.25">
      <c r="A32499" t="s">
        <v>32858</v>
      </c>
      <c r="B32499" t="s">
        <v>280</v>
      </c>
    </row>
    <row r="32500" spans="1:2" x14ac:dyDescent="0.25">
      <c r="A32500" t="s">
        <v>32859</v>
      </c>
      <c r="B32500" t="s">
        <v>280</v>
      </c>
    </row>
    <row r="32501" spans="1:2" x14ac:dyDescent="0.25">
      <c r="A32501" t="s">
        <v>32860</v>
      </c>
      <c r="B32501" t="s">
        <v>280</v>
      </c>
    </row>
    <row r="32502" spans="1:2" x14ac:dyDescent="0.25">
      <c r="A32502" t="s">
        <v>32861</v>
      </c>
      <c r="B32502" t="s">
        <v>280</v>
      </c>
    </row>
    <row r="32503" spans="1:2" x14ac:dyDescent="0.25">
      <c r="A32503" t="s">
        <v>32862</v>
      </c>
      <c r="B32503" t="s">
        <v>280</v>
      </c>
    </row>
    <row r="32504" spans="1:2" x14ac:dyDescent="0.25">
      <c r="A32504" t="s">
        <v>32863</v>
      </c>
      <c r="B32504" t="s">
        <v>280</v>
      </c>
    </row>
    <row r="32505" spans="1:2" x14ac:dyDescent="0.25">
      <c r="A32505" t="s">
        <v>32864</v>
      </c>
      <c r="B32505" t="s">
        <v>280</v>
      </c>
    </row>
    <row r="32506" spans="1:2" x14ac:dyDescent="0.25">
      <c r="A32506" t="s">
        <v>32865</v>
      </c>
      <c r="B32506" t="s">
        <v>280</v>
      </c>
    </row>
    <row r="32507" spans="1:2" x14ac:dyDescent="0.25">
      <c r="A32507" t="s">
        <v>32866</v>
      </c>
      <c r="B32507" t="s">
        <v>280</v>
      </c>
    </row>
    <row r="32508" spans="1:2" x14ac:dyDescent="0.25">
      <c r="A32508" t="s">
        <v>32867</v>
      </c>
      <c r="B32508" t="s">
        <v>280</v>
      </c>
    </row>
    <row r="32509" spans="1:2" x14ac:dyDescent="0.25">
      <c r="A32509" t="s">
        <v>32868</v>
      </c>
      <c r="B32509" t="s">
        <v>280</v>
      </c>
    </row>
    <row r="32510" spans="1:2" x14ac:dyDescent="0.25">
      <c r="A32510" t="s">
        <v>32869</v>
      </c>
      <c r="B32510" t="s">
        <v>280</v>
      </c>
    </row>
    <row r="32511" spans="1:2" x14ac:dyDescent="0.25">
      <c r="A32511" t="s">
        <v>32870</v>
      </c>
      <c r="B32511" t="s">
        <v>280</v>
      </c>
    </row>
    <row r="32512" spans="1:2" x14ac:dyDescent="0.25">
      <c r="A32512" t="s">
        <v>32871</v>
      </c>
      <c r="B32512" t="s">
        <v>280</v>
      </c>
    </row>
    <row r="32513" spans="1:2" x14ac:dyDescent="0.25">
      <c r="A32513" t="s">
        <v>32872</v>
      </c>
      <c r="B32513" t="s">
        <v>280</v>
      </c>
    </row>
    <row r="32514" spans="1:2" x14ac:dyDescent="0.25">
      <c r="A32514" t="s">
        <v>32873</v>
      </c>
      <c r="B32514" t="s">
        <v>280</v>
      </c>
    </row>
    <row r="32515" spans="1:2" x14ac:dyDescent="0.25">
      <c r="A32515" t="s">
        <v>32874</v>
      </c>
      <c r="B32515" t="s">
        <v>52</v>
      </c>
    </row>
    <row r="32516" spans="1:2" x14ac:dyDescent="0.25">
      <c r="A32516" t="s">
        <v>32875</v>
      </c>
      <c r="B32516" t="s">
        <v>52</v>
      </c>
    </row>
    <row r="32517" spans="1:2" x14ac:dyDescent="0.25">
      <c r="A32517" t="s">
        <v>32876</v>
      </c>
      <c r="B32517" t="s">
        <v>52</v>
      </c>
    </row>
    <row r="32518" spans="1:2" x14ac:dyDescent="0.25">
      <c r="A32518" t="s">
        <v>32877</v>
      </c>
      <c r="B32518" t="s">
        <v>52</v>
      </c>
    </row>
    <row r="32519" spans="1:2" x14ac:dyDescent="0.25">
      <c r="A32519" t="s">
        <v>32878</v>
      </c>
      <c r="B32519" t="s">
        <v>119</v>
      </c>
    </row>
    <row r="32520" spans="1:2" x14ac:dyDescent="0.25">
      <c r="A32520" t="s">
        <v>32879</v>
      </c>
      <c r="B32520" t="s">
        <v>49</v>
      </c>
    </row>
    <row r="32521" spans="1:2" x14ac:dyDescent="0.25">
      <c r="A32521" t="s">
        <v>32880</v>
      </c>
      <c r="B32521" t="s">
        <v>52</v>
      </c>
    </row>
    <row r="32522" spans="1:2" x14ac:dyDescent="0.25">
      <c r="A32522" t="s">
        <v>32881</v>
      </c>
      <c r="B32522" t="s">
        <v>52</v>
      </c>
    </row>
    <row r="32523" spans="1:2" x14ac:dyDescent="0.25">
      <c r="A32523" t="s">
        <v>32882</v>
      </c>
      <c r="B32523" t="s">
        <v>52</v>
      </c>
    </row>
    <row r="32524" spans="1:2" x14ac:dyDescent="0.25">
      <c r="A32524" t="s">
        <v>32883</v>
      </c>
      <c r="B32524" t="s">
        <v>52</v>
      </c>
    </row>
    <row r="32525" spans="1:2" x14ac:dyDescent="0.25">
      <c r="A32525" t="s">
        <v>32884</v>
      </c>
      <c r="B32525" t="s">
        <v>53</v>
      </c>
    </row>
    <row r="32526" spans="1:2" x14ac:dyDescent="0.25">
      <c r="A32526" t="s">
        <v>32885</v>
      </c>
      <c r="B32526" t="s">
        <v>96</v>
      </c>
    </row>
    <row r="32527" spans="1:2" x14ac:dyDescent="0.25">
      <c r="A32527" t="s">
        <v>32886</v>
      </c>
      <c r="B32527" t="s">
        <v>52</v>
      </c>
    </row>
    <row r="32528" spans="1:2" x14ac:dyDescent="0.25">
      <c r="A32528" t="s">
        <v>32887</v>
      </c>
      <c r="B32528" t="s">
        <v>53</v>
      </c>
    </row>
    <row r="32529" spans="1:2" x14ac:dyDescent="0.25">
      <c r="A32529" t="s">
        <v>32888</v>
      </c>
      <c r="B32529" t="s">
        <v>52</v>
      </c>
    </row>
    <row r="32530" spans="1:2" x14ac:dyDescent="0.25">
      <c r="A32530" t="s">
        <v>32889</v>
      </c>
      <c r="B32530" t="s">
        <v>55</v>
      </c>
    </row>
    <row r="32531" spans="1:2" x14ac:dyDescent="0.25">
      <c r="A32531" t="s">
        <v>32890</v>
      </c>
      <c r="B32531" t="s">
        <v>53</v>
      </c>
    </row>
    <row r="32532" spans="1:2" x14ac:dyDescent="0.25">
      <c r="A32532" t="s">
        <v>32891</v>
      </c>
      <c r="B32532" t="s">
        <v>119</v>
      </c>
    </row>
    <row r="32533" spans="1:2" x14ac:dyDescent="0.25">
      <c r="A32533" t="s">
        <v>32892</v>
      </c>
      <c r="B32533" t="s">
        <v>53</v>
      </c>
    </row>
    <row r="32534" spans="1:2" x14ac:dyDescent="0.25">
      <c r="A32534" t="s">
        <v>32893</v>
      </c>
      <c r="B32534" t="s">
        <v>53</v>
      </c>
    </row>
    <row r="32535" spans="1:2" x14ac:dyDescent="0.25">
      <c r="A32535" t="s">
        <v>32894</v>
      </c>
      <c r="B32535" t="s">
        <v>53</v>
      </c>
    </row>
    <row r="32536" spans="1:2" x14ac:dyDescent="0.25">
      <c r="A32536" t="s">
        <v>32895</v>
      </c>
      <c r="B32536" t="s">
        <v>61</v>
      </c>
    </row>
    <row r="32537" spans="1:2" x14ac:dyDescent="0.25">
      <c r="A32537" t="s">
        <v>32896</v>
      </c>
      <c r="B32537" t="s">
        <v>52</v>
      </c>
    </row>
    <row r="32538" spans="1:2" x14ac:dyDescent="0.25">
      <c r="A32538" t="s">
        <v>32897</v>
      </c>
      <c r="B32538" t="s">
        <v>279</v>
      </c>
    </row>
    <row r="32539" spans="1:2" x14ac:dyDescent="0.25">
      <c r="A32539" t="s">
        <v>32898</v>
      </c>
      <c r="B32539" t="s">
        <v>61</v>
      </c>
    </row>
    <row r="32540" spans="1:2" x14ac:dyDescent="0.25">
      <c r="A32540" t="s">
        <v>32899</v>
      </c>
      <c r="B32540" t="s">
        <v>55</v>
      </c>
    </row>
    <row r="32541" spans="1:2" x14ac:dyDescent="0.25">
      <c r="A32541" t="s">
        <v>32900</v>
      </c>
      <c r="B32541" t="s">
        <v>119</v>
      </c>
    </row>
    <row r="32542" spans="1:2" x14ac:dyDescent="0.25">
      <c r="A32542" t="s">
        <v>32901</v>
      </c>
      <c r="B32542" t="s">
        <v>52</v>
      </c>
    </row>
    <row r="32543" spans="1:2" x14ac:dyDescent="0.25">
      <c r="A32543" t="s">
        <v>32902</v>
      </c>
      <c r="B32543" t="s">
        <v>52</v>
      </c>
    </row>
    <row r="32544" spans="1:2" x14ac:dyDescent="0.25">
      <c r="A32544" t="s">
        <v>32903</v>
      </c>
      <c r="B32544" t="s">
        <v>53</v>
      </c>
    </row>
    <row r="32545" spans="1:2" x14ac:dyDescent="0.25">
      <c r="A32545" t="s">
        <v>32904</v>
      </c>
      <c r="B32545" t="s">
        <v>49</v>
      </c>
    </row>
    <row r="32546" spans="1:2" x14ac:dyDescent="0.25">
      <c r="A32546" t="s">
        <v>32905</v>
      </c>
      <c r="B32546" t="s">
        <v>55</v>
      </c>
    </row>
    <row r="32547" spans="1:2" x14ac:dyDescent="0.25">
      <c r="A32547" t="s">
        <v>32906</v>
      </c>
      <c r="B32547" t="s">
        <v>53</v>
      </c>
    </row>
    <row r="32548" spans="1:2" x14ac:dyDescent="0.25">
      <c r="A32548" t="s">
        <v>32907</v>
      </c>
      <c r="B32548" t="s">
        <v>49</v>
      </c>
    </row>
    <row r="32549" spans="1:2" x14ac:dyDescent="0.25">
      <c r="A32549" t="s">
        <v>32908</v>
      </c>
      <c r="B32549" t="s">
        <v>55</v>
      </c>
    </row>
    <row r="32550" spans="1:2" x14ac:dyDescent="0.25">
      <c r="A32550" t="s">
        <v>32909</v>
      </c>
      <c r="B32550" t="s">
        <v>119</v>
      </c>
    </row>
    <row r="32551" spans="1:2" x14ac:dyDescent="0.25">
      <c r="A32551" t="s">
        <v>32910</v>
      </c>
      <c r="B32551" t="s">
        <v>53</v>
      </c>
    </row>
    <row r="32552" spans="1:2" x14ac:dyDescent="0.25">
      <c r="A32552" t="s">
        <v>32911</v>
      </c>
      <c r="B32552" t="s">
        <v>52</v>
      </c>
    </row>
    <row r="32553" spans="1:2" x14ac:dyDescent="0.25">
      <c r="A32553" t="s">
        <v>32912</v>
      </c>
      <c r="B32553" t="s">
        <v>52</v>
      </c>
    </row>
    <row r="32554" spans="1:2" x14ac:dyDescent="0.25">
      <c r="A32554" t="s">
        <v>32913</v>
      </c>
      <c r="B32554" t="s">
        <v>53</v>
      </c>
    </row>
    <row r="32555" spans="1:2" x14ac:dyDescent="0.25">
      <c r="A32555" t="s">
        <v>32914</v>
      </c>
      <c r="B32555" t="s">
        <v>61</v>
      </c>
    </row>
    <row r="32556" spans="1:2" x14ac:dyDescent="0.25">
      <c r="A32556" t="s">
        <v>32915</v>
      </c>
      <c r="B32556" t="s">
        <v>49</v>
      </c>
    </row>
    <row r="32557" spans="1:2" x14ac:dyDescent="0.25">
      <c r="A32557" t="s">
        <v>32916</v>
      </c>
      <c r="B32557" t="s">
        <v>52</v>
      </c>
    </row>
    <row r="32558" spans="1:2" x14ac:dyDescent="0.25">
      <c r="A32558" t="s">
        <v>32917</v>
      </c>
      <c r="B32558" t="s">
        <v>53</v>
      </c>
    </row>
    <row r="32559" spans="1:2" x14ac:dyDescent="0.25">
      <c r="A32559" t="s">
        <v>32918</v>
      </c>
      <c r="B32559" t="s">
        <v>53</v>
      </c>
    </row>
    <row r="32560" spans="1:2" x14ac:dyDescent="0.25">
      <c r="A32560" t="s">
        <v>32919</v>
      </c>
      <c r="B32560" t="s">
        <v>53</v>
      </c>
    </row>
    <row r="32561" spans="1:2" x14ac:dyDescent="0.25">
      <c r="A32561" t="s">
        <v>32920</v>
      </c>
      <c r="B32561" t="s">
        <v>61</v>
      </c>
    </row>
    <row r="32562" spans="1:2" x14ac:dyDescent="0.25">
      <c r="A32562" t="s">
        <v>32921</v>
      </c>
      <c r="B32562" t="s">
        <v>53</v>
      </c>
    </row>
    <row r="32563" spans="1:2" x14ac:dyDescent="0.25">
      <c r="A32563" t="s">
        <v>32922</v>
      </c>
      <c r="B32563" t="s">
        <v>96</v>
      </c>
    </row>
    <row r="32564" spans="1:2" x14ac:dyDescent="0.25">
      <c r="A32564" t="s">
        <v>32923</v>
      </c>
      <c r="B32564" t="s">
        <v>281</v>
      </c>
    </row>
    <row r="32565" spans="1:2" x14ac:dyDescent="0.25">
      <c r="A32565" t="s">
        <v>32924</v>
      </c>
      <c r="B32565" t="s">
        <v>52</v>
      </c>
    </row>
    <row r="32566" spans="1:2" x14ac:dyDescent="0.25">
      <c r="A32566" t="s">
        <v>32925</v>
      </c>
      <c r="B32566" t="s">
        <v>53</v>
      </c>
    </row>
    <row r="32567" spans="1:2" x14ac:dyDescent="0.25">
      <c r="A32567" t="s">
        <v>32926</v>
      </c>
      <c r="B32567" t="s">
        <v>52</v>
      </c>
    </row>
    <row r="32568" spans="1:2" x14ac:dyDescent="0.25">
      <c r="A32568" t="s">
        <v>32927</v>
      </c>
      <c r="B32568" t="s">
        <v>281</v>
      </c>
    </row>
    <row r="32569" spans="1:2" x14ac:dyDescent="0.25">
      <c r="A32569" t="s">
        <v>32928</v>
      </c>
      <c r="B32569" t="s">
        <v>281</v>
      </c>
    </row>
    <row r="32570" spans="1:2" x14ac:dyDescent="0.25">
      <c r="A32570" t="s">
        <v>32929</v>
      </c>
      <c r="B32570" t="s">
        <v>281</v>
      </c>
    </row>
    <row r="32571" spans="1:2" x14ac:dyDescent="0.25">
      <c r="A32571" t="s">
        <v>32930</v>
      </c>
      <c r="B32571" t="s">
        <v>281</v>
      </c>
    </row>
    <row r="32572" spans="1:2" x14ac:dyDescent="0.25">
      <c r="A32572" t="s">
        <v>32931</v>
      </c>
      <c r="B32572" t="s">
        <v>281</v>
      </c>
    </row>
    <row r="32573" spans="1:2" x14ac:dyDescent="0.25">
      <c r="A32573" t="s">
        <v>32932</v>
      </c>
      <c r="B32573" t="s">
        <v>281</v>
      </c>
    </row>
    <row r="32574" spans="1:2" x14ac:dyDescent="0.25">
      <c r="A32574" t="s">
        <v>32933</v>
      </c>
      <c r="B32574" t="s">
        <v>281</v>
      </c>
    </row>
    <row r="32575" spans="1:2" x14ac:dyDescent="0.25">
      <c r="A32575" t="s">
        <v>32934</v>
      </c>
      <c r="B32575" t="s">
        <v>281</v>
      </c>
    </row>
    <row r="32576" spans="1:2" x14ac:dyDescent="0.25">
      <c r="A32576" t="s">
        <v>32935</v>
      </c>
      <c r="B32576" t="s">
        <v>119</v>
      </c>
    </row>
    <row r="32577" spans="1:2" x14ac:dyDescent="0.25">
      <c r="A32577" t="s">
        <v>32936</v>
      </c>
      <c r="B32577" t="s">
        <v>52</v>
      </c>
    </row>
    <row r="32578" spans="1:2" x14ac:dyDescent="0.25">
      <c r="A32578" t="s">
        <v>32937</v>
      </c>
      <c r="B32578" t="s">
        <v>49</v>
      </c>
    </row>
    <row r="32579" spans="1:2" x14ac:dyDescent="0.25">
      <c r="A32579" t="s">
        <v>32938</v>
      </c>
      <c r="B32579" t="s">
        <v>281</v>
      </c>
    </row>
    <row r="32580" spans="1:2" x14ac:dyDescent="0.25">
      <c r="A32580" t="s">
        <v>32939</v>
      </c>
      <c r="B32580" t="s">
        <v>281</v>
      </c>
    </row>
    <row r="32581" spans="1:2" x14ac:dyDescent="0.25">
      <c r="A32581" t="s">
        <v>32940</v>
      </c>
      <c r="B32581" t="s">
        <v>53</v>
      </c>
    </row>
    <row r="32582" spans="1:2" x14ac:dyDescent="0.25">
      <c r="A32582" t="s">
        <v>32941</v>
      </c>
      <c r="B32582" t="s">
        <v>55</v>
      </c>
    </row>
    <row r="32583" spans="1:2" x14ac:dyDescent="0.25">
      <c r="A32583" t="s">
        <v>32942</v>
      </c>
      <c r="B32583" t="s">
        <v>281</v>
      </c>
    </row>
    <row r="32584" spans="1:2" x14ac:dyDescent="0.25">
      <c r="A32584" t="s">
        <v>32943</v>
      </c>
      <c r="B32584" t="s">
        <v>281</v>
      </c>
    </row>
    <row r="32585" spans="1:2" x14ac:dyDescent="0.25">
      <c r="A32585" t="s">
        <v>32944</v>
      </c>
      <c r="B32585" t="s">
        <v>119</v>
      </c>
    </row>
    <row r="32586" spans="1:2" x14ac:dyDescent="0.25">
      <c r="A32586" t="s">
        <v>32945</v>
      </c>
      <c r="B32586" t="s">
        <v>52</v>
      </c>
    </row>
    <row r="32587" spans="1:2" x14ac:dyDescent="0.25">
      <c r="A32587" t="s">
        <v>32946</v>
      </c>
      <c r="B32587" t="s">
        <v>49</v>
      </c>
    </row>
    <row r="32588" spans="1:2" x14ac:dyDescent="0.25">
      <c r="A32588" t="s">
        <v>32947</v>
      </c>
      <c r="B32588" t="s">
        <v>49</v>
      </c>
    </row>
    <row r="32589" spans="1:2" x14ac:dyDescent="0.25">
      <c r="A32589" t="s">
        <v>32948</v>
      </c>
      <c r="B32589" t="s">
        <v>52</v>
      </c>
    </row>
    <row r="32590" spans="1:2" x14ac:dyDescent="0.25">
      <c r="A32590" t="s">
        <v>32949</v>
      </c>
      <c r="B32590" t="s">
        <v>61</v>
      </c>
    </row>
    <row r="32591" spans="1:2" x14ac:dyDescent="0.25">
      <c r="A32591" t="s">
        <v>32950</v>
      </c>
      <c r="B32591" t="s">
        <v>49</v>
      </c>
    </row>
    <row r="32592" spans="1:2" x14ac:dyDescent="0.25">
      <c r="A32592" t="s">
        <v>32951</v>
      </c>
      <c r="B32592" t="s">
        <v>281</v>
      </c>
    </row>
    <row r="32593" spans="1:2" x14ac:dyDescent="0.25">
      <c r="A32593" t="s">
        <v>32952</v>
      </c>
      <c r="B32593" t="s">
        <v>281</v>
      </c>
    </row>
    <row r="32594" spans="1:2" x14ac:dyDescent="0.25">
      <c r="A32594" t="s">
        <v>32953</v>
      </c>
      <c r="B32594" t="s">
        <v>281</v>
      </c>
    </row>
    <row r="32595" spans="1:2" x14ac:dyDescent="0.25">
      <c r="A32595" t="s">
        <v>32954</v>
      </c>
      <c r="B32595" t="s">
        <v>282</v>
      </c>
    </row>
    <row r="32596" spans="1:2" x14ac:dyDescent="0.25">
      <c r="A32596" t="s">
        <v>32955</v>
      </c>
      <c r="B32596" t="s">
        <v>282</v>
      </c>
    </row>
    <row r="32597" spans="1:2" x14ac:dyDescent="0.25">
      <c r="A32597" t="s">
        <v>32956</v>
      </c>
      <c r="B32597" t="s">
        <v>282</v>
      </c>
    </row>
    <row r="32598" spans="1:2" x14ac:dyDescent="0.25">
      <c r="A32598" t="s">
        <v>32957</v>
      </c>
      <c r="B32598" t="s">
        <v>282</v>
      </c>
    </row>
    <row r="32599" spans="1:2" x14ac:dyDescent="0.25">
      <c r="A32599" t="s">
        <v>32958</v>
      </c>
      <c r="B32599" t="s">
        <v>282</v>
      </c>
    </row>
    <row r="32600" spans="1:2" x14ac:dyDescent="0.25">
      <c r="A32600" t="s">
        <v>32959</v>
      </c>
      <c r="B32600" t="s">
        <v>282</v>
      </c>
    </row>
    <row r="32601" spans="1:2" x14ac:dyDescent="0.25">
      <c r="A32601" t="s">
        <v>32960</v>
      </c>
      <c r="B32601" t="s">
        <v>282</v>
      </c>
    </row>
    <row r="32602" spans="1:2" x14ac:dyDescent="0.25">
      <c r="A32602" t="s">
        <v>32961</v>
      </c>
      <c r="B32602" t="s">
        <v>282</v>
      </c>
    </row>
    <row r="32603" spans="1:2" x14ac:dyDescent="0.25">
      <c r="A32603" t="s">
        <v>32962</v>
      </c>
      <c r="B32603" t="s">
        <v>282</v>
      </c>
    </row>
    <row r="32604" spans="1:2" x14ac:dyDescent="0.25">
      <c r="A32604" t="s">
        <v>32963</v>
      </c>
      <c r="B32604" t="s">
        <v>282</v>
      </c>
    </row>
    <row r="32605" spans="1:2" x14ac:dyDescent="0.25">
      <c r="A32605" t="s">
        <v>32964</v>
      </c>
      <c r="B32605" t="s">
        <v>282</v>
      </c>
    </row>
    <row r="32606" spans="1:2" x14ac:dyDescent="0.25">
      <c r="A32606" t="s">
        <v>32965</v>
      </c>
      <c r="B32606" t="s">
        <v>282</v>
      </c>
    </row>
    <row r="32607" spans="1:2" x14ac:dyDescent="0.25">
      <c r="A32607" t="s">
        <v>32966</v>
      </c>
      <c r="B32607" t="s">
        <v>282</v>
      </c>
    </row>
    <row r="32608" spans="1:2" x14ac:dyDescent="0.25">
      <c r="A32608" t="s">
        <v>32967</v>
      </c>
      <c r="B32608" t="s">
        <v>282</v>
      </c>
    </row>
    <row r="32609" spans="1:2" x14ac:dyDescent="0.25">
      <c r="A32609" t="s">
        <v>32968</v>
      </c>
      <c r="B32609" t="s">
        <v>282</v>
      </c>
    </row>
    <row r="32610" spans="1:2" x14ac:dyDescent="0.25">
      <c r="A32610" t="s">
        <v>32969</v>
      </c>
      <c r="B32610" t="s">
        <v>282</v>
      </c>
    </row>
    <row r="32611" spans="1:2" x14ac:dyDescent="0.25">
      <c r="A32611" t="s">
        <v>32970</v>
      </c>
      <c r="B32611" t="s">
        <v>282</v>
      </c>
    </row>
    <row r="32612" spans="1:2" x14ac:dyDescent="0.25">
      <c r="A32612" t="s">
        <v>32971</v>
      </c>
      <c r="B32612" t="s">
        <v>282</v>
      </c>
    </row>
    <row r="32613" spans="1:2" x14ac:dyDescent="0.25">
      <c r="A32613" t="s">
        <v>32972</v>
      </c>
      <c r="B32613" t="s">
        <v>282</v>
      </c>
    </row>
    <row r="32614" spans="1:2" x14ac:dyDescent="0.25">
      <c r="A32614" t="s">
        <v>32973</v>
      </c>
      <c r="B32614" t="s">
        <v>282</v>
      </c>
    </row>
    <row r="32615" spans="1:2" x14ac:dyDescent="0.25">
      <c r="A32615" t="s">
        <v>32974</v>
      </c>
      <c r="B32615" t="s">
        <v>282</v>
      </c>
    </row>
    <row r="32616" spans="1:2" x14ac:dyDescent="0.25">
      <c r="A32616" t="s">
        <v>32975</v>
      </c>
      <c r="B32616" t="s">
        <v>282</v>
      </c>
    </row>
    <row r="32617" spans="1:2" x14ac:dyDescent="0.25">
      <c r="A32617" t="s">
        <v>32976</v>
      </c>
      <c r="B32617" t="s">
        <v>282</v>
      </c>
    </row>
    <row r="32618" spans="1:2" x14ac:dyDescent="0.25">
      <c r="A32618" t="s">
        <v>32977</v>
      </c>
      <c r="B32618" t="s">
        <v>282</v>
      </c>
    </row>
    <row r="32619" spans="1:2" x14ac:dyDescent="0.25">
      <c r="A32619" t="s">
        <v>32978</v>
      </c>
      <c r="B32619" t="s">
        <v>282</v>
      </c>
    </row>
    <row r="32620" spans="1:2" x14ac:dyDescent="0.25">
      <c r="A32620" t="s">
        <v>32979</v>
      </c>
      <c r="B32620" t="s">
        <v>282</v>
      </c>
    </row>
    <row r="32621" spans="1:2" x14ac:dyDescent="0.25">
      <c r="A32621" t="s">
        <v>32980</v>
      </c>
      <c r="B32621" t="s">
        <v>282</v>
      </c>
    </row>
    <row r="32622" spans="1:2" x14ac:dyDescent="0.25">
      <c r="A32622" t="s">
        <v>32981</v>
      </c>
      <c r="B32622" t="s">
        <v>282</v>
      </c>
    </row>
    <row r="32623" spans="1:2" x14ac:dyDescent="0.25">
      <c r="A32623" t="s">
        <v>32982</v>
      </c>
      <c r="B32623" t="s">
        <v>282</v>
      </c>
    </row>
    <row r="32624" spans="1:2" x14ac:dyDescent="0.25">
      <c r="A32624" t="s">
        <v>32983</v>
      </c>
      <c r="B32624" t="s">
        <v>282</v>
      </c>
    </row>
    <row r="32625" spans="1:2" x14ac:dyDescent="0.25">
      <c r="A32625" t="s">
        <v>32984</v>
      </c>
      <c r="B32625" t="s">
        <v>282</v>
      </c>
    </row>
    <row r="32626" spans="1:2" x14ac:dyDescent="0.25">
      <c r="A32626" t="s">
        <v>32985</v>
      </c>
      <c r="B32626" t="s">
        <v>282</v>
      </c>
    </row>
    <row r="32627" spans="1:2" x14ac:dyDescent="0.25">
      <c r="A32627" t="s">
        <v>32986</v>
      </c>
      <c r="B32627" t="s">
        <v>282</v>
      </c>
    </row>
    <row r="32628" spans="1:2" x14ac:dyDescent="0.25">
      <c r="A32628" t="s">
        <v>32987</v>
      </c>
      <c r="B32628" t="s">
        <v>282</v>
      </c>
    </row>
    <row r="32629" spans="1:2" x14ac:dyDescent="0.25">
      <c r="A32629" t="s">
        <v>32988</v>
      </c>
      <c r="B32629" t="s">
        <v>282</v>
      </c>
    </row>
    <row r="32630" spans="1:2" x14ac:dyDescent="0.25">
      <c r="A32630" t="s">
        <v>32989</v>
      </c>
      <c r="B32630" t="s">
        <v>282</v>
      </c>
    </row>
    <row r="32631" spans="1:2" x14ac:dyDescent="0.25">
      <c r="A32631" t="s">
        <v>32990</v>
      </c>
      <c r="B32631" t="s">
        <v>282</v>
      </c>
    </row>
    <row r="32632" spans="1:2" x14ac:dyDescent="0.25">
      <c r="A32632" t="s">
        <v>32991</v>
      </c>
      <c r="B32632" t="s">
        <v>282</v>
      </c>
    </row>
    <row r="32633" spans="1:2" x14ac:dyDescent="0.25">
      <c r="A32633" t="s">
        <v>32992</v>
      </c>
      <c r="B32633" t="s">
        <v>282</v>
      </c>
    </row>
    <row r="32634" spans="1:2" x14ac:dyDescent="0.25">
      <c r="A32634" t="s">
        <v>32993</v>
      </c>
      <c r="B32634" t="s">
        <v>282</v>
      </c>
    </row>
    <row r="32635" spans="1:2" x14ac:dyDescent="0.25">
      <c r="A32635" t="s">
        <v>32994</v>
      </c>
      <c r="B32635" t="s">
        <v>282</v>
      </c>
    </row>
    <row r="32636" spans="1:2" x14ac:dyDescent="0.25">
      <c r="A32636" t="s">
        <v>32995</v>
      </c>
      <c r="B32636" t="s">
        <v>282</v>
      </c>
    </row>
    <row r="32637" spans="1:2" x14ac:dyDescent="0.25">
      <c r="A32637" t="s">
        <v>32996</v>
      </c>
      <c r="B32637" t="s">
        <v>282</v>
      </c>
    </row>
    <row r="32638" spans="1:2" x14ac:dyDescent="0.25">
      <c r="A32638" t="s">
        <v>32997</v>
      </c>
      <c r="B32638" t="s">
        <v>282</v>
      </c>
    </row>
    <row r="32639" spans="1:2" x14ac:dyDescent="0.25">
      <c r="A32639" t="s">
        <v>32998</v>
      </c>
      <c r="B32639" t="s">
        <v>282</v>
      </c>
    </row>
    <row r="32640" spans="1:2" x14ac:dyDescent="0.25">
      <c r="A32640" t="s">
        <v>32999</v>
      </c>
      <c r="B32640" t="s">
        <v>282</v>
      </c>
    </row>
    <row r="32641" spans="1:2" x14ac:dyDescent="0.25">
      <c r="A32641" t="s">
        <v>33000</v>
      </c>
      <c r="B32641" t="s">
        <v>282</v>
      </c>
    </row>
    <row r="32642" spans="1:2" x14ac:dyDescent="0.25">
      <c r="A32642" t="s">
        <v>33001</v>
      </c>
      <c r="B32642" t="s">
        <v>282</v>
      </c>
    </row>
    <row r="32643" spans="1:2" x14ac:dyDescent="0.25">
      <c r="A32643" t="s">
        <v>33002</v>
      </c>
      <c r="B32643" t="s">
        <v>282</v>
      </c>
    </row>
    <row r="32644" spans="1:2" x14ac:dyDescent="0.25">
      <c r="A32644" t="s">
        <v>33003</v>
      </c>
      <c r="B32644" t="s">
        <v>282</v>
      </c>
    </row>
    <row r="32645" spans="1:2" x14ac:dyDescent="0.25">
      <c r="A32645" t="s">
        <v>33004</v>
      </c>
      <c r="B32645" t="s">
        <v>282</v>
      </c>
    </row>
    <row r="32646" spans="1:2" x14ac:dyDescent="0.25">
      <c r="A32646" t="s">
        <v>33005</v>
      </c>
      <c r="B32646" t="s">
        <v>282</v>
      </c>
    </row>
    <row r="32647" spans="1:2" x14ac:dyDescent="0.25">
      <c r="A32647" t="s">
        <v>33006</v>
      </c>
      <c r="B32647" t="s">
        <v>282</v>
      </c>
    </row>
    <row r="32648" spans="1:2" x14ac:dyDescent="0.25">
      <c r="A32648" t="s">
        <v>33007</v>
      </c>
      <c r="B32648" t="s">
        <v>282</v>
      </c>
    </row>
    <row r="32649" spans="1:2" x14ac:dyDescent="0.25">
      <c r="A32649" t="s">
        <v>33008</v>
      </c>
      <c r="B32649" t="s">
        <v>282</v>
      </c>
    </row>
    <row r="32650" spans="1:2" x14ac:dyDescent="0.25">
      <c r="A32650" t="s">
        <v>33009</v>
      </c>
      <c r="B32650" t="s">
        <v>282</v>
      </c>
    </row>
    <row r="32651" spans="1:2" x14ac:dyDescent="0.25">
      <c r="A32651" t="s">
        <v>33010</v>
      </c>
      <c r="B32651" t="s">
        <v>282</v>
      </c>
    </row>
    <row r="32652" spans="1:2" x14ac:dyDescent="0.25">
      <c r="A32652" t="s">
        <v>33011</v>
      </c>
      <c r="B32652" t="s">
        <v>282</v>
      </c>
    </row>
    <row r="32653" spans="1:2" x14ac:dyDescent="0.25">
      <c r="A32653" t="s">
        <v>33012</v>
      </c>
      <c r="B32653" t="s">
        <v>282</v>
      </c>
    </row>
    <row r="32654" spans="1:2" x14ac:dyDescent="0.25">
      <c r="A32654" t="s">
        <v>33013</v>
      </c>
      <c r="B32654" t="s">
        <v>282</v>
      </c>
    </row>
    <row r="32655" spans="1:2" x14ac:dyDescent="0.25">
      <c r="A32655" t="s">
        <v>33014</v>
      </c>
      <c r="B32655" t="s">
        <v>282</v>
      </c>
    </row>
    <row r="32656" spans="1:2" x14ac:dyDescent="0.25">
      <c r="A32656" t="s">
        <v>33015</v>
      </c>
      <c r="B32656" t="s">
        <v>282</v>
      </c>
    </row>
    <row r="32657" spans="1:2" x14ac:dyDescent="0.25">
      <c r="A32657" t="s">
        <v>33016</v>
      </c>
      <c r="B32657" t="s">
        <v>282</v>
      </c>
    </row>
    <row r="32658" spans="1:2" x14ac:dyDescent="0.25">
      <c r="A32658" t="s">
        <v>33017</v>
      </c>
      <c r="B32658" t="s">
        <v>282</v>
      </c>
    </row>
    <row r="32659" spans="1:2" x14ac:dyDescent="0.25">
      <c r="A32659" t="s">
        <v>33018</v>
      </c>
      <c r="B32659" t="s">
        <v>282</v>
      </c>
    </row>
    <row r="32660" spans="1:2" x14ac:dyDescent="0.25">
      <c r="A32660" t="s">
        <v>33019</v>
      </c>
      <c r="B32660" t="s">
        <v>282</v>
      </c>
    </row>
    <row r="32661" spans="1:2" x14ac:dyDescent="0.25">
      <c r="A32661" t="s">
        <v>33020</v>
      </c>
      <c r="B32661" t="s">
        <v>282</v>
      </c>
    </row>
    <row r="32662" spans="1:2" x14ac:dyDescent="0.25">
      <c r="A32662" t="s">
        <v>33021</v>
      </c>
      <c r="B32662" t="s">
        <v>282</v>
      </c>
    </row>
    <row r="32663" spans="1:2" x14ac:dyDescent="0.25">
      <c r="A32663" t="s">
        <v>33022</v>
      </c>
      <c r="B32663" t="s">
        <v>282</v>
      </c>
    </row>
    <row r="32664" spans="1:2" x14ac:dyDescent="0.25">
      <c r="A32664" t="s">
        <v>33023</v>
      </c>
      <c r="B32664" t="s">
        <v>282</v>
      </c>
    </row>
    <row r="32665" spans="1:2" x14ac:dyDescent="0.25">
      <c r="A32665" t="s">
        <v>33024</v>
      </c>
      <c r="B32665" t="s">
        <v>282</v>
      </c>
    </row>
    <row r="32666" spans="1:2" x14ac:dyDescent="0.25">
      <c r="A32666" t="s">
        <v>33025</v>
      </c>
      <c r="B32666" t="s">
        <v>282</v>
      </c>
    </row>
    <row r="32667" spans="1:2" x14ac:dyDescent="0.25">
      <c r="A32667" t="s">
        <v>33026</v>
      </c>
      <c r="B32667" t="s">
        <v>282</v>
      </c>
    </row>
    <row r="32668" spans="1:2" x14ac:dyDescent="0.25">
      <c r="A32668" t="s">
        <v>33027</v>
      </c>
      <c r="B32668" t="s">
        <v>282</v>
      </c>
    </row>
    <row r="32669" spans="1:2" x14ac:dyDescent="0.25">
      <c r="A32669" t="s">
        <v>33028</v>
      </c>
      <c r="B32669" t="s">
        <v>282</v>
      </c>
    </row>
    <row r="32670" spans="1:2" x14ac:dyDescent="0.25">
      <c r="A32670" t="s">
        <v>33029</v>
      </c>
      <c r="B32670" t="s">
        <v>282</v>
      </c>
    </row>
    <row r="32671" spans="1:2" x14ac:dyDescent="0.25">
      <c r="A32671" t="s">
        <v>33030</v>
      </c>
      <c r="B32671" t="s">
        <v>282</v>
      </c>
    </row>
    <row r="32672" spans="1:2" x14ac:dyDescent="0.25">
      <c r="A32672" t="s">
        <v>33031</v>
      </c>
      <c r="B32672" t="s">
        <v>282</v>
      </c>
    </row>
    <row r="32673" spans="1:2" x14ac:dyDescent="0.25">
      <c r="A32673" t="s">
        <v>33032</v>
      </c>
      <c r="B32673" t="s">
        <v>282</v>
      </c>
    </row>
    <row r="32674" spans="1:2" x14ac:dyDescent="0.25">
      <c r="A32674" t="s">
        <v>33033</v>
      </c>
      <c r="B32674" t="s">
        <v>282</v>
      </c>
    </row>
    <row r="32675" spans="1:2" x14ac:dyDescent="0.25">
      <c r="A32675" t="s">
        <v>33034</v>
      </c>
      <c r="B32675" t="s">
        <v>282</v>
      </c>
    </row>
    <row r="32676" spans="1:2" x14ac:dyDescent="0.25">
      <c r="A32676" t="s">
        <v>33035</v>
      </c>
      <c r="B32676" t="s">
        <v>282</v>
      </c>
    </row>
    <row r="32677" spans="1:2" x14ac:dyDescent="0.25">
      <c r="A32677" t="s">
        <v>33036</v>
      </c>
      <c r="B32677" t="s">
        <v>282</v>
      </c>
    </row>
    <row r="32678" spans="1:2" x14ac:dyDescent="0.25">
      <c r="A32678" t="s">
        <v>33037</v>
      </c>
      <c r="B32678" t="s">
        <v>282</v>
      </c>
    </row>
    <row r="32679" spans="1:2" x14ac:dyDescent="0.25">
      <c r="A32679" t="s">
        <v>33038</v>
      </c>
      <c r="B32679" t="s">
        <v>282</v>
      </c>
    </row>
    <row r="32680" spans="1:2" x14ac:dyDescent="0.25">
      <c r="A32680" t="s">
        <v>33039</v>
      </c>
      <c r="B32680" t="s">
        <v>282</v>
      </c>
    </row>
    <row r="32681" spans="1:2" x14ac:dyDescent="0.25">
      <c r="A32681" t="s">
        <v>33040</v>
      </c>
      <c r="B32681" t="s">
        <v>282</v>
      </c>
    </row>
    <row r="32682" spans="1:2" x14ac:dyDescent="0.25">
      <c r="A32682" t="s">
        <v>33041</v>
      </c>
      <c r="B32682" t="s">
        <v>282</v>
      </c>
    </row>
    <row r="32683" spans="1:2" x14ac:dyDescent="0.25">
      <c r="A32683" t="s">
        <v>33042</v>
      </c>
      <c r="B32683" t="s">
        <v>282</v>
      </c>
    </row>
    <row r="32684" spans="1:2" x14ac:dyDescent="0.25">
      <c r="A32684" t="s">
        <v>33043</v>
      </c>
      <c r="B32684" t="s">
        <v>282</v>
      </c>
    </row>
    <row r="32685" spans="1:2" x14ac:dyDescent="0.25">
      <c r="A32685" t="s">
        <v>33044</v>
      </c>
      <c r="B32685" t="s">
        <v>282</v>
      </c>
    </row>
    <row r="32686" spans="1:2" x14ac:dyDescent="0.25">
      <c r="A32686" t="s">
        <v>33045</v>
      </c>
      <c r="B32686" t="s">
        <v>282</v>
      </c>
    </row>
    <row r="32687" spans="1:2" x14ac:dyDescent="0.25">
      <c r="A32687" t="s">
        <v>33046</v>
      </c>
      <c r="B32687" t="s">
        <v>282</v>
      </c>
    </row>
    <row r="32688" spans="1:2" x14ac:dyDescent="0.25">
      <c r="A32688" t="s">
        <v>33047</v>
      </c>
      <c r="B32688" t="s">
        <v>282</v>
      </c>
    </row>
    <row r="32689" spans="1:2" x14ac:dyDescent="0.25">
      <c r="A32689" t="s">
        <v>33048</v>
      </c>
      <c r="B32689" t="s">
        <v>282</v>
      </c>
    </row>
    <row r="32690" spans="1:2" x14ac:dyDescent="0.25">
      <c r="A32690" t="s">
        <v>33049</v>
      </c>
      <c r="B32690" t="s">
        <v>282</v>
      </c>
    </row>
    <row r="32691" spans="1:2" x14ac:dyDescent="0.25">
      <c r="A32691" t="s">
        <v>33050</v>
      </c>
      <c r="B32691" t="s">
        <v>282</v>
      </c>
    </row>
    <row r="32692" spans="1:2" x14ac:dyDescent="0.25">
      <c r="A32692" t="s">
        <v>33051</v>
      </c>
      <c r="B32692" t="s">
        <v>282</v>
      </c>
    </row>
    <row r="32693" spans="1:2" x14ac:dyDescent="0.25">
      <c r="A32693" t="s">
        <v>33052</v>
      </c>
      <c r="B32693" t="s">
        <v>282</v>
      </c>
    </row>
    <row r="32694" spans="1:2" x14ac:dyDescent="0.25">
      <c r="A32694" t="s">
        <v>33053</v>
      </c>
      <c r="B32694" t="s">
        <v>282</v>
      </c>
    </row>
    <row r="32695" spans="1:2" x14ac:dyDescent="0.25">
      <c r="A32695" t="s">
        <v>33054</v>
      </c>
      <c r="B32695" t="s">
        <v>282</v>
      </c>
    </row>
    <row r="32696" spans="1:2" x14ac:dyDescent="0.25">
      <c r="A32696" t="s">
        <v>33055</v>
      </c>
      <c r="B32696" t="s">
        <v>282</v>
      </c>
    </row>
    <row r="32697" spans="1:2" x14ac:dyDescent="0.25">
      <c r="A32697" t="s">
        <v>33056</v>
      </c>
      <c r="B32697" t="s">
        <v>282</v>
      </c>
    </row>
    <row r="32698" spans="1:2" x14ac:dyDescent="0.25">
      <c r="A32698" t="s">
        <v>33057</v>
      </c>
      <c r="B32698" t="s">
        <v>282</v>
      </c>
    </row>
    <row r="32699" spans="1:2" x14ac:dyDescent="0.25">
      <c r="A32699" t="s">
        <v>33058</v>
      </c>
      <c r="B32699" t="s">
        <v>282</v>
      </c>
    </row>
    <row r="32700" spans="1:2" x14ac:dyDescent="0.25">
      <c r="A32700" t="s">
        <v>33059</v>
      </c>
      <c r="B32700" t="s">
        <v>282</v>
      </c>
    </row>
    <row r="32701" spans="1:2" x14ac:dyDescent="0.25">
      <c r="A32701" t="s">
        <v>33060</v>
      </c>
      <c r="B32701" t="s">
        <v>282</v>
      </c>
    </row>
    <row r="32702" spans="1:2" x14ac:dyDescent="0.25">
      <c r="A32702" t="s">
        <v>33061</v>
      </c>
      <c r="B32702" t="s">
        <v>282</v>
      </c>
    </row>
    <row r="32703" spans="1:2" x14ac:dyDescent="0.25">
      <c r="A32703" t="s">
        <v>33062</v>
      </c>
      <c r="B32703" t="s">
        <v>282</v>
      </c>
    </row>
    <row r="32704" spans="1:2" x14ac:dyDescent="0.25">
      <c r="A32704" t="s">
        <v>33063</v>
      </c>
      <c r="B32704" t="s">
        <v>282</v>
      </c>
    </row>
    <row r="32705" spans="1:2" x14ac:dyDescent="0.25">
      <c r="A32705" t="s">
        <v>33064</v>
      </c>
      <c r="B32705" t="s">
        <v>282</v>
      </c>
    </row>
    <row r="32706" spans="1:2" x14ac:dyDescent="0.25">
      <c r="A32706" t="s">
        <v>33065</v>
      </c>
      <c r="B32706" t="s">
        <v>282</v>
      </c>
    </row>
    <row r="32707" spans="1:2" x14ac:dyDescent="0.25">
      <c r="A32707" t="s">
        <v>33066</v>
      </c>
      <c r="B32707" t="s">
        <v>282</v>
      </c>
    </row>
    <row r="32708" spans="1:2" x14ac:dyDescent="0.25">
      <c r="A32708" t="s">
        <v>33067</v>
      </c>
      <c r="B32708" t="s">
        <v>282</v>
      </c>
    </row>
    <row r="32709" spans="1:2" x14ac:dyDescent="0.25">
      <c r="A32709" t="s">
        <v>33068</v>
      </c>
      <c r="B32709" t="s">
        <v>282</v>
      </c>
    </row>
    <row r="32710" spans="1:2" x14ac:dyDescent="0.25">
      <c r="A32710" t="s">
        <v>33069</v>
      </c>
      <c r="B32710" t="s">
        <v>282</v>
      </c>
    </row>
    <row r="32711" spans="1:2" x14ac:dyDescent="0.25">
      <c r="A32711" t="s">
        <v>33070</v>
      </c>
      <c r="B32711" t="s">
        <v>282</v>
      </c>
    </row>
    <row r="32712" spans="1:2" x14ac:dyDescent="0.25">
      <c r="A32712" t="s">
        <v>33071</v>
      </c>
      <c r="B32712" t="s">
        <v>282</v>
      </c>
    </row>
    <row r="32713" spans="1:2" x14ac:dyDescent="0.25">
      <c r="A32713" t="s">
        <v>33072</v>
      </c>
      <c r="B32713" t="s">
        <v>282</v>
      </c>
    </row>
    <row r="32714" spans="1:2" x14ac:dyDescent="0.25">
      <c r="A32714" t="s">
        <v>33073</v>
      </c>
      <c r="B32714" t="s">
        <v>282</v>
      </c>
    </row>
    <row r="32715" spans="1:2" x14ac:dyDescent="0.25">
      <c r="A32715" t="s">
        <v>33074</v>
      </c>
      <c r="B32715" t="s">
        <v>282</v>
      </c>
    </row>
    <row r="32716" spans="1:2" x14ac:dyDescent="0.25">
      <c r="A32716" t="s">
        <v>33075</v>
      </c>
      <c r="B32716" t="s">
        <v>282</v>
      </c>
    </row>
    <row r="32717" spans="1:2" x14ac:dyDescent="0.25">
      <c r="A32717" t="s">
        <v>33076</v>
      </c>
      <c r="B32717" t="s">
        <v>282</v>
      </c>
    </row>
    <row r="32718" spans="1:2" x14ac:dyDescent="0.25">
      <c r="A32718" t="s">
        <v>33077</v>
      </c>
      <c r="B32718" t="s">
        <v>282</v>
      </c>
    </row>
    <row r="32719" spans="1:2" x14ac:dyDescent="0.25">
      <c r="A32719" t="s">
        <v>33078</v>
      </c>
      <c r="B32719" t="s">
        <v>282</v>
      </c>
    </row>
    <row r="32720" spans="1:2" x14ac:dyDescent="0.25">
      <c r="A32720" t="s">
        <v>33079</v>
      </c>
      <c r="B32720" t="s">
        <v>282</v>
      </c>
    </row>
    <row r="32721" spans="1:2" x14ac:dyDescent="0.25">
      <c r="A32721" t="s">
        <v>33080</v>
      </c>
      <c r="B32721" t="s">
        <v>282</v>
      </c>
    </row>
    <row r="32722" spans="1:2" x14ac:dyDescent="0.25">
      <c r="A32722" t="s">
        <v>33081</v>
      </c>
      <c r="B32722" t="s">
        <v>282</v>
      </c>
    </row>
    <row r="32723" spans="1:2" x14ac:dyDescent="0.25">
      <c r="A32723" t="s">
        <v>33082</v>
      </c>
      <c r="B32723" t="s">
        <v>282</v>
      </c>
    </row>
    <row r="32724" spans="1:2" x14ac:dyDescent="0.25">
      <c r="A32724" t="s">
        <v>33083</v>
      </c>
      <c r="B32724" t="s">
        <v>282</v>
      </c>
    </row>
    <row r="32725" spans="1:2" x14ac:dyDescent="0.25">
      <c r="A32725" t="s">
        <v>33084</v>
      </c>
      <c r="B32725" t="s">
        <v>282</v>
      </c>
    </row>
    <row r="32726" spans="1:2" x14ac:dyDescent="0.25">
      <c r="A32726" t="s">
        <v>33085</v>
      </c>
      <c r="B32726" t="s">
        <v>282</v>
      </c>
    </row>
    <row r="32727" spans="1:2" x14ac:dyDescent="0.25">
      <c r="A32727" t="s">
        <v>33086</v>
      </c>
      <c r="B32727" t="s">
        <v>282</v>
      </c>
    </row>
    <row r="32728" spans="1:2" x14ac:dyDescent="0.25">
      <c r="A32728" t="s">
        <v>33087</v>
      </c>
      <c r="B32728" t="s">
        <v>282</v>
      </c>
    </row>
    <row r="32729" spans="1:2" x14ac:dyDescent="0.25">
      <c r="A32729" t="s">
        <v>33088</v>
      </c>
      <c r="B32729" t="s">
        <v>282</v>
      </c>
    </row>
    <row r="32730" spans="1:2" x14ac:dyDescent="0.25">
      <c r="A32730" t="s">
        <v>33089</v>
      </c>
      <c r="B32730" t="s">
        <v>282</v>
      </c>
    </row>
    <row r="32731" spans="1:2" x14ac:dyDescent="0.25">
      <c r="A32731" t="s">
        <v>33090</v>
      </c>
      <c r="B32731" t="s">
        <v>282</v>
      </c>
    </row>
    <row r="32732" spans="1:2" x14ac:dyDescent="0.25">
      <c r="A32732" t="s">
        <v>33091</v>
      </c>
      <c r="B32732" t="s">
        <v>282</v>
      </c>
    </row>
    <row r="32733" spans="1:2" x14ac:dyDescent="0.25">
      <c r="A32733" t="s">
        <v>33092</v>
      </c>
      <c r="B32733" t="s">
        <v>282</v>
      </c>
    </row>
    <row r="32734" spans="1:2" x14ac:dyDescent="0.25">
      <c r="A32734" t="s">
        <v>33093</v>
      </c>
      <c r="B32734" t="s">
        <v>282</v>
      </c>
    </row>
    <row r="32735" spans="1:2" x14ac:dyDescent="0.25">
      <c r="A32735" t="s">
        <v>33094</v>
      </c>
      <c r="B32735" t="s">
        <v>282</v>
      </c>
    </row>
    <row r="32736" spans="1:2" x14ac:dyDescent="0.25">
      <c r="A32736" t="s">
        <v>33095</v>
      </c>
      <c r="B32736" t="s">
        <v>282</v>
      </c>
    </row>
    <row r="32737" spans="1:2" x14ac:dyDescent="0.25">
      <c r="A32737" t="s">
        <v>33096</v>
      </c>
      <c r="B32737" t="s">
        <v>282</v>
      </c>
    </row>
    <row r="32738" spans="1:2" x14ac:dyDescent="0.25">
      <c r="A32738" t="s">
        <v>33097</v>
      </c>
      <c r="B32738" t="s">
        <v>282</v>
      </c>
    </row>
    <row r="32739" spans="1:2" x14ac:dyDescent="0.25">
      <c r="A32739" t="s">
        <v>33098</v>
      </c>
      <c r="B32739" t="s">
        <v>282</v>
      </c>
    </row>
    <row r="32740" spans="1:2" x14ac:dyDescent="0.25">
      <c r="A32740" t="s">
        <v>33099</v>
      </c>
      <c r="B32740" t="s">
        <v>282</v>
      </c>
    </row>
    <row r="32741" spans="1:2" x14ac:dyDescent="0.25">
      <c r="A32741" t="s">
        <v>33100</v>
      </c>
      <c r="B32741" t="s">
        <v>282</v>
      </c>
    </row>
    <row r="32742" spans="1:2" x14ac:dyDescent="0.25">
      <c r="A32742" t="s">
        <v>33101</v>
      </c>
      <c r="B32742" t="s">
        <v>282</v>
      </c>
    </row>
    <row r="32743" spans="1:2" x14ac:dyDescent="0.25">
      <c r="A32743" t="s">
        <v>33102</v>
      </c>
      <c r="B32743" t="s">
        <v>282</v>
      </c>
    </row>
    <row r="32744" spans="1:2" x14ac:dyDescent="0.25">
      <c r="A32744" t="s">
        <v>33103</v>
      </c>
      <c r="B32744" t="s">
        <v>282</v>
      </c>
    </row>
    <row r="32745" spans="1:2" x14ac:dyDescent="0.25">
      <c r="A32745" t="s">
        <v>33104</v>
      </c>
      <c r="B32745" t="s">
        <v>282</v>
      </c>
    </row>
    <row r="32746" spans="1:2" x14ac:dyDescent="0.25">
      <c r="A32746" t="s">
        <v>33105</v>
      </c>
      <c r="B32746" t="s">
        <v>282</v>
      </c>
    </row>
    <row r="32747" spans="1:2" x14ac:dyDescent="0.25">
      <c r="A32747" t="s">
        <v>33106</v>
      </c>
      <c r="B32747" t="s">
        <v>282</v>
      </c>
    </row>
    <row r="32748" spans="1:2" x14ac:dyDescent="0.25">
      <c r="A32748" t="s">
        <v>33107</v>
      </c>
      <c r="B32748" t="s">
        <v>282</v>
      </c>
    </row>
    <row r="32749" spans="1:2" x14ac:dyDescent="0.25">
      <c r="A32749" t="s">
        <v>33108</v>
      </c>
      <c r="B32749" t="s">
        <v>282</v>
      </c>
    </row>
    <row r="32750" spans="1:2" x14ac:dyDescent="0.25">
      <c r="A32750" t="s">
        <v>33109</v>
      </c>
      <c r="B32750" t="s">
        <v>282</v>
      </c>
    </row>
    <row r="32751" spans="1:2" x14ac:dyDescent="0.25">
      <c r="A32751" t="s">
        <v>33110</v>
      </c>
      <c r="B32751" t="s">
        <v>282</v>
      </c>
    </row>
    <row r="32752" spans="1:2" x14ac:dyDescent="0.25">
      <c r="A32752" t="s">
        <v>33111</v>
      </c>
      <c r="B32752" t="s">
        <v>282</v>
      </c>
    </row>
    <row r="32753" spans="1:2" x14ac:dyDescent="0.25">
      <c r="A32753" t="s">
        <v>33112</v>
      </c>
      <c r="B32753" t="s">
        <v>282</v>
      </c>
    </row>
    <row r="32754" spans="1:2" x14ac:dyDescent="0.25">
      <c r="A32754" t="s">
        <v>33113</v>
      </c>
      <c r="B32754" t="s">
        <v>282</v>
      </c>
    </row>
    <row r="32755" spans="1:2" x14ac:dyDescent="0.25">
      <c r="A32755" t="s">
        <v>33114</v>
      </c>
      <c r="B32755" t="s">
        <v>282</v>
      </c>
    </row>
    <row r="32756" spans="1:2" x14ac:dyDescent="0.25">
      <c r="A32756" t="s">
        <v>33115</v>
      </c>
      <c r="B32756" t="s">
        <v>282</v>
      </c>
    </row>
    <row r="32757" spans="1:2" x14ac:dyDescent="0.25">
      <c r="A32757" t="s">
        <v>33116</v>
      </c>
      <c r="B32757" t="s">
        <v>282</v>
      </c>
    </row>
    <row r="32758" spans="1:2" x14ac:dyDescent="0.25">
      <c r="A32758" t="s">
        <v>33117</v>
      </c>
      <c r="B32758" t="s">
        <v>282</v>
      </c>
    </row>
    <row r="32759" spans="1:2" x14ac:dyDescent="0.25">
      <c r="A32759" t="s">
        <v>33118</v>
      </c>
      <c r="B32759" t="s">
        <v>282</v>
      </c>
    </row>
    <row r="32760" spans="1:2" x14ac:dyDescent="0.25">
      <c r="A32760" t="s">
        <v>33119</v>
      </c>
      <c r="B32760" t="s">
        <v>282</v>
      </c>
    </row>
    <row r="32761" spans="1:2" x14ac:dyDescent="0.25">
      <c r="A32761" t="s">
        <v>33120</v>
      </c>
      <c r="B32761" t="s">
        <v>282</v>
      </c>
    </row>
    <row r="32762" spans="1:2" x14ac:dyDescent="0.25">
      <c r="A32762" t="s">
        <v>33121</v>
      </c>
      <c r="B32762" t="s">
        <v>282</v>
      </c>
    </row>
    <row r="32763" spans="1:2" x14ac:dyDescent="0.25">
      <c r="A32763" t="s">
        <v>33122</v>
      </c>
      <c r="B32763" t="s">
        <v>282</v>
      </c>
    </row>
    <row r="32764" spans="1:2" x14ac:dyDescent="0.25">
      <c r="A32764" t="s">
        <v>33123</v>
      </c>
      <c r="B32764" t="s">
        <v>282</v>
      </c>
    </row>
    <row r="32765" spans="1:2" x14ac:dyDescent="0.25">
      <c r="A32765" t="s">
        <v>33124</v>
      </c>
      <c r="B32765" t="s">
        <v>282</v>
      </c>
    </row>
    <row r="32766" spans="1:2" x14ac:dyDescent="0.25">
      <c r="A32766" t="s">
        <v>33125</v>
      </c>
      <c r="B32766" t="s">
        <v>282</v>
      </c>
    </row>
    <row r="32767" spans="1:2" x14ac:dyDescent="0.25">
      <c r="A32767" t="s">
        <v>33126</v>
      </c>
      <c r="B32767" t="s">
        <v>282</v>
      </c>
    </row>
    <row r="32768" spans="1:2" x14ac:dyDescent="0.25">
      <c r="A32768" t="s">
        <v>33127</v>
      </c>
      <c r="B32768" t="s">
        <v>282</v>
      </c>
    </row>
    <row r="32769" spans="1:2" x14ac:dyDescent="0.25">
      <c r="A32769" t="s">
        <v>33128</v>
      </c>
      <c r="B32769" t="s">
        <v>282</v>
      </c>
    </row>
    <row r="32770" spans="1:2" x14ac:dyDescent="0.25">
      <c r="A32770" t="s">
        <v>33129</v>
      </c>
      <c r="B32770" t="s">
        <v>282</v>
      </c>
    </row>
    <row r="32771" spans="1:2" x14ac:dyDescent="0.25">
      <c r="A32771" t="s">
        <v>33130</v>
      </c>
      <c r="B32771" t="s">
        <v>282</v>
      </c>
    </row>
    <row r="32772" spans="1:2" x14ac:dyDescent="0.25">
      <c r="A32772" t="s">
        <v>33131</v>
      </c>
      <c r="B32772" t="s">
        <v>282</v>
      </c>
    </row>
    <row r="32773" spans="1:2" x14ac:dyDescent="0.25">
      <c r="A32773" t="s">
        <v>33132</v>
      </c>
      <c r="B32773" t="s">
        <v>282</v>
      </c>
    </row>
    <row r="32774" spans="1:2" x14ac:dyDescent="0.25">
      <c r="A32774" t="s">
        <v>33133</v>
      </c>
      <c r="B32774" t="s">
        <v>282</v>
      </c>
    </row>
    <row r="32775" spans="1:2" x14ac:dyDescent="0.25">
      <c r="A32775" t="s">
        <v>33134</v>
      </c>
      <c r="B32775" t="s">
        <v>282</v>
      </c>
    </row>
    <row r="32776" spans="1:2" x14ac:dyDescent="0.25">
      <c r="A32776" t="s">
        <v>33135</v>
      </c>
      <c r="B32776" t="s">
        <v>282</v>
      </c>
    </row>
    <row r="32777" spans="1:2" x14ac:dyDescent="0.25">
      <c r="A32777" t="s">
        <v>33136</v>
      </c>
      <c r="B32777" t="s">
        <v>282</v>
      </c>
    </row>
    <row r="32778" spans="1:2" x14ac:dyDescent="0.25">
      <c r="A32778" t="s">
        <v>33137</v>
      </c>
      <c r="B32778" t="s">
        <v>282</v>
      </c>
    </row>
    <row r="32779" spans="1:2" x14ac:dyDescent="0.25">
      <c r="A32779" t="s">
        <v>33138</v>
      </c>
      <c r="B32779" t="s">
        <v>282</v>
      </c>
    </row>
    <row r="32780" spans="1:2" x14ac:dyDescent="0.25">
      <c r="A32780" t="s">
        <v>33139</v>
      </c>
      <c r="B32780" t="s">
        <v>282</v>
      </c>
    </row>
    <row r="32781" spans="1:2" x14ac:dyDescent="0.25">
      <c r="A32781" t="s">
        <v>33140</v>
      </c>
      <c r="B32781" t="s">
        <v>282</v>
      </c>
    </row>
    <row r="32782" spans="1:2" x14ac:dyDescent="0.25">
      <c r="A32782" t="s">
        <v>33141</v>
      </c>
      <c r="B32782" t="s">
        <v>60</v>
      </c>
    </row>
    <row r="32783" spans="1:2" x14ac:dyDescent="0.25">
      <c r="A32783" t="s">
        <v>33142</v>
      </c>
      <c r="B32783" t="s">
        <v>282</v>
      </c>
    </row>
    <row r="32784" spans="1:2" x14ac:dyDescent="0.25">
      <c r="A32784" t="s">
        <v>33143</v>
      </c>
      <c r="B32784" t="s">
        <v>52</v>
      </c>
    </row>
    <row r="32785" spans="1:2" x14ac:dyDescent="0.25">
      <c r="A32785" t="s">
        <v>33144</v>
      </c>
      <c r="B32785" t="s">
        <v>75</v>
      </c>
    </row>
    <row r="32786" spans="1:2" x14ac:dyDescent="0.25">
      <c r="A32786" t="s">
        <v>33145</v>
      </c>
      <c r="B32786" t="s">
        <v>75</v>
      </c>
    </row>
    <row r="32787" spans="1:2" x14ac:dyDescent="0.25">
      <c r="A32787" t="s">
        <v>33146</v>
      </c>
      <c r="B32787" t="s">
        <v>53</v>
      </c>
    </row>
    <row r="32788" spans="1:2" x14ac:dyDescent="0.25">
      <c r="A32788" t="s">
        <v>33147</v>
      </c>
      <c r="B32788" t="s">
        <v>52</v>
      </c>
    </row>
    <row r="32789" spans="1:2" x14ac:dyDescent="0.25">
      <c r="A32789" t="s">
        <v>33148</v>
      </c>
      <c r="B32789" t="s">
        <v>282</v>
      </c>
    </row>
    <row r="32790" spans="1:2" x14ac:dyDescent="0.25">
      <c r="A32790" t="s">
        <v>33149</v>
      </c>
      <c r="B32790" t="s">
        <v>60</v>
      </c>
    </row>
    <row r="32791" spans="1:2" x14ac:dyDescent="0.25">
      <c r="A32791" t="s">
        <v>33150</v>
      </c>
      <c r="B32791" t="s">
        <v>52</v>
      </c>
    </row>
    <row r="32792" spans="1:2" x14ac:dyDescent="0.25">
      <c r="A32792" t="s">
        <v>33151</v>
      </c>
      <c r="B32792" t="s">
        <v>282</v>
      </c>
    </row>
    <row r="32793" spans="1:2" x14ac:dyDescent="0.25">
      <c r="A32793" t="s">
        <v>33152</v>
      </c>
      <c r="B32793" t="s">
        <v>282</v>
      </c>
    </row>
    <row r="32794" spans="1:2" x14ac:dyDescent="0.25">
      <c r="A32794" t="s">
        <v>33153</v>
      </c>
      <c r="B32794" t="s">
        <v>282</v>
      </c>
    </row>
    <row r="32795" spans="1:2" x14ac:dyDescent="0.25">
      <c r="A32795" t="s">
        <v>33154</v>
      </c>
      <c r="B32795" t="s">
        <v>282</v>
      </c>
    </row>
    <row r="32796" spans="1:2" x14ac:dyDescent="0.25">
      <c r="A32796" t="s">
        <v>33155</v>
      </c>
      <c r="B32796" t="s">
        <v>60</v>
      </c>
    </row>
    <row r="32797" spans="1:2" x14ac:dyDescent="0.25">
      <c r="A32797" t="s">
        <v>33156</v>
      </c>
      <c r="B32797" t="s">
        <v>60</v>
      </c>
    </row>
    <row r="32798" spans="1:2" x14ac:dyDescent="0.25">
      <c r="A32798" t="s">
        <v>33157</v>
      </c>
      <c r="B32798" t="s">
        <v>60</v>
      </c>
    </row>
    <row r="32799" spans="1:2" x14ac:dyDescent="0.25">
      <c r="A32799" t="s">
        <v>33158</v>
      </c>
      <c r="B32799" t="s">
        <v>60</v>
      </c>
    </row>
    <row r="32800" spans="1:2" x14ac:dyDescent="0.25">
      <c r="A32800" t="s">
        <v>33159</v>
      </c>
      <c r="B32800" t="s">
        <v>60</v>
      </c>
    </row>
    <row r="32801" spans="1:2" x14ac:dyDescent="0.25">
      <c r="A32801" t="s">
        <v>33160</v>
      </c>
      <c r="B32801" t="s">
        <v>282</v>
      </c>
    </row>
    <row r="32802" spans="1:2" x14ac:dyDescent="0.25">
      <c r="A32802" t="s">
        <v>33161</v>
      </c>
      <c r="B32802" t="s">
        <v>282</v>
      </c>
    </row>
    <row r="32803" spans="1:2" x14ac:dyDescent="0.25">
      <c r="A32803" t="s">
        <v>33162</v>
      </c>
      <c r="B32803" t="s">
        <v>282</v>
      </c>
    </row>
    <row r="32804" spans="1:2" x14ac:dyDescent="0.25">
      <c r="A32804" t="s">
        <v>33163</v>
      </c>
      <c r="B32804" t="s">
        <v>60</v>
      </c>
    </row>
    <row r="32805" spans="1:2" x14ac:dyDescent="0.25">
      <c r="A32805" t="s">
        <v>33164</v>
      </c>
      <c r="B32805" t="s">
        <v>60</v>
      </c>
    </row>
    <row r="32806" spans="1:2" x14ac:dyDescent="0.25">
      <c r="A32806" t="s">
        <v>33165</v>
      </c>
      <c r="B32806" t="s">
        <v>52</v>
      </c>
    </row>
    <row r="32807" spans="1:2" x14ac:dyDescent="0.25">
      <c r="A32807" t="s">
        <v>33166</v>
      </c>
      <c r="B32807" t="s">
        <v>52</v>
      </c>
    </row>
    <row r="32808" spans="1:2" x14ac:dyDescent="0.25">
      <c r="A32808" t="s">
        <v>33167</v>
      </c>
      <c r="B32808" t="s">
        <v>282</v>
      </c>
    </row>
    <row r="32809" spans="1:2" x14ac:dyDescent="0.25">
      <c r="A32809" t="s">
        <v>33168</v>
      </c>
      <c r="B32809" t="s">
        <v>282</v>
      </c>
    </row>
    <row r="32810" spans="1:2" x14ac:dyDescent="0.25">
      <c r="A32810" t="s">
        <v>33169</v>
      </c>
      <c r="B32810" t="s">
        <v>282</v>
      </c>
    </row>
    <row r="32811" spans="1:2" x14ac:dyDescent="0.25">
      <c r="A32811" t="s">
        <v>33170</v>
      </c>
      <c r="B32811" t="s">
        <v>282</v>
      </c>
    </row>
    <row r="32812" spans="1:2" x14ac:dyDescent="0.25">
      <c r="A32812" t="s">
        <v>33171</v>
      </c>
      <c r="B32812" t="s">
        <v>282</v>
      </c>
    </row>
    <row r="32813" spans="1:2" x14ac:dyDescent="0.25">
      <c r="A32813" t="s">
        <v>33172</v>
      </c>
      <c r="B32813" t="s">
        <v>60</v>
      </c>
    </row>
    <row r="32814" spans="1:2" x14ac:dyDescent="0.25">
      <c r="A32814" t="s">
        <v>33173</v>
      </c>
      <c r="B32814" t="s">
        <v>53</v>
      </c>
    </row>
    <row r="32815" spans="1:2" x14ac:dyDescent="0.25">
      <c r="A32815" t="s">
        <v>33174</v>
      </c>
      <c r="B32815" t="s">
        <v>52</v>
      </c>
    </row>
    <row r="32816" spans="1:2" x14ac:dyDescent="0.25">
      <c r="A32816" t="s">
        <v>33175</v>
      </c>
      <c r="B32816" t="s">
        <v>282</v>
      </c>
    </row>
    <row r="32817" spans="1:2" x14ac:dyDescent="0.25">
      <c r="A32817" t="s">
        <v>33176</v>
      </c>
      <c r="B32817" t="s">
        <v>81</v>
      </c>
    </row>
    <row r="32818" spans="1:2" x14ac:dyDescent="0.25">
      <c r="A32818" t="s">
        <v>33177</v>
      </c>
      <c r="B32818" t="s">
        <v>53</v>
      </c>
    </row>
    <row r="32819" spans="1:2" x14ac:dyDescent="0.25">
      <c r="A32819" t="s">
        <v>33178</v>
      </c>
      <c r="B32819" t="s">
        <v>282</v>
      </c>
    </row>
    <row r="32820" spans="1:2" x14ac:dyDescent="0.25">
      <c r="A32820" t="s">
        <v>33179</v>
      </c>
      <c r="B32820" t="s">
        <v>60</v>
      </c>
    </row>
    <row r="32821" spans="1:2" x14ac:dyDescent="0.25">
      <c r="A32821" t="s">
        <v>33180</v>
      </c>
      <c r="B32821" t="s">
        <v>75</v>
      </c>
    </row>
    <row r="32822" spans="1:2" x14ac:dyDescent="0.25">
      <c r="A32822" t="s">
        <v>33181</v>
      </c>
      <c r="B32822" t="s">
        <v>75</v>
      </c>
    </row>
    <row r="32823" spans="1:2" x14ac:dyDescent="0.25">
      <c r="A32823" t="s">
        <v>33182</v>
      </c>
      <c r="B32823" t="s">
        <v>53</v>
      </c>
    </row>
    <row r="32824" spans="1:2" x14ac:dyDescent="0.25">
      <c r="A32824" t="s">
        <v>33183</v>
      </c>
      <c r="B32824" t="s">
        <v>282</v>
      </c>
    </row>
    <row r="32825" spans="1:2" x14ac:dyDescent="0.25">
      <c r="A32825" t="s">
        <v>33184</v>
      </c>
      <c r="B32825" t="s">
        <v>282</v>
      </c>
    </row>
    <row r="32826" spans="1:2" x14ac:dyDescent="0.25">
      <c r="A32826" t="s">
        <v>33185</v>
      </c>
      <c r="B32826" t="s">
        <v>283</v>
      </c>
    </row>
    <row r="32827" spans="1:2" x14ac:dyDescent="0.25">
      <c r="A32827" t="s">
        <v>33186</v>
      </c>
      <c r="B32827" t="s">
        <v>282</v>
      </c>
    </row>
    <row r="32828" spans="1:2" x14ac:dyDescent="0.25">
      <c r="A32828" t="s">
        <v>33187</v>
      </c>
      <c r="B32828" t="s">
        <v>283</v>
      </c>
    </row>
    <row r="32829" spans="1:2" x14ac:dyDescent="0.25">
      <c r="A32829" t="s">
        <v>33188</v>
      </c>
      <c r="B32829" t="s">
        <v>282</v>
      </c>
    </row>
    <row r="32830" spans="1:2" x14ac:dyDescent="0.25">
      <c r="A32830" t="s">
        <v>33189</v>
      </c>
      <c r="B32830" t="s">
        <v>282</v>
      </c>
    </row>
    <row r="32831" spans="1:2" x14ac:dyDescent="0.25">
      <c r="A32831" t="s">
        <v>33190</v>
      </c>
      <c r="B32831" t="s">
        <v>282</v>
      </c>
    </row>
    <row r="32832" spans="1:2" x14ac:dyDescent="0.25">
      <c r="A32832" t="s">
        <v>33191</v>
      </c>
      <c r="B32832" t="s">
        <v>282</v>
      </c>
    </row>
    <row r="32833" spans="1:2" x14ac:dyDescent="0.25">
      <c r="A32833" t="s">
        <v>33192</v>
      </c>
      <c r="B32833" t="s">
        <v>282</v>
      </c>
    </row>
    <row r="32834" spans="1:2" x14ac:dyDescent="0.25">
      <c r="A32834" t="s">
        <v>33193</v>
      </c>
      <c r="B32834" t="s">
        <v>282</v>
      </c>
    </row>
    <row r="32835" spans="1:2" x14ac:dyDescent="0.25">
      <c r="A32835" t="s">
        <v>33194</v>
      </c>
      <c r="B32835" t="s">
        <v>282</v>
      </c>
    </row>
    <row r="32836" spans="1:2" x14ac:dyDescent="0.25">
      <c r="A32836" t="s">
        <v>33195</v>
      </c>
      <c r="B32836" t="s">
        <v>282</v>
      </c>
    </row>
    <row r="32837" spans="1:2" x14ac:dyDescent="0.25">
      <c r="A32837" t="s">
        <v>33196</v>
      </c>
      <c r="B32837" t="s">
        <v>282</v>
      </c>
    </row>
    <row r="32838" spans="1:2" x14ac:dyDescent="0.25">
      <c r="A32838" t="s">
        <v>33197</v>
      </c>
      <c r="B32838" t="s">
        <v>282</v>
      </c>
    </row>
    <row r="32839" spans="1:2" x14ac:dyDescent="0.25">
      <c r="A32839" t="s">
        <v>33198</v>
      </c>
      <c r="B32839" t="s">
        <v>282</v>
      </c>
    </row>
    <row r="32840" spans="1:2" x14ac:dyDescent="0.25">
      <c r="A32840" t="s">
        <v>33199</v>
      </c>
      <c r="B32840" t="s">
        <v>282</v>
      </c>
    </row>
    <row r="32841" spans="1:2" x14ac:dyDescent="0.25">
      <c r="A32841" t="s">
        <v>33200</v>
      </c>
      <c r="B32841" t="s">
        <v>282</v>
      </c>
    </row>
    <row r="32842" spans="1:2" x14ac:dyDescent="0.25">
      <c r="A32842" t="s">
        <v>33201</v>
      </c>
      <c r="B32842" t="s">
        <v>282</v>
      </c>
    </row>
    <row r="32843" spans="1:2" x14ac:dyDescent="0.25">
      <c r="A32843" t="s">
        <v>33202</v>
      </c>
      <c r="B32843" t="s">
        <v>282</v>
      </c>
    </row>
    <row r="32844" spans="1:2" x14ac:dyDescent="0.25">
      <c r="A32844" t="s">
        <v>33203</v>
      </c>
      <c r="B32844" t="s">
        <v>282</v>
      </c>
    </row>
    <row r="32845" spans="1:2" x14ac:dyDescent="0.25">
      <c r="A32845" t="s">
        <v>33204</v>
      </c>
      <c r="B32845" t="s">
        <v>52</v>
      </c>
    </row>
    <row r="32846" spans="1:2" x14ac:dyDescent="0.25">
      <c r="A32846" t="s">
        <v>33205</v>
      </c>
      <c r="B32846" t="s">
        <v>282</v>
      </c>
    </row>
    <row r="32847" spans="1:2" x14ac:dyDescent="0.25">
      <c r="A32847" t="s">
        <v>33206</v>
      </c>
      <c r="B32847" t="s">
        <v>282</v>
      </c>
    </row>
    <row r="32848" spans="1:2" x14ac:dyDescent="0.25">
      <c r="A32848" t="s">
        <v>33207</v>
      </c>
      <c r="B32848" t="s">
        <v>61</v>
      </c>
    </row>
    <row r="32849" spans="1:2" x14ac:dyDescent="0.25">
      <c r="A32849" t="s">
        <v>33208</v>
      </c>
      <c r="B32849" t="s">
        <v>282</v>
      </c>
    </row>
    <row r="32850" spans="1:2" x14ac:dyDescent="0.25">
      <c r="A32850" t="s">
        <v>33209</v>
      </c>
      <c r="B32850" t="s">
        <v>282</v>
      </c>
    </row>
    <row r="32851" spans="1:2" x14ac:dyDescent="0.25">
      <c r="A32851" t="s">
        <v>33210</v>
      </c>
      <c r="B32851" t="s">
        <v>282</v>
      </c>
    </row>
    <row r="32852" spans="1:2" x14ac:dyDescent="0.25">
      <c r="A32852" t="s">
        <v>33211</v>
      </c>
      <c r="B32852" t="s">
        <v>282</v>
      </c>
    </row>
    <row r="32853" spans="1:2" x14ac:dyDescent="0.25">
      <c r="A32853" t="s">
        <v>33212</v>
      </c>
      <c r="B32853" t="s">
        <v>52</v>
      </c>
    </row>
    <row r="32854" spans="1:2" x14ac:dyDescent="0.25">
      <c r="A32854" t="s">
        <v>33213</v>
      </c>
      <c r="B32854" t="s">
        <v>282</v>
      </c>
    </row>
    <row r="32855" spans="1:2" x14ac:dyDescent="0.25">
      <c r="A32855" t="s">
        <v>33214</v>
      </c>
      <c r="B32855" t="s">
        <v>61</v>
      </c>
    </row>
    <row r="32856" spans="1:2" x14ac:dyDescent="0.25">
      <c r="A32856" t="s">
        <v>33215</v>
      </c>
      <c r="B32856" t="s">
        <v>61</v>
      </c>
    </row>
    <row r="32857" spans="1:2" x14ac:dyDescent="0.25">
      <c r="A32857" t="s">
        <v>33216</v>
      </c>
      <c r="B32857" t="s">
        <v>282</v>
      </c>
    </row>
    <row r="32858" spans="1:2" x14ac:dyDescent="0.25">
      <c r="A32858" t="s">
        <v>33217</v>
      </c>
      <c r="B32858" t="s">
        <v>57</v>
      </c>
    </row>
    <row r="32859" spans="1:2" x14ac:dyDescent="0.25">
      <c r="A32859" t="s">
        <v>33218</v>
      </c>
      <c r="B32859" t="s">
        <v>61</v>
      </c>
    </row>
    <row r="32860" spans="1:2" x14ac:dyDescent="0.25">
      <c r="A32860" t="s">
        <v>33219</v>
      </c>
      <c r="B32860" t="s">
        <v>45</v>
      </c>
    </row>
    <row r="32861" spans="1:2" x14ac:dyDescent="0.25">
      <c r="A32861" t="s">
        <v>33220</v>
      </c>
      <c r="B32861" t="s">
        <v>282</v>
      </c>
    </row>
    <row r="32862" spans="1:2" x14ac:dyDescent="0.25">
      <c r="A32862" t="s">
        <v>33221</v>
      </c>
      <c r="B32862" t="s">
        <v>75</v>
      </c>
    </row>
    <row r="32863" spans="1:2" x14ac:dyDescent="0.25">
      <c r="A32863" t="s">
        <v>33222</v>
      </c>
      <c r="B32863" t="s">
        <v>56</v>
      </c>
    </row>
    <row r="32864" spans="1:2" x14ac:dyDescent="0.25">
      <c r="A32864" t="s">
        <v>33223</v>
      </c>
      <c r="B32864" t="s">
        <v>61</v>
      </c>
    </row>
    <row r="32865" spans="1:2" x14ac:dyDescent="0.25">
      <c r="A32865" t="s">
        <v>33224</v>
      </c>
      <c r="B32865" t="s">
        <v>282</v>
      </c>
    </row>
    <row r="32866" spans="1:2" x14ac:dyDescent="0.25">
      <c r="A32866" t="s">
        <v>33225</v>
      </c>
      <c r="B32866" t="s">
        <v>282</v>
      </c>
    </row>
    <row r="32867" spans="1:2" x14ac:dyDescent="0.25">
      <c r="A32867" t="s">
        <v>33226</v>
      </c>
      <c r="B32867" t="s">
        <v>282</v>
      </c>
    </row>
    <row r="32868" spans="1:2" x14ac:dyDescent="0.25">
      <c r="A32868" t="s">
        <v>33227</v>
      </c>
      <c r="B32868" t="s">
        <v>45</v>
      </c>
    </row>
    <row r="32869" spans="1:2" x14ac:dyDescent="0.25">
      <c r="A32869" t="s">
        <v>33228</v>
      </c>
      <c r="B32869" t="s">
        <v>282</v>
      </c>
    </row>
    <row r="32870" spans="1:2" x14ac:dyDescent="0.25">
      <c r="A32870" t="s">
        <v>33229</v>
      </c>
      <c r="B32870" t="s">
        <v>52</v>
      </c>
    </row>
    <row r="32871" spans="1:2" x14ac:dyDescent="0.25">
      <c r="A32871" t="s">
        <v>33230</v>
      </c>
      <c r="B32871" t="s">
        <v>45</v>
      </c>
    </row>
    <row r="32872" spans="1:2" x14ac:dyDescent="0.25">
      <c r="A32872" t="s">
        <v>33231</v>
      </c>
      <c r="B32872" t="s">
        <v>45</v>
      </c>
    </row>
    <row r="32873" spans="1:2" x14ac:dyDescent="0.25">
      <c r="A32873" t="s">
        <v>33232</v>
      </c>
      <c r="B32873" t="s">
        <v>45</v>
      </c>
    </row>
    <row r="32874" spans="1:2" x14ac:dyDescent="0.25">
      <c r="A32874" t="s">
        <v>33233</v>
      </c>
      <c r="B32874" t="s">
        <v>61</v>
      </c>
    </row>
    <row r="32875" spans="1:2" x14ac:dyDescent="0.25">
      <c r="A32875" t="s">
        <v>33234</v>
      </c>
      <c r="B32875" t="s">
        <v>282</v>
      </c>
    </row>
    <row r="32876" spans="1:2" x14ac:dyDescent="0.25">
      <c r="A32876" t="s">
        <v>33235</v>
      </c>
      <c r="B32876" t="s">
        <v>52</v>
      </c>
    </row>
    <row r="32877" spans="1:2" x14ac:dyDescent="0.25">
      <c r="A32877" t="s">
        <v>33236</v>
      </c>
      <c r="B32877" t="s">
        <v>45</v>
      </c>
    </row>
    <row r="32878" spans="1:2" x14ac:dyDescent="0.25">
      <c r="A32878" t="s">
        <v>33237</v>
      </c>
      <c r="B32878" t="s">
        <v>282</v>
      </c>
    </row>
    <row r="32879" spans="1:2" x14ac:dyDescent="0.25">
      <c r="A32879" t="s">
        <v>33238</v>
      </c>
      <c r="B32879" t="s">
        <v>75</v>
      </c>
    </row>
    <row r="32880" spans="1:2" x14ac:dyDescent="0.25">
      <c r="A32880" t="s">
        <v>33239</v>
      </c>
      <c r="B32880" t="s">
        <v>75</v>
      </c>
    </row>
    <row r="32881" spans="1:2" x14ac:dyDescent="0.25">
      <c r="A32881" t="s">
        <v>33240</v>
      </c>
      <c r="B32881" t="s">
        <v>282</v>
      </c>
    </row>
    <row r="32882" spans="1:2" x14ac:dyDescent="0.25">
      <c r="A32882" t="s">
        <v>33241</v>
      </c>
      <c r="B32882" t="s">
        <v>45</v>
      </c>
    </row>
    <row r="32883" spans="1:2" x14ac:dyDescent="0.25">
      <c r="A32883" t="s">
        <v>33242</v>
      </c>
      <c r="B32883" t="s">
        <v>282</v>
      </c>
    </row>
    <row r="32884" spans="1:2" x14ac:dyDescent="0.25">
      <c r="A32884" t="s">
        <v>33243</v>
      </c>
      <c r="B32884" t="s">
        <v>282</v>
      </c>
    </row>
    <row r="32885" spans="1:2" x14ac:dyDescent="0.25">
      <c r="A32885" t="s">
        <v>33244</v>
      </c>
      <c r="B32885" t="s">
        <v>282</v>
      </c>
    </row>
    <row r="32886" spans="1:2" x14ac:dyDescent="0.25">
      <c r="A32886" t="s">
        <v>33245</v>
      </c>
      <c r="B32886" t="s">
        <v>57</v>
      </c>
    </row>
    <row r="32887" spans="1:2" x14ac:dyDescent="0.25">
      <c r="A32887" t="s">
        <v>33246</v>
      </c>
      <c r="B32887" t="s">
        <v>45</v>
      </c>
    </row>
    <row r="32888" spans="1:2" x14ac:dyDescent="0.25">
      <c r="A32888" t="s">
        <v>33247</v>
      </c>
      <c r="B32888" t="s">
        <v>45</v>
      </c>
    </row>
    <row r="32889" spans="1:2" x14ac:dyDescent="0.25">
      <c r="A32889" t="s">
        <v>33248</v>
      </c>
      <c r="B32889" t="s">
        <v>45</v>
      </c>
    </row>
    <row r="32890" spans="1:2" x14ac:dyDescent="0.25">
      <c r="A32890" t="s">
        <v>33249</v>
      </c>
      <c r="B32890" t="s">
        <v>61</v>
      </c>
    </row>
    <row r="32891" spans="1:2" x14ac:dyDescent="0.25">
      <c r="A32891" t="s">
        <v>33250</v>
      </c>
      <c r="B32891" t="s">
        <v>61</v>
      </c>
    </row>
    <row r="32892" spans="1:2" x14ac:dyDescent="0.25">
      <c r="A32892" t="s">
        <v>33251</v>
      </c>
      <c r="B32892" t="s">
        <v>61</v>
      </c>
    </row>
    <row r="32893" spans="1:2" x14ac:dyDescent="0.25">
      <c r="A32893" t="s">
        <v>33252</v>
      </c>
      <c r="B32893" t="s">
        <v>282</v>
      </c>
    </row>
    <row r="32894" spans="1:2" x14ac:dyDescent="0.25">
      <c r="A32894" t="s">
        <v>33253</v>
      </c>
      <c r="B32894" t="s">
        <v>52</v>
      </c>
    </row>
    <row r="32895" spans="1:2" x14ac:dyDescent="0.25">
      <c r="A32895" t="s">
        <v>33254</v>
      </c>
      <c r="B32895" t="s">
        <v>282</v>
      </c>
    </row>
    <row r="32896" spans="1:2" x14ac:dyDescent="0.25">
      <c r="A32896" t="s">
        <v>33255</v>
      </c>
      <c r="B32896" t="s">
        <v>282</v>
      </c>
    </row>
    <row r="32897" spans="1:2" x14ac:dyDescent="0.25">
      <c r="A32897" t="s">
        <v>33256</v>
      </c>
      <c r="B32897" t="s">
        <v>282</v>
      </c>
    </row>
    <row r="32898" spans="1:2" x14ac:dyDescent="0.25">
      <c r="A32898" t="s">
        <v>33257</v>
      </c>
      <c r="B32898" t="s">
        <v>61</v>
      </c>
    </row>
    <row r="32899" spans="1:2" x14ac:dyDescent="0.25">
      <c r="A32899" t="s">
        <v>33258</v>
      </c>
      <c r="B32899" t="s">
        <v>75</v>
      </c>
    </row>
    <row r="32900" spans="1:2" x14ac:dyDescent="0.25">
      <c r="A32900" t="s">
        <v>33259</v>
      </c>
      <c r="B32900" t="s">
        <v>45</v>
      </c>
    </row>
    <row r="32901" spans="1:2" x14ac:dyDescent="0.25">
      <c r="A32901" t="s">
        <v>33260</v>
      </c>
      <c r="B32901" t="s">
        <v>61</v>
      </c>
    </row>
    <row r="32902" spans="1:2" x14ac:dyDescent="0.25">
      <c r="A32902" t="s">
        <v>33261</v>
      </c>
      <c r="B32902" t="s">
        <v>282</v>
      </c>
    </row>
    <row r="32903" spans="1:2" x14ac:dyDescent="0.25">
      <c r="A32903" t="s">
        <v>33262</v>
      </c>
      <c r="B32903" t="s">
        <v>52</v>
      </c>
    </row>
    <row r="32904" spans="1:2" x14ac:dyDescent="0.25">
      <c r="A32904" t="s">
        <v>33263</v>
      </c>
      <c r="B32904" t="s">
        <v>282</v>
      </c>
    </row>
    <row r="32905" spans="1:2" x14ac:dyDescent="0.25">
      <c r="A32905" t="s">
        <v>33264</v>
      </c>
      <c r="B32905" t="s">
        <v>57</v>
      </c>
    </row>
    <row r="32906" spans="1:2" x14ac:dyDescent="0.25">
      <c r="A32906" t="s">
        <v>33265</v>
      </c>
      <c r="B32906" t="s">
        <v>57</v>
      </c>
    </row>
    <row r="32907" spans="1:2" x14ac:dyDescent="0.25">
      <c r="A32907" t="s">
        <v>33266</v>
      </c>
      <c r="B32907" t="s">
        <v>52</v>
      </c>
    </row>
    <row r="32908" spans="1:2" x14ac:dyDescent="0.25">
      <c r="A32908" t="s">
        <v>33267</v>
      </c>
      <c r="B32908" t="s">
        <v>282</v>
      </c>
    </row>
    <row r="32909" spans="1:2" x14ac:dyDescent="0.25">
      <c r="A32909" t="s">
        <v>33268</v>
      </c>
      <c r="B32909" t="s">
        <v>282</v>
      </c>
    </row>
    <row r="32910" spans="1:2" x14ac:dyDescent="0.25">
      <c r="A32910" t="s">
        <v>33269</v>
      </c>
      <c r="B32910" t="s">
        <v>282</v>
      </c>
    </row>
    <row r="32911" spans="1:2" x14ac:dyDescent="0.25">
      <c r="A32911" t="s">
        <v>33270</v>
      </c>
      <c r="B32911" t="s">
        <v>282</v>
      </c>
    </row>
    <row r="32912" spans="1:2" x14ac:dyDescent="0.25">
      <c r="A32912" t="s">
        <v>33271</v>
      </c>
      <c r="B32912" t="s">
        <v>282</v>
      </c>
    </row>
    <row r="32913" spans="1:2" x14ac:dyDescent="0.25">
      <c r="A32913" t="s">
        <v>33272</v>
      </c>
      <c r="B32913" t="s">
        <v>282</v>
      </c>
    </row>
    <row r="32914" spans="1:2" x14ac:dyDescent="0.25">
      <c r="A32914" t="s">
        <v>33273</v>
      </c>
      <c r="B32914" t="s">
        <v>61</v>
      </c>
    </row>
    <row r="32915" spans="1:2" x14ac:dyDescent="0.25">
      <c r="A32915" t="s">
        <v>33274</v>
      </c>
      <c r="B32915" t="s">
        <v>61</v>
      </c>
    </row>
    <row r="32916" spans="1:2" x14ac:dyDescent="0.25">
      <c r="A32916" t="s">
        <v>33275</v>
      </c>
      <c r="B32916" t="s">
        <v>282</v>
      </c>
    </row>
    <row r="32917" spans="1:2" x14ac:dyDescent="0.25">
      <c r="A32917" t="s">
        <v>33276</v>
      </c>
      <c r="B32917" t="s">
        <v>57</v>
      </c>
    </row>
    <row r="32918" spans="1:2" x14ac:dyDescent="0.25">
      <c r="A32918" t="s">
        <v>33277</v>
      </c>
      <c r="B32918" t="s">
        <v>282</v>
      </c>
    </row>
    <row r="32919" spans="1:2" x14ac:dyDescent="0.25">
      <c r="A32919" t="s">
        <v>33278</v>
      </c>
      <c r="B32919" t="s">
        <v>282</v>
      </c>
    </row>
    <row r="32920" spans="1:2" x14ac:dyDescent="0.25">
      <c r="A32920" t="s">
        <v>33279</v>
      </c>
      <c r="B32920" t="s">
        <v>45</v>
      </c>
    </row>
    <row r="32921" spans="1:2" x14ac:dyDescent="0.25">
      <c r="A32921" t="s">
        <v>33280</v>
      </c>
      <c r="B32921" t="s">
        <v>282</v>
      </c>
    </row>
    <row r="32922" spans="1:2" x14ac:dyDescent="0.25">
      <c r="A32922" t="s">
        <v>33281</v>
      </c>
      <c r="B32922" t="s">
        <v>282</v>
      </c>
    </row>
    <row r="32923" spans="1:2" x14ac:dyDescent="0.25">
      <c r="A32923" t="s">
        <v>33282</v>
      </c>
      <c r="B32923" t="s">
        <v>282</v>
      </c>
    </row>
    <row r="32924" spans="1:2" x14ac:dyDescent="0.25">
      <c r="A32924" t="s">
        <v>33283</v>
      </c>
      <c r="B32924" t="s">
        <v>282</v>
      </c>
    </row>
    <row r="32925" spans="1:2" x14ac:dyDescent="0.25">
      <c r="A32925" t="s">
        <v>33284</v>
      </c>
      <c r="B32925" t="s">
        <v>282</v>
      </c>
    </row>
    <row r="32926" spans="1:2" x14ac:dyDescent="0.25">
      <c r="A32926" t="s">
        <v>33285</v>
      </c>
      <c r="B32926" t="s">
        <v>282</v>
      </c>
    </row>
    <row r="32927" spans="1:2" x14ac:dyDescent="0.25">
      <c r="A32927" t="s">
        <v>33286</v>
      </c>
      <c r="B32927" t="s">
        <v>282</v>
      </c>
    </row>
    <row r="32928" spans="1:2" x14ac:dyDescent="0.25">
      <c r="A32928" t="s">
        <v>33287</v>
      </c>
      <c r="B32928" t="s">
        <v>282</v>
      </c>
    </row>
    <row r="32929" spans="1:2" x14ac:dyDescent="0.25">
      <c r="A32929" t="s">
        <v>33288</v>
      </c>
      <c r="B32929" t="s">
        <v>282</v>
      </c>
    </row>
    <row r="32930" spans="1:2" x14ac:dyDescent="0.25">
      <c r="A32930" t="s">
        <v>33289</v>
      </c>
      <c r="B32930" t="s">
        <v>282</v>
      </c>
    </row>
    <row r="32931" spans="1:2" x14ac:dyDescent="0.25">
      <c r="A32931" t="s">
        <v>33290</v>
      </c>
      <c r="B32931" t="s">
        <v>282</v>
      </c>
    </row>
    <row r="32932" spans="1:2" x14ac:dyDescent="0.25">
      <c r="A32932" t="s">
        <v>33291</v>
      </c>
      <c r="B32932" t="s">
        <v>282</v>
      </c>
    </row>
    <row r="32933" spans="1:2" x14ac:dyDescent="0.25">
      <c r="A32933" t="s">
        <v>33292</v>
      </c>
      <c r="B32933" t="s">
        <v>282</v>
      </c>
    </row>
    <row r="32934" spans="1:2" x14ac:dyDescent="0.25">
      <c r="A32934" t="s">
        <v>33293</v>
      </c>
      <c r="B32934" t="s">
        <v>282</v>
      </c>
    </row>
    <row r="32935" spans="1:2" x14ac:dyDescent="0.25">
      <c r="A32935" t="s">
        <v>33294</v>
      </c>
      <c r="B32935" t="s">
        <v>282</v>
      </c>
    </row>
    <row r="32936" spans="1:2" x14ac:dyDescent="0.25">
      <c r="A32936" t="s">
        <v>33295</v>
      </c>
      <c r="B32936" t="s">
        <v>282</v>
      </c>
    </row>
    <row r="32937" spans="1:2" x14ac:dyDescent="0.25">
      <c r="A32937" t="s">
        <v>33296</v>
      </c>
      <c r="B32937" t="s">
        <v>282</v>
      </c>
    </row>
    <row r="32938" spans="1:2" x14ac:dyDescent="0.25">
      <c r="A32938" t="s">
        <v>33297</v>
      </c>
      <c r="B32938" t="s">
        <v>282</v>
      </c>
    </row>
    <row r="32939" spans="1:2" x14ac:dyDescent="0.25">
      <c r="A32939" t="s">
        <v>33298</v>
      </c>
      <c r="B32939" t="s">
        <v>282</v>
      </c>
    </row>
    <row r="32940" spans="1:2" x14ac:dyDescent="0.25">
      <c r="A32940" t="s">
        <v>33299</v>
      </c>
      <c r="B32940" t="s">
        <v>75</v>
      </c>
    </row>
    <row r="32941" spans="1:2" x14ac:dyDescent="0.25">
      <c r="A32941" t="s">
        <v>33300</v>
      </c>
      <c r="B32941" t="s">
        <v>282</v>
      </c>
    </row>
    <row r="32942" spans="1:2" x14ac:dyDescent="0.25">
      <c r="A32942" t="s">
        <v>33301</v>
      </c>
      <c r="B32942" t="s">
        <v>282</v>
      </c>
    </row>
    <row r="32943" spans="1:2" x14ac:dyDescent="0.25">
      <c r="A32943" t="s">
        <v>33302</v>
      </c>
      <c r="B32943" t="s">
        <v>282</v>
      </c>
    </row>
    <row r="32944" spans="1:2" x14ac:dyDescent="0.25">
      <c r="A32944" t="s">
        <v>33303</v>
      </c>
      <c r="B32944" t="s">
        <v>282</v>
      </c>
    </row>
    <row r="32945" spans="1:2" x14ac:dyDescent="0.25">
      <c r="A32945" t="s">
        <v>33304</v>
      </c>
      <c r="B32945" t="s">
        <v>283</v>
      </c>
    </row>
    <row r="32946" spans="1:2" x14ac:dyDescent="0.25">
      <c r="A32946" t="s">
        <v>33305</v>
      </c>
      <c r="B32946" t="s">
        <v>282</v>
      </c>
    </row>
    <row r="32947" spans="1:2" x14ac:dyDescent="0.25">
      <c r="A32947" t="s">
        <v>33306</v>
      </c>
      <c r="B32947" t="s">
        <v>282</v>
      </c>
    </row>
    <row r="32948" spans="1:2" x14ac:dyDescent="0.25">
      <c r="A32948" t="s">
        <v>33307</v>
      </c>
      <c r="B32948" t="s">
        <v>282</v>
      </c>
    </row>
    <row r="32949" spans="1:2" x14ac:dyDescent="0.25">
      <c r="A32949" t="s">
        <v>33308</v>
      </c>
      <c r="B32949" t="s">
        <v>75</v>
      </c>
    </row>
    <row r="32950" spans="1:2" x14ac:dyDescent="0.25">
      <c r="A32950" t="s">
        <v>33309</v>
      </c>
      <c r="B32950" t="s">
        <v>282</v>
      </c>
    </row>
    <row r="32951" spans="1:2" x14ac:dyDescent="0.25">
      <c r="A32951" t="s">
        <v>33310</v>
      </c>
      <c r="B32951" t="s">
        <v>282</v>
      </c>
    </row>
    <row r="32952" spans="1:2" x14ac:dyDescent="0.25">
      <c r="A32952" t="s">
        <v>33311</v>
      </c>
      <c r="B32952" t="s">
        <v>282</v>
      </c>
    </row>
    <row r="32953" spans="1:2" x14ac:dyDescent="0.25">
      <c r="A32953" t="s">
        <v>33312</v>
      </c>
      <c r="B32953" t="s">
        <v>75</v>
      </c>
    </row>
    <row r="32954" spans="1:2" x14ac:dyDescent="0.25">
      <c r="A32954" t="s">
        <v>33313</v>
      </c>
      <c r="B32954" t="s">
        <v>282</v>
      </c>
    </row>
    <row r="32955" spans="1:2" x14ac:dyDescent="0.25">
      <c r="A32955" t="s">
        <v>33314</v>
      </c>
      <c r="B32955" t="s">
        <v>75</v>
      </c>
    </row>
    <row r="32956" spans="1:2" x14ac:dyDescent="0.25">
      <c r="A32956" t="s">
        <v>33315</v>
      </c>
      <c r="B32956" t="s">
        <v>282</v>
      </c>
    </row>
    <row r="32957" spans="1:2" x14ac:dyDescent="0.25">
      <c r="A32957" t="s">
        <v>33316</v>
      </c>
      <c r="B32957" t="s">
        <v>75</v>
      </c>
    </row>
    <row r="32958" spans="1:2" x14ac:dyDescent="0.25">
      <c r="A32958" t="s">
        <v>33317</v>
      </c>
      <c r="B32958" t="s">
        <v>282</v>
      </c>
    </row>
    <row r="32959" spans="1:2" x14ac:dyDescent="0.25">
      <c r="A32959" t="s">
        <v>33318</v>
      </c>
      <c r="B32959" t="s">
        <v>282</v>
      </c>
    </row>
    <row r="32960" spans="1:2" x14ac:dyDescent="0.25">
      <c r="A32960" t="s">
        <v>33319</v>
      </c>
      <c r="B32960" t="s">
        <v>282</v>
      </c>
    </row>
    <row r="32961" spans="1:2" x14ac:dyDescent="0.25">
      <c r="A32961" t="s">
        <v>33320</v>
      </c>
      <c r="B32961" t="s">
        <v>282</v>
      </c>
    </row>
    <row r="32962" spans="1:2" x14ac:dyDescent="0.25">
      <c r="A32962" t="s">
        <v>33321</v>
      </c>
      <c r="B32962" t="s">
        <v>282</v>
      </c>
    </row>
    <row r="32963" spans="1:2" x14ac:dyDescent="0.25">
      <c r="A32963" t="s">
        <v>33322</v>
      </c>
      <c r="B32963" t="s">
        <v>282</v>
      </c>
    </row>
    <row r="32964" spans="1:2" x14ac:dyDescent="0.25">
      <c r="A32964" t="s">
        <v>33323</v>
      </c>
      <c r="B32964" t="s">
        <v>282</v>
      </c>
    </row>
    <row r="32965" spans="1:2" x14ac:dyDescent="0.25">
      <c r="A32965" t="s">
        <v>33324</v>
      </c>
      <c r="B32965" t="s">
        <v>282</v>
      </c>
    </row>
    <row r="32966" spans="1:2" x14ac:dyDescent="0.25">
      <c r="A32966" t="s">
        <v>33325</v>
      </c>
      <c r="B32966" t="s">
        <v>282</v>
      </c>
    </row>
    <row r="32967" spans="1:2" x14ac:dyDescent="0.25">
      <c r="A32967" t="s">
        <v>33326</v>
      </c>
      <c r="B32967" t="s">
        <v>282</v>
      </c>
    </row>
    <row r="32968" spans="1:2" x14ac:dyDescent="0.25">
      <c r="A32968" t="s">
        <v>33327</v>
      </c>
      <c r="B32968" t="s">
        <v>282</v>
      </c>
    </row>
    <row r="32969" spans="1:2" x14ac:dyDescent="0.25">
      <c r="A32969" t="s">
        <v>33328</v>
      </c>
      <c r="B32969" t="s">
        <v>282</v>
      </c>
    </row>
    <row r="32970" spans="1:2" x14ac:dyDescent="0.25">
      <c r="A32970" t="s">
        <v>33329</v>
      </c>
      <c r="B32970" t="s">
        <v>282</v>
      </c>
    </row>
    <row r="32971" spans="1:2" x14ac:dyDescent="0.25">
      <c r="A32971" t="s">
        <v>33330</v>
      </c>
      <c r="B32971" t="s">
        <v>75</v>
      </c>
    </row>
    <row r="32972" spans="1:2" x14ac:dyDescent="0.25">
      <c r="A32972" t="s">
        <v>33331</v>
      </c>
      <c r="B32972" t="s">
        <v>75</v>
      </c>
    </row>
    <row r="32973" spans="1:2" x14ac:dyDescent="0.25">
      <c r="A32973" t="s">
        <v>33332</v>
      </c>
      <c r="B32973" t="s">
        <v>282</v>
      </c>
    </row>
    <row r="32974" spans="1:2" x14ac:dyDescent="0.25">
      <c r="A32974" t="s">
        <v>33333</v>
      </c>
      <c r="B32974" t="s">
        <v>282</v>
      </c>
    </row>
    <row r="32975" spans="1:2" x14ac:dyDescent="0.25">
      <c r="A32975" t="s">
        <v>33334</v>
      </c>
      <c r="B32975" t="s">
        <v>75</v>
      </c>
    </row>
    <row r="32976" spans="1:2" x14ac:dyDescent="0.25">
      <c r="A32976" t="s">
        <v>33335</v>
      </c>
      <c r="B32976" t="s">
        <v>282</v>
      </c>
    </row>
    <row r="32977" spans="1:2" x14ac:dyDescent="0.25">
      <c r="A32977" t="s">
        <v>33336</v>
      </c>
      <c r="B32977" t="s">
        <v>282</v>
      </c>
    </row>
    <row r="32978" spans="1:2" x14ac:dyDescent="0.25">
      <c r="A32978" t="s">
        <v>33337</v>
      </c>
      <c r="B32978" t="s">
        <v>282</v>
      </c>
    </row>
    <row r="32979" spans="1:2" x14ac:dyDescent="0.25">
      <c r="A32979" t="s">
        <v>33338</v>
      </c>
      <c r="B32979" t="s">
        <v>282</v>
      </c>
    </row>
    <row r="32980" spans="1:2" x14ac:dyDescent="0.25">
      <c r="A32980" t="s">
        <v>33339</v>
      </c>
      <c r="B32980" t="s">
        <v>282</v>
      </c>
    </row>
    <row r="32981" spans="1:2" x14ac:dyDescent="0.25">
      <c r="A32981" t="s">
        <v>33340</v>
      </c>
      <c r="B32981" t="s">
        <v>282</v>
      </c>
    </row>
    <row r="32982" spans="1:2" x14ac:dyDescent="0.25">
      <c r="A32982" t="s">
        <v>33341</v>
      </c>
      <c r="B32982" t="s">
        <v>282</v>
      </c>
    </row>
    <row r="32983" spans="1:2" x14ac:dyDescent="0.25">
      <c r="A32983" t="s">
        <v>33342</v>
      </c>
      <c r="B32983" t="s">
        <v>75</v>
      </c>
    </row>
    <row r="32984" spans="1:2" x14ac:dyDescent="0.25">
      <c r="A32984" t="s">
        <v>33343</v>
      </c>
      <c r="B32984" t="s">
        <v>282</v>
      </c>
    </row>
    <row r="32985" spans="1:2" x14ac:dyDescent="0.25">
      <c r="A32985" t="s">
        <v>33344</v>
      </c>
      <c r="B32985" t="s">
        <v>282</v>
      </c>
    </row>
    <row r="32986" spans="1:2" x14ac:dyDescent="0.25">
      <c r="A32986" t="s">
        <v>33345</v>
      </c>
      <c r="B32986" t="s">
        <v>75</v>
      </c>
    </row>
    <row r="32987" spans="1:2" x14ac:dyDescent="0.25">
      <c r="A32987" t="s">
        <v>33346</v>
      </c>
      <c r="B32987" t="s">
        <v>282</v>
      </c>
    </row>
    <row r="32988" spans="1:2" x14ac:dyDescent="0.25">
      <c r="A32988" t="s">
        <v>33347</v>
      </c>
      <c r="B32988" t="s">
        <v>75</v>
      </c>
    </row>
    <row r="32989" spans="1:2" x14ac:dyDescent="0.25">
      <c r="A32989" t="s">
        <v>33348</v>
      </c>
      <c r="B32989" t="s">
        <v>282</v>
      </c>
    </row>
    <row r="32990" spans="1:2" x14ac:dyDescent="0.25">
      <c r="A32990" t="s">
        <v>33349</v>
      </c>
      <c r="B32990" t="s">
        <v>282</v>
      </c>
    </row>
    <row r="32991" spans="1:2" x14ac:dyDescent="0.25">
      <c r="A32991" t="s">
        <v>33350</v>
      </c>
      <c r="B32991" t="s">
        <v>283</v>
      </c>
    </row>
    <row r="32992" spans="1:2" x14ac:dyDescent="0.25">
      <c r="A32992" t="s">
        <v>33351</v>
      </c>
      <c r="B32992" t="s">
        <v>282</v>
      </c>
    </row>
    <row r="32993" spans="1:2" x14ac:dyDescent="0.25">
      <c r="A32993" t="s">
        <v>33352</v>
      </c>
      <c r="B32993" t="s">
        <v>282</v>
      </c>
    </row>
    <row r="32994" spans="1:2" x14ac:dyDescent="0.25">
      <c r="A32994" t="s">
        <v>33353</v>
      </c>
      <c r="B32994" t="s">
        <v>282</v>
      </c>
    </row>
    <row r="32995" spans="1:2" x14ac:dyDescent="0.25">
      <c r="A32995" t="s">
        <v>33354</v>
      </c>
      <c r="B32995" t="s">
        <v>282</v>
      </c>
    </row>
    <row r="32996" spans="1:2" x14ac:dyDescent="0.25">
      <c r="A32996" t="s">
        <v>33355</v>
      </c>
      <c r="B32996" t="s">
        <v>282</v>
      </c>
    </row>
    <row r="32997" spans="1:2" x14ac:dyDescent="0.25">
      <c r="A32997" t="s">
        <v>33356</v>
      </c>
      <c r="B32997" t="s">
        <v>282</v>
      </c>
    </row>
    <row r="32998" spans="1:2" x14ac:dyDescent="0.25">
      <c r="A32998" t="s">
        <v>33357</v>
      </c>
      <c r="B32998" t="s">
        <v>75</v>
      </c>
    </row>
    <row r="32999" spans="1:2" x14ac:dyDescent="0.25">
      <c r="A32999" t="s">
        <v>33358</v>
      </c>
      <c r="B32999" t="s">
        <v>282</v>
      </c>
    </row>
    <row r="33000" spans="1:2" x14ac:dyDescent="0.25">
      <c r="A33000" t="s">
        <v>33359</v>
      </c>
      <c r="B33000" t="s">
        <v>283</v>
      </c>
    </row>
    <row r="33001" spans="1:2" x14ac:dyDescent="0.25">
      <c r="A33001" t="s">
        <v>33360</v>
      </c>
      <c r="B33001" t="s">
        <v>61</v>
      </c>
    </row>
    <row r="33002" spans="1:2" x14ac:dyDescent="0.25">
      <c r="A33002" t="s">
        <v>33361</v>
      </c>
      <c r="B33002" t="s">
        <v>283</v>
      </c>
    </row>
    <row r="33003" spans="1:2" x14ac:dyDescent="0.25">
      <c r="A33003" t="s">
        <v>33362</v>
      </c>
      <c r="B33003" t="s">
        <v>81</v>
      </c>
    </row>
    <row r="33004" spans="1:2" x14ac:dyDescent="0.25">
      <c r="A33004" t="s">
        <v>33363</v>
      </c>
      <c r="B33004" t="s">
        <v>61</v>
      </c>
    </row>
    <row r="33005" spans="1:2" x14ac:dyDescent="0.25">
      <c r="A33005" t="s">
        <v>33364</v>
      </c>
      <c r="B33005" t="s">
        <v>81</v>
      </c>
    </row>
    <row r="33006" spans="1:2" x14ac:dyDescent="0.25">
      <c r="A33006" t="s">
        <v>33365</v>
      </c>
      <c r="B33006" t="s">
        <v>282</v>
      </c>
    </row>
    <row r="33007" spans="1:2" x14ac:dyDescent="0.25">
      <c r="A33007" t="s">
        <v>33366</v>
      </c>
      <c r="B33007" t="s">
        <v>283</v>
      </c>
    </row>
    <row r="33008" spans="1:2" x14ac:dyDescent="0.25">
      <c r="A33008" t="s">
        <v>33367</v>
      </c>
      <c r="B33008" t="s">
        <v>283</v>
      </c>
    </row>
    <row r="33009" spans="1:2" x14ac:dyDescent="0.25">
      <c r="A33009" t="s">
        <v>33368</v>
      </c>
      <c r="B33009" t="s">
        <v>282</v>
      </c>
    </row>
    <row r="33010" spans="1:2" x14ac:dyDescent="0.25">
      <c r="A33010" t="s">
        <v>33369</v>
      </c>
      <c r="B33010" t="s">
        <v>81</v>
      </c>
    </row>
    <row r="33011" spans="1:2" x14ac:dyDescent="0.25">
      <c r="A33011" t="s">
        <v>33370</v>
      </c>
      <c r="B33011" t="s">
        <v>283</v>
      </c>
    </row>
    <row r="33012" spans="1:2" x14ac:dyDescent="0.25">
      <c r="A33012" t="s">
        <v>33371</v>
      </c>
      <c r="B33012" t="s">
        <v>283</v>
      </c>
    </row>
    <row r="33013" spans="1:2" x14ac:dyDescent="0.25">
      <c r="A33013" t="s">
        <v>33372</v>
      </c>
      <c r="B33013" t="s">
        <v>283</v>
      </c>
    </row>
    <row r="33014" spans="1:2" x14ac:dyDescent="0.25">
      <c r="A33014" t="s">
        <v>33373</v>
      </c>
      <c r="B33014" t="s">
        <v>283</v>
      </c>
    </row>
    <row r="33015" spans="1:2" x14ac:dyDescent="0.25">
      <c r="A33015" t="s">
        <v>33374</v>
      </c>
      <c r="B33015" t="s">
        <v>283</v>
      </c>
    </row>
    <row r="33016" spans="1:2" x14ac:dyDescent="0.25">
      <c r="A33016" t="s">
        <v>33375</v>
      </c>
      <c r="B33016" t="s">
        <v>283</v>
      </c>
    </row>
    <row r="33017" spans="1:2" x14ac:dyDescent="0.25">
      <c r="A33017" t="s">
        <v>33376</v>
      </c>
      <c r="B33017" t="s">
        <v>283</v>
      </c>
    </row>
    <row r="33018" spans="1:2" x14ac:dyDescent="0.25">
      <c r="A33018" t="s">
        <v>33377</v>
      </c>
      <c r="B33018" t="s">
        <v>283</v>
      </c>
    </row>
    <row r="33019" spans="1:2" x14ac:dyDescent="0.25">
      <c r="A33019" t="s">
        <v>33378</v>
      </c>
      <c r="B33019" t="s">
        <v>283</v>
      </c>
    </row>
    <row r="33020" spans="1:2" x14ac:dyDescent="0.25">
      <c r="A33020" t="s">
        <v>33379</v>
      </c>
      <c r="B33020" t="s">
        <v>283</v>
      </c>
    </row>
    <row r="33021" spans="1:2" x14ac:dyDescent="0.25">
      <c r="A33021" t="s">
        <v>33380</v>
      </c>
      <c r="B33021" t="s">
        <v>283</v>
      </c>
    </row>
    <row r="33022" spans="1:2" x14ac:dyDescent="0.25">
      <c r="A33022" t="s">
        <v>33381</v>
      </c>
      <c r="B33022" t="s">
        <v>283</v>
      </c>
    </row>
    <row r="33023" spans="1:2" x14ac:dyDescent="0.25">
      <c r="A33023" t="s">
        <v>33382</v>
      </c>
      <c r="B33023" t="s">
        <v>282</v>
      </c>
    </row>
    <row r="33024" spans="1:2" x14ac:dyDescent="0.25">
      <c r="A33024" t="s">
        <v>33383</v>
      </c>
      <c r="B33024" t="s">
        <v>283</v>
      </c>
    </row>
    <row r="33025" spans="1:2" x14ac:dyDescent="0.25">
      <c r="A33025" t="s">
        <v>33384</v>
      </c>
      <c r="B33025" t="s">
        <v>283</v>
      </c>
    </row>
    <row r="33026" spans="1:2" x14ac:dyDescent="0.25">
      <c r="A33026" t="s">
        <v>33385</v>
      </c>
      <c r="B33026" t="s">
        <v>283</v>
      </c>
    </row>
    <row r="33027" spans="1:2" x14ac:dyDescent="0.25">
      <c r="A33027" t="s">
        <v>33386</v>
      </c>
      <c r="B33027" t="s">
        <v>283</v>
      </c>
    </row>
    <row r="33028" spans="1:2" x14ac:dyDescent="0.25">
      <c r="A33028" t="s">
        <v>33387</v>
      </c>
      <c r="B33028" t="s">
        <v>283</v>
      </c>
    </row>
    <row r="33029" spans="1:2" x14ac:dyDescent="0.25">
      <c r="A33029" t="s">
        <v>33388</v>
      </c>
      <c r="B33029" t="s">
        <v>81</v>
      </c>
    </row>
    <row r="33030" spans="1:2" x14ac:dyDescent="0.25">
      <c r="A33030" t="s">
        <v>33389</v>
      </c>
      <c r="B33030" t="s">
        <v>75</v>
      </c>
    </row>
    <row r="33031" spans="1:2" x14ac:dyDescent="0.25">
      <c r="A33031" t="s">
        <v>33390</v>
      </c>
      <c r="B33031" t="s">
        <v>283</v>
      </c>
    </row>
    <row r="33032" spans="1:2" x14ac:dyDescent="0.25">
      <c r="A33032" t="s">
        <v>33391</v>
      </c>
      <c r="B33032" t="s">
        <v>283</v>
      </c>
    </row>
    <row r="33033" spans="1:2" x14ac:dyDescent="0.25">
      <c r="A33033" t="s">
        <v>33392</v>
      </c>
      <c r="B33033" t="s">
        <v>81</v>
      </c>
    </row>
    <row r="33034" spans="1:2" x14ac:dyDescent="0.25">
      <c r="A33034" t="s">
        <v>33393</v>
      </c>
      <c r="B33034" t="s">
        <v>75</v>
      </c>
    </row>
    <row r="33035" spans="1:2" x14ac:dyDescent="0.25">
      <c r="A33035" t="s">
        <v>33394</v>
      </c>
      <c r="B33035" t="s">
        <v>283</v>
      </c>
    </row>
    <row r="33036" spans="1:2" x14ac:dyDescent="0.25">
      <c r="A33036" t="s">
        <v>33395</v>
      </c>
      <c r="B33036" t="s">
        <v>283</v>
      </c>
    </row>
    <row r="33037" spans="1:2" x14ac:dyDescent="0.25">
      <c r="A33037" t="s">
        <v>33396</v>
      </c>
      <c r="B33037" t="s">
        <v>283</v>
      </c>
    </row>
    <row r="33038" spans="1:2" x14ac:dyDescent="0.25">
      <c r="A33038" t="s">
        <v>33397</v>
      </c>
      <c r="B33038" t="s">
        <v>283</v>
      </c>
    </row>
    <row r="33039" spans="1:2" x14ac:dyDescent="0.25">
      <c r="A33039" t="s">
        <v>33398</v>
      </c>
      <c r="B33039" t="s">
        <v>283</v>
      </c>
    </row>
    <row r="33040" spans="1:2" x14ac:dyDescent="0.25">
      <c r="A33040" t="s">
        <v>33399</v>
      </c>
      <c r="B33040" t="s">
        <v>283</v>
      </c>
    </row>
    <row r="33041" spans="1:2" x14ac:dyDescent="0.25">
      <c r="A33041" t="s">
        <v>33400</v>
      </c>
      <c r="B33041" t="s">
        <v>283</v>
      </c>
    </row>
    <row r="33042" spans="1:2" x14ac:dyDescent="0.25">
      <c r="A33042" t="s">
        <v>33401</v>
      </c>
      <c r="B33042" t="s">
        <v>283</v>
      </c>
    </row>
    <row r="33043" spans="1:2" x14ac:dyDescent="0.25">
      <c r="A33043" t="s">
        <v>33402</v>
      </c>
      <c r="B33043" t="s">
        <v>283</v>
      </c>
    </row>
    <row r="33044" spans="1:2" x14ac:dyDescent="0.25">
      <c r="A33044" t="s">
        <v>33403</v>
      </c>
      <c r="B33044" t="s">
        <v>283</v>
      </c>
    </row>
    <row r="33045" spans="1:2" x14ac:dyDescent="0.25">
      <c r="A33045" t="s">
        <v>33404</v>
      </c>
      <c r="B33045" t="s">
        <v>283</v>
      </c>
    </row>
    <row r="33046" spans="1:2" x14ac:dyDescent="0.25">
      <c r="A33046" t="s">
        <v>33405</v>
      </c>
      <c r="B33046" t="s">
        <v>283</v>
      </c>
    </row>
    <row r="33047" spans="1:2" x14ac:dyDescent="0.25">
      <c r="A33047" t="s">
        <v>33406</v>
      </c>
      <c r="B33047" t="s">
        <v>283</v>
      </c>
    </row>
    <row r="33048" spans="1:2" x14ac:dyDescent="0.25">
      <c r="A33048" t="s">
        <v>33407</v>
      </c>
      <c r="B33048" t="s">
        <v>283</v>
      </c>
    </row>
    <row r="33049" spans="1:2" x14ac:dyDescent="0.25">
      <c r="A33049" t="s">
        <v>33408</v>
      </c>
      <c r="B33049" t="s">
        <v>284</v>
      </c>
    </row>
    <row r="33050" spans="1:2" x14ac:dyDescent="0.25">
      <c r="A33050" t="s">
        <v>33409</v>
      </c>
      <c r="B33050" t="s">
        <v>284</v>
      </c>
    </row>
    <row r="33051" spans="1:2" x14ac:dyDescent="0.25">
      <c r="A33051" t="s">
        <v>33410</v>
      </c>
      <c r="B33051" t="s">
        <v>284</v>
      </c>
    </row>
    <row r="33052" spans="1:2" x14ac:dyDescent="0.25">
      <c r="A33052" t="s">
        <v>33411</v>
      </c>
      <c r="B33052" t="s">
        <v>284</v>
      </c>
    </row>
    <row r="33053" spans="1:2" x14ac:dyDescent="0.25">
      <c r="A33053" t="s">
        <v>33412</v>
      </c>
      <c r="B33053" t="s">
        <v>284</v>
      </c>
    </row>
    <row r="33054" spans="1:2" x14ac:dyDescent="0.25">
      <c r="A33054" t="s">
        <v>33413</v>
      </c>
      <c r="B33054" t="s">
        <v>284</v>
      </c>
    </row>
    <row r="33055" spans="1:2" x14ac:dyDescent="0.25">
      <c r="A33055" t="s">
        <v>33414</v>
      </c>
      <c r="B33055" t="s">
        <v>284</v>
      </c>
    </row>
    <row r="33056" spans="1:2" x14ac:dyDescent="0.25">
      <c r="A33056" t="s">
        <v>33415</v>
      </c>
      <c r="B33056" t="s">
        <v>81</v>
      </c>
    </row>
    <row r="33057" spans="1:2" x14ac:dyDescent="0.25">
      <c r="A33057" t="s">
        <v>33416</v>
      </c>
      <c r="B33057" t="s">
        <v>81</v>
      </c>
    </row>
    <row r="33058" spans="1:2" x14ac:dyDescent="0.25">
      <c r="A33058" t="s">
        <v>33417</v>
      </c>
      <c r="B33058" t="s">
        <v>56</v>
      </c>
    </row>
    <row r="33059" spans="1:2" x14ac:dyDescent="0.25">
      <c r="A33059" t="s">
        <v>33418</v>
      </c>
      <c r="B33059" t="s">
        <v>56</v>
      </c>
    </row>
    <row r="33060" spans="1:2" x14ac:dyDescent="0.25">
      <c r="A33060" t="s">
        <v>33419</v>
      </c>
      <c r="B33060" t="s">
        <v>56</v>
      </c>
    </row>
    <row r="33061" spans="1:2" x14ac:dyDescent="0.25">
      <c r="A33061" t="s">
        <v>33420</v>
      </c>
      <c r="B33061" t="s">
        <v>80</v>
      </c>
    </row>
    <row r="33062" spans="1:2" x14ac:dyDescent="0.25">
      <c r="A33062" t="s">
        <v>33421</v>
      </c>
      <c r="B33062" t="s">
        <v>80</v>
      </c>
    </row>
    <row r="33063" spans="1:2" x14ac:dyDescent="0.25">
      <c r="A33063" t="s">
        <v>33422</v>
      </c>
      <c r="B33063" t="s">
        <v>80</v>
      </c>
    </row>
    <row r="33064" spans="1:2" x14ac:dyDescent="0.25">
      <c r="A33064" t="s">
        <v>33423</v>
      </c>
      <c r="B33064" t="s">
        <v>284</v>
      </c>
    </row>
    <row r="33065" spans="1:2" x14ac:dyDescent="0.25">
      <c r="A33065" t="s">
        <v>33424</v>
      </c>
      <c r="B33065" t="s">
        <v>284</v>
      </c>
    </row>
    <row r="33066" spans="1:2" x14ac:dyDescent="0.25">
      <c r="A33066" t="s">
        <v>33425</v>
      </c>
      <c r="B33066" t="s">
        <v>284</v>
      </c>
    </row>
    <row r="33067" spans="1:2" x14ac:dyDescent="0.25">
      <c r="A33067" t="s">
        <v>33426</v>
      </c>
      <c r="B33067" t="s">
        <v>284</v>
      </c>
    </row>
    <row r="33068" spans="1:2" x14ac:dyDescent="0.25">
      <c r="A33068" t="s">
        <v>33427</v>
      </c>
      <c r="B33068" t="s">
        <v>284</v>
      </c>
    </row>
    <row r="33069" spans="1:2" x14ac:dyDescent="0.25">
      <c r="A33069" t="s">
        <v>33428</v>
      </c>
      <c r="B33069" t="s">
        <v>284</v>
      </c>
    </row>
    <row r="33070" spans="1:2" x14ac:dyDescent="0.25">
      <c r="A33070" t="s">
        <v>33429</v>
      </c>
      <c r="B33070" t="s">
        <v>53</v>
      </c>
    </row>
    <row r="33071" spans="1:2" x14ac:dyDescent="0.25">
      <c r="A33071" t="s">
        <v>33430</v>
      </c>
      <c r="B33071" t="s">
        <v>80</v>
      </c>
    </row>
    <row r="33072" spans="1:2" x14ac:dyDescent="0.25">
      <c r="A33072" t="s">
        <v>33431</v>
      </c>
      <c r="B33072" t="s">
        <v>83</v>
      </c>
    </row>
    <row r="33073" spans="1:2" x14ac:dyDescent="0.25">
      <c r="A33073" t="s">
        <v>33432</v>
      </c>
      <c r="B33073" t="s">
        <v>53</v>
      </c>
    </row>
    <row r="33074" spans="1:2" x14ac:dyDescent="0.25">
      <c r="A33074" t="s">
        <v>33433</v>
      </c>
      <c r="B33074" t="s">
        <v>80</v>
      </c>
    </row>
    <row r="33075" spans="1:2" x14ac:dyDescent="0.25">
      <c r="A33075" t="s">
        <v>33434</v>
      </c>
      <c r="B33075" t="s">
        <v>81</v>
      </c>
    </row>
    <row r="33076" spans="1:2" x14ac:dyDescent="0.25">
      <c r="A33076" t="s">
        <v>33435</v>
      </c>
      <c r="B33076" t="s">
        <v>80</v>
      </c>
    </row>
    <row r="33077" spans="1:2" x14ac:dyDescent="0.25">
      <c r="A33077" t="s">
        <v>33436</v>
      </c>
      <c r="B33077" t="s">
        <v>81</v>
      </c>
    </row>
    <row r="33078" spans="1:2" x14ac:dyDescent="0.25">
      <c r="A33078" t="s">
        <v>33437</v>
      </c>
      <c r="B33078" t="s">
        <v>284</v>
      </c>
    </row>
    <row r="33079" spans="1:2" x14ac:dyDescent="0.25">
      <c r="A33079" t="s">
        <v>33438</v>
      </c>
      <c r="B33079" t="s">
        <v>80</v>
      </c>
    </row>
    <row r="33080" spans="1:2" x14ac:dyDescent="0.25">
      <c r="A33080" t="s">
        <v>33439</v>
      </c>
      <c r="B33080" t="s">
        <v>45</v>
      </c>
    </row>
    <row r="33081" spans="1:2" x14ac:dyDescent="0.25">
      <c r="A33081" t="s">
        <v>33440</v>
      </c>
      <c r="B33081" t="s">
        <v>53</v>
      </c>
    </row>
    <row r="33082" spans="1:2" x14ac:dyDescent="0.25">
      <c r="A33082" t="s">
        <v>33441</v>
      </c>
      <c r="B33082" t="s">
        <v>284</v>
      </c>
    </row>
    <row r="33083" spans="1:2" x14ac:dyDescent="0.25">
      <c r="A33083" t="s">
        <v>33442</v>
      </c>
      <c r="B33083" t="s">
        <v>80</v>
      </c>
    </row>
    <row r="33084" spans="1:2" x14ac:dyDescent="0.25">
      <c r="A33084" t="s">
        <v>33443</v>
      </c>
      <c r="B33084" t="s">
        <v>81</v>
      </c>
    </row>
    <row r="33085" spans="1:2" x14ac:dyDescent="0.25">
      <c r="A33085" t="s">
        <v>33444</v>
      </c>
      <c r="B33085" t="s">
        <v>80</v>
      </c>
    </row>
    <row r="33086" spans="1:2" x14ac:dyDescent="0.25">
      <c r="A33086" t="s">
        <v>33445</v>
      </c>
      <c r="B33086" t="s">
        <v>53</v>
      </c>
    </row>
    <row r="33087" spans="1:2" x14ac:dyDescent="0.25">
      <c r="A33087" t="s">
        <v>33446</v>
      </c>
      <c r="B33087" t="s">
        <v>45</v>
      </c>
    </row>
    <row r="33088" spans="1:2" x14ac:dyDescent="0.25">
      <c r="A33088" t="s">
        <v>33447</v>
      </c>
      <c r="B33088" t="s">
        <v>81</v>
      </c>
    </row>
    <row r="33089" spans="1:2" x14ac:dyDescent="0.25">
      <c r="A33089" t="s">
        <v>33448</v>
      </c>
      <c r="B33089" t="s">
        <v>81</v>
      </c>
    </row>
    <row r="33090" spans="1:2" x14ac:dyDescent="0.25">
      <c r="A33090" t="s">
        <v>33449</v>
      </c>
      <c r="B33090" t="s">
        <v>81</v>
      </c>
    </row>
    <row r="33091" spans="1:2" x14ac:dyDescent="0.25">
      <c r="A33091" t="s">
        <v>33450</v>
      </c>
      <c r="B33091" t="s">
        <v>80</v>
      </c>
    </row>
    <row r="33092" spans="1:2" x14ac:dyDescent="0.25">
      <c r="A33092" t="s">
        <v>33451</v>
      </c>
      <c r="B33092" t="s">
        <v>80</v>
      </c>
    </row>
    <row r="33093" spans="1:2" x14ac:dyDescent="0.25">
      <c r="A33093" t="s">
        <v>33452</v>
      </c>
      <c r="B33093" t="s">
        <v>56</v>
      </c>
    </row>
    <row r="33094" spans="1:2" x14ac:dyDescent="0.25">
      <c r="A33094" t="s">
        <v>33453</v>
      </c>
      <c r="B33094" t="s">
        <v>284</v>
      </c>
    </row>
    <row r="33095" spans="1:2" x14ac:dyDescent="0.25">
      <c r="A33095" t="s">
        <v>33454</v>
      </c>
      <c r="B33095" t="s">
        <v>80</v>
      </c>
    </row>
    <row r="33096" spans="1:2" x14ac:dyDescent="0.25">
      <c r="A33096" t="s">
        <v>33455</v>
      </c>
      <c r="B33096" t="s">
        <v>55</v>
      </c>
    </row>
    <row r="33097" spans="1:2" x14ac:dyDescent="0.25">
      <c r="A33097" t="s">
        <v>33456</v>
      </c>
      <c r="B33097" t="s">
        <v>55</v>
      </c>
    </row>
    <row r="33098" spans="1:2" x14ac:dyDescent="0.25">
      <c r="A33098" t="s">
        <v>33457</v>
      </c>
      <c r="B33098" t="s">
        <v>55</v>
      </c>
    </row>
    <row r="33099" spans="1:2" x14ac:dyDescent="0.25">
      <c r="A33099" t="s">
        <v>33458</v>
      </c>
      <c r="B33099" t="s">
        <v>55</v>
      </c>
    </row>
    <row r="33100" spans="1:2" x14ac:dyDescent="0.25">
      <c r="A33100" t="s">
        <v>33459</v>
      </c>
      <c r="B33100" t="s">
        <v>55</v>
      </c>
    </row>
    <row r="33101" spans="1:2" x14ac:dyDescent="0.25">
      <c r="A33101" t="s">
        <v>33460</v>
      </c>
      <c r="B33101" t="s">
        <v>52</v>
      </c>
    </row>
    <row r="33102" spans="1:2" x14ac:dyDescent="0.25">
      <c r="A33102" t="s">
        <v>33461</v>
      </c>
      <c r="B33102" t="s">
        <v>55</v>
      </c>
    </row>
    <row r="33103" spans="1:2" x14ac:dyDescent="0.25">
      <c r="A33103" t="s">
        <v>33462</v>
      </c>
      <c r="B33103" t="s">
        <v>52</v>
      </c>
    </row>
    <row r="33104" spans="1:2" x14ac:dyDescent="0.25">
      <c r="A33104" t="s">
        <v>33463</v>
      </c>
      <c r="B33104" t="s">
        <v>83</v>
      </c>
    </row>
    <row r="33105" spans="1:2" x14ac:dyDescent="0.25">
      <c r="A33105" t="s">
        <v>33464</v>
      </c>
      <c r="B33105" t="s">
        <v>55</v>
      </c>
    </row>
    <row r="33106" spans="1:2" x14ac:dyDescent="0.25">
      <c r="A33106" t="s">
        <v>33465</v>
      </c>
      <c r="B33106" t="s">
        <v>83</v>
      </c>
    </row>
    <row r="33107" spans="1:2" x14ac:dyDescent="0.25">
      <c r="A33107" t="s">
        <v>33466</v>
      </c>
      <c r="B33107" t="s">
        <v>83</v>
      </c>
    </row>
    <row r="33108" spans="1:2" x14ac:dyDescent="0.25">
      <c r="A33108" t="s">
        <v>33467</v>
      </c>
      <c r="B33108" t="s">
        <v>55</v>
      </c>
    </row>
    <row r="33109" spans="1:2" x14ac:dyDescent="0.25">
      <c r="A33109" t="s">
        <v>33468</v>
      </c>
      <c r="B33109" t="s">
        <v>52</v>
      </c>
    </row>
    <row r="33110" spans="1:2" x14ac:dyDescent="0.25">
      <c r="A33110" t="s">
        <v>33469</v>
      </c>
      <c r="B33110" t="s">
        <v>52</v>
      </c>
    </row>
    <row r="33111" spans="1:2" x14ac:dyDescent="0.25">
      <c r="A33111" t="s">
        <v>33470</v>
      </c>
      <c r="B33111" t="s">
        <v>55</v>
      </c>
    </row>
    <row r="33112" spans="1:2" x14ac:dyDescent="0.25">
      <c r="A33112" t="s">
        <v>33471</v>
      </c>
      <c r="B33112" t="s">
        <v>83</v>
      </c>
    </row>
    <row r="33113" spans="1:2" x14ac:dyDescent="0.25">
      <c r="A33113" t="s">
        <v>33472</v>
      </c>
      <c r="B33113" t="s">
        <v>83</v>
      </c>
    </row>
    <row r="33114" spans="1:2" x14ac:dyDescent="0.25">
      <c r="A33114" t="s">
        <v>33473</v>
      </c>
      <c r="B33114" t="s">
        <v>83</v>
      </c>
    </row>
    <row r="33115" spans="1:2" x14ac:dyDescent="0.25">
      <c r="A33115" t="s">
        <v>33474</v>
      </c>
      <c r="B33115" t="s">
        <v>55</v>
      </c>
    </row>
    <row r="33116" spans="1:2" x14ac:dyDescent="0.25">
      <c r="A33116" t="s">
        <v>33475</v>
      </c>
      <c r="B33116" t="s">
        <v>52</v>
      </c>
    </row>
    <row r="33117" spans="1:2" x14ac:dyDescent="0.25">
      <c r="A33117" t="s">
        <v>33476</v>
      </c>
      <c r="B33117" t="s">
        <v>52</v>
      </c>
    </row>
    <row r="33118" spans="1:2" x14ac:dyDescent="0.25">
      <c r="A33118" t="s">
        <v>33477</v>
      </c>
      <c r="B33118" t="s">
        <v>55</v>
      </c>
    </row>
    <row r="33119" spans="1:2" x14ac:dyDescent="0.25">
      <c r="A33119" t="s">
        <v>33478</v>
      </c>
      <c r="B33119" t="s">
        <v>55</v>
      </c>
    </row>
    <row r="33120" spans="1:2" x14ac:dyDescent="0.25">
      <c r="A33120" t="s">
        <v>33479</v>
      </c>
      <c r="B33120" t="s">
        <v>83</v>
      </c>
    </row>
    <row r="33121" spans="1:2" x14ac:dyDescent="0.25">
      <c r="A33121" t="s">
        <v>33480</v>
      </c>
      <c r="B33121" t="s">
        <v>83</v>
      </c>
    </row>
    <row r="33122" spans="1:2" x14ac:dyDescent="0.25">
      <c r="A33122" t="s">
        <v>33481</v>
      </c>
      <c r="B33122" t="s">
        <v>83</v>
      </c>
    </row>
    <row r="33123" spans="1:2" x14ac:dyDescent="0.25">
      <c r="A33123" t="s">
        <v>33482</v>
      </c>
      <c r="B33123" t="s">
        <v>83</v>
      </c>
    </row>
    <row r="33124" spans="1:2" x14ac:dyDescent="0.25">
      <c r="A33124" t="s">
        <v>33483</v>
      </c>
      <c r="B33124" t="s">
        <v>52</v>
      </c>
    </row>
    <row r="33125" spans="1:2" x14ac:dyDescent="0.25">
      <c r="A33125" t="s">
        <v>33484</v>
      </c>
      <c r="B33125" t="s">
        <v>52</v>
      </c>
    </row>
    <row r="33126" spans="1:2" x14ac:dyDescent="0.25">
      <c r="A33126" t="s">
        <v>33485</v>
      </c>
      <c r="B33126" t="s">
        <v>52</v>
      </c>
    </row>
    <row r="33127" spans="1:2" x14ac:dyDescent="0.25">
      <c r="A33127" t="s">
        <v>33486</v>
      </c>
      <c r="B33127" t="s">
        <v>55</v>
      </c>
    </row>
    <row r="33128" spans="1:2" x14ac:dyDescent="0.25">
      <c r="A33128" t="s">
        <v>33487</v>
      </c>
      <c r="B33128" t="s">
        <v>52</v>
      </c>
    </row>
    <row r="33129" spans="1:2" x14ac:dyDescent="0.25">
      <c r="A33129" t="s">
        <v>33488</v>
      </c>
      <c r="B33129" t="s">
        <v>52</v>
      </c>
    </row>
    <row r="33130" spans="1:2" x14ac:dyDescent="0.25">
      <c r="A33130" t="s">
        <v>33489</v>
      </c>
      <c r="B33130" t="s">
        <v>83</v>
      </c>
    </row>
    <row r="33131" spans="1:2" x14ac:dyDescent="0.25">
      <c r="A33131" t="s">
        <v>33490</v>
      </c>
      <c r="B33131" t="s">
        <v>55</v>
      </c>
    </row>
    <row r="33132" spans="1:2" x14ac:dyDescent="0.25">
      <c r="A33132" t="s">
        <v>33491</v>
      </c>
      <c r="B33132" t="s">
        <v>52</v>
      </c>
    </row>
    <row r="33133" spans="1:2" x14ac:dyDescent="0.25">
      <c r="A33133" t="s">
        <v>33492</v>
      </c>
      <c r="B33133" t="s">
        <v>52</v>
      </c>
    </row>
    <row r="33134" spans="1:2" x14ac:dyDescent="0.25">
      <c r="A33134" t="s">
        <v>33493</v>
      </c>
      <c r="B33134" t="s">
        <v>45</v>
      </c>
    </row>
    <row r="33135" spans="1:2" x14ac:dyDescent="0.25">
      <c r="A33135" t="s">
        <v>33494</v>
      </c>
      <c r="B33135" t="s">
        <v>285</v>
      </c>
    </row>
    <row r="33136" spans="1:2" x14ac:dyDescent="0.25">
      <c r="A33136" t="s">
        <v>33495</v>
      </c>
      <c r="B33136" t="s">
        <v>115</v>
      </c>
    </row>
    <row r="33137" spans="1:2" x14ac:dyDescent="0.25">
      <c r="A33137" t="s">
        <v>33496</v>
      </c>
      <c r="B33137" t="s">
        <v>177</v>
      </c>
    </row>
    <row r="33138" spans="1:2" x14ac:dyDescent="0.25">
      <c r="A33138" t="s">
        <v>33497</v>
      </c>
      <c r="B33138" t="s">
        <v>81</v>
      </c>
    </row>
    <row r="33139" spans="1:2" x14ac:dyDescent="0.25">
      <c r="A33139" t="s">
        <v>33498</v>
      </c>
      <c r="B33139" t="s">
        <v>177</v>
      </c>
    </row>
    <row r="33140" spans="1:2" x14ac:dyDescent="0.25">
      <c r="A33140" t="s">
        <v>33499</v>
      </c>
      <c r="B33140" t="s">
        <v>61</v>
      </c>
    </row>
    <row r="33141" spans="1:2" x14ac:dyDescent="0.25">
      <c r="A33141" t="s">
        <v>33500</v>
      </c>
      <c r="B33141" t="s">
        <v>83</v>
      </c>
    </row>
    <row r="33142" spans="1:2" x14ac:dyDescent="0.25">
      <c r="A33142" t="s">
        <v>33501</v>
      </c>
      <c r="B33142" t="s">
        <v>48</v>
      </c>
    </row>
    <row r="33143" spans="1:2" x14ac:dyDescent="0.25">
      <c r="A33143" t="s">
        <v>33502</v>
      </c>
      <c r="B33143" t="s">
        <v>56</v>
      </c>
    </row>
    <row r="33144" spans="1:2" x14ac:dyDescent="0.25">
      <c r="A33144" t="s">
        <v>33503</v>
      </c>
      <c r="B33144" t="s">
        <v>83</v>
      </c>
    </row>
    <row r="33145" spans="1:2" x14ac:dyDescent="0.25">
      <c r="A33145" t="s">
        <v>33504</v>
      </c>
      <c r="B33145" t="s">
        <v>83</v>
      </c>
    </row>
    <row r="33146" spans="1:2" x14ac:dyDescent="0.25">
      <c r="A33146" t="s">
        <v>33505</v>
      </c>
      <c r="B33146" t="s">
        <v>177</v>
      </c>
    </row>
    <row r="33147" spans="1:2" x14ac:dyDescent="0.25">
      <c r="A33147" t="s">
        <v>33506</v>
      </c>
      <c r="B33147" t="s">
        <v>45</v>
      </c>
    </row>
    <row r="33148" spans="1:2" x14ac:dyDescent="0.25">
      <c r="A33148" t="s">
        <v>33507</v>
      </c>
      <c r="B33148" t="s">
        <v>177</v>
      </c>
    </row>
    <row r="33149" spans="1:2" x14ac:dyDescent="0.25">
      <c r="A33149" t="s">
        <v>33508</v>
      </c>
      <c r="B33149" t="s">
        <v>48</v>
      </c>
    </row>
    <row r="33150" spans="1:2" x14ac:dyDescent="0.25">
      <c r="A33150" t="s">
        <v>33509</v>
      </c>
      <c r="B33150" t="s">
        <v>81</v>
      </c>
    </row>
    <row r="33151" spans="1:2" x14ac:dyDescent="0.25">
      <c r="A33151" t="s">
        <v>33510</v>
      </c>
      <c r="B33151" t="s">
        <v>45</v>
      </c>
    </row>
    <row r="33152" spans="1:2" x14ac:dyDescent="0.25">
      <c r="A33152" t="s">
        <v>33511</v>
      </c>
      <c r="B33152" t="s">
        <v>45</v>
      </c>
    </row>
    <row r="33153" spans="1:2" x14ac:dyDescent="0.25">
      <c r="A33153" t="s">
        <v>33512</v>
      </c>
      <c r="B33153" t="s">
        <v>52</v>
      </c>
    </row>
    <row r="33154" spans="1:2" x14ac:dyDescent="0.25">
      <c r="A33154" t="s">
        <v>33513</v>
      </c>
      <c r="B33154" t="s">
        <v>285</v>
      </c>
    </row>
    <row r="33155" spans="1:2" x14ac:dyDescent="0.25">
      <c r="A33155" t="s">
        <v>33514</v>
      </c>
      <c r="B33155" t="s">
        <v>56</v>
      </c>
    </row>
    <row r="33156" spans="1:2" x14ac:dyDescent="0.25">
      <c r="A33156" t="s">
        <v>33515</v>
      </c>
      <c r="B33156" t="s">
        <v>56</v>
      </c>
    </row>
    <row r="33157" spans="1:2" x14ac:dyDescent="0.25">
      <c r="A33157" t="s">
        <v>33516</v>
      </c>
      <c r="B33157" t="s">
        <v>83</v>
      </c>
    </row>
    <row r="33158" spans="1:2" x14ac:dyDescent="0.25">
      <c r="A33158" t="s">
        <v>33517</v>
      </c>
      <c r="B33158" t="s">
        <v>177</v>
      </c>
    </row>
    <row r="33159" spans="1:2" x14ac:dyDescent="0.25">
      <c r="A33159" t="s">
        <v>33518</v>
      </c>
      <c r="B33159" t="s">
        <v>56</v>
      </c>
    </row>
    <row r="33160" spans="1:2" x14ac:dyDescent="0.25">
      <c r="A33160" t="s">
        <v>33519</v>
      </c>
      <c r="B33160" t="s">
        <v>56</v>
      </c>
    </row>
    <row r="33161" spans="1:2" x14ac:dyDescent="0.25">
      <c r="A33161" t="s">
        <v>33520</v>
      </c>
      <c r="B33161" t="s">
        <v>48</v>
      </c>
    </row>
    <row r="33162" spans="1:2" x14ac:dyDescent="0.25">
      <c r="A33162" t="s">
        <v>33521</v>
      </c>
      <c r="B33162" t="s">
        <v>56</v>
      </c>
    </row>
    <row r="33163" spans="1:2" x14ac:dyDescent="0.25">
      <c r="A33163" t="s">
        <v>33522</v>
      </c>
      <c r="B33163" t="s">
        <v>56</v>
      </c>
    </row>
    <row r="33164" spans="1:2" x14ac:dyDescent="0.25">
      <c r="A33164" t="s">
        <v>33523</v>
      </c>
      <c r="B33164" t="s">
        <v>56</v>
      </c>
    </row>
    <row r="33165" spans="1:2" x14ac:dyDescent="0.25">
      <c r="A33165" t="s">
        <v>33524</v>
      </c>
      <c r="B33165" t="s">
        <v>56</v>
      </c>
    </row>
    <row r="33166" spans="1:2" x14ac:dyDescent="0.25">
      <c r="A33166" t="s">
        <v>33525</v>
      </c>
      <c r="B33166" t="s">
        <v>56</v>
      </c>
    </row>
    <row r="33167" spans="1:2" x14ac:dyDescent="0.25">
      <c r="A33167" t="s">
        <v>33526</v>
      </c>
      <c r="B33167" t="s">
        <v>56</v>
      </c>
    </row>
    <row r="33168" spans="1:2" x14ac:dyDescent="0.25">
      <c r="A33168" t="s">
        <v>33527</v>
      </c>
      <c r="B33168" t="s">
        <v>56</v>
      </c>
    </row>
    <row r="33169" spans="1:2" x14ac:dyDescent="0.25">
      <c r="A33169" t="s">
        <v>33528</v>
      </c>
      <c r="B33169" t="s">
        <v>83</v>
      </c>
    </row>
    <row r="33170" spans="1:2" x14ac:dyDescent="0.25">
      <c r="A33170" t="s">
        <v>33529</v>
      </c>
      <c r="B33170" t="s">
        <v>83</v>
      </c>
    </row>
    <row r="33171" spans="1:2" x14ac:dyDescent="0.25">
      <c r="A33171" t="s">
        <v>33530</v>
      </c>
      <c r="B33171" t="s">
        <v>285</v>
      </c>
    </row>
    <row r="33172" spans="1:2" x14ac:dyDescent="0.25">
      <c r="A33172" t="s">
        <v>33531</v>
      </c>
      <c r="B33172" t="s">
        <v>115</v>
      </c>
    </row>
    <row r="33173" spans="1:2" x14ac:dyDescent="0.25">
      <c r="A33173" t="s">
        <v>33532</v>
      </c>
      <c r="B33173" t="s">
        <v>48</v>
      </c>
    </row>
    <row r="33174" spans="1:2" x14ac:dyDescent="0.25">
      <c r="A33174" t="s">
        <v>33533</v>
      </c>
      <c r="B33174" t="s">
        <v>81</v>
      </c>
    </row>
    <row r="33175" spans="1:2" x14ac:dyDescent="0.25">
      <c r="A33175" t="s">
        <v>33534</v>
      </c>
      <c r="B33175" t="s">
        <v>56</v>
      </c>
    </row>
    <row r="33176" spans="1:2" x14ac:dyDescent="0.25">
      <c r="A33176" t="s">
        <v>33535</v>
      </c>
      <c r="B33176" t="s">
        <v>48</v>
      </c>
    </row>
    <row r="33177" spans="1:2" x14ac:dyDescent="0.25">
      <c r="A33177" t="s">
        <v>33536</v>
      </c>
      <c r="B33177" t="s">
        <v>52</v>
      </c>
    </row>
    <row r="33178" spans="1:2" x14ac:dyDescent="0.25">
      <c r="A33178" t="s">
        <v>33537</v>
      </c>
      <c r="B33178" t="s">
        <v>81</v>
      </c>
    </row>
    <row r="33179" spans="1:2" x14ac:dyDescent="0.25">
      <c r="A33179" t="s">
        <v>33538</v>
      </c>
      <c r="B33179" t="s">
        <v>83</v>
      </c>
    </row>
    <row r="33180" spans="1:2" x14ac:dyDescent="0.25">
      <c r="A33180" t="s">
        <v>33539</v>
      </c>
      <c r="B33180" t="s">
        <v>115</v>
      </c>
    </row>
    <row r="33181" spans="1:2" x14ac:dyDescent="0.25">
      <c r="A33181" t="s">
        <v>33540</v>
      </c>
      <c r="B33181" t="s">
        <v>83</v>
      </c>
    </row>
    <row r="33182" spans="1:2" x14ac:dyDescent="0.25">
      <c r="A33182" t="s">
        <v>33541</v>
      </c>
      <c r="B33182" t="s">
        <v>83</v>
      </c>
    </row>
    <row r="33183" spans="1:2" x14ac:dyDescent="0.25">
      <c r="A33183" t="s">
        <v>33542</v>
      </c>
      <c r="B33183" t="s">
        <v>48</v>
      </c>
    </row>
    <row r="33184" spans="1:2" x14ac:dyDescent="0.25">
      <c r="A33184" t="s">
        <v>33543</v>
      </c>
      <c r="B33184" t="s">
        <v>52</v>
      </c>
    </row>
    <row r="33185" spans="1:2" x14ac:dyDescent="0.25">
      <c r="A33185" t="s">
        <v>33544</v>
      </c>
      <c r="B33185" t="s">
        <v>285</v>
      </c>
    </row>
    <row r="33186" spans="1:2" x14ac:dyDescent="0.25">
      <c r="A33186" t="s">
        <v>33545</v>
      </c>
      <c r="B33186" t="s">
        <v>285</v>
      </c>
    </row>
    <row r="33187" spans="1:2" x14ac:dyDescent="0.25">
      <c r="A33187" t="s">
        <v>33546</v>
      </c>
      <c r="B33187" t="s">
        <v>52</v>
      </c>
    </row>
    <row r="33188" spans="1:2" x14ac:dyDescent="0.25">
      <c r="A33188" t="s">
        <v>33547</v>
      </c>
      <c r="B33188" t="s">
        <v>61</v>
      </c>
    </row>
    <row r="33189" spans="1:2" x14ac:dyDescent="0.25">
      <c r="A33189" t="s">
        <v>33548</v>
      </c>
      <c r="B33189" t="s">
        <v>285</v>
      </c>
    </row>
    <row r="33190" spans="1:2" x14ac:dyDescent="0.25">
      <c r="A33190" t="s">
        <v>33549</v>
      </c>
      <c r="B33190" t="s">
        <v>177</v>
      </c>
    </row>
    <row r="33191" spans="1:2" x14ac:dyDescent="0.25">
      <c r="A33191" t="s">
        <v>33550</v>
      </c>
      <c r="B33191" t="s">
        <v>52</v>
      </c>
    </row>
    <row r="33192" spans="1:2" x14ac:dyDescent="0.25">
      <c r="A33192" t="s">
        <v>33551</v>
      </c>
      <c r="B33192" t="s">
        <v>52</v>
      </c>
    </row>
    <row r="33193" spans="1:2" x14ac:dyDescent="0.25">
      <c r="A33193" t="s">
        <v>33552</v>
      </c>
      <c r="B33193" t="s">
        <v>285</v>
      </c>
    </row>
    <row r="33194" spans="1:2" x14ac:dyDescent="0.25">
      <c r="A33194" t="s">
        <v>33553</v>
      </c>
      <c r="B33194" t="s">
        <v>32</v>
      </c>
    </row>
    <row r="33195" spans="1:2" x14ac:dyDescent="0.25">
      <c r="A33195" t="s">
        <v>33554</v>
      </c>
      <c r="B33195" t="s">
        <v>32</v>
      </c>
    </row>
    <row r="33196" spans="1:2" x14ac:dyDescent="0.25">
      <c r="A33196" t="s">
        <v>33555</v>
      </c>
      <c r="B33196" t="s">
        <v>55</v>
      </c>
    </row>
    <row r="33197" spans="1:2" x14ac:dyDescent="0.25">
      <c r="A33197" t="s">
        <v>33556</v>
      </c>
      <c r="B33197" t="s">
        <v>285</v>
      </c>
    </row>
    <row r="33198" spans="1:2" x14ac:dyDescent="0.25">
      <c r="A33198" t="s">
        <v>33557</v>
      </c>
      <c r="B33198" t="s">
        <v>285</v>
      </c>
    </row>
    <row r="33199" spans="1:2" x14ac:dyDescent="0.25">
      <c r="A33199" t="s">
        <v>33558</v>
      </c>
      <c r="B33199" t="s">
        <v>61</v>
      </c>
    </row>
    <row r="33200" spans="1:2" x14ac:dyDescent="0.25">
      <c r="A33200" t="s">
        <v>33559</v>
      </c>
      <c r="B33200" t="s">
        <v>285</v>
      </c>
    </row>
    <row r="33201" spans="1:2" x14ac:dyDescent="0.25">
      <c r="A33201" t="s">
        <v>33560</v>
      </c>
      <c r="B33201" t="s">
        <v>61</v>
      </c>
    </row>
    <row r="33202" spans="1:2" x14ac:dyDescent="0.25">
      <c r="A33202" t="s">
        <v>33561</v>
      </c>
      <c r="B33202" t="s">
        <v>115</v>
      </c>
    </row>
    <row r="33203" spans="1:2" x14ac:dyDescent="0.25">
      <c r="A33203" t="s">
        <v>33562</v>
      </c>
      <c r="B33203" t="s">
        <v>285</v>
      </c>
    </row>
    <row r="33204" spans="1:2" x14ac:dyDescent="0.25">
      <c r="A33204" t="s">
        <v>33563</v>
      </c>
      <c r="B33204" t="s">
        <v>61</v>
      </c>
    </row>
    <row r="33205" spans="1:2" x14ac:dyDescent="0.25">
      <c r="A33205" t="s">
        <v>33564</v>
      </c>
      <c r="B33205" t="s">
        <v>61</v>
      </c>
    </row>
    <row r="33206" spans="1:2" x14ac:dyDescent="0.25">
      <c r="A33206" t="s">
        <v>33565</v>
      </c>
      <c r="B33206" t="s">
        <v>61</v>
      </c>
    </row>
    <row r="33207" spans="1:2" x14ac:dyDescent="0.25">
      <c r="A33207" t="s">
        <v>33566</v>
      </c>
      <c r="B33207" t="s">
        <v>61</v>
      </c>
    </row>
    <row r="33208" spans="1:2" x14ac:dyDescent="0.25">
      <c r="A33208" t="s">
        <v>33567</v>
      </c>
      <c r="B33208" t="s">
        <v>115</v>
      </c>
    </row>
    <row r="33209" spans="1:2" x14ac:dyDescent="0.25">
      <c r="A33209" t="s">
        <v>33568</v>
      </c>
      <c r="B33209" t="s">
        <v>81</v>
      </c>
    </row>
    <row r="33210" spans="1:2" x14ac:dyDescent="0.25">
      <c r="A33210" t="s">
        <v>33569</v>
      </c>
      <c r="B33210" t="s">
        <v>285</v>
      </c>
    </row>
    <row r="33211" spans="1:2" x14ac:dyDescent="0.25">
      <c r="A33211" t="s">
        <v>33570</v>
      </c>
      <c r="B33211" t="s">
        <v>285</v>
      </c>
    </row>
    <row r="33212" spans="1:2" x14ac:dyDescent="0.25">
      <c r="A33212" t="s">
        <v>33571</v>
      </c>
      <c r="B33212" t="s">
        <v>32</v>
      </c>
    </row>
    <row r="33213" spans="1:2" x14ac:dyDescent="0.25">
      <c r="A33213" t="s">
        <v>33572</v>
      </c>
      <c r="B33213" t="s">
        <v>285</v>
      </c>
    </row>
    <row r="33214" spans="1:2" x14ac:dyDescent="0.25">
      <c r="A33214" t="s">
        <v>33573</v>
      </c>
      <c r="B33214" t="s">
        <v>285</v>
      </c>
    </row>
    <row r="33215" spans="1:2" x14ac:dyDescent="0.25">
      <c r="A33215" t="s">
        <v>33574</v>
      </c>
      <c r="B33215" t="s">
        <v>285</v>
      </c>
    </row>
    <row r="33216" spans="1:2" x14ac:dyDescent="0.25">
      <c r="A33216" t="s">
        <v>33575</v>
      </c>
      <c r="B33216" t="s">
        <v>285</v>
      </c>
    </row>
    <row r="33217" spans="1:2" x14ac:dyDescent="0.25">
      <c r="A33217" t="s">
        <v>33576</v>
      </c>
      <c r="B33217" t="s">
        <v>285</v>
      </c>
    </row>
    <row r="33218" spans="1:2" x14ac:dyDescent="0.25">
      <c r="A33218" t="s">
        <v>33577</v>
      </c>
      <c r="B33218" t="s">
        <v>81</v>
      </c>
    </row>
    <row r="33219" spans="1:2" x14ac:dyDescent="0.25">
      <c r="A33219" t="s">
        <v>33578</v>
      </c>
      <c r="B33219" t="s">
        <v>52</v>
      </c>
    </row>
    <row r="33220" spans="1:2" x14ac:dyDescent="0.25">
      <c r="A33220" t="s">
        <v>33579</v>
      </c>
      <c r="B33220" t="s">
        <v>32</v>
      </c>
    </row>
    <row r="33221" spans="1:2" x14ac:dyDescent="0.25">
      <c r="A33221" t="s">
        <v>33580</v>
      </c>
      <c r="B33221" t="s">
        <v>115</v>
      </c>
    </row>
    <row r="33222" spans="1:2" x14ac:dyDescent="0.25">
      <c r="A33222" t="s">
        <v>33581</v>
      </c>
      <c r="B33222" t="s">
        <v>61</v>
      </c>
    </row>
    <row r="33223" spans="1:2" x14ac:dyDescent="0.25">
      <c r="A33223" t="s">
        <v>33582</v>
      </c>
      <c r="B33223" t="s">
        <v>32</v>
      </c>
    </row>
    <row r="33224" spans="1:2" x14ac:dyDescent="0.25">
      <c r="A33224" t="s">
        <v>33583</v>
      </c>
      <c r="B33224" t="s">
        <v>32</v>
      </c>
    </row>
    <row r="33225" spans="1:2" x14ac:dyDescent="0.25">
      <c r="A33225" t="s">
        <v>33584</v>
      </c>
      <c r="B33225" t="s">
        <v>115</v>
      </c>
    </row>
    <row r="33226" spans="1:2" x14ac:dyDescent="0.25">
      <c r="A33226" t="s">
        <v>33585</v>
      </c>
      <c r="B33226" t="s">
        <v>285</v>
      </c>
    </row>
    <row r="33227" spans="1:2" x14ac:dyDescent="0.25">
      <c r="A33227" t="s">
        <v>33586</v>
      </c>
      <c r="B33227" t="s">
        <v>285</v>
      </c>
    </row>
    <row r="33228" spans="1:2" x14ac:dyDescent="0.25">
      <c r="A33228" t="s">
        <v>33587</v>
      </c>
      <c r="B33228" t="s">
        <v>61</v>
      </c>
    </row>
    <row r="33229" spans="1:2" x14ac:dyDescent="0.25">
      <c r="A33229" t="s">
        <v>33588</v>
      </c>
      <c r="B33229" t="s">
        <v>285</v>
      </c>
    </row>
    <row r="33230" spans="1:2" x14ac:dyDescent="0.25">
      <c r="A33230" t="s">
        <v>33589</v>
      </c>
      <c r="B33230" t="s">
        <v>285</v>
      </c>
    </row>
    <row r="33231" spans="1:2" x14ac:dyDescent="0.25">
      <c r="A33231" t="s">
        <v>33590</v>
      </c>
      <c r="B33231" t="s">
        <v>285</v>
      </c>
    </row>
    <row r="33232" spans="1:2" x14ac:dyDescent="0.25">
      <c r="A33232" t="s">
        <v>33591</v>
      </c>
      <c r="B33232" t="s">
        <v>285</v>
      </c>
    </row>
    <row r="33233" spans="1:2" x14ac:dyDescent="0.25">
      <c r="A33233" t="s">
        <v>33592</v>
      </c>
      <c r="B33233" t="s">
        <v>81</v>
      </c>
    </row>
    <row r="33234" spans="1:2" x14ac:dyDescent="0.25">
      <c r="A33234" t="s">
        <v>33593</v>
      </c>
      <c r="B33234" t="s">
        <v>115</v>
      </c>
    </row>
    <row r="33235" spans="1:2" x14ac:dyDescent="0.25">
      <c r="A33235" t="s">
        <v>33594</v>
      </c>
      <c r="B33235" t="s">
        <v>115</v>
      </c>
    </row>
    <row r="33236" spans="1:2" x14ac:dyDescent="0.25">
      <c r="A33236" t="s">
        <v>33595</v>
      </c>
      <c r="B33236" t="s">
        <v>32</v>
      </c>
    </row>
    <row r="33237" spans="1:2" x14ac:dyDescent="0.25">
      <c r="A33237" t="s">
        <v>33596</v>
      </c>
      <c r="B33237" t="s">
        <v>285</v>
      </c>
    </row>
    <row r="33238" spans="1:2" x14ac:dyDescent="0.25">
      <c r="A33238" t="s">
        <v>33597</v>
      </c>
      <c r="B33238" t="s">
        <v>52</v>
      </c>
    </row>
    <row r="33239" spans="1:2" x14ac:dyDescent="0.25">
      <c r="A33239" t="s">
        <v>33598</v>
      </c>
      <c r="B33239" t="s">
        <v>285</v>
      </c>
    </row>
    <row r="33240" spans="1:2" x14ac:dyDescent="0.25">
      <c r="A33240" t="s">
        <v>33599</v>
      </c>
      <c r="B33240" t="s">
        <v>285</v>
      </c>
    </row>
    <row r="33241" spans="1:2" x14ac:dyDescent="0.25">
      <c r="A33241" t="s">
        <v>33600</v>
      </c>
      <c r="B33241" t="s">
        <v>285</v>
      </c>
    </row>
    <row r="33242" spans="1:2" x14ac:dyDescent="0.25">
      <c r="A33242" t="s">
        <v>33601</v>
      </c>
      <c r="B33242" t="s">
        <v>285</v>
      </c>
    </row>
    <row r="33243" spans="1:2" x14ac:dyDescent="0.25">
      <c r="A33243" t="s">
        <v>33602</v>
      </c>
      <c r="B33243" t="s">
        <v>285</v>
      </c>
    </row>
    <row r="33244" spans="1:2" x14ac:dyDescent="0.25">
      <c r="A33244" t="s">
        <v>33603</v>
      </c>
      <c r="B33244" t="s">
        <v>285</v>
      </c>
    </row>
    <row r="33245" spans="1:2" x14ac:dyDescent="0.25">
      <c r="A33245" t="s">
        <v>33604</v>
      </c>
      <c r="B33245" t="s">
        <v>285</v>
      </c>
    </row>
    <row r="33246" spans="1:2" x14ac:dyDescent="0.25">
      <c r="A33246" t="s">
        <v>33605</v>
      </c>
      <c r="B33246" t="s">
        <v>285</v>
      </c>
    </row>
    <row r="33247" spans="1:2" x14ac:dyDescent="0.25">
      <c r="A33247" t="s">
        <v>33606</v>
      </c>
      <c r="B33247" t="s">
        <v>285</v>
      </c>
    </row>
    <row r="33248" spans="1:2" x14ac:dyDescent="0.25">
      <c r="A33248" t="s">
        <v>33607</v>
      </c>
      <c r="B33248" t="s">
        <v>285</v>
      </c>
    </row>
    <row r="33249" spans="1:2" x14ac:dyDescent="0.25">
      <c r="A33249" t="s">
        <v>33608</v>
      </c>
      <c r="B33249" t="s">
        <v>285</v>
      </c>
    </row>
    <row r="33250" spans="1:2" x14ac:dyDescent="0.25">
      <c r="A33250" t="s">
        <v>33609</v>
      </c>
      <c r="B33250" t="s">
        <v>285</v>
      </c>
    </row>
    <row r="33251" spans="1:2" x14ac:dyDescent="0.25">
      <c r="A33251" t="s">
        <v>33610</v>
      </c>
      <c r="B33251" t="s">
        <v>285</v>
      </c>
    </row>
    <row r="33252" spans="1:2" x14ac:dyDescent="0.25">
      <c r="A33252" t="s">
        <v>33611</v>
      </c>
      <c r="B33252" t="s">
        <v>285</v>
      </c>
    </row>
    <row r="33253" spans="1:2" x14ac:dyDescent="0.25">
      <c r="A33253" t="s">
        <v>33612</v>
      </c>
      <c r="B33253" t="s">
        <v>285</v>
      </c>
    </row>
    <row r="33254" spans="1:2" x14ac:dyDescent="0.25">
      <c r="A33254" t="s">
        <v>33613</v>
      </c>
      <c r="B33254" t="s">
        <v>285</v>
      </c>
    </row>
    <row r="33255" spans="1:2" x14ac:dyDescent="0.25">
      <c r="A33255" t="s">
        <v>33614</v>
      </c>
      <c r="B33255" t="s">
        <v>285</v>
      </c>
    </row>
    <row r="33256" spans="1:2" x14ac:dyDescent="0.25">
      <c r="A33256" t="s">
        <v>33615</v>
      </c>
      <c r="B33256" t="s">
        <v>285</v>
      </c>
    </row>
    <row r="33257" spans="1:2" x14ac:dyDescent="0.25">
      <c r="A33257" t="s">
        <v>33616</v>
      </c>
      <c r="B33257" t="s">
        <v>285</v>
      </c>
    </row>
    <row r="33258" spans="1:2" x14ac:dyDescent="0.25">
      <c r="A33258" t="s">
        <v>33617</v>
      </c>
      <c r="B33258" t="s">
        <v>285</v>
      </c>
    </row>
    <row r="33259" spans="1:2" x14ac:dyDescent="0.25">
      <c r="A33259" t="s">
        <v>33618</v>
      </c>
      <c r="B33259" t="s">
        <v>285</v>
      </c>
    </row>
    <row r="33260" spans="1:2" x14ac:dyDescent="0.25">
      <c r="A33260" t="s">
        <v>33619</v>
      </c>
      <c r="B33260" t="s">
        <v>285</v>
      </c>
    </row>
    <row r="33261" spans="1:2" x14ac:dyDescent="0.25">
      <c r="A33261" t="s">
        <v>33620</v>
      </c>
      <c r="B33261" t="s">
        <v>285</v>
      </c>
    </row>
    <row r="33262" spans="1:2" x14ac:dyDescent="0.25">
      <c r="A33262" t="s">
        <v>33621</v>
      </c>
      <c r="B33262" t="s">
        <v>285</v>
      </c>
    </row>
    <row r="33263" spans="1:2" x14ac:dyDescent="0.25">
      <c r="A33263" t="s">
        <v>33622</v>
      </c>
      <c r="B33263" t="s">
        <v>285</v>
      </c>
    </row>
    <row r="33264" spans="1:2" x14ac:dyDescent="0.25">
      <c r="A33264" t="s">
        <v>33623</v>
      </c>
      <c r="B33264" t="s">
        <v>285</v>
      </c>
    </row>
    <row r="33265" spans="1:2" x14ac:dyDescent="0.25">
      <c r="A33265" t="s">
        <v>33624</v>
      </c>
      <c r="B33265" t="s">
        <v>285</v>
      </c>
    </row>
    <row r="33266" spans="1:2" x14ac:dyDescent="0.25">
      <c r="A33266" t="s">
        <v>33625</v>
      </c>
      <c r="B33266" t="s">
        <v>285</v>
      </c>
    </row>
    <row r="33267" spans="1:2" x14ac:dyDescent="0.25">
      <c r="A33267" t="s">
        <v>33626</v>
      </c>
      <c r="B33267" t="s">
        <v>285</v>
      </c>
    </row>
    <row r="33268" spans="1:2" x14ac:dyDescent="0.25">
      <c r="A33268" t="s">
        <v>33627</v>
      </c>
      <c r="B33268" t="s">
        <v>285</v>
      </c>
    </row>
    <row r="33269" spans="1:2" x14ac:dyDescent="0.25">
      <c r="A33269" t="s">
        <v>33628</v>
      </c>
      <c r="B33269" t="s">
        <v>285</v>
      </c>
    </row>
    <row r="33270" spans="1:2" x14ac:dyDescent="0.25">
      <c r="A33270" t="s">
        <v>33629</v>
      </c>
      <c r="B33270" t="s">
        <v>285</v>
      </c>
    </row>
    <row r="33271" spans="1:2" x14ac:dyDescent="0.25">
      <c r="A33271" t="s">
        <v>33630</v>
      </c>
      <c r="B33271" t="s">
        <v>285</v>
      </c>
    </row>
    <row r="33272" spans="1:2" x14ac:dyDescent="0.25">
      <c r="A33272" t="s">
        <v>33631</v>
      </c>
      <c r="B33272" t="s">
        <v>285</v>
      </c>
    </row>
    <row r="33273" spans="1:2" x14ac:dyDescent="0.25">
      <c r="A33273" t="s">
        <v>33632</v>
      </c>
      <c r="B33273" t="s">
        <v>285</v>
      </c>
    </row>
    <row r="33274" spans="1:2" x14ac:dyDescent="0.25">
      <c r="A33274" t="s">
        <v>33633</v>
      </c>
      <c r="B33274" t="s">
        <v>285</v>
      </c>
    </row>
    <row r="33275" spans="1:2" x14ac:dyDescent="0.25">
      <c r="A33275" t="s">
        <v>33634</v>
      </c>
      <c r="B33275" t="s">
        <v>285</v>
      </c>
    </row>
    <row r="33276" spans="1:2" x14ac:dyDescent="0.25">
      <c r="A33276" t="s">
        <v>33635</v>
      </c>
      <c r="B33276" t="s">
        <v>285</v>
      </c>
    </row>
    <row r="33277" spans="1:2" x14ac:dyDescent="0.25">
      <c r="A33277" t="s">
        <v>33636</v>
      </c>
      <c r="B33277" t="s">
        <v>285</v>
      </c>
    </row>
    <row r="33278" spans="1:2" x14ac:dyDescent="0.25">
      <c r="A33278" t="s">
        <v>33637</v>
      </c>
      <c r="B33278" t="s">
        <v>285</v>
      </c>
    </row>
    <row r="33279" spans="1:2" x14ac:dyDescent="0.25">
      <c r="A33279" t="s">
        <v>33638</v>
      </c>
      <c r="B33279" t="s">
        <v>285</v>
      </c>
    </row>
    <row r="33280" spans="1:2" x14ac:dyDescent="0.25">
      <c r="A33280" t="s">
        <v>33639</v>
      </c>
      <c r="B33280" t="s">
        <v>285</v>
      </c>
    </row>
    <row r="33281" spans="1:2" x14ac:dyDescent="0.25">
      <c r="A33281" t="s">
        <v>33640</v>
      </c>
      <c r="B33281" t="s">
        <v>285</v>
      </c>
    </row>
    <row r="33282" spans="1:2" x14ac:dyDescent="0.25">
      <c r="A33282" t="s">
        <v>33641</v>
      </c>
      <c r="B33282" t="s">
        <v>285</v>
      </c>
    </row>
    <row r="33283" spans="1:2" x14ac:dyDescent="0.25">
      <c r="A33283" t="s">
        <v>33642</v>
      </c>
      <c r="B33283" t="s">
        <v>285</v>
      </c>
    </row>
    <row r="33284" spans="1:2" x14ac:dyDescent="0.25">
      <c r="A33284" t="s">
        <v>33643</v>
      </c>
      <c r="B33284" t="s">
        <v>285</v>
      </c>
    </row>
    <row r="33285" spans="1:2" x14ac:dyDescent="0.25">
      <c r="A33285" t="s">
        <v>33644</v>
      </c>
      <c r="B33285" t="s">
        <v>285</v>
      </c>
    </row>
    <row r="33286" spans="1:2" x14ac:dyDescent="0.25">
      <c r="A33286" t="s">
        <v>33645</v>
      </c>
      <c r="B33286" t="s">
        <v>285</v>
      </c>
    </row>
    <row r="33287" spans="1:2" x14ac:dyDescent="0.25">
      <c r="A33287" t="s">
        <v>33646</v>
      </c>
      <c r="B33287" t="s">
        <v>285</v>
      </c>
    </row>
    <row r="33288" spans="1:2" x14ac:dyDescent="0.25">
      <c r="A33288" t="s">
        <v>33647</v>
      </c>
      <c r="B33288" t="s">
        <v>285</v>
      </c>
    </row>
    <row r="33289" spans="1:2" x14ac:dyDescent="0.25">
      <c r="A33289" t="s">
        <v>33648</v>
      </c>
      <c r="B33289" t="s">
        <v>285</v>
      </c>
    </row>
    <row r="33290" spans="1:2" x14ac:dyDescent="0.25">
      <c r="A33290" t="s">
        <v>33649</v>
      </c>
      <c r="B33290" t="s">
        <v>285</v>
      </c>
    </row>
    <row r="33291" spans="1:2" x14ac:dyDescent="0.25">
      <c r="A33291" t="s">
        <v>33650</v>
      </c>
      <c r="B33291" t="s">
        <v>285</v>
      </c>
    </row>
    <row r="33292" spans="1:2" x14ac:dyDescent="0.25">
      <c r="A33292" t="s">
        <v>33651</v>
      </c>
      <c r="B33292" t="s">
        <v>285</v>
      </c>
    </row>
    <row r="33293" spans="1:2" x14ac:dyDescent="0.25">
      <c r="A33293" t="s">
        <v>33652</v>
      </c>
      <c r="B33293" t="s">
        <v>285</v>
      </c>
    </row>
    <row r="33294" spans="1:2" x14ac:dyDescent="0.25">
      <c r="A33294" t="s">
        <v>33653</v>
      </c>
      <c r="B33294" t="s">
        <v>285</v>
      </c>
    </row>
    <row r="33295" spans="1:2" x14ac:dyDescent="0.25">
      <c r="A33295" t="s">
        <v>33654</v>
      </c>
      <c r="B33295" t="s">
        <v>285</v>
      </c>
    </row>
    <row r="33296" spans="1:2" x14ac:dyDescent="0.25">
      <c r="A33296" t="s">
        <v>33655</v>
      </c>
      <c r="B33296" t="s">
        <v>285</v>
      </c>
    </row>
    <row r="33297" spans="1:2" x14ac:dyDescent="0.25">
      <c r="A33297" t="s">
        <v>33656</v>
      </c>
      <c r="B33297" t="s">
        <v>285</v>
      </c>
    </row>
    <row r="33298" spans="1:2" x14ac:dyDescent="0.25">
      <c r="A33298" t="s">
        <v>33657</v>
      </c>
      <c r="B33298" t="s">
        <v>285</v>
      </c>
    </row>
    <row r="33299" spans="1:2" x14ac:dyDescent="0.25">
      <c r="A33299" t="s">
        <v>33658</v>
      </c>
      <c r="B33299" t="s">
        <v>285</v>
      </c>
    </row>
    <row r="33300" spans="1:2" x14ac:dyDescent="0.25">
      <c r="A33300" t="s">
        <v>33659</v>
      </c>
      <c r="B33300" t="s">
        <v>285</v>
      </c>
    </row>
    <row r="33301" spans="1:2" x14ac:dyDescent="0.25">
      <c r="A33301" t="s">
        <v>33660</v>
      </c>
      <c r="B33301" t="s">
        <v>285</v>
      </c>
    </row>
    <row r="33302" spans="1:2" x14ac:dyDescent="0.25">
      <c r="A33302" t="s">
        <v>33661</v>
      </c>
      <c r="B33302" t="s">
        <v>285</v>
      </c>
    </row>
    <row r="33303" spans="1:2" x14ac:dyDescent="0.25">
      <c r="A33303" t="s">
        <v>33662</v>
      </c>
      <c r="B33303" t="s">
        <v>285</v>
      </c>
    </row>
    <row r="33304" spans="1:2" x14ac:dyDescent="0.25">
      <c r="A33304" t="s">
        <v>33663</v>
      </c>
      <c r="B33304" t="s">
        <v>285</v>
      </c>
    </row>
    <row r="33305" spans="1:2" x14ac:dyDescent="0.25">
      <c r="A33305" t="s">
        <v>33664</v>
      </c>
      <c r="B33305" t="s">
        <v>285</v>
      </c>
    </row>
    <row r="33306" spans="1:2" x14ac:dyDescent="0.25">
      <c r="A33306" t="s">
        <v>33665</v>
      </c>
      <c r="B33306" t="s">
        <v>285</v>
      </c>
    </row>
    <row r="33307" spans="1:2" x14ac:dyDescent="0.25">
      <c r="A33307" t="s">
        <v>33666</v>
      </c>
      <c r="B33307" t="s">
        <v>285</v>
      </c>
    </row>
    <row r="33308" spans="1:2" x14ac:dyDescent="0.25">
      <c r="A33308" t="s">
        <v>33667</v>
      </c>
      <c r="B33308" t="s">
        <v>285</v>
      </c>
    </row>
    <row r="33309" spans="1:2" x14ac:dyDescent="0.25">
      <c r="A33309" t="s">
        <v>33668</v>
      </c>
      <c r="B33309" t="s">
        <v>285</v>
      </c>
    </row>
    <row r="33310" spans="1:2" x14ac:dyDescent="0.25">
      <c r="A33310" t="s">
        <v>33669</v>
      </c>
      <c r="B33310" t="s">
        <v>285</v>
      </c>
    </row>
    <row r="33311" spans="1:2" x14ac:dyDescent="0.25">
      <c r="A33311" t="s">
        <v>33670</v>
      </c>
      <c r="B33311" t="s">
        <v>285</v>
      </c>
    </row>
    <row r="33312" spans="1:2" x14ac:dyDescent="0.25">
      <c r="A33312" t="s">
        <v>33671</v>
      </c>
      <c r="B33312" t="s">
        <v>285</v>
      </c>
    </row>
    <row r="33313" spans="1:2" x14ac:dyDescent="0.25">
      <c r="A33313" t="s">
        <v>33672</v>
      </c>
      <c r="B33313" t="s">
        <v>285</v>
      </c>
    </row>
    <row r="33314" spans="1:2" x14ac:dyDescent="0.25">
      <c r="A33314" t="s">
        <v>33673</v>
      </c>
      <c r="B33314" t="s">
        <v>285</v>
      </c>
    </row>
    <row r="33315" spans="1:2" x14ac:dyDescent="0.25">
      <c r="A33315" t="s">
        <v>33674</v>
      </c>
      <c r="B33315" t="s">
        <v>285</v>
      </c>
    </row>
    <row r="33316" spans="1:2" x14ac:dyDescent="0.25">
      <c r="A33316" t="s">
        <v>33675</v>
      </c>
      <c r="B33316" t="s">
        <v>285</v>
      </c>
    </row>
    <row r="33317" spans="1:2" x14ac:dyDescent="0.25">
      <c r="A33317" t="s">
        <v>33676</v>
      </c>
      <c r="B33317" t="s">
        <v>285</v>
      </c>
    </row>
    <row r="33318" spans="1:2" x14ac:dyDescent="0.25">
      <c r="A33318" t="s">
        <v>33677</v>
      </c>
      <c r="B33318" t="s">
        <v>285</v>
      </c>
    </row>
    <row r="33319" spans="1:2" x14ac:dyDescent="0.25">
      <c r="A33319" t="s">
        <v>33678</v>
      </c>
      <c r="B33319" t="s">
        <v>285</v>
      </c>
    </row>
    <row r="33320" spans="1:2" x14ac:dyDescent="0.25">
      <c r="A33320" t="s">
        <v>33679</v>
      </c>
      <c r="B33320" t="s">
        <v>285</v>
      </c>
    </row>
    <row r="33321" spans="1:2" x14ac:dyDescent="0.25">
      <c r="A33321" t="s">
        <v>33680</v>
      </c>
      <c r="B33321" t="s">
        <v>285</v>
      </c>
    </row>
    <row r="33322" spans="1:2" x14ac:dyDescent="0.25">
      <c r="A33322" t="s">
        <v>33681</v>
      </c>
      <c r="B33322" t="s">
        <v>285</v>
      </c>
    </row>
    <row r="33323" spans="1:2" x14ac:dyDescent="0.25">
      <c r="A33323" t="s">
        <v>33682</v>
      </c>
      <c r="B33323" t="s">
        <v>285</v>
      </c>
    </row>
    <row r="33324" spans="1:2" x14ac:dyDescent="0.25">
      <c r="A33324" t="s">
        <v>33683</v>
      </c>
      <c r="B33324" t="s">
        <v>286</v>
      </c>
    </row>
    <row r="33325" spans="1:2" x14ac:dyDescent="0.25">
      <c r="A33325" t="s">
        <v>33684</v>
      </c>
      <c r="B33325" t="s">
        <v>45</v>
      </c>
    </row>
    <row r="33326" spans="1:2" x14ac:dyDescent="0.25">
      <c r="A33326" t="s">
        <v>33685</v>
      </c>
      <c r="B33326" t="s">
        <v>45</v>
      </c>
    </row>
    <row r="33327" spans="1:2" x14ac:dyDescent="0.25">
      <c r="A33327" t="s">
        <v>33686</v>
      </c>
      <c r="B33327" t="s">
        <v>286</v>
      </c>
    </row>
    <row r="33328" spans="1:2" x14ac:dyDescent="0.25">
      <c r="A33328" t="s">
        <v>33687</v>
      </c>
      <c r="B33328" t="s">
        <v>286</v>
      </c>
    </row>
    <row r="33329" spans="1:2" x14ac:dyDescent="0.25">
      <c r="A33329" t="s">
        <v>33688</v>
      </c>
      <c r="B33329" t="s">
        <v>61</v>
      </c>
    </row>
    <row r="33330" spans="1:2" x14ac:dyDescent="0.25">
      <c r="A33330" t="s">
        <v>33689</v>
      </c>
      <c r="B33330" t="s">
        <v>286</v>
      </c>
    </row>
    <row r="33331" spans="1:2" x14ac:dyDescent="0.25">
      <c r="A33331" t="s">
        <v>33690</v>
      </c>
      <c r="B33331" t="s">
        <v>52</v>
      </c>
    </row>
    <row r="33332" spans="1:2" x14ac:dyDescent="0.25">
      <c r="A33332" t="s">
        <v>33691</v>
      </c>
      <c r="B33332" t="s">
        <v>53</v>
      </c>
    </row>
    <row r="33333" spans="1:2" x14ac:dyDescent="0.25">
      <c r="A33333" t="s">
        <v>33692</v>
      </c>
      <c r="B33333" t="s">
        <v>45</v>
      </c>
    </row>
    <row r="33334" spans="1:2" x14ac:dyDescent="0.25">
      <c r="A33334" t="s">
        <v>33693</v>
      </c>
      <c r="B33334" t="s">
        <v>286</v>
      </c>
    </row>
    <row r="33335" spans="1:2" x14ac:dyDescent="0.25">
      <c r="A33335" t="s">
        <v>33694</v>
      </c>
      <c r="B33335" t="s">
        <v>56</v>
      </c>
    </row>
    <row r="33336" spans="1:2" x14ac:dyDescent="0.25">
      <c r="A33336" t="s">
        <v>33695</v>
      </c>
      <c r="B33336" t="s">
        <v>286</v>
      </c>
    </row>
    <row r="33337" spans="1:2" x14ac:dyDescent="0.25">
      <c r="A33337" t="s">
        <v>33696</v>
      </c>
      <c r="B33337" t="s">
        <v>53</v>
      </c>
    </row>
    <row r="33338" spans="1:2" x14ac:dyDescent="0.25">
      <c r="A33338" t="s">
        <v>33697</v>
      </c>
      <c r="B33338" t="s">
        <v>52</v>
      </c>
    </row>
    <row r="33339" spans="1:2" x14ac:dyDescent="0.25">
      <c r="A33339" t="s">
        <v>33698</v>
      </c>
      <c r="B33339" t="s">
        <v>286</v>
      </c>
    </row>
    <row r="33340" spans="1:2" x14ac:dyDescent="0.25">
      <c r="A33340" t="s">
        <v>33699</v>
      </c>
      <c r="B33340" t="s">
        <v>286</v>
      </c>
    </row>
    <row r="33341" spans="1:2" x14ac:dyDescent="0.25">
      <c r="A33341" t="s">
        <v>33700</v>
      </c>
      <c r="B33341" t="s">
        <v>53</v>
      </c>
    </row>
    <row r="33342" spans="1:2" x14ac:dyDescent="0.25">
      <c r="A33342" t="s">
        <v>33701</v>
      </c>
      <c r="B33342" t="s">
        <v>53</v>
      </c>
    </row>
    <row r="33343" spans="1:2" x14ac:dyDescent="0.25">
      <c r="A33343" t="s">
        <v>33702</v>
      </c>
      <c r="B33343" t="s">
        <v>53</v>
      </c>
    </row>
    <row r="33344" spans="1:2" x14ac:dyDescent="0.25">
      <c r="A33344" t="s">
        <v>33703</v>
      </c>
      <c r="B33344" t="s">
        <v>80</v>
      </c>
    </row>
    <row r="33345" spans="1:2" x14ac:dyDescent="0.25">
      <c r="A33345" t="s">
        <v>33704</v>
      </c>
      <c r="B33345" t="s">
        <v>286</v>
      </c>
    </row>
    <row r="33346" spans="1:2" x14ac:dyDescent="0.25">
      <c r="A33346" t="s">
        <v>33705</v>
      </c>
      <c r="B33346" t="s">
        <v>52</v>
      </c>
    </row>
    <row r="33347" spans="1:2" x14ac:dyDescent="0.25">
      <c r="A33347" t="s">
        <v>33706</v>
      </c>
      <c r="B33347" t="s">
        <v>52</v>
      </c>
    </row>
    <row r="33348" spans="1:2" x14ac:dyDescent="0.25">
      <c r="A33348" t="s">
        <v>33707</v>
      </c>
      <c r="B33348" t="s">
        <v>286</v>
      </c>
    </row>
    <row r="33349" spans="1:2" x14ac:dyDescent="0.25">
      <c r="A33349" t="s">
        <v>33708</v>
      </c>
      <c r="B33349" t="s">
        <v>286</v>
      </c>
    </row>
    <row r="33350" spans="1:2" x14ac:dyDescent="0.25">
      <c r="A33350" t="s">
        <v>33709</v>
      </c>
      <c r="B33350" t="s">
        <v>286</v>
      </c>
    </row>
    <row r="33351" spans="1:2" x14ac:dyDescent="0.25">
      <c r="A33351" t="s">
        <v>33710</v>
      </c>
      <c r="B33351" t="s">
        <v>286</v>
      </c>
    </row>
    <row r="33352" spans="1:2" x14ac:dyDescent="0.25">
      <c r="A33352" t="s">
        <v>33711</v>
      </c>
      <c r="B33352" t="s">
        <v>56</v>
      </c>
    </row>
    <row r="33353" spans="1:2" x14ac:dyDescent="0.25">
      <c r="A33353" t="s">
        <v>33712</v>
      </c>
      <c r="B33353" t="s">
        <v>286</v>
      </c>
    </row>
    <row r="33354" spans="1:2" x14ac:dyDescent="0.25">
      <c r="A33354" t="s">
        <v>33713</v>
      </c>
      <c r="B33354" t="s">
        <v>56</v>
      </c>
    </row>
    <row r="33355" spans="1:2" x14ac:dyDescent="0.25">
      <c r="A33355" t="s">
        <v>33714</v>
      </c>
      <c r="B33355" t="s">
        <v>286</v>
      </c>
    </row>
    <row r="33356" spans="1:2" x14ac:dyDescent="0.25">
      <c r="A33356" t="s">
        <v>33715</v>
      </c>
      <c r="B33356" t="s">
        <v>286</v>
      </c>
    </row>
    <row r="33357" spans="1:2" x14ac:dyDescent="0.25">
      <c r="A33357" t="s">
        <v>33716</v>
      </c>
      <c r="B33357" t="s">
        <v>286</v>
      </c>
    </row>
    <row r="33358" spans="1:2" x14ac:dyDescent="0.25">
      <c r="A33358" t="s">
        <v>33717</v>
      </c>
      <c r="B33358" t="s">
        <v>45</v>
      </c>
    </row>
    <row r="33359" spans="1:2" x14ac:dyDescent="0.25">
      <c r="A33359" t="s">
        <v>33718</v>
      </c>
      <c r="B33359" t="s">
        <v>53</v>
      </c>
    </row>
    <row r="33360" spans="1:2" x14ac:dyDescent="0.25">
      <c r="A33360" t="s">
        <v>33719</v>
      </c>
      <c r="B33360" t="s">
        <v>52</v>
      </c>
    </row>
    <row r="33361" spans="1:2" x14ac:dyDescent="0.25">
      <c r="A33361" t="s">
        <v>33720</v>
      </c>
      <c r="B33361" t="s">
        <v>286</v>
      </c>
    </row>
    <row r="33362" spans="1:2" x14ac:dyDescent="0.25">
      <c r="A33362" t="s">
        <v>33721</v>
      </c>
      <c r="B33362" t="s">
        <v>286</v>
      </c>
    </row>
    <row r="33363" spans="1:2" x14ac:dyDescent="0.25">
      <c r="A33363" t="s">
        <v>33722</v>
      </c>
      <c r="B33363" t="s">
        <v>80</v>
      </c>
    </row>
    <row r="33364" spans="1:2" x14ac:dyDescent="0.25">
      <c r="A33364" t="s">
        <v>33723</v>
      </c>
      <c r="B33364" t="s">
        <v>80</v>
      </c>
    </row>
    <row r="33365" spans="1:2" x14ac:dyDescent="0.25">
      <c r="A33365" t="s">
        <v>33724</v>
      </c>
      <c r="B33365" t="s">
        <v>286</v>
      </c>
    </row>
    <row r="33366" spans="1:2" x14ac:dyDescent="0.25">
      <c r="A33366" t="s">
        <v>33725</v>
      </c>
      <c r="B33366" t="s">
        <v>53</v>
      </c>
    </row>
    <row r="33367" spans="1:2" x14ac:dyDescent="0.25">
      <c r="A33367" t="s">
        <v>33726</v>
      </c>
      <c r="B33367" t="s">
        <v>61</v>
      </c>
    </row>
    <row r="33368" spans="1:2" x14ac:dyDescent="0.25">
      <c r="A33368" t="s">
        <v>33727</v>
      </c>
      <c r="B33368" t="s">
        <v>286</v>
      </c>
    </row>
    <row r="33369" spans="1:2" x14ac:dyDescent="0.25">
      <c r="A33369" t="s">
        <v>33728</v>
      </c>
      <c r="B33369" t="s">
        <v>32</v>
      </c>
    </row>
    <row r="33370" spans="1:2" x14ac:dyDescent="0.25">
      <c r="A33370" t="s">
        <v>33729</v>
      </c>
      <c r="B33370" t="s">
        <v>286</v>
      </c>
    </row>
    <row r="33371" spans="1:2" x14ac:dyDescent="0.25">
      <c r="A33371" t="s">
        <v>33730</v>
      </c>
      <c r="B33371" t="s">
        <v>32</v>
      </c>
    </row>
    <row r="33372" spans="1:2" x14ac:dyDescent="0.25">
      <c r="A33372" t="s">
        <v>33731</v>
      </c>
      <c r="B33372" t="s">
        <v>52</v>
      </c>
    </row>
    <row r="33373" spans="1:2" x14ac:dyDescent="0.25">
      <c r="A33373" t="s">
        <v>33732</v>
      </c>
      <c r="B33373" t="s">
        <v>286</v>
      </c>
    </row>
    <row r="33374" spans="1:2" x14ac:dyDescent="0.25">
      <c r="A33374" t="s">
        <v>33733</v>
      </c>
      <c r="B33374" t="s">
        <v>286</v>
      </c>
    </row>
    <row r="33375" spans="1:2" x14ac:dyDescent="0.25">
      <c r="A33375" t="s">
        <v>33734</v>
      </c>
      <c r="B33375" t="s">
        <v>286</v>
      </c>
    </row>
    <row r="33376" spans="1:2" x14ac:dyDescent="0.25">
      <c r="A33376" t="s">
        <v>33735</v>
      </c>
      <c r="B33376" t="s">
        <v>286</v>
      </c>
    </row>
    <row r="33377" spans="1:2" x14ac:dyDescent="0.25">
      <c r="A33377" t="s">
        <v>33736</v>
      </c>
      <c r="B33377" t="s">
        <v>286</v>
      </c>
    </row>
    <row r="33378" spans="1:2" x14ac:dyDescent="0.25">
      <c r="A33378" t="s">
        <v>33737</v>
      </c>
      <c r="B33378" t="s">
        <v>286</v>
      </c>
    </row>
    <row r="33379" spans="1:2" x14ac:dyDescent="0.25">
      <c r="A33379" t="s">
        <v>33738</v>
      </c>
      <c r="B33379" t="s">
        <v>286</v>
      </c>
    </row>
    <row r="33380" spans="1:2" x14ac:dyDescent="0.25">
      <c r="A33380" t="s">
        <v>33739</v>
      </c>
      <c r="B33380" t="s">
        <v>286</v>
      </c>
    </row>
    <row r="33381" spans="1:2" x14ac:dyDescent="0.25">
      <c r="A33381" t="s">
        <v>33740</v>
      </c>
      <c r="B33381" t="s">
        <v>286</v>
      </c>
    </row>
    <row r="33382" spans="1:2" x14ac:dyDescent="0.25">
      <c r="A33382" t="s">
        <v>33741</v>
      </c>
      <c r="B33382" t="s">
        <v>286</v>
      </c>
    </row>
    <row r="33383" spans="1:2" x14ac:dyDescent="0.25">
      <c r="A33383" t="s">
        <v>33742</v>
      </c>
      <c r="B33383" t="s">
        <v>286</v>
      </c>
    </row>
    <row r="33384" spans="1:2" x14ac:dyDescent="0.25">
      <c r="A33384" t="s">
        <v>33743</v>
      </c>
      <c r="B33384" t="s">
        <v>286</v>
      </c>
    </row>
    <row r="33385" spans="1:2" x14ac:dyDescent="0.25">
      <c r="A33385" t="s">
        <v>33744</v>
      </c>
      <c r="B33385" t="s">
        <v>286</v>
      </c>
    </row>
    <row r="33386" spans="1:2" x14ac:dyDescent="0.25">
      <c r="A33386" t="s">
        <v>33745</v>
      </c>
      <c r="B33386" t="s">
        <v>286</v>
      </c>
    </row>
    <row r="33387" spans="1:2" x14ac:dyDescent="0.25">
      <c r="A33387" t="s">
        <v>33746</v>
      </c>
      <c r="B33387" t="s">
        <v>286</v>
      </c>
    </row>
    <row r="33388" spans="1:2" x14ac:dyDescent="0.25">
      <c r="A33388" t="s">
        <v>33747</v>
      </c>
      <c r="B33388" t="s">
        <v>286</v>
      </c>
    </row>
    <row r="33389" spans="1:2" x14ac:dyDescent="0.25">
      <c r="A33389" t="s">
        <v>33748</v>
      </c>
      <c r="B33389" t="s">
        <v>286</v>
      </c>
    </row>
    <row r="33390" spans="1:2" x14ac:dyDescent="0.25">
      <c r="A33390" t="s">
        <v>33749</v>
      </c>
      <c r="B33390" t="s">
        <v>286</v>
      </c>
    </row>
    <row r="33391" spans="1:2" x14ac:dyDescent="0.25">
      <c r="A33391" t="s">
        <v>33750</v>
      </c>
      <c r="B33391" t="s">
        <v>286</v>
      </c>
    </row>
    <row r="33392" spans="1:2" x14ac:dyDescent="0.25">
      <c r="A33392" t="s">
        <v>33751</v>
      </c>
      <c r="B33392" t="s">
        <v>286</v>
      </c>
    </row>
    <row r="33393" spans="1:2" x14ac:dyDescent="0.25">
      <c r="A33393" t="s">
        <v>33752</v>
      </c>
      <c r="B33393" t="s">
        <v>286</v>
      </c>
    </row>
    <row r="33394" spans="1:2" x14ac:dyDescent="0.25">
      <c r="A33394" t="s">
        <v>33753</v>
      </c>
      <c r="B33394" t="s">
        <v>286</v>
      </c>
    </row>
    <row r="33395" spans="1:2" x14ac:dyDescent="0.25">
      <c r="A33395" t="s">
        <v>33754</v>
      </c>
      <c r="B33395" t="s">
        <v>286</v>
      </c>
    </row>
    <row r="33396" spans="1:2" x14ac:dyDescent="0.25">
      <c r="A33396" t="s">
        <v>33755</v>
      </c>
      <c r="B33396" t="s">
        <v>286</v>
      </c>
    </row>
    <row r="33397" spans="1:2" x14ac:dyDescent="0.25">
      <c r="A33397" t="s">
        <v>33756</v>
      </c>
      <c r="B33397" t="s">
        <v>286</v>
      </c>
    </row>
    <row r="33398" spans="1:2" x14ac:dyDescent="0.25">
      <c r="A33398" t="s">
        <v>33757</v>
      </c>
      <c r="B33398" t="s">
        <v>286</v>
      </c>
    </row>
    <row r="33399" spans="1:2" x14ac:dyDescent="0.25">
      <c r="A33399" t="s">
        <v>33758</v>
      </c>
      <c r="B33399" t="s">
        <v>286</v>
      </c>
    </row>
    <row r="33400" spans="1:2" x14ac:dyDescent="0.25">
      <c r="A33400" t="s">
        <v>33759</v>
      </c>
      <c r="B33400" t="s">
        <v>286</v>
      </c>
    </row>
    <row r="33401" spans="1:2" x14ac:dyDescent="0.25">
      <c r="A33401" t="s">
        <v>33760</v>
      </c>
      <c r="B33401" t="s">
        <v>286</v>
      </c>
    </row>
    <row r="33402" spans="1:2" x14ac:dyDescent="0.25">
      <c r="A33402" t="s">
        <v>33761</v>
      </c>
      <c r="B33402" t="s">
        <v>286</v>
      </c>
    </row>
    <row r="33403" spans="1:2" x14ac:dyDescent="0.25">
      <c r="A33403" t="s">
        <v>33762</v>
      </c>
      <c r="B33403" t="s">
        <v>287</v>
      </c>
    </row>
    <row r="33404" spans="1:2" x14ac:dyDescent="0.25">
      <c r="A33404" t="s">
        <v>33763</v>
      </c>
      <c r="B33404" t="s">
        <v>287</v>
      </c>
    </row>
    <row r="33405" spans="1:2" x14ac:dyDescent="0.25">
      <c r="A33405" t="s">
        <v>33764</v>
      </c>
      <c r="B33405" t="s">
        <v>287</v>
      </c>
    </row>
    <row r="33406" spans="1:2" x14ac:dyDescent="0.25">
      <c r="A33406" t="s">
        <v>33765</v>
      </c>
      <c r="B33406" t="s">
        <v>287</v>
      </c>
    </row>
    <row r="33407" spans="1:2" x14ac:dyDescent="0.25">
      <c r="A33407" t="s">
        <v>33766</v>
      </c>
      <c r="B33407" t="s">
        <v>287</v>
      </c>
    </row>
    <row r="33408" spans="1:2" x14ac:dyDescent="0.25">
      <c r="A33408" t="s">
        <v>33767</v>
      </c>
      <c r="B33408" t="s">
        <v>287</v>
      </c>
    </row>
    <row r="33409" spans="1:2" x14ac:dyDescent="0.25">
      <c r="A33409" t="s">
        <v>33768</v>
      </c>
      <c r="B33409" t="s">
        <v>287</v>
      </c>
    </row>
    <row r="33410" spans="1:2" x14ac:dyDescent="0.25">
      <c r="A33410" t="s">
        <v>33769</v>
      </c>
      <c r="B33410" t="s">
        <v>287</v>
      </c>
    </row>
    <row r="33411" spans="1:2" x14ac:dyDescent="0.25">
      <c r="A33411" t="s">
        <v>33770</v>
      </c>
      <c r="B33411" t="s">
        <v>287</v>
      </c>
    </row>
    <row r="33412" spans="1:2" x14ac:dyDescent="0.25">
      <c r="A33412" t="s">
        <v>33771</v>
      </c>
      <c r="B33412" t="s">
        <v>287</v>
      </c>
    </row>
    <row r="33413" spans="1:2" x14ac:dyDescent="0.25">
      <c r="A33413" t="s">
        <v>33772</v>
      </c>
      <c r="B33413" t="s">
        <v>287</v>
      </c>
    </row>
    <row r="33414" spans="1:2" x14ac:dyDescent="0.25">
      <c r="A33414" t="s">
        <v>33773</v>
      </c>
      <c r="B33414" t="s">
        <v>287</v>
      </c>
    </row>
    <row r="33415" spans="1:2" x14ac:dyDescent="0.25">
      <c r="A33415" t="s">
        <v>33774</v>
      </c>
      <c r="B33415" t="s">
        <v>53</v>
      </c>
    </row>
    <row r="33416" spans="1:2" x14ac:dyDescent="0.25">
      <c r="A33416" t="s">
        <v>33775</v>
      </c>
      <c r="B33416" t="s">
        <v>287</v>
      </c>
    </row>
    <row r="33417" spans="1:2" x14ac:dyDescent="0.25">
      <c r="A33417" t="s">
        <v>33776</v>
      </c>
      <c r="B33417" t="s">
        <v>287</v>
      </c>
    </row>
    <row r="33418" spans="1:2" x14ac:dyDescent="0.25">
      <c r="A33418" t="s">
        <v>33777</v>
      </c>
      <c r="B33418" t="s">
        <v>287</v>
      </c>
    </row>
    <row r="33419" spans="1:2" x14ac:dyDescent="0.25">
      <c r="A33419" t="s">
        <v>33778</v>
      </c>
      <c r="B33419" t="s">
        <v>287</v>
      </c>
    </row>
    <row r="33420" spans="1:2" x14ac:dyDescent="0.25">
      <c r="A33420" t="s">
        <v>33779</v>
      </c>
      <c r="B33420" t="s">
        <v>287</v>
      </c>
    </row>
    <row r="33421" spans="1:2" x14ac:dyDescent="0.25">
      <c r="A33421" t="s">
        <v>33780</v>
      </c>
      <c r="B33421" t="s">
        <v>287</v>
      </c>
    </row>
    <row r="33422" spans="1:2" x14ac:dyDescent="0.25">
      <c r="A33422" t="s">
        <v>33781</v>
      </c>
      <c r="B33422" t="s">
        <v>287</v>
      </c>
    </row>
    <row r="33423" spans="1:2" x14ac:dyDescent="0.25">
      <c r="A33423" t="s">
        <v>33782</v>
      </c>
      <c r="B33423" t="s">
        <v>53</v>
      </c>
    </row>
    <row r="33424" spans="1:2" x14ac:dyDescent="0.25">
      <c r="A33424" t="s">
        <v>33783</v>
      </c>
      <c r="B33424" t="s">
        <v>53</v>
      </c>
    </row>
    <row r="33425" spans="1:2" x14ac:dyDescent="0.25">
      <c r="A33425" t="s">
        <v>33784</v>
      </c>
      <c r="B33425" t="s">
        <v>53</v>
      </c>
    </row>
    <row r="33426" spans="1:2" x14ac:dyDescent="0.25">
      <c r="A33426" t="s">
        <v>33785</v>
      </c>
      <c r="B33426" t="s">
        <v>287</v>
      </c>
    </row>
    <row r="33427" spans="1:2" x14ac:dyDescent="0.25">
      <c r="A33427" t="s">
        <v>33786</v>
      </c>
      <c r="B33427" t="s">
        <v>287</v>
      </c>
    </row>
    <row r="33428" spans="1:2" x14ac:dyDescent="0.25">
      <c r="A33428" t="s">
        <v>33787</v>
      </c>
      <c r="B33428" t="s">
        <v>287</v>
      </c>
    </row>
    <row r="33429" spans="1:2" x14ac:dyDescent="0.25">
      <c r="A33429" t="s">
        <v>33788</v>
      </c>
      <c r="B33429" t="s">
        <v>287</v>
      </c>
    </row>
    <row r="33430" spans="1:2" x14ac:dyDescent="0.25">
      <c r="A33430" t="s">
        <v>33789</v>
      </c>
      <c r="B33430" t="s">
        <v>287</v>
      </c>
    </row>
    <row r="33431" spans="1:2" x14ac:dyDescent="0.25">
      <c r="A33431" t="s">
        <v>33790</v>
      </c>
      <c r="B33431" t="s">
        <v>287</v>
      </c>
    </row>
    <row r="33432" spans="1:2" x14ac:dyDescent="0.25">
      <c r="A33432" t="s">
        <v>33791</v>
      </c>
      <c r="B33432" t="s">
        <v>287</v>
      </c>
    </row>
    <row r="33433" spans="1:2" x14ac:dyDescent="0.25">
      <c r="A33433" t="s">
        <v>33792</v>
      </c>
      <c r="B33433" t="s">
        <v>287</v>
      </c>
    </row>
    <row r="33434" spans="1:2" x14ac:dyDescent="0.25">
      <c r="A33434" t="s">
        <v>33793</v>
      </c>
      <c r="B33434" t="s">
        <v>287</v>
      </c>
    </row>
    <row r="33435" spans="1:2" x14ac:dyDescent="0.25">
      <c r="A33435" t="s">
        <v>33794</v>
      </c>
      <c r="B33435" t="s">
        <v>53</v>
      </c>
    </row>
    <row r="33436" spans="1:2" x14ac:dyDescent="0.25">
      <c r="A33436" t="s">
        <v>33795</v>
      </c>
      <c r="B33436" t="s">
        <v>287</v>
      </c>
    </row>
    <row r="33437" spans="1:2" x14ac:dyDescent="0.25">
      <c r="A33437" t="s">
        <v>33796</v>
      </c>
      <c r="B33437" t="s">
        <v>287</v>
      </c>
    </row>
    <row r="33438" spans="1:2" x14ac:dyDescent="0.25">
      <c r="A33438" t="s">
        <v>33797</v>
      </c>
      <c r="B33438" t="s">
        <v>52</v>
      </c>
    </row>
    <row r="33439" spans="1:2" x14ac:dyDescent="0.25">
      <c r="A33439" t="s">
        <v>33798</v>
      </c>
      <c r="B33439" t="s">
        <v>287</v>
      </c>
    </row>
    <row r="33440" spans="1:2" x14ac:dyDescent="0.25">
      <c r="A33440" t="s">
        <v>33799</v>
      </c>
      <c r="B33440" t="s">
        <v>287</v>
      </c>
    </row>
    <row r="33441" spans="1:2" x14ac:dyDescent="0.25">
      <c r="A33441" t="s">
        <v>33800</v>
      </c>
      <c r="B33441" t="s">
        <v>287</v>
      </c>
    </row>
    <row r="33442" spans="1:2" x14ac:dyDescent="0.25">
      <c r="A33442" t="s">
        <v>33801</v>
      </c>
      <c r="B33442" t="s">
        <v>287</v>
      </c>
    </row>
    <row r="33443" spans="1:2" x14ac:dyDescent="0.25">
      <c r="A33443" t="s">
        <v>33802</v>
      </c>
      <c r="B33443" t="s">
        <v>53</v>
      </c>
    </row>
    <row r="33444" spans="1:2" x14ac:dyDescent="0.25">
      <c r="A33444" t="s">
        <v>33803</v>
      </c>
      <c r="B33444" t="s">
        <v>287</v>
      </c>
    </row>
    <row r="33445" spans="1:2" x14ac:dyDescent="0.25">
      <c r="A33445" t="s">
        <v>33804</v>
      </c>
      <c r="B33445" t="s">
        <v>287</v>
      </c>
    </row>
    <row r="33446" spans="1:2" x14ac:dyDescent="0.25">
      <c r="A33446" t="s">
        <v>33805</v>
      </c>
      <c r="B33446" t="s">
        <v>287</v>
      </c>
    </row>
    <row r="33447" spans="1:2" x14ac:dyDescent="0.25">
      <c r="A33447" t="s">
        <v>33806</v>
      </c>
      <c r="B33447" t="s">
        <v>287</v>
      </c>
    </row>
    <row r="33448" spans="1:2" x14ac:dyDescent="0.25">
      <c r="A33448" t="s">
        <v>33807</v>
      </c>
      <c r="B33448" t="s">
        <v>287</v>
      </c>
    </row>
    <row r="33449" spans="1:2" x14ac:dyDescent="0.25">
      <c r="A33449" t="s">
        <v>33808</v>
      </c>
      <c r="B33449" t="s">
        <v>287</v>
      </c>
    </row>
    <row r="33450" spans="1:2" x14ac:dyDescent="0.25">
      <c r="A33450" t="s">
        <v>33809</v>
      </c>
      <c r="B33450" t="s">
        <v>287</v>
      </c>
    </row>
    <row r="33451" spans="1:2" x14ac:dyDescent="0.25">
      <c r="A33451" t="s">
        <v>33810</v>
      </c>
      <c r="B33451" t="s">
        <v>287</v>
      </c>
    </row>
    <row r="33452" spans="1:2" x14ac:dyDescent="0.25">
      <c r="A33452" t="s">
        <v>33811</v>
      </c>
      <c r="B33452" t="s">
        <v>287</v>
      </c>
    </row>
    <row r="33453" spans="1:2" x14ac:dyDescent="0.25">
      <c r="A33453" t="s">
        <v>33812</v>
      </c>
      <c r="B33453" t="s">
        <v>53</v>
      </c>
    </row>
    <row r="33454" spans="1:2" x14ac:dyDescent="0.25">
      <c r="A33454" t="s">
        <v>33813</v>
      </c>
      <c r="B33454" t="s">
        <v>53</v>
      </c>
    </row>
    <row r="33455" spans="1:2" x14ac:dyDescent="0.25">
      <c r="A33455" t="s">
        <v>33814</v>
      </c>
      <c r="B33455" t="s">
        <v>287</v>
      </c>
    </row>
    <row r="33456" spans="1:2" x14ac:dyDescent="0.25">
      <c r="A33456" t="s">
        <v>33815</v>
      </c>
      <c r="B33456" t="s">
        <v>53</v>
      </c>
    </row>
    <row r="33457" spans="1:2" x14ac:dyDescent="0.25">
      <c r="A33457" t="s">
        <v>33816</v>
      </c>
      <c r="B33457" t="s">
        <v>53</v>
      </c>
    </row>
    <row r="33458" spans="1:2" x14ac:dyDescent="0.25">
      <c r="A33458" t="s">
        <v>33817</v>
      </c>
      <c r="B33458" t="s">
        <v>287</v>
      </c>
    </row>
    <row r="33459" spans="1:2" x14ac:dyDescent="0.25">
      <c r="A33459" t="s">
        <v>33818</v>
      </c>
      <c r="B33459" t="s">
        <v>53</v>
      </c>
    </row>
    <row r="33460" spans="1:2" x14ac:dyDescent="0.25">
      <c r="A33460" t="s">
        <v>33819</v>
      </c>
      <c r="B33460" t="s">
        <v>287</v>
      </c>
    </row>
    <row r="33461" spans="1:2" x14ac:dyDescent="0.25">
      <c r="A33461" t="s">
        <v>33820</v>
      </c>
      <c r="B33461" t="s">
        <v>53</v>
      </c>
    </row>
    <row r="33462" spans="1:2" x14ac:dyDescent="0.25">
      <c r="A33462" t="s">
        <v>33821</v>
      </c>
      <c r="B33462" t="s">
        <v>53</v>
      </c>
    </row>
    <row r="33463" spans="1:2" x14ac:dyDescent="0.25">
      <c r="A33463" t="s">
        <v>33822</v>
      </c>
      <c r="B33463" t="s">
        <v>287</v>
      </c>
    </row>
    <row r="33464" spans="1:2" x14ac:dyDescent="0.25">
      <c r="A33464" t="s">
        <v>33823</v>
      </c>
      <c r="B33464" t="s">
        <v>287</v>
      </c>
    </row>
    <row r="33465" spans="1:2" x14ac:dyDescent="0.25">
      <c r="A33465" t="s">
        <v>33824</v>
      </c>
      <c r="B33465" t="s">
        <v>53</v>
      </c>
    </row>
    <row r="33466" spans="1:2" x14ac:dyDescent="0.25">
      <c r="A33466" t="s">
        <v>33825</v>
      </c>
      <c r="B33466" t="s">
        <v>287</v>
      </c>
    </row>
    <row r="33467" spans="1:2" x14ac:dyDescent="0.25">
      <c r="A33467" t="s">
        <v>33826</v>
      </c>
      <c r="B33467" t="s">
        <v>287</v>
      </c>
    </row>
    <row r="33468" spans="1:2" x14ac:dyDescent="0.25">
      <c r="A33468" t="s">
        <v>33827</v>
      </c>
      <c r="B33468" t="s">
        <v>287</v>
      </c>
    </row>
    <row r="33469" spans="1:2" x14ac:dyDescent="0.25">
      <c r="A33469" t="s">
        <v>33828</v>
      </c>
      <c r="B33469" t="s">
        <v>53</v>
      </c>
    </row>
    <row r="33470" spans="1:2" x14ac:dyDescent="0.25">
      <c r="A33470" t="s">
        <v>33829</v>
      </c>
      <c r="B33470" t="s">
        <v>287</v>
      </c>
    </row>
    <row r="33471" spans="1:2" x14ac:dyDescent="0.25">
      <c r="A33471" t="s">
        <v>33830</v>
      </c>
      <c r="B33471" t="s">
        <v>59</v>
      </c>
    </row>
    <row r="33472" spans="1:2" x14ac:dyDescent="0.25">
      <c r="A33472" t="s">
        <v>33831</v>
      </c>
      <c r="B33472" t="s">
        <v>81</v>
      </c>
    </row>
    <row r="33473" spans="1:2" x14ac:dyDescent="0.25">
      <c r="A33473" t="s">
        <v>33832</v>
      </c>
      <c r="B33473" t="s">
        <v>85</v>
      </c>
    </row>
    <row r="33474" spans="1:2" x14ac:dyDescent="0.25">
      <c r="A33474" t="s">
        <v>33833</v>
      </c>
      <c r="B33474" t="s">
        <v>83</v>
      </c>
    </row>
    <row r="33475" spans="1:2" x14ac:dyDescent="0.25">
      <c r="A33475" t="s">
        <v>33834</v>
      </c>
      <c r="B33475" t="s">
        <v>96</v>
      </c>
    </row>
    <row r="33476" spans="1:2" x14ac:dyDescent="0.25">
      <c r="A33476" t="s">
        <v>33835</v>
      </c>
      <c r="B33476" t="s">
        <v>85</v>
      </c>
    </row>
    <row r="33477" spans="1:2" x14ac:dyDescent="0.25">
      <c r="A33477" t="s">
        <v>33836</v>
      </c>
      <c r="B33477" t="s">
        <v>96</v>
      </c>
    </row>
    <row r="33478" spans="1:2" x14ac:dyDescent="0.25">
      <c r="A33478" t="s">
        <v>33837</v>
      </c>
      <c r="B33478" t="s">
        <v>270</v>
      </c>
    </row>
    <row r="33479" spans="1:2" x14ac:dyDescent="0.25">
      <c r="A33479" t="s">
        <v>33838</v>
      </c>
      <c r="B33479" t="s">
        <v>85</v>
      </c>
    </row>
    <row r="33480" spans="1:2" x14ac:dyDescent="0.25">
      <c r="A33480" t="s">
        <v>33839</v>
      </c>
      <c r="B33480" t="s">
        <v>59</v>
      </c>
    </row>
    <row r="33481" spans="1:2" x14ac:dyDescent="0.25">
      <c r="A33481" t="s">
        <v>33840</v>
      </c>
      <c r="B33481" t="s">
        <v>270</v>
      </c>
    </row>
    <row r="33482" spans="1:2" x14ac:dyDescent="0.25">
      <c r="A33482" t="s">
        <v>33841</v>
      </c>
      <c r="B33482" t="s">
        <v>81</v>
      </c>
    </row>
    <row r="33483" spans="1:2" x14ac:dyDescent="0.25">
      <c r="A33483" t="s">
        <v>33842</v>
      </c>
      <c r="B33483" t="s">
        <v>270</v>
      </c>
    </row>
    <row r="33484" spans="1:2" x14ac:dyDescent="0.25">
      <c r="A33484" t="s">
        <v>33843</v>
      </c>
      <c r="B33484" t="s">
        <v>59</v>
      </c>
    </row>
    <row r="33485" spans="1:2" x14ac:dyDescent="0.25">
      <c r="A33485" t="s">
        <v>33844</v>
      </c>
      <c r="B33485" t="s">
        <v>270</v>
      </c>
    </row>
    <row r="33486" spans="1:2" x14ac:dyDescent="0.25">
      <c r="A33486" t="s">
        <v>33845</v>
      </c>
      <c r="B33486" t="s">
        <v>80</v>
      </c>
    </row>
    <row r="33487" spans="1:2" x14ac:dyDescent="0.25">
      <c r="A33487" t="s">
        <v>33846</v>
      </c>
      <c r="B33487" t="s">
        <v>270</v>
      </c>
    </row>
    <row r="33488" spans="1:2" x14ac:dyDescent="0.25">
      <c r="A33488" t="s">
        <v>33847</v>
      </c>
      <c r="B33488" t="s">
        <v>270</v>
      </c>
    </row>
    <row r="33489" spans="1:2" x14ac:dyDescent="0.25">
      <c r="A33489" t="s">
        <v>33848</v>
      </c>
      <c r="B33489" t="s">
        <v>59</v>
      </c>
    </row>
    <row r="33490" spans="1:2" x14ac:dyDescent="0.25">
      <c r="A33490" t="s">
        <v>33849</v>
      </c>
      <c r="B33490" t="s">
        <v>59</v>
      </c>
    </row>
    <row r="33491" spans="1:2" x14ac:dyDescent="0.25">
      <c r="A33491" t="s">
        <v>33850</v>
      </c>
      <c r="B33491" t="s">
        <v>285</v>
      </c>
    </row>
    <row r="33492" spans="1:2" x14ac:dyDescent="0.25">
      <c r="A33492" t="s">
        <v>33851</v>
      </c>
      <c r="B33492" t="s">
        <v>80</v>
      </c>
    </row>
    <row r="33493" spans="1:2" x14ac:dyDescent="0.25">
      <c r="A33493" t="s">
        <v>33852</v>
      </c>
      <c r="B33493" t="s">
        <v>270</v>
      </c>
    </row>
    <row r="33494" spans="1:2" x14ac:dyDescent="0.25">
      <c r="A33494" t="s">
        <v>33853</v>
      </c>
      <c r="B33494" t="s">
        <v>270</v>
      </c>
    </row>
    <row r="33495" spans="1:2" x14ac:dyDescent="0.25">
      <c r="A33495" t="s">
        <v>33854</v>
      </c>
      <c r="B33495" t="s">
        <v>270</v>
      </c>
    </row>
    <row r="33496" spans="1:2" x14ac:dyDescent="0.25">
      <c r="A33496" t="s">
        <v>33855</v>
      </c>
      <c r="B33496" t="s">
        <v>81</v>
      </c>
    </row>
    <row r="33497" spans="1:2" x14ac:dyDescent="0.25">
      <c r="A33497" t="s">
        <v>33856</v>
      </c>
      <c r="B33497" t="s">
        <v>270</v>
      </c>
    </row>
    <row r="33498" spans="1:2" x14ac:dyDescent="0.25">
      <c r="A33498" t="s">
        <v>33857</v>
      </c>
      <c r="B33498" t="s">
        <v>80</v>
      </c>
    </row>
    <row r="33499" spans="1:2" x14ac:dyDescent="0.25">
      <c r="A33499" t="s">
        <v>33858</v>
      </c>
      <c r="B33499" t="s">
        <v>81</v>
      </c>
    </row>
    <row r="33500" spans="1:2" x14ac:dyDescent="0.25">
      <c r="A33500" t="s">
        <v>33859</v>
      </c>
      <c r="B33500" t="s">
        <v>270</v>
      </c>
    </row>
    <row r="33501" spans="1:2" x14ac:dyDescent="0.25">
      <c r="A33501" t="s">
        <v>33860</v>
      </c>
      <c r="B33501" t="s">
        <v>270</v>
      </c>
    </row>
    <row r="33502" spans="1:2" x14ac:dyDescent="0.25">
      <c r="A33502" t="s">
        <v>33861</v>
      </c>
      <c r="B33502" t="s">
        <v>83</v>
      </c>
    </row>
    <row r="33503" spans="1:2" x14ac:dyDescent="0.25">
      <c r="A33503" t="s">
        <v>33862</v>
      </c>
      <c r="B33503" t="s">
        <v>83</v>
      </c>
    </row>
    <row r="33504" spans="1:2" x14ac:dyDescent="0.25">
      <c r="A33504" t="s">
        <v>33863</v>
      </c>
      <c r="B33504" t="s">
        <v>285</v>
      </c>
    </row>
    <row r="33505" spans="1:2" x14ac:dyDescent="0.25">
      <c r="A33505" t="s">
        <v>33864</v>
      </c>
      <c r="B33505" t="s">
        <v>96</v>
      </c>
    </row>
    <row r="33506" spans="1:2" x14ac:dyDescent="0.25">
      <c r="A33506" t="s">
        <v>33865</v>
      </c>
      <c r="B33506" t="s">
        <v>270</v>
      </c>
    </row>
    <row r="33507" spans="1:2" x14ac:dyDescent="0.25">
      <c r="A33507" t="s">
        <v>33866</v>
      </c>
      <c r="B33507" t="s">
        <v>270</v>
      </c>
    </row>
    <row r="33508" spans="1:2" x14ac:dyDescent="0.25">
      <c r="A33508" t="s">
        <v>33867</v>
      </c>
      <c r="B33508" t="s">
        <v>270</v>
      </c>
    </row>
    <row r="33509" spans="1:2" x14ac:dyDescent="0.25">
      <c r="A33509" t="s">
        <v>33868</v>
      </c>
      <c r="B33509" t="s">
        <v>96</v>
      </c>
    </row>
    <row r="33510" spans="1:2" x14ac:dyDescent="0.25">
      <c r="A33510" t="s">
        <v>33869</v>
      </c>
      <c r="B33510" t="s">
        <v>59</v>
      </c>
    </row>
    <row r="33511" spans="1:2" x14ac:dyDescent="0.25">
      <c r="A33511" t="s">
        <v>33870</v>
      </c>
      <c r="B33511" t="s">
        <v>270</v>
      </c>
    </row>
    <row r="33512" spans="1:2" x14ac:dyDescent="0.25">
      <c r="A33512" t="s">
        <v>33871</v>
      </c>
      <c r="B33512" t="s">
        <v>270</v>
      </c>
    </row>
    <row r="33513" spans="1:2" x14ac:dyDescent="0.25">
      <c r="A33513" t="s">
        <v>33872</v>
      </c>
      <c r="B33513" t="s">
        <v>59</v>
      </c>
    </row>
    <row r="33514" spans="1:2" x14ac:dyDescent="0.25">
      <c r="A33514" t="s">
        <v>33873</v>
      </c>
      <c r="B33514" t="s">
        <v>59</v>
      </c>
    </row>
    <row r="33515" spans="1:2" x14ac:dyDescent="0.25">
      <c r="A33515" t="s">
        <v>33874</v>
      </c>
      <c r="B33515" t="s">
        <v>270</v>
      </c>
    </row>
    <row r="33516" spans="1:2" x14ac:dyDescent="0.25">
      <c r="A33516" t="s">
        <v>33875</v>
      </c>
      <c r="B33516" t="s">
        <v>270</v>
      </c>
    </row>
    <row r="33517" spans="1:2" x14ac:dyDescent="0.25">
      <c r="A33517" t="s">
        <v>33876</v>
      </c>
      <c r="B33517" t="s">
        <v>270</v>
      </c>
    </row>
    <row r="33518" spans="1:2" x14ac:dyDescent="0.25">
      <c r="A33518" t="s">
        <v>33877</v>
      </c>
      <c r="B33518" t="s">
        <v>85</v>
      </c>
    </row>
    <row r="33519" spans="1:2" x14ac:dyDescent="0.25">
      <c r="A33519" t="s">
        <v>33878</v>
      </c>
      <c r="B33519" t="s">
        <v>59</v>
      </c>
    </row>
    <row r="33520" spans="1:2" x14ac:dyDescent="0.25">
      <c r="A33520" t="s">
        <v>33879</v>
      </c>
      <c r="B33520" t="s">
        <v>59</v>
      </c>
    </row>
    <row r="33521" spans="1:2" x14ac:dyDescent="0.25">
      <c r="A33521" t="s">
        <v>33880</v>
      </c>
      <c r="B33521" t="s">
        <v>96</v>
      </c>
    </row>
    <row r="33522" spans="1:2" x14ac:dyDescent="0.25">
      <c r="A33522" t="s">
        <v>33881</v>
      </c>
      <c r="B33522" t="s">
        <v>81</v>
      </c>
    </row>
    <row r="33523" spans="1:2" x14ac:dyDescent="0.25">
      <c r="A33523" t="s">
        <v>33882</v>
      </c>
      <c r="B33523" t="s">
        <v>59</v>
      </c>
    </row>
    <row r="33524" spans="1:2" x14ac:dyDescent="0.25">
      <c r="A33524" t="s">
        <v>33883</v>
      </c>
      <c r="B33524" t="s">
        <v>270</v>
      </c>
    </row>
    <row r="33525" spans="1:2" x14ac:dyDescent="0.25">
      <c r="A33525" t="s">
        <v>33884</v>
      </c>
      <c r="B33525" t="s">
        <v>59</v>
      </c>
    </row>
    <row r="33526" spans="1:2" x14ac:dyDescent="0.25">
      <c r="A33526" t="s">
        <v>33885</v>
      </c>
      <c r="B33526" t="s">
        <v>59</v>
      </c>
    </row>
    <row r="33527" spans="1:2" x14ac:dyDescent="0.25">
      <c r="A33527" t="s">
        <v>33886</v>
      </c>
      <c r="B33527" t="s">
        <v>83</v>
      </c>
    </row>
    <row r="33528" spans="1:2" x14ac:dyDescent="0.25">
      <c r="A33528" t="s">
        <v>33887</v>
      </c>
      <c r="B33528" t="s">
        <v>270</v>
      </c>
    </row>
    <row r="33529" spans="1:2" x14ac:dyDescent="0.25">
      <c r="A33529" t="s">
        <v>33888</v>
      </c>
      <c r="B33529" t="s">
        <v>270</v>
      </c>
    </row>
    <row r="33530" spans="1:2" x14ac:dyDescent="0.25">
      <c r="A33530" t="s">
        <v>33889</v>
      </c>
      <c r="B33530" t="s">
        <v>270</v>
      </c>
    </row>
    <row r="33531" spans="1:2" x14ac:dyDescent="0.25">
      <c r="A33531" t="s">
        <v>33890</v>
      </c>
      <c r="B33531" t="s">
        <v>270</v>
      </c>
    </row>
    <row r="33532" spans="1:2" x14ac:dyDescent="0.25">
      <c r="A33532" t="s">
        <v>33891</v>
      </c>
      <c r="B33532" t="s">
        <v>270</v>
      </c>
    </row>
    <row r="33533" spans="1:2" x14ac:dyDescent="0.25">
      <c r="A33533" t="s">
        <v>33892</v>
      </c>
      <c r="B33533" t="s">
        <v>285</v>
      </c>
    </row>
    <row r="33534" spans="1:2" x14ac:dyDescent="0.25">
      <c r="A33534" t="s">
        <v>33893</v>
      </c>
      <c r="B33534" t="s">
        <v>80</v>
      </c>
    </row>
    <row r="33535" spans="1:2" x14ac:dyDescent="0.25">
      <c r="A33535" t="s">
        <v>33894</v>
      </c>
      <c r="B33535" t="s">
        <v>96</v>
      </c>
    </row>
    <row r="33536" spans="1:2" x14ac:dyDescent="0.25">
      <c r="A33536" t="s">
        <v>33895</v>
      </c>
      <c r="B33536" t="s">
        <v>270</v>
      </c>
    </row>
    <row r="33537" spans="1:2" x14ac:dyDescent="0.25">
      <c r="A33537" t="s">
        <v>33896</v>
      </c>
      <c r="B33537" t="s">
        <v>270</v>
      </c>
    </row>
    <row r="33538" spans="1:2" x14ac:dyDescent="0.25">
      <c r="A33538" t="s">
        <v>33897</v>
      </c>
      <c r="B33538" t="s">
        <v>80</v>
      </c>
    </row>
    <row r="33539" spans="1:2" x14ac:dyDescent="0.25">
      <c r="A33539" t="s">
        <v>33898</v>
      </c>
      <c r="B33539" t="s">
        <v>270</v>
      </c>
    </row>
    <row r="33540" spans="1:2" x14ac:dyDescent="0.25">
      <c r="A33540" t="s">
        <v>33899</v>
      </c>
      <c r="B33540" t="s">
        <v>81</v>
      </c>
    </row>
    <row r="33541" spans="1:2" x14ac:dyDescent="0.25">
      <c r="A33541" t="s">
        <v>33900</v>
      </c>
      <c r="B33541" t="s">
        <v>270</v>
      </c>
    </row>
    <row r="33542" spans="1:2" x14ac:dyDescent="0.25">
      <c r="A33542" t="s">
        <v>33901</v>
      </c>
      <c r="B33542" t="s">
        <v>270</v>
      </c>
    </row>
    <row r="33543" spans="1:2" x14ac:dyDescent="0.25">
      <c r="A33543" t="s">
        <v>33902</v>
      </c>
      <c r="B33543" t="s">
        <v>270</v>
      </c>
    </row>
    <row r="33544" spans="1:2" x14ac:dyDescent="0.25">
      <c r="A33544" t="s">
        <v>33903</v>
      </c>
      <c r="B33544" t="s">
        <v>270</v>
      </c>
    </row>
    <row r="33545" spans="1:2" x14ac:dyDescent="0.25">
      <c r="A33545" t="s">
        <v>33904</v>
      </c>
      <c r="B33545" t="s">
        <v>270</v>
      </c>
    </row>
    <row r="33546" spans="1:2" x14ac:dyDescent="0.25">
      <c r="A33546" t="s">
        <v>33905</v>
      </c>
      <c r="B33546" t="s">
        <v>270</v>
      </c>
    </row>
    <row r="33547" spans="1:2" x14ac:dyDescent="0.25">
      <c r="A33547" t="s">
        <v>33906</v>
      </c>
      <c r="B33547" t="s">
        <v>270</v>
      </c>
    </row>
    <row r="33548" spans="1:2" x14ac:dyDescent="0.25">
      <c r="A33548" t="s">
        <v>33907</v>
      </c>
      <c r="B33548" t="s">
        <v>270</v>
      </c>
    </row>
    <row r="33549" spans="1:2" x14ac:dyDescent="0.25">
      <c r="A33549" t="s">
        <v>33908</v>
      </c>
      <c r="B33549" t="s">
        <v>270</v>
      </c>
    </row>
    <row r="33550" spans="1:2" x14ac:dyDescent="0.25">
      <c r="A33550" t="s">
        <v>33909</v>
      </c>
      <c r="B33550" t="s">
        <v>270</v>
      </c>
    </row>
    <row r="33551" spans="1:2" x14ac:dyDescent="0.25">
      <c r="A33551" t="s">
        <v>33910</v>
      </c>
      <c r="B33551" t="s">
        <v>270</v>
      </c>
    </row>
    <row r="33552" spans="1:2" x14ac:dyDescent="0.25">
      <c r="A33552" t="s">
        <v>33911</v>
      </c>
      <c r="B33552" t="s">
        <v>270</v>
      </c>
    </row>
    <row r="33553" spans="1:2" x14ac:dyDescent="0.25">
      <c r="A33553" t="s">
        <v>33912</v>
      </c>
      <c r="B33553" t="s">
        <v>270</v>
      </c>
    </row>
    <row r="33554" spans="1:2" x14ac:dyDescent="0.25">
      <c r="A33554" t="s">
        <v>33913</v>
      </c>
      <c r="B33554" t="s">
        <v>270</v>
      </c>
    </row>
    <row r="33555" spans="1:2" x14ac:dyDescent="0.25">
      <c r="A33555" t="s">
        <v>33914</v>
      </c>
      <c r="B33555" t="s">
        <v>270</v>
      </c>
    </row>
    <row r="33556" spans="1:2" x14ac:dyDescent="0.25">
      <c r="A33556" t="s">
        <v>33915</v>
      </c>
      <c r="B33556" t="s">
        <v>270</v>
      </c>
    </row>
    <row r="33557" spans="1:2" x14ac:dyDescent="0.25">
      <c r="A33557" t="s">
        <v>33916</v>
      </c>
      <c r="B33557" t="s">
        <v>270</v>
      </c>
    </row>
    <row r="33558" spans="1:2" x14ac:dyDescent="0.25">
      <c r="A33558" t="s">
        <v>33917</v>
      </c>
      <c r="B33558" t="s">
        <v>270</v>
      </c>
    </row>
    <row r="33559" spans="1:2" x14ac:dyDescent="0.25">
      <c r="A33559" t="s">
        <v>33918</v>
      </c>
      <c r="B33559" t="s">
        <v>270</v>
      </c>
    </row>
    <row r="33560" spans="1:2" x14ac:dyDescent="0.25">
      <c r="A33560" t="s">
        <v>33919</v>
      </c>
      <c r="B33560" t="s">
        <v>270</v>
      </c>
    </row>
    <row r="33561" spans="1:2" x14ac:dyDescent="0.25">
      <c r="A33561" t="s">
        <v>33920</v>
      </c>
      <c r="B33561" t="s">
        <v>270</v>
      </c>
    </row>
    <row r="33562" spans="1:2" x14ac:dyDescent="0.25">
      <c r="A33562" t="s">
        <v>33921</v>
      </c>
      <c r="B33562" t="s">
        <v>270</v>
      </c>
    </row>
    <row r="33563" spans="1:2" x14ac:dyDescent="0.25">
      <c r="A33563" t="s">
        <v>33922</v>
      </c>
      <c r="B33563" t="s">
        <v>270</v>
      </c>
    </row>
    <row r="33564" spans="1:2" x14ac:dyDescent="0.25">
      <c r="A33564" t="s">
        <v>33923</v>
      </c>
      <c r="B33564" t="s">
        <v>270</v>
      </c>
    </row>
    <row r="33565" spans="1:2" x14ac:dyDescent="0.25">
      <c r="A33565" t="s">
        <v>33924</v>
      </c>
      <c r="B33565" t="s">
        <v>270</v>
      </c>
    </row>
    <row r="33566" spans="1:2" x14ac:dyDescent="0.25">
      <c r="A33566" t="s">
        <v>33925</v>
      </c>
      <c r="B33566" t="s">
        <v>270</v>
      </c>
    </row>
    <row r="33567" spans="1:2" x14ac:dyDescent="0.25">
      <c r="A33567" t="s">
        <v>33926</v>
      </c>
      <c r="B33567" t="s">
        <v>270</v>
      </c>
    </row>
    <row r="33568" spans="1:2" x14ac:dyDescent="0.25">
      <c r="A33568" t="s">
        <v>33927</v>
      </c>
      <c r="B33568" t="s">
        <v>270</v>
      </c>
    </row>
    <row r="33569" spans="1:2" x14ac:dyDescent="0.25">
      <c r="A33569" t="s">
        <v>33928</v>
      </c>
      <c r="B33569" t="s">
        <v>270</v>
      </c>
    </row>
    <row r="33570" spans="1:2" x14ac:dyDescent="0.25">
      <c r="A33570" t="s">
        <v>33929</v>
      </c>
      <c r="B33570" t="s">
        <v>270</v>
      </c>
    </row>
    <row r="33571" spans="1:2" x14ac:dyDescent="0.25">
      <c r="A33571" t="s">
        <v>33930</v>
      </c>
      <c r="B33571" t="s">
        <v>270</v>
      </c>
    </row>
    <row r="33572" spans="1:2" x14ac:dyDescent="0.25">
      <c r="A33572" t="s">
        <v>33931</v>
      </c>
      <c r="B33572" t="s">
        <v>270</v>
      </c>
    </row>
    <row r="33573" spans="1:2" x14ac:dyDescent="0.25">
      <c r="A33573" t="s">
        <v>33932</v>
      </c>
      <c r="B33573" t="s">
        <v>270</v>
      </c>
    </row>
    <row r="33574" spans="1:2" x14ac:dyDescent="0.25">
      <c r="A33574" t="s">
        <v>33933</v>
      </c>
      <c r="B33574" t="s">
        <v>270</v>
      </c>
    </row>
    <row r="33575" spans="1:2" x14ac:dyDescent="0.25">
      <c r="A33575" t="s">
        <v>33934</v>
      </c>
      <c r="B33575" t="s">
        <v>270</v>
      </c>
    </row>
    <row r="33576" spans="1:2" x14ac:dyDescent="0.25">
      <c r="A33576" t="s">
        <v>33935</v>
      </c>
      <c r="B33576" t="s">
        <v>270</v>
      </c>
    </row>
    <row r="33577" spans="1:2" x14ac:dyDescent="0.25">
      <c r="A33577" t="s">
        <v>33936</v>
      </c>
      <c r="B33577" t="s">
        <v>270</v>
      </c>
    </row>
    <row r="33578" spans="1:2" x14ac:dyDescent="0.25">
      <c r="A33578" t="s">
        <v>33937</v>
      </c>
      <c r="B33578" t="s">
        <v>270</v>
      </c>
    </row>
    <row r="33579" spans="1:2" x14ac:dyDescent="0.25">
      <c r="A33579" t="s">
        <v>33938</v>
      </c>
      <c r="B33579" t="s">
        <v>270</v>
      </c>
    </row>
    <row r="33580" spans="1:2" x14ac:dyDescent="0.25">
      <c r="A33580" t="s">
        <v>33939</v>
      </c>
      <c r="B33580" t="s">
        <v>270</v>
      </c>
    </row>
    <row r="33581" spans="1:2" x14ac:dyDescent="0.25">
      <c r="A33581" t="s">
        <v>33940</v>
      </c>
      <c r="B33581" t="s">
        <v>270</v>
      </c>
    </row>
    <row r="33582" spans="1:2" x14ac:dyDescent="0.25">
      <c r="A33582" t="s">
        <v>33941</v>
      </c>
      <c r="B33582" t="s">
        <v>270</v>
      </c>
    </row>
    <row r="33583" spans="1:2" x14ac:dyDescent="0.25">
      <c r="A33583" t="s">
        <v>33942</v>
      </c>
      <c r="B33583" t="s">
        <v>270</v>
      </c>
    </row>
    <row r="33584" spans="1:2" x14ac:dyDescent="0.25">
      <c r="A33584" t="s">
        <v>33943</v>
      </c>
      <c r="B33584" t="s">
        <v>270</v>
      </c>
    </row>
    <row r="33585" spans="1:2" x14ac:dyDescent="0.25">
      <c r="A33585" t="s">
        <v>33944</v>
      </c>
      <c r="B33585" t="s">
        <v>270</v>
      </c>
    </row>
    <row r="33586" spans="1:2" x14ac:dyDescent="0.25">
      <c r="A33586" t="s">
        <v>33945</v>
      </c>
      <c r="B33586" t="s">
        <v>270</v>
      </c>
    </row>
    <row r="33587" spans="1:2" x14ac:dyDescent="0.25">
      <c r="A33587" t="s">
        <v>33946</v>
      </c>
      <c r="B33587" t="s">
        <v>270</v>
      </c>
    </row>
    <row r="33588" spans="1:2" x14ac:dyDescent="0.25">
      <c r="A33588" t="s">
        <v>33947</v>
      </c>
      <c r="B33588" t="s">
        <v>270</v>
      </c>
    </row>
    <row r="33589" spans="1:2" x14ac:dyDescent="0.25">
      <c r="A33589" t="s">
        <v>33948</v>
      </c>
      <c r="B33589" t="s">
        <v>270</v>
      </c>
    </row>
    <row r="33590" spans="1:2" x14ac:dyDescent="0.25">
      <c r="A33590" t="s">
        <v>33949</v>
      </c>
      <c r="B33590" t="s">
        <v>270</v>
      </c>
    </row>
    <row r="33591" spans="1:2" x14ac:dyDescent="0.25">
      <c r="A33591" t="s">
        <v>33950</v>
      </c>
      <c r="B33591" t="s">
        <v>270</v>
      </c>
    </row>
    <row r="33592" spans="1:2" x14ac:dyDescent="0.25">
      <c r="A33592" t="s">
        <v>33951</v>
      </c>
      <c r="B33592" t="s">
        <v>270</v>
      </c>
    </row>
    <row r="33593" spans="1:2" x14ac:dyDescent="0.25">
      <c r="A33593" t="s">
        <v>33952</v>
      </c>
      <c r="B33593" t="s">
        <v>270</v>
      </c>
    </row>
    <row r="33594" spans="1:2" x14ac:dyDescent="0.25">
      <c r="A33594" t="s">
        <v>33953</v>
      </c>
      <c r="B33594" t="s">
        <v>270</v>
      </c>
    </row>
    <row r="33595" spans="1:2" x14ac:dyDescent="0.25">
      <c r="A33595" t="s">
        <v>33954</v>
      </c>
      <c r="B33595" t="s">
        <v>270</v>
      </c>
    </row>
    <row r="33596" spans="1:2" x14ac:dyDescent="0.25">
      <c r="A33596" t="s">
        <v>33955</v>
      </c>
      <c r="B33596" t="s">
        <v>270</v>
      </c>
    </row>
    <row r="33597" spans="1:2" x14ac:dyDescent="0.25">
      <c r="A33597" t="s">
        <v>33956</v>
      </c>
      <c r="B33597" t="s">
        <v>270</v>
      </c>
    </row>
    <row r="33598" spans="1:2" x14ac:dyDescent="0.25">
      <c r="A33598" t="s">
        <v>33957</v>
      </c>
      <c r="B33598" t="s">
        <v>270</v>
      </c>
    </row>
    <row r="33599" spans="1:2" x14ac:dyDescent="0.25">
      <c r="A33599" t="s">
        <v>33958</v>
      </c>
      <c r="B33599" t="s">
        <v>270</v>
      </c>
    </row>
    <row r="33600" spans="1:2" x14ac:dyDescent="0.25">
      <c r="A33600" t="s">
        <v>33959</v>
      </c>
      <c r="B33600" t="s">
        <v>270</v>
      </c>
    </row>
    <row r="33601" spans="1:2" x14ac:dyDescent="0.25">
      <c r="A33601" t="s">
        <v>33960</v>
      </c>
      <c r="B33601" t="s">
        <v>270</v>
      </c>
    </row>
    <row r="33602" spans="1:2" x14ac:dyDescent="0.25">
      <c r="A33602" t="s">
        <v>33961</v>
      </c>
      <c r="B33602" t="s">
        <v>270</v>
      </c>
    </row>
    <row r="33603" spans="1:2" x14ac:dyDescent="0.25">
      <c r="A33603" t="s">
        <v>33962</v>
      </c>
      <c r="B33603" t="s">
        <v>270</v>
      </c>
    </row>
    <row r="33604" spans="1:2" x14ac:dyDescent="0.25">
      <c r="A33604" t="s">
        <v>33963</v>
      </c>
      <c r="B33604" t="s">
        <v>270</v>
      </c>
    </row>
    <row r="33605" spans="1:2" x14ac:dyDescent="0.25">
      <c r="A33605" t="s">
        <v>33964</v>
      </c>
      <c r="B33605" t="s">
        <v>270</v>
      </c>
    </row>
    <row r="33606" spans="1:2" x14ac:dyDescent="0.25">
      <c r="A33606" t="s">
        <v>33965</v>
      </c>
      <c r="B33606" t="s">
        <v>270</v>
      </c>
    </row>
    <row r="33607" spans="1:2" x14ac:dyDescent="0.25">
      <c r="A33607" t="s">
        <v>33966</v>
      </c>
      <c r="B33607" t="s">
        <v>270</v>
      </c>
    </row>
    <row r="33608" spans="1:2" x14ac:dyDescent="0.25">
      <c r="A33608" t="s">
        <v>33967</v>
      </c>
      <c r="B33608" t="s">
        <v>270</v>
      </c>
    </row>
    <row r="33609" spans="1:2" x14ac:dyDescent="0.25">
      <c r="A33609" t="s">
        <v>33968</v>
      </c>
      <c r="B33609" t="s">
        <v>270</v>
      </c>
    </row>
    <row r="33610" spans="1:2" x14ac:dyDescent="0.25">
      <c r="A33610" t="s">
        <v>33969</v>
      </c>
      <c r="B33610" t="s">
        <v>270</v>
      </c>
    </row>
    <row r="33611" spans="1:2" x14ac:dyDescent="0.25">
      <c r="A33611" t="s">
        <v>33970</v>
      </c>
      <c r="B33611" t="s">
        <v>270</v>
      </c>
    </row>
    <row r="33612" spans="1:2" x14ac:dyDescent="0.25">
      <c r="A33612" t="s">
        <v>33971</v>
      </c>
      <c r="B33612" t="s">
        <v>270</v>
      </c>
    </row>
    <row r="33613" spans="1:2" x14ac:dyDescent="0.25">
      <c r="A33613" t="s">
        <v>33972</v>
      </c>
      <c r="B33613" t="s">
        <v>270</v>
      </c>
    </row>
    <row r="33614" spans="1:2" x14ac:dyDescent="0.25">
      <c r="A33614" t="s">
        <v>33973</v>
      </c>
      <c r="B33614" t="s">
        <v>270</v>
      </c>
    </row>
    <row r="33615" spans="1:2" x14ac:dyDescent="0.25">
      <c r="A33615" t="s">
        <v>33974</v>
      </c>
      <c r="B33615" t="s">
        <v>270</v>
      </c>
    </row>
    <row r="33616" spans="1:2" x14ac:dyDescent="0.25">
      <c r="A33616" t="s">
        <v>33975</v>
      </c>
      <c r="B33616" t="s">
        <v>270</v>
      </c>
    </row>
    <row r="33617" spans="1:2" x14ac:dyDescent="0.25">
      <c r="A33617" t="s">
        <v>33976</v>
      </c>
      <c r="B33617" t="s">
        <v>53</v>
      </c>
    </row>
    <row r="33618" spans="1:2" x14ac:dyDescent="0.25">
      <c r="A33618" t="s">
        <v>33977</v>
      </c>
      <c r="B33618" t="s">
        <v>53</v>
      </c>
    </row>
    <row r="33619" spans="1:2" x14ac:dyDescent="0.25">
      <c r="A33619" t="s">
        <v>33978</v>
      </c>
      <c r="B33619" t="s">
        <v>61</v>
      </c>
    </row>
    <row r="33620" spans="1:2" x14ac:dyDescent="0.25">
      <c r="A33620" t="s">
        <v>33979</v>
      </c>
      <c r="B33620" t="s">
        <v>61</v>
      </c>
    </row>
    <row r="33621" spans="1:2" x14ac:dyDescent="0.25">
      <c r="A33621" t="s">
        <v>33980</v>
      </c>
      <c r="B33621" t="s">
        <v>53</v>
      </c>
    </row>
    <row r="33622" spans="1:2" x14ac:dyDescent="0.25">
      <c r="A33622" t="s">
        <v>33981</v>
      </c>
      <c r="B33622" t="s">
        <v>61</v>
      </c>
    </row>
    <row r="33623" spans="1:2" x14ac:dyDescent="0.25">
      <c r="A33623" t="s">
        <v>33982</v>
      </c>
      <c r="B33623" t="s">
        <v>96</v>
      </c>
    </row>
    <row r="33624" spans="1:2" x14ac:dyDescent="0.25">
      <c r="A33624" t="s">
        <v>33983</v>
      </c>
      <c r="B33624" t="s">
        <v>45</v>
      </c>
    </row>
    <row r="33625" spans="1:2" x14ac:dyDescent="0.25">
      <c r="A33625" t="s">
        <v>33984</v>
      </c>
      <c r="B33625" t="s">
        <v>61</v>
      </c>
    </row>
    <row r="33626" spans="1:2" x14ac:dyDescent="0.25">
      <c r="A33626" t="s">
        <v>33985</v>
      </c>
      <c r="B33626" t="s">
        <v>61</v>
      </c>
    </row>
    <row r="33627" spans="1:2" x14ac:dyDescent="0.25">
      <c r="A33627" t="s">
        <v>33986</v>
      </c>
      <c r="B33627" t="s">
        <v>288</v>
      </c>
    </row>
    <row r="33628" spans="1:2" x14ac:dyDescent="0.25">
      <c r="A33628" t="s">
        <v>33987</v>
      </c>
      <c r="B33628" t="s">
        <v>53</v>
      </c>
    </row>
    <row r="33629" spans="1:2" x14ac:dyDescent="0.25">
      <c r="A33629" t="s">
        <v>33988</v>
      </c>
      <c r="B33629" t="s">
        <v>53</v>
      </c>
    </row>
    <row r="33630" spans="1:2" x14ac:dyDescent="0.25">
      <c r="A33630" t="s">
        <v>33989</v>
      </c>
      <c r="B33630" t="s">
        <v>288</v>
      </c>
    </row>
    <row r="33631" spans="1:2" x14ac:dyDescent="0.25">
      <c r="A33631" t="s">
        <v>33990</v>
      </c>
      <c r="B33631" t="s">
        <v>288</v>
      </c>
    </row>
    <row r="33632" spans="1:2" x14ac:dyDescent="0.25">
      <c r="A33632" t="s">
        <v>33991</v>
      </c>
      <c r="B33632" t="s">
        <v>288</v>
      </c>
    </row>
    <row r="33633" spans="1:2" x14ac:dyDescent="0.25">
      <c r="A33633" t="s">
        <v>33992</v>
      </c>
      <c r="B33633" t="s">
        <v>288</v>
      </c>
    </row>
    <row r="33634" spans="1:2" x14ac:dyDescent="0.25">
      <c r="A33634" t="s">
        <v>33993</v>
      </c>
      <c r="B33634" t="s">
        <v>288</v>
      </c>
    </row>
    <row r="33635" spans="1:2" x14ac:dyDescent="0.25">
      <c r="A33635" t="s">
        <v>33994</v>
      </c>
      <c r="B33635" t="s">
        <v>48</v>
      </c>
    </row>
    <row r="33636" spans="1:2" x14ac:dyDescent="0.25">
      <c r="A33636" t="s">
        <v>33995</v>
      </c>
      <c r="B33636" t="s">
        <v>83</v>
      </c>
    </row>
    <row r="33637" spans="1:2" x14ac:dyDescent="0.25">
      <c r="A33637" t="s">
        <v>33996</v>
      </c>
      <c r="B33637" t="s">
        <v>53</v>
      </c>
    </row>
    <row r="33638" spans="1:2" x14ac:dyDescent="0.25">
      <c r="A33638" t="s">
        <v>33997</v>
      </c>
      <c r="B33638" t="s">
        <v>53</v>
      </c>
    </row>
    <row r="33639" spans="1:2" x14ac:dyDescent="0.25">
      <c r="A33639" t="s">
        <v>33998</v>
      </c>
      <c r="B33639" t="s">
        <v>53</v>
      </c>
    </row>
    <row r="33640" spans="1:2" x14ac:dyDescent="0.25">
      <c r="A33640" t="s">
        <v>33999</v>
      </c>
      <c r="B33640" t="s">
        <v>48</v>
      </c>
    </row>
    <row r="33641" spans="1:2" x14ac:dyDescent="0.25">
      <c r="A33641" t="s">
        <v>34000</v>
      </c>
      <c r="B33641" t="s">
        <v>53</v>
      </c>
    </row>
    <row r="33642" spans="1:2" x14ac:dyDescent="0.25">
      <c r="A33642" t="s">
        <v>34001</v>
      </c>
      <c r="B33642" t="s">
        <v>288</v>
      </c>
    </row>
    <row r="33643" spans="1:2" x14ac:dyDescent="0.25">
      <c r="A33643" t="s">
        <v>34002</v>
      </c>
      <c r="B33643" t="s">
        <v>53</v>
      </c>
    </row>
    <row r="33644" spans="1:2" x14ac:dyDescent="0.25">
      <c r="A33644" t="s">
        <v>34003</v>
      </c>
      <c r="B33644" t="s">
        <v>45</v>
      </c>
    </row>
    <row r="33645" spans="1:2" x14ac:dyDescent="0.25">
      <c r="A33645" t="s">
        <v>34004</v>
      </c>
      <c r="B33645" t="s">
        <v>53</v>
      </c>
    </row>
    <row r="33646" spans="1:2" x14ac:dyDescent="0.25">
      <c r="A33646" t="s">
        <v>34005</v>
      </c>
      <c r="B33646" t="s">
        <v>45</v>
      </c>
    </row>
    <row r="33647" spans="1:2" x14ac:dyDescent="0.25">
      <c r="A33647" t="s">
        <v>34006</v>
      </c>
      <c r="B33647" t="s">
        <v>61</v>
      </c>
    </row>
    <row r="33648" spans="1:2" x14ac:dyDescent="0.25">
      <c r="A33648" t="s">
        <v>34007</v>
      </c>
      <c r="B33648" t="s">
        <v>53</v>
      </c>
    </row>
    <row r="33649" spans="1:2" x14ac:dyDescent="0.25">
      <c r="A33649" t="s">
        <v>34008</v>
      </c>
      <c r="B33649" t="s">
        <v>115</v>
      </c>
    </row>
    <row r="33650" spans="1:2" x14ac:dyDescent="0.25">
      <c r="A33650" t="s">
        <v>34009</v>
      </c>
      <c r="B33650" t="s">
        <v>53</v>
      </c>
    </row>
    <row r="33651" spans="1:2" x14ac:dyDescent="0.25">
      <c r="A33651" t="s">
        <v>34010</v>
      </c>
      <c r="B33651" t="s">
        <v>115</v>
      </c>
    </row>
    <row r="33652" spans="1:2" x14ac:dyDescent="0.25">
      <c r="A33652" t="s">
        <v>34011</v>
      </c>
      <c r="B33652" t="s">
        <v>48</v>
      </c>
    </row>
    <row r="33653" spans="1:2" x14ac:dyDescent="0.25">
      <c r="A33653" t="s">
        <v>34012</v>
      </c>
      <c r="B33653" t="s">
        <v>57</v>
      </c>
    </row>
    <row r="33654" spans="1:2" x14ac:dyDescent="0.25">
      <c r="A33654" t="s">
        <v>34013</v>
      </c>
      <c r="B33654" t="s">
        <v>45</v>
      </c>
    </row>
    <row r="33655" spans="1:2" x14ac:dyDescent="0.25">
      <c r="A33655" t="s">
        <v>34014</v>
      </c>
      <c r="B33655" t="s">
        <v>57</v>
      </c>
    </row>
    <row r="33656" spans="1:2" x14ac:dyDescent="0.25">
      <c r="A33656" t="s">
        <v>34015</v>
      </c>
      <c r="B33656" t="s">
        <v>52</v>
      </c>
    </row>
    <row r="33657" spans="1:2" x14ac:dyDescent="0.25">
      <c r="A33657" t="s">
        <v>34016</v>
      </c>
      <c r="B33657" t="s">
        <v>52</v>
      </c>
    </row>
    <row r="33658" spans="1:2" x14ac:dyDescent="0.25">
      <c r="A33658" t="s">
        <v>34017</v>
      </c>
      <c r="B33658" t="s">
        <v>45</v>
      </c>
    </row>
    <row r="33659" spans="1:2" x14ac:dyDescent="0.25">
      <c r="A33659" t="s">
        <v>34018</v>
      </c>
      <c r="B33659" t="s">
        <v>45</v>
      </c>
    </row>
    <row r="33660" spans="1:2" x14ac:dyDescent="0.25">
      <c r="A33660" t="s">
        <v>34019</v>
      </c>
      <c r="B33660" t="s">
        <v>45</v>
      </c>
    </row>
    <row r="33661" spans="1:2" x14ac:dyDescent="0.25">
      <c r="A33661" t="s">
        <v>34020</v>
      </c>
      <c r="B33661" t="s">
        <v>83</v>
      </c>
    </row>
    <row r="33662" spans="1:2" x14ac:dyDescent="0.25">
      <c r="A33662" t="s">
        <v>34021</v>
      </c>
      <c r="B33662" t="s">
        <v>52</v>
      </c>
    </row>
    <row r="33663" spans="1:2" x14ac:dyDescent="0.25">
      <c r="A33663" t="s">
        <v>34022</v>
      </c>
      <c r="B33663" t="s">
        <v>57</v>
      </c>
    </row>
    <row r="33664" spans="1:2" x14ac:dyDescent="0.25">
      <c r="A33664" t="s">
        <v>34023</v>
      </c>
      <c r="B33664" t="s">
        <v>45</v>
      </c>
    </row>
    <row r="33665" spans="1:2" x14ac:dyDescent="0.25">
      <c r="A33665" t="s">
        <v>34024</v>
      </c>
      <c r="B33665" t="s">
        <v>45</v>
      </c>
    </row>
    <row r="33666" spans="1:2" x14ac:dyDescent="0.25">
      <c r="A33666" t="s">
        <v>34025</v>
      </c>
      <c r="B33666" t="s">
        <v>83</v>
      </c>
    </row>
    <row r="33667" spans="1:2" x14ac:dyDescent="0.25">
      <c r="A33667" t="s">
        <v>34026</v>
      </c>
      <c r="B33667" t="s">
        <v>83</v>
      </c>
    </row>
    <row r="33668" spans="1:2" x14ac:dyDescent="0.25">
      <c r="A33668" t="s">
        <v>34027</v>
      </c>
      <c r="B33668" t="s">
        <v>45</v>
      </c>
    </row>
    <row r="33669" spans="1:2" x14ac:dyDescent="0.25">
      <c r="A33669" t="s">
        <v>34028</v>
      </c>
      <c r="B33669" t="s">
        <v>57</v>
      </c>
    </row>
    <row r="33670" spans="1:2" x14ac:dyDescent="0.25">
      <c r="A33670" t="s">
        <v>34029</v>
      </c>
      <c r="B33670" t="s">
        <v>52</v>
      </c>
    </row>
    <row r="33671" spans="1:2" x14ac:dyDescent="0.25">
      <c r="A33671" t="s">
        <v>34030</v>
      </c>
      <c r="B33671" t="s">
        <v>45</v>
      </c>
    </row>
    <row r="33672" spans="1:2" x14ac:dyDescent="0.25">
      <c r="A33672" t="s">
        <v>34031</v>
      </c>
      <c r="B33672" t="s">
        <v>59</v>
      </c>
    </row>
    <row r="33673" spans="1:2" x14ac:dyDescent="0.25">
      <c r="A33673" t="s">
        <v>34032</v>
      </c>
      <c r="B33673" t="s">
        <v>45</v>
      </c>
    </row>
    <row r="33674" spans="1:2" x14ac:dyDescent="0.25">
      <c r="A33674" t="s">
        <v>34033</v>
      </c>
      <c r="B33674" t="s">
        <v>45</v>
      </c>
    </row>
    <row r="33675" spans="1:2" x14ac:dyDescent="0.25">
      <c r="A33675" t="s">
        <v>34034</v>
      </c>
      <c r="B33675" t="s">
        <v>59</v>
      </c>
    </row>
    <row r="33676" spans="1:2" x14ac:dyDescent="0.25">
      <c r="A33676" t="s">
        <v>34035</v>
      </c>
      <c r="B33676" t="s">
        <v>81</v>
      </c>
    </row>
    <row r="33677" spans="1:2" x14ac:dyDescent="0.25">
      <c r="A33677" t="s">
        <v>34036</v>
      </c>
      <c r="B33677" t="s">
        <v>45</v>
      </c>
    </row>
    <row r="33678" spans="1:2" x14ac:dyDescent="0.25">
      <c r="A33678" t="s">
        <v>34037</v>
      </c>
      <c r="B33678" t="s">
        <v>45</v>
      </c>
    </row>
    <row r="33679" spans="1:2" x14ac:dyDescent="0.25">
      <c r="A33679" t="s">
        <v>34038</v>
      </c>
      <c r="B33679" t="s">
        <v>52</v>
      </c>
    </row>
    <row r="33680" spans="1:2" x14ac:dyDescent="0.25">
      <c r="A33680" t="s">
        <v>34039</v>
      </c>
      <c r="B33680" t="s">
        <v>45</v>
      </c>
    </row>
    <row r="33681" spans="1:2" x14ac:dyDescent="0.25">
      <c r="A33681" t="s">
        <v>34040</v>
      </c>
      <c r="B33681" t="s">
        <v>60</v>
      </c>
    </row>
    <row r="33682" spans="1:2" x14ac:dyDescent="0.25">
      <c r="A33682" t="s">
        <v>34041</v>
      </c>
      <c r="B33682" t="s">
        <v>61</v>
      </c>
    </row>
    <row r="33683" spans="1:2" x14ac:dyDescent="0.25">
      <c r="A33683" t="s">
        <v>34042</v>
      </c>
      <c r="B33683" t="s">
        <v>53</v>
      </c>
    </row>
    <row r="33684" spans="1:2" x14ac:dyDescent="0.25">
      <c r="A33684" t="s">
        <v>34043</v>
      </c>
      <c r="B33684" t="s">
        <v>53</v>
      </c>
    </row>
    <row r="33685" spans="1:2" x14ac:dyDescent="0.25">
      <c r="A33685" t="s">
        <v>34044</v>
      </c>
      <c r="B33685" t="s">
        <v>45</v>
      </c>
    </row>
    <row r="33686" spans="1:2" x14ac:dyDescent="0.25">
      <c r="A33686" t="s">
        <v>34045</v>
      </c>
      <c r="B33686" t="s">
        <v>45</v>
      </c>
    </row>
    <row r="33687" spans="1:2" x14ac:dyDescent="0.25">
      <c r="A33687" t="s">
        <v>34046</v>
      </c>
      <c r="B33687" t="s">
        <v>52</v>
      </c>
    </row>
    <row r="33688" spans="1:2" x14ac:dyDescent="0.25">
      <c r="A33688" t="s">
        <v>34047</v>
      </c>
      <c r="B33688" t="s">
        <v>60</v>
      </c>
    </row>
    <row r="33689" spans="1:2" x14ac:dyDescent="0.25">
      <c r="A33689" t="s">
        <v>34048</v>
      </c>
      <c r="B33689" t="s">
        <v>53</v>
      </c>
    </row>
    <row r="33690" spans="1:2" x14ac:dyDescent="0.25">
      <c r="A33690" t="s">
        <v>34049</v>
      </c>
      <c r="B33690" t="s">
        <v>56</v>
      </c>
    </row>
    <row r="33691" spans="1:2" x14ac:dyDescent="0.25">
      <c r="A33691" t="s">
        <v>34050</v>
      </c>
      <c r="B33691" t="s">
        <v>52</v>
      </c>
    </row>
    <row r="33692" spans="1:2" x14ac:dyDescent="0.25">
      <c r="A33692" t="s">
        <v>34051</v>
      </c>
      <c r="B33692" t="s">
        <v>45</v>
      </c>
    </row>
    <row r="33693" spans="1:2" x14ac:dyDescent="0.25">
      <c r="A33693" t="s">
        <v>34052</v>
      </c>
      <c r="B33693" t="s">
        <v>56</v>
      </c>
    </row>
    <row r="33694" spans="1:2" x14ac:dyDescent="0.25">
      <c r="A33694" t="s">
        <v>34053</v>
      </c>
      <c r="B33694" t="s">
        <v>56</v>
      </c>
    </row>
    <row r="33695" spans="1:2" x14ac:dyDescent="0.25">
      <c r="A33695" t="s">
        <v>34054</v>
      </c>
      <c r="B33695" t="s">
        <v>83</v>
      </c>
    </row>
    <row r="33696" spans="1:2" x14ac:dyDescent="0.25">
      <c r="A33696" t="s">
        <v>34055</v>
      </c>
      <c r="B33696" t="s">
        <v>56</v>
      </c>
    </row>
    <row r="33697" spans="1:2" x14ac:dyDescent="0.25">
      <c r="A33697" t="s">
        <v>34056</v>
      </c>
      <c r="B33697" t="s">
        <v>52</v>
      </c>
    </row>
    <row r="33698" spans="1:2" x14ac:dyDescent="0.25">
      <c r="A33698" t="s">
        <v>34057</v>
      </c>
      <c r="B33698" t="s">
        <v>96</v>
      </c>
    </row>
    <row r="33699" spans="1:2" x14ac:dyDescent="0.25">
      <c r="A33699" t="s">
        <v>34058</v>
      </c>
      <c r="B33699" t="s">
        <v>53</v>
      </c>
    </row>
    <row r="33700" spans="1:2" x14ac:dyDescent="0.25">
      <c r="A33700" t="s">
        <v>34059</v>
      </c>
      <c r="B33700" t="s">
        <v>45</v>
      </c>
    </row>
    <row r="33701" spans="1:2" x14ac:dyDescent="0.25">
      <c r="A33701" t="s">
        <v>34060</v>
      </c>
      <c r="B33701" t="s">
        <v>81</v>
      </c>
    </row>
    <row r="33702" spans="1:2" x14ac:dyDescent="0.25">
      <c r="A33702" t="s">
        <v>34061</v>
      </c>
      <c r="B33702" t="s">
        <v>52</v>
      </c>
    </row>
    <row r="33703" spans="1:2" x14ac:dyDescent="0.25">
      <c r="A33703" t="s">
        <v>34062</v>
      </c>
      <c r="B33703" t="s">
        <v>49</v>
      </c>
    </row>
    <row r="33704" spans="1:2" x14ac:dyDescent="0.25">
      <c r="A33704" t="s">
        <v>34063</v>
      </c>
      <c r="B33704" t="s">
        <v>52</v>
      </c>
    </row>
    <row r="33705" spans="1:2" x14ac:dyDescent="0.25">
      <c r="A33705" t="s">
        <v>34064</v>
      </c>
      <c r="B33705" t="s">
        <v>61</v>
      </c>
    </row>
    <row r="33706" spans="1:2" x14ac:dyDescent="0.25">
      <c r="A33706" t="s">
        <v>34065</v>
      </c>
      <c r="B33706" t="s">
        <v>53</v>
      </c>
    </row>
    <row r="33707" spans="1:2" x14ac:dyDescent="0.25">
      <c r="A33707" t="s">
        <v>34066</v>
      </c>
      <c r="B33707" t="s">
        <v>52</v>
      </c>
    </row>
    <row r="33708" spans="1:2" x14ac:dyDescent="0.25">
      <c r="A33708" t="s">
        <v>34067</v>
      </c>
      <c r="B33708" t="s">
        <v>45</v>
      </c>
    </row>
    <row r="33709" spans="1:2" x14ac:dyDescent="0.25">
      <c r="A33709" t="s">
        <v>34068</v>
      </c>
      <c r="B33709" t="s">
        <v>56</v>
      </c>
    </row>
    <row r="33710" spans="1:2" x14ac:dyDescent="0.25">
      <c r="A33710" t="s">
        <v>34069</v>
      </c>
      <c r="B33710" t="s">
        <v>81</v>
      </c>
    </row>
    <row r="33711" spans="1:2" x14ac:dyDescent="0.25">
      <c r="A33711" t="s">
        <v>34070</v>
      </c>
      <c r="B33711" t="s">
        <v>52</v>
      </c>
    </row>
    <row r="33712" spans="1:2" x14ac:dyDescent="0.25">
      <c r="A33712" t="s">
        <v>34071</v>
      </c>
      <c r="B33712" t="s">
        <v>53</v>
      </c>
    </row>
    <row r="33713" spans="1:2" x14ac:dyDescent="0.25">
      <c r="A33713" t="s">
        <v>34072</v>
      </c>
      <c r="B33713" t="s">
        <v>81</v>
      </c>
    </row>
    <row r="33714" spans="1:2" x14ac:dyDescent="0.25">
      <c r="A33714" t="s">
        <v>34073</v>
      </c>
      <c r="B33714" t="s">
        <v>83</v>
      </c>
    </row>
    <row r="33715" spans="1:2" x14ac:dyDescent="0.25">
      <c r="A33715" t="s">
        <v>34074</v>
      </c>
      <c r="B33715" t="s">
        <v>45</v>
      </c>
    </row>
    <row r="33716" spans="1:2" x14ac:dyDescent="0.25">
      <c r="A33716" t="s">
        <v>34075</v>
      </c>
      <c r="B33716" t="s">
        <v>53</v>
      </c>
    </row>
    <row r="33717" spans="1:2" x14ac:dyDescent="0.25">
      <c r="A33717" t="s">
        <v>34076</v>
      </c>
      <c r="B33717" t="s">
        <v>96</v>
      </c>
    </row>
    <row r="33718" spans="1:2" x14ac:dyDescent="0.25">
      <c r="A33718" t="s">
        <v>34077</v>
      </c>
      <c r="B33718" t="s">
        <v>53</v>
      </c>
    </row>
    <row r="33719" spans="1:2" x14ac:dyDescent="0.25">
      <c r="A33719" t="s">
        <v>34078</v>
      </c>
      <c r="B33719" t="s">
        <v>52</v>
      </c>
    </row>
    <row r="33720" spans="1:2" x14ac:dyDescent="0.25">
      <c r="A33720" t="s">
        <v>34079</v>
      </c>
      <c r="B33720" t="s">
        <v>61</v>
      </c>
    </row>
    <row r="33721" spans="1:2" x14ac:dyDescent="0.25">
      <c r="A33721" t="s">
        <v>34080</v>
      </c>
      <c r="B33721" t="s">
        <v>53</v>
      </c>
    </row>
    <row r="33722" spans="1:2" x14ac:dyDescent="0.25">
      <c r="A33722" t="s">
        <v>34081</v>
      </c>
      <c r="B33722" t="s">
        <v>61</v>
      </c>
    </row>
    <row r="33723" spans="1:2" x14ac:dyDescent="0.25">
      <c r="A33723" t="s">
        <v>34082</v>
      </c>
      <c r="B33723" t="s">
        <v>52</v>
      </c>
    </row>
    <row r="33724" spans="1:2" x14ac:dyDescent="0.25">
      <c r="A33724" t="s">
        <v>34083</v>
      </c>
      <c r="B33724" t="s">
        <v>61</v>
      </c>
    </row>
    <row r="33725" spans="1:2" x14ac:dyDescent="0.25">
      <c r="A33725" t="s">
        <v>34084</v>
      </c>
      <c r="B33725" t="s">
        <v>53</v>
      </c>
    </row>
    <row r="33726" spans="1:2" x14ac:dyDescent="0.25">
      <c r="A33726" t="s">
        <v>34085</v>
      </c>
      <c r="B33726" t="s">
        <v>81</v>
      </c>
    </row>
    <row r="33727" spans="1:2" x14ac:dyDescent="0.25">
      <c r="A33727" t="s">
        <v>34086</v>
      </c>
      <c r="B33727" t="s">
        <v>81</v>
      </c>
    </row>
    <row r="33728" spans="1:2" x14ac:dyDescent="0.25">
      <c r="A33728" t="s">
        <v>34087</v>
      </c>
      <c r="B33728" t="s">
        <v>49</v>
      </c>
    </row>
    <row r="33729" spans="1:2" x14ac:dyDescent="0.25">
      <c r="A33729" t="s">
        <v>34088</v>
      </c>
      <c r="B33729" t="s">
        <v>61</v>
      </c>
    </row>
    <row r="33730" spans="1:2" x14ac:dyDescent="0.25">
      <c r="A33730" t="s">
        <v>34089</v>
      </c>
      <c r="B33730" t="s">
        <v>61</v>
      </c>
    </row>
    <row r="33731" spans="1:2" x14ac:dyDescent="0.25">
      <c r="A33731" t="s">
        <v>34090</v>
      </c>
      <c r="B33731" t="s">
        <v>56</v>
      </c>
    </row>
    <row r="33732" spans="1:2" x14ac:dyDescent="0.25">
      <c r="A33732" t="s">
        <v>34091</v>
      </c>
      <c r="B33732" t="s">
        <v>61</v>
      </c>
    </row>
    <row r="33733" spans="1:2" x14ac:dyDescent="0.25">
      <c r="A33733" t="s">
        <v>34092</v>
      </c>
      <c r="B33733" t="s">
        <v>52</v>
      </c>
    </row>
    <row r="33734" spans="1:2" x14ac:dyDescent="0.25">
      <c r="A33734" t="s">
        <v>34093</v>
      </c>
      <c r="B33734" t="s">
        <v>52</v>
      </c>
    </row>
    <row r="33735" spans="1:2" x14ac:dyDescent="0.25">
      <c r="A33735" t="s">
        <v>34094</v>
      </c>
      <c r="B33735" t="s">
        <v>53</v>
      </c>
    </row>
    <row r="33736" spans="1:2" x14ac:dyDescent="0.25">
      <c r="A33736" t="s">
        <v>34095</v>
      </c>
      <c r="B33736" t="s">
        <v>45</v>
      </c>
    </row>
    <row r="33737" spans="1:2" x14ac:dyDescent="0.25">
      <c r="A33737" t="s">
        <v>34096</v>
      </c>
      <c r="B33737" t="s">
        <v>53</v>
      </c>
    </row>
    <row r="33738" spans="1:2" x14ac:dyDescent="0.25">
      <c r="A33738" t="s">
        <v>34097</v>
      </c>
      <c r="B33738" t="s">
        <v>56</v>
      </c>
    </row>
    <row r="33739" spans="1:2" x14ac:dyDescent="0.25">
      <c r="A33739" t="s">
        <v>34098</v>
      </c>
      <c r="B33739" t="s">
        <v>81</v>
      </c>
    </row>
    <row r="33740" spans="1:2" x14ac:dyDescent="0.25">
      <c r="A33740" t="s">
        <v>34099</v>
      </c>
      <c r="B33740" t="s">
        <v>49</v>
      </c>
    </row>
    <row r="33741" spans="1:2" x14ac:dyDescent="0.25">
      <c r="A33741" t="s">
        <v>34100</v>
      </c>
      <c r="B33741" t="s">
        <v>45</v>
      </c>
    </row>
    <row r="33742" spans="1:2" x14ac:dyDescent="0.25">
      <c r="A33742" t="s">
        <v>34101</v>
      </c>
      <c r="B33742" t="s">
        <v>53</v>
      </c>
    </row>
    <row r="33743" spans="1:2" x14ac:dyDescent="0.25">
      <c r="A33743" t="s">
        <v>34102</v>
      </c>
      <c r="B33743" t="s">
        <v>81</v>
      </c>
    </row>
    <row r="33744" spans="1:2" x14ac:dyDescent="0.25">
      <c r="A33744" t="s">
        <v>34103</v>
      </c>
      <c r="B33744" t="s">
        <v>52</v>
      </c>
    </row>
    <row r="33745" spans="1:2" x14ac:dyDescent="0.25">
      <c r="A33745" t="s">
        <v>34104</v>
      </c>
      <c r="B33745" t="s">
        <v>96</v>
      </c>
    </row>
    <row r="33746" spans="1:2" x14ac:dyDescent="0.25">
      <c r="A33746" t="s">
        <v>34105</v>
      </c>
      <c r="B33746" t="s">
        <v>53</v>
      </c>
    </row>
    <row r="33747" spans="1:2" x14ac:dyDescent="0.25">
      <c r="A33747" t="s">
        <v>34106</v>
      </c>
      <c r="B33747" t="s">
        <v>56</v>
      </c>
    </row>
    <row r="33748" spans="1:2" x14ac:dyDescent="0.25">
      <c r="A33748" t="s">
        <v>34107</v>
      </c>
      <c r="B33748" t="s">
        <v>60</v>
      </c>
    </row>
    <row r="33749" spans="1:2" x14ac:dyDescent="0.25">
      <c r="A33749" t="s">
        <v>34108</v>
      </c>
      <c r="B33749" t="s">
        <v>61</v>
      </c>
    </row>
    <row r="33750" spans="1:2" x14ac:dyDescent="0.25">
      <c r="A33750" t="s">
        <v>34109</v>
      </c>
      <c r="B33750" t="s">
        <v>56</v>
      </c>
    </row>
    <row r="33751" spans="1:2" x14ac:dyDescent="0.25">
      <c r="A33751" t="s">
        <v>34110</v>
      </c>
      <c r="B33751" t="s">
        <v>53</v>
      </c>
    </row>
    <row r="33752" spans="1:2" x14ac:dyDescent="0.25">
      <c r="A33752" t="s">
        <v>34111</v>
      </c>
      <c r="B33752" t="s">
        <v>53</v>
      </c>
    </row>
    <row r="33753" spans="1:2" x14ac:dyDescent="0.25">
      <c r="A33753" t="s">
        <v>34112</v>
      </c>
      <c r="B33753" t="s">
        <v>56</v>
      </c>
    </row>
    <row r="33754" spans="1:2" x14ac:dyDescent="0.25">
      <c r="A33754" t="s">
        <v>34113</v>
      </c>
      <c r="B33754" t="s">
        <v>60</v>
      </c>
    </row>
    <row r="33755" spans="1:2" x14ac:dyDescent="0.25">
      <c r="A33755" t="s">
        <v>34114</v>
      </c>
      <c r="B33755" t="s">
        <v>56</v>
      </c>
    </row>
    <row r="33756" spans="1:2" x14ac:dyDescent="0.25">
      <c r="A33756" t="s">
        <v>34115</v>
      </c>
      <c r="B33756" t="s">
        <v>56</v>
      </c>
    </row>
    <row r="33757" spans="1:2" x14ac:dyDescent="0.25">
      <c r="A33757" t="s">
        <v>34116</v>
      </c>
      <c r="B33757" t="s">
        <v>56</v>
      </c>
    </row>
    <row r="33758" spans="1:2" x14ac:dyDescent="0.25">
      <c r="A33758" t="s">
        <v>34117</v>
      </c>
      <c r="B33758" t="s">
        <v>56</v>
      </c>
    </row>
    <row r="33759" spans="1:2" x14ac:dyDescent="0.25">
      <c r="A33759" t="s">
        <v>34118</v>
      </c>
      <c r="B33759" t="s">
        <v>56</v>
      </c>
    </row>
    <row r="33760" spans="1:2" x14ac:dyDescent="0.25">
      <c r="A33760" t="s">
        <v>34119</v>
      </c>
      <c r="B33760" t="s">
        <v>56</v>
      </c>
    </row>
    <row r="33761" spans="1:2" x14ac:dyDescent="0.25">
      <c r="A33761" t="s">
        <v>34120</v>
      </c>
      <c r="B33761" t="s">
        <v>56</v>
      </c>
    </row>
    <row r="33762" spans="1:2" x14ac:dyDescent="0.25">
      <c r="A33762" t="s">
        <v>34121</v>
      </c>
      <c r="B33762" t="s">
        <v>56</v>
      </c>
    </row>
    <row r="33763" spans="1:2" x14ac:dyDescent="0.25">
      <c r="A33763" t="s">
        <v>34122</v>
      </c>
      <c r="B33763" t="s">
        <v>56</v>
      </c>
    </row>
    <row r="33764" spans="1:2" x14ac:dyDescent="0.25">
      <c r="A33764" t="s">
        <v>34123</v>
      </c>
      <c r="B33764" t="s">
        <v>56</v>
      </c>
    </row>
    <row r="33765" spans="1:2" x14ac:dyDescent="0.25">
      <c r="A33765" t="s">
        <v>34124</v>
      </c>
      <c r="B33765" t="s">
        <v>56</v>
      </c>
    </row>
    <row r="33766" spans="1:2" x14ac:dyDescent="0.25">
      <c r="A33766" t="s">
        <v>34125</v>
      </c>
      <c r="B33766" t="s">
        <v>56</v>
      </c>
    </row>
    <row r="33767" spans="1:2" x14ac:dyDescent="0.25">
      <c r="A33767" t="s">
        <v>34126</v>
      </c>
      <c r="B33767" t="s">
        <v>56</v>
      </c>
    </row>
    <row r="33768" spans="1:2" x14ac:dyDescent="0.25">
      <c r="A33768" t="s">
        <v>34127</v>
      </c>
      <c r="B33768" t="s">
        <v>56</v>
      </c>
    </row>
    <row r="33769" spans="1:2" x14ac:dyDescent="0.25">
      <c r="A33769" t="s">
        <v>34128</v>
      </c>
      <c r="B33769" t="s">
        <v>56</v>
      </c>
    </row>
    <row r="33770" spans="1:2" x14ac:dyDescent="0.25">
      <c r="A33770" t="s">
        <v>34129</v>
      </c>
      <c r="B33770" t="s">
        <v>56</v>
      </c>
    </row>
    <row r="33771" spans="1:2" x14ac:dyDescent="0.25">
      <c r="A33771" t="s">
        <v>34130</v>
      </c>
      <c r="B33771" t="s">
        <v>56</v>
      </c>
    </row>
    <row r="33772" spans="1:2" x14ac:dyDescent="0.25">
      <c r="A33772" t="s">
        <v>34131</v>
      </c>
      <c r="B33772" t="s">
        <v>56</v>
      </c>
    </row>
    <row r="33773" spans="1:2" x14ac:dyDescent="0.25">
      <c r="A33773" t="s">
        <v>34132</v>
      </c>
      <c r="B33773" t="s">
        <v>56</v>
      </c>
    </row>
    <row r="33774" spans="1:2" x14ac:dyDescent="0.25">
      <c r="A33774" t="s">
        <v>34133</v>
      </c>
      <c r="B33774" t="s">
        <v>56</v>
      </c>
    </row>
    <row r="33775" spans="1:2" x14ac:dyDescent="0.25">
      <c r="A33775" t="s">
        <v>34134</v>
      </c>
      <c r="B33775" t="s">
        <v>56</v>
      </c>
    </row>
    <row r="33776" spans="1:2" x14ac:dyDescent="0.25">
      <c r="A33776" t="s">
        <v>34135</v>
      </c>
      <c r="B33776" t="s">
        <v>56</v>
      </c>
    </row>
    <row r="33777" spans="1:2" x14ac:dyDescent="0.25">
      <c r="A33777" t="s">
        <v>34136</v>
      </c>
      <c r="B33777" t="s">
        <v>56</v>
      </c>
    </row>
    <row r="33778" spans="1:2" x14ac:dyDescent="0.25">
      <c r="A33778" t="s">
        <v>34137</v>
      </c>
      <c r="B33778" t="s">
        <v>56</v>
      </c>
    </row>
    <row r="33779" spans="1:2" x14ac:dyDescent="0.25">
      <c r="A33779" t="s">
        <v>34138</v>
      </c>
      <c r="B33779" t="s">
        <v>56</v>
      </c>
    </row>
    <row r="33780" spans="1:2" x14ac:dyDescent="0.25">
      <c r="A33780" t="s">
        <v>34139</v>
      </c>
      <c r="B33780" t="s">
        <v>56</v>
      </c>
    </row>
    <row r="33781" spans="1:2" x14ac:dyDescent="0.25">
      <c r="A33781" t="s">
        <v>34140</v>
      </c>
      <c r="B33781" t="s">
        <v>56</v>
      </c>
    </row>
    <row r="33782" spans="1:2" x14ac:dyDescent="0.25">
      <c r="A33782" t="s">
        <v>34141</v>
      </c>
      <c r="B33782" t="s">
        <v>45</v>
      </c>
    </row>
    <row r="33783" spans="1:2" x14ac:dyDescent="0.25">
      <c r="A33783" t="s">
        <v>34142</v>
      </c>
      <c r="B33783" t="s">
        <v>81</v>
      </c>
    </row>
    <row r="33784" spans="1:2" x14ac:dyDescent="0.25">
      <c r="A33784" t="s">
        <v>34143</v>
      </c>
      <c r="B33784" t="s">
        <v>49</v>
      </c>
    </row>
    <row r="33785" spans="1:2" x14ac:dyDescent="0.25">
      <c r="A33785" t="s">
        <v>34144</v>
      </c>
      <c r="B33785" t="s">
        <v>48</v>
      </c>
    </row>
    <row r="33786" spans="1:2" x14ac:dyDescent="0.25">
      <c r="A33786" t="s">
        <v>34145</v>
      </c>
      <c r="B33786" t="s">
        <v>53</v>
      </c>
    </row>
    <row r="33787" spans="1:2" x14ac:dyDescent="0.25">
      <c r="A33787" t="s">
        <v>34146</v>
      </c>
      <c r="B33787" t="s">
        <v>52</v>
      </c>
    </row>
    <row r="33788" spans="1:2" x14ac:dyDescent="0.25">
      <c r="A33788" t="s">
        <v>34147</v>
      </c>
      <c r="B33788" t="s">
        <v>61</v>
      </c>
    </row>
    <row r="33789" spans="1:2" x14ac:dyDescent="0.25">
      <c r="A33789" t="s">
        <v>34148</v>
      </c>
      <c r="B33789" t="s">
        <v>81</v>
      </c>
    </row>
    <row r="33790" spans="1:2" x14ac:dyDescent="0.25">
      <c r="A33790" t="s">
        <v>34149</v>
      </c>
      <c r="B33790" t="s">
        <v>53</v>
      </c>
    </row>
    <row r="33791" spans="1:2" x14ac:dyDescent="0.25">
      <c r="A33791" t="s">
        <v>34150</v>
      </c>
      <c r="B33791" t="s">
        <v>49</v>
      </c>
    </row>
    <row r="33792" spans="1:2" x14ac:dyDescent="0.25">
      <c r="A33792" t="s">
        <v>34151</v>
      </c>
      <c r="B33792" t="s">
        <v>52</v>
      </c>
    </row>
    <row r="33793" spans="1:2" x14ac:dyDescent="0.25">
      <c r="A33793" t="s">
        <v>34152</v>
      </c>
      <c r="B33793" t="s">
        <v>53</v>
      </c>
    </row>
    <row r="33794" spans="1:2" x14ac:dyDescent="0.25">
      <c r="A33794" t="s">
        <v>34153</v>
      </c>
      <c r="B33794" t="s">
        <v>49</v>
      </c>
    </row>
    <row r="33795" spans="1:2" x14ac:dyDescent="0.25">
      <c r="A33795" t="s">
        <v>34154</v>
      </c>
      <c r="B33795" t="s">
        <v>80</v>
      </c>
    </row>
    <row r="33796" spans="1:2" x14ac:dyDescent="0.25">
      <c r="A33796" t="s">
        <v>34155</v>
      </c>
      <c r="B33796" t="s">
        <v>52</v>
      </c>
    </row>
    <row r="33797" spans="1:2" x14ac:dyDescent="0.25">
      <c r="A33797" t="s">
        <v>34156</v>
      </c>
      <c r="B33797" t="s">
        <v>52</v>
      </c>
    </row>
    <row r="33798" spans="1:2" x14ac:dyDescent="0.25">
      <c r="A33798" t="s">
        <v>34157</v>
      </c>
      <c r="B33798" t="s">
        <v>52</v>
      </c>
    </row>
    <row r="33799" spans="1:2" x14ac:dyDescent="0.25">
      <c r="A33799" t="s">
        <v>34158</v>
      </c>
      <c r="B33799" t="s">
        <v>49</v>
      </c>
    </row>
    <row r="33800" spans="1:2" x14ac:dyDescent="0.25">
      <c r="A33800" t="s">
        <v>34159</v>
      </c>
      <c r="B33800" t="s">
        <v>81</v>
      </c>
    </row>
    <row r="33801" spans="1:2" x14ac:dyDescent="0.25">
      <c r="A33801" t="s">
        <v>34160</v>
      </c>
      <c r="B33801" t="s">
        <v>53</v>
      </c>
    </row>
    <row r="33802" spans="1:2" x14ac:dyDescent="0.25">
      <c r="A33802" t="s">
        <v>34161</v>
      </c>
      <c r="B33802" t="s">
        <v>52</v>
      </c>
    </row>
    <row r="33803" spans="1:2" x14ac:dyDescent="0.25">
      <c r="A33803" t="s">
        <v>34162</v>
      </c>
      <c r="B33803" t="s">
        <v>61</v>
      </c>
    </row>
    <row r="33804" spans="1:2" x14ac:dyDescent="0.25">
      <c r="A33804" t="s">
        <v>34163</v>
      </c>
      <c r="B33804" t="s">
        <v>48</v>
      </c>
    </row>
    <row r="33805" spans="1:2" x14ac:dyDescent="0.25">
      <c r="A33805" t="s">
        <v>34164</v>
      </c>
      <c r="B33805" t="s">
        <v>52</v>
      </c>
    </row>
    <row r="33806" spans="1:2" x14ac:dyDescent="0.25">
      <c r="A33806" t="s">
        <v>34165</v>
      </c>
      <c r="B33806" t="s">
        <v>53</v>
      </c>
    </row>
    <row r="33807" spans="1:2" x14ac:dyDescent="0.25">
      <c r="A33807" t="s">
        <v>34166</v>
      </c>
      <c r="B33807" t="s">
        <v>53</v>
      </c>
    </row>
    <row r="33808" spans="1:2" x14ac:dyDescent="0.25">
      <c r="A33808" t="s">
        <v>34167</v>
      </c>
      <c r="B33808" t="s">
        <v>53</v>
      </c>
    </row>
    <row r="33809" spans="1:2" x14ac:dyDescent="0.25">
      <c r="A33809" t="s">
        <v>34168</v>
      </c>
      <c r="B33809" t="s">
        <v>53</v>
      </c>
    </row>
    <row r="33810" spans="1:2" x14ac:dyDescent="0.25">
      <c r="A33810" t="s">
        <v>34169</v>
      </c>
      <c r="B33810" t="s">
        <v>53</v>
      </c>
    </row>
    <row r="33811" spans="1:2" x14ac:dyDescent="0.25">
      <c r="A33811" t="s">
        <v>34170</v>
      </c>
      <c r="B33811" t="s">
        <v>49</v>
      </c>
    </row>
    <row r="33812" spans="1:2" x14ac:dyDescent="0.25">
      <c r="A33812" t="s">
        <v>34171</v>
      </c>
      <c r="B33812" t="s">
        <v>45</v>
      </c>
    </row>
    <row r="33813" spans="1:2" x14ac:dyDescent="0.25">
      <c r="A33813" t="s">
        <v>34172</v>
      </c>
      <c r="B33813" t="s">
        <v>52</v>
      </c>
    </row>
    <row r="33814" spans="1:2" x14ac:dyDescent="0.25">
      <c r="A33814" t="s">
        <v>34173</v>
      </c>
      <c r="B33814" t="s">
        <v>52</v>
      </c>
    </row>
    <row r="33815" spans="1:2" x14ac:dyDescent="0.25">
      <c r="A33815" t="s">
        <v>34174</v>
      </c>
      <c r="B33815" t="s">
        <v>49</v>
      </c>
    </row>
    <row r="33816" spans="1:2" x14ac:dyDescent="0.25">
      <c r="A33816" t="s">
        <v>34175</v>
      </c>
      <c r="B33816" t="s">
        <v>52</v>
      </c>
    </row>
    <row r="33817" spans="1:2" x14ac:dyDescent="0.25">
      <c r="A33817" t="s">
        <v>34176</v>
      </c>
      <c r="B33817" t="s">
        <v>49</v>
      </c>
    </row>
    <row r="33818" spans="1:2" x14ac:dyDescent="0.25">
      <c r="A33818" t="s">
        <v>34177</v>
      </c>
      <c r="B33818" t="s">
        <v>81</v>
      </c>
    </row>
    <row r="33819" spans="1:2" x14ac:dyDescent="0.25">
      <c r="A33819" t="s">
        <v>34178</v>
      </c>
      <c r="B33819" t="s">
        <v>55</v>
      </c>
    </row>
    <row r="33820" spans="1:2" x14ac:dyDescent="0.25">
      <c r="A33820" t="s">
        <v>34179</v>
      </c>
      <c r="B33820" t="s">
        <v>53</v>
      </c>
    </row>
    <row r="33821" spans="1:2" x14ac:dyDescent="0.25">
      <c r="A33821" t="s">
        <v>34180</v>
      </c>
      <c r="B33821" t="s">
        <v>52</v>
      </c>
    </row>
    <row r="33822" spans="1:2" x14ac:dyDescent="0.25">
      <c r="A33822" t="s">
        <v>34181</v>
      </c>
      <c r="B33822" t="s">
        <v>52</v>
      </c>
    </row>
    <row r="33823" spans="1:2" x14ac:dyDescent="0.25">
      <c r="A33823" t="s">
        <v>34182</v>
      </c>
      <c r="B33823" t="s">
        <v>49</v>
      </c>
    </row>
    <row r="33824" spans="1:2" x14ac:dyDescent="0.25">
      <c r="A33824" t="s">
        <v>34183</v>
      </c>
      <c r="B33824" t="s">
        <v>289</v>
      </c>
    </row>
    <row r="33825" spans="1:2" x14ac:dyDescent="0.25">
      <c r="A33825" t="s">
        <v>34184</v>
      </c>
      <c r="B33825" t="s">
        <v>61</v>
      </c>
    </row>
    <row r="33826" spans="1:2" x14ac:dyDescent="0.25">
      <c r="A33826" t="s">
        <v>34185</v>
      </c>
      <c r="B33826" t="s">
        <v>52</v>
      </c>
    </row>
    <row r="33827" spans="1:2" x14ac:dyDescent="0.25">
      <c r="A33827" t="s">
        <v>34186</v>
      </c>
      <c r="B33827" t="s">
        <v>52</v>
      </c>
    </row>
    <row r="33828" spans="1:2" x14ac:dyDescent="0.25">
      <c r="A33828" t="s">
        <v>34187</v>
      </c>
      <c r="B33828" t="s">
        <v>52</v>
      </c>
    </row>
    <row r="33829" spans="1:2" x14ac:dyDescent="0.25">
      <c r="A33829" t="s">
        <v>34188</v>
      </c>
      <c r="B33829" t="s">
        <v>49</v>
      </c>
    </row>
    <row r="33830" spans="1:2" x14ac:dyDescent="0.25">
      <c r="A33830" t="s">
        <v>34189</v>
      </c>
      <c r="B33830" t="s">
        <v>61</v>
      </c>
    </row>
    <row r="33831" spans="1:2" x14ac:dyDescent="0.25">
      <c r="A33831" t="s">
        <v>34190</v>
      </c>
      <c r="B33831" t="s">
        <v>55</v>
      </c>
    </row>
    <row r="33832" spans="1:2" x14ac:dyDescent="0.25">
      <c r="A33832" t="s">
        <v>34191</v>
      </c>
      <c r="B33832" t="s">
        <v>52</v>
      </c>
    </row>
    <row r="33833" spans="1:2" x14ac:dyDescent="0.25">
      <c r="A33833" t="s">
        <v>34192</v>
      </c>
      <c r="B33833" t="s">
        <v>81</v>
      </c>
    </row>
    <row r="33834" spans="1:2" x14ac:dyDescent="0.25">
      <c r="A33834" t="s">
        <v>34193</v>
      </c>
      <c r="B33834" t="s">
        <v>49</v>
      </c>
    </row>
    <row r="33835" spans="1:2" x14ac:dyDescent="0.25">
      <c r="A33835" t="s">
        <v>34194</v>
      </c>
      <c r="B33835" t="s">
        <v>52</v>
      </c>
    </row>
    <row r="33836" spans="1:2" x14ac:dyDescent="0.25">
      <c r="A33836" t="s">
        <v>34195</v>
      </c>
      <c r="B33836" t="s">
        <v>289</v>
      </c>
    </row>
    <row r="33837" spans="1:2" x14ac:dyDescent="0.25">
      <c r="A33837" t="s">
        <v>34196</v>
      </c>
      <c r="B33837" t="s">
        <v>61</v>
      </c>
    </row>
    <row r="33838" spans="1:2" x14ac:dyDescent="0.25">
      <c r="A33838" t="s">
        <v>34197</v>
      </c>
      <c r="B33838" t="s">
        <v>52</v>
      </c>
    </row>
    <row r="33839" spans="1:2" x14ac:dyDescent="0.25">
      <c r="A33839" t="s">
        <v>34198</v>
      </c>
      <c r="B33839" t="s">
        <v>53</v>
      </c>
    </row>
    <row r="33840" spans="1:2" x14ac:dyDescent="0.25">
      <c r="A33840" t="s">
        <v>34199</v>
      </c>
      <c r="B33840" t="s">
        <v>61</v>
      </c>
    </row>
    <row r="33841" spans="1:2" x14ac:dyDescent="0.25">
      <c r="A33841" t="s">
        <v>34200</v>
      </c>
      <c r="B33841" t="s">
        <v>55</v>
      </c>
    </row>
    <row r="33842" spans="1:2" x14ac:dyDescent="0.25">
      <c r="A33842" t="s">
        <v>34201</v>
      </c>
      <c r="B33842" t="s">
        <v>52</v>
      </c>
    </row>
    <row r="33843" spans="1:2" x14ac:dyDescent="0.25">
      <c r="A33843" t="s">
        <v>34202</v>
      </c>
      <c r="B33843" t="s">
        <v>61</v>
      </c>
    </row>
    <row r="33844" spans="1:2" x14ac:dyDescent="0.25">
      <c r="A33844" t="s">
        <v>34203</v>
      </c>
      <c r="B33844" t="s">
        <v>61</v>
      </c>
    </row>
    <row r="33845" spans="1:2" x14ac:dyDescent="0.25">
      <c r="A33845" t="s">
        <v>34204</v>
      </c>
      <c r="B33845" t="s">
        <v>289</v>
      </c>
    </row>
    <row r="33846" spans="1:2" x14ac:dyDescent="0.25">
      <c r="A33846" t="s">
        <v>34205</v>
      </c>
      <c r="B33846" t="s">
        <v>289</v>
      </c>
    </row>
    <row r="33847" spans="1:2" x14ac:dyDescent="0.25">
      <c r="A33847" t="s">
        <v>34206</v>
      </c>
      <c r="B33847" t="s">
        <v>289</v>
      </c>
    </row>
    <row r="33848" spans="1:2" x14ac:dyDescent="0.25">
      <c r="A33848" t="s">
        <v>34207</v>
      </c>
      <c r="B33848" t="s">
        <v>52</v>
      </c>
    </row>
    <row r="33849" spans="1:2" x14ac:dyDescent="0.25">
      <c r="A33849" t="s">
        <v>34208</v>
      </c>
      <c r="B33849" t="s">
        <v>49</v>
      </c>
    </row>
    <row r="33850" spans="1:2" x14ac:dyDescent="0.25">
      <c r="A33850" t="s">
        <v>34209</v>
      </c>
      <c r="B33850" t="s">
        <v>81</v>
      </c>
    </row>
    <row r="33851" spans="1:2" x14ac:dyDescent="0.25">
      <c r="A33851" t="s">
        <v>34210</v>
      </c>
      <c r="B33851" t="s">
        <v>49</v>
      </c>
    </row>
    <row r="33852" spans="1:2" x14ac:dyDescent="0.25">
      <c r="A33852" t="s">
        <v>34211</v>
      </c>
      <c r="B33852" t="s">
        <v>52</v>
      </c>
    </row>
    <row r="33853" spans="1:2" x14ac:dyDescent="0.25">
      <c r="A33853" t="s">
        <v>34212</v>
      </c>
      <c r="B33853" t="s">
        <v>61</v>
      </c>
    </row>
    <row r="33854" spans="1:2" x14ac:dyDescent="0.25">
      <c r="A33854" t="s">
        <v>34213</v>
      </c>
      <c r="B33854" t="s">
        <v>53</v>
      </c>
    </row>
    <row r="33855" spans="1:2" x14ac:dyDescent="0.25">
      <c r="A33855" t="s">
        <v>34214</v>
      </c>
      <c r="B33855" t="s">
        <v>52</v>
      </c>
    </row>
    <row r="33856" spans="1:2" x14ac:dyDescent="0.25">
      <c r="A33856" t="s">
        <v>34215</v>
      </c>
      <c r="B33856" t="s">
        <v>81</v>
      </c>
    </row>
    <row r="33857" spans="1:2" x14ac:dyDescent="0.25">
      <c r="A33857" t="s">
        <v>34216</v>
      </c>
      <c r="B33857" t="s">
        <v>49</v>
      </c>
    </row>
    <row r="33858" spans="1:2" x14ac:dyDescent="0.25">
      <c r="A33858" t="s">
        <v>34217</v>
      </c>
      <c r="B33858" t="s">
        <v>52</v>
      </c>
    </row>
    <row r="33859" spans="1:2" x14ac:dyDescent="0.25">
      <c r="A33859" t="s">
        <v>34218</v>
      </c>
      <c r="B33859" t="s">
        <v>61</v>
      </c>
    </row>
    <row r="33860" spans="1:2" x14ac:dyDescent="0.25">
      <c r="A33860" t="s">
        <v>34219</v>
      </c>
      <c r="B33860" t="s">
        <v>289</v>
      </c>
    </row>
    <row r="33861" spans="1:2" x14ac:dyDescent="0.25">
      <c r="A33861" t="s">
        <v>34220</v>
      </c>
      <c r="B33861" t="s">
        <v>61</v>
      </c>
    </row>
    <row r="33862" spans="1:2" x14ac:dyDescent="0.25">
      <c r="A33862" t="s">
        <v>34221</v>
      </c>
      <c r="B33862" t="s">
        <v>289</v>
      </c>
    </row>
    <row r="33863" spans="1:2" x14ac:dyDescent="0.25">
      <c r="A33863" t="s">
        <v>34222</v>
      </c>
      <c r="B33863" t="s">
        <v>289</v>
      </c>
    </row>
    <row r="33864" spans="1:2" x14ac:dyDescent="0.25">
      <c r="A33864" t="s">
        <v>34223</v>
      </c>
      <c r="B33864" t="s">
        <v>289</v>
      </c>
    </row>
    <row r="33865" spans="1:2" x14ac:dyDescent="0.25">
      <c r="A33865" t="s">
        <v>34224</v>
      </c>
      <c r="B33865" t="s">
        <v>289</v>
      </c>
    </row>
    <row r="33866" spans="1:2" x14ac:dyDescent="0.25">
      <c r="A33866" t="s">
        <v>34225</v>
      </c>
      <c r="B33866" t="s">
        <v>289</v>
      </c>
    </row>
    <row r="33867" spans="1:2" x14ac:dyDescent="0.25">
      <c r="A33867" t="s">
        <v>34226</v>
      </c>
      <c r="B33867" t="s">
        <v>289</v>
      </c>
    </row>
    <row r="33868" spans="1:2" x14ac:dyDescent="0.25">
      <c r="A33868" t="s">
        <v>34227</v>
      </c>
      <c r="B33868" t="s">
        <v>289</v>
      </c>
    </row>
    <row r="33869" spans="1:2" x14ac:dyDescent="0.25">
      <c r="A33869" t="s">
        <v>34228</v>
      </c>
      <c r="B33869" t="s">
        <v>289</v>
      </c>
    </row>
    <row r="33870" spans="1:2" x14ac:dyDescent="0.25">
      <c r="A33870" t="s">
        <v>34229</v>
      </c>
      <c r="B33870" t="s">
        <v>289</v>
      </c>
    </row>
    <row r="33871" spans="1:2" x14ac:dyDescent="0.25">
      <c r="A33871" t="s">
        <v>34230</v>
      </c>
      <c r="B33871" t="s">
        <v>289</v>
      </c>
    </row>
    <row r="33872" spans="1:2" x14ac:dyDescent="0.25">
      <c r="A33872" t="s">
        <v>34231</v>
      </c>
      <c r="B33872" t="s">
        <v>289</v>
      </c>
    </row>
    <row r="33873" spans="1:2" x14ac:dyDescent="0.25">
      <c r="A33873" t="s">
        <v>34232</v>
      </c>
      <c r="B33873" t="s">
        <v>289</v>
      </c>
    </row>
    <row r="33874" spans="1:2" x14ac:dyDescent="0.25">
      <c r="A33874" t="s">
        <v>34233</v>
      </c>
      <c r="B33874" t="s">
        <v>289</v>
      </c>
    </row>
    <row r="33875" spans="1:2" x14ac:dyDescent="0.25">
      <c r="A33875" t="s">
        <v>34234</v>
      </c>
      <c r="B33875" t="s">
        <v>289</v>
      </c>
    </row>
    <row r="33876" spans="1:2" x14ac:dyDescent="0.25">
      <c r="A33876" t="s">
        <v>34235</v>
      </c>
      <c r="B33876" t="s">
        <v>289</v>
      </c>
    </row>
    <row r="33877" spans="1:2" x14ac:dyDescent="0.25">
      <c r="A33877" t="s">
        <v>34236</v>
      </c>
      <c r="B33877" t="s">
        <v>289</v>
      </c>
    </row>
    <row r="33878" spans="1:2" x14ac:dyDescent="0.25">
      <c r="A33878" t="s">
        <v>34237</v>
      </c>
      <c r="B33878" t="s">
        <v>289</v>
      </c>
    </row>
    <row r="33879" spans="1:2" x14ac:dyDescent="0.25">
      <c r="A33879" t="s">
        <v>34238</v>
      </c>
      <c r="B33879" t="s">
        <v>289</v>
      </c>
    </row>
    <row r="33880" spans="1:2" x14ac:dyDescent="0.25">
      <c r="A33880" t="s">
        <v>34239</v>
      </c>
      <c r="B33880" t="s">
        <v>289</v>
      </c>
    </row>
    <row r="33881" spans="1:2" x14ac:dyDescent="0.25">
      <c r="A33881" t="s">
        <v>34240</v>
      </c>
      <c r="B33881" t="s">
        <v>289</v>
      </c>
    </row>
    <row r="33882" spans="1:2" x14ac:dyDescent="0.25">
      <c r="A33882" t="s">
        <v>34241</v>
      </c>
      <c r="B33882" t="s">
        <v>289</v>
      </c>
    </row>
    <row r="33883" spans="1:2" x14ac:dyDescent="0.25">
      <c r="A33883" t="s">
        <v>34242</v>
      </c>
      <c r="B33883" t="s">
        <v>289</v>
      </c>
    </row>
    <row r="33884" spans="1:2" x14ac:dyDescent="0.25">
      <c r="A33884" t="s">
        <v>34243</v>
      </c>
      <c r="B33884" t="s">
        <v>289</v>
      </c>
    </row>
    <row r="33885" spans="1:2" x14ac:dyDescent="0.25">
      <c r="A33885" t="s">
        <v>34244</v>
      </c>
      <c r="B33885" t="s">
        <v>289</v>
      </c>
    </row>
    <row r="33886" spans="1:2" x14ac:dyDescent="0.25">
      <c r="A33886" t="s">
        <v>34245</v>
      </c>
      <c r="B33886" t="s">
        <v>289</v>
      </c>
    </row>
    <row r="33887" spans="1:2" x14ac:dyDescent="0.25">
      <c r="A33887" t="s">
        <v>34246</v>
      </c>
      <c r="B33887" t="s">
        <v>289</v>
      </c>
    </row>
    <row r="33888" spans="1:2" x14ac:dyDescent="0.25">
      <c r="A33888" t="s">
        <v>34247</v>
      </c>
      <c r="B33888" t="s">
        <v>278</v>
      </c>
    </row>
    <row r="33889" spans="1:2" x14ac:dyDescent="0.25">
      <c r="A33889" t="s">
        <v>34248</v>
      </c>
      <c r="B33889" t="s">
        <v>61</v>
      </c>
    </row>
    <row r="33890" spans="1:2" x14ac:dyDescent="0.25">
      <c r="A33890" t="s">
        <v>34249</v>
      </c>
      <c r="B33890" t="s">
        <v>278</v>
      </c>
    </row>
    <row r="33891" spans="1:2" x14ac:dyDescent="0.25">
      <c r="A33891" t="s">
        <v>34250</v>
      </c>
      <c r="B33891" t="s">
        <v>278</v>
      </c>
    </row>
    <row r="33892" spans="1:2" x14ac:dyDescent="0.25">
      <c r="A33892" t="s">
        <v>34251</v>
      </c>
      <c r="B33892" t="s">
        <v>53</v>
      </c>
    </row>
    <row r="33893" spans="1:2" x14ac:dyDescent="0.25">
      <c r="A33893" t="s">
        <v>34252</v>
      </c>
      <c r="B33893" t="s">
        <v>53</v>
      </c>
    </row>
    <row r="33894" spans="1:2" x14ac:dyDescent="0.25">
      <c r="A33894" t="s">
        <v>34253</v>
      </c>
      <c r="B33894" t="s">
        <v>278</v>
      </c>
    </row>
    <row r="33895" spans="1:2" x14ac:dyDescent="0.25">
      <c r="A33895" t="s">
        <v>34254</v>
      </c>
      <c r="B33895" t="s">
        <v>278</v>
      </c>
    </row>
    <row r="33896" spans="1:2" x14ac:dyDescent="0.25">
      <c r="A33896" t="s">
        <v>34255</v>
      </c>
      <c r="B33896" t="s">
        <v>56</v>
      </c>
    </row>
    <row r="33897" spans="1:2" x14ac:dyDescent="0.25">
      <c r="A33897" t="s">
        <v>34256</v>
      </c>
      <c r="B33897" t="s">
        <v>49</v>
      </c>
    </row>
    <row r="33898" spans="1:2" x14ac:dyDescent="0.25">
      <c r="A33898" t="s">
        <v>34257</v>
      </c>
      <c r="B33898" t="s">
        <v>85</v>
      </c>
    </row>
    <row r="33899" spans="1:2" x14ac:dyDescent="0.25">
      <c r="A33899" t="s">
        <v>34258</v>
      </c>
      <c r="B33899" t="s">
        <v>85</v>
      </c>
    </row>
    <row r="33900" spans="1:2" x14ac:dyDescent="0.25">
      <c r="A33900" t="s">
        <v>34259</v>
      </c>
      <c r="B33900" t="s">
        <v>52</v>
      </c>
    </row>
    <row r="33901" spans="1:2" x14ac:dyDescent="0.25">
      <c r="A33901" t="s">
        <v>34260</v>
      </c>
      <c r="B33901" t="s">
        <v>53</v>
      </c>
    </row>
    <row r="33902" spans="1:2" x14ac:dyDescent="0.25">
      <c r="A33902" t="s">
        <v>34261</v>
      </c>
      <c r="B33902" t="s">
        <v>278</v>
      </c>
    </row>
    <row r="33903" spans="1:2" x14ac:dyDescent="0.25">
      <c r="A33903" t="s">
        <v>34262</v>
      </c>
      <c r="B33903" t="s">
        <v>53</v>
      </c>
    </row>
    <row r="33904" spans="1:2" x14ac:dyDescent="0.25">
      <c r="A33904" t="s">
        <v>34263</v>
      </c>
      <c r="B33904" t="s">
        <v>278</v>
      </c>
    </row>
    <row r="33905" spans="1:2" x14ac:dyDescent="0.25">
      <c r="A33905" t="s">
        <v>34264</v>
      </c>
      <c r="B33905" t="s">
        <v>85</v>
      </c>
    </row>
    <row r="33906" spans="1:2" x14ac:dyDescent="0.25">
      <c r="A33906" t="s">
        <v>34265</v>
      </c>
      <c r="B33906" t="s">
        <v>85</v>
      </c>
    </row>
    <row r="33907" spans="1:2" x14ac:dyDescent="0.25">
      <c r="A33907" t="s">
        <v>34266</v>
      </c>
      <c r="B33907" t="s">
        <v>52</v>
      </c>
    </row>
    <row r="33908" spans="1:2" x14ac:dyDescent="0.25">
      <c r="A33908" t="s">
        <v>34267</v>
      </c>
      <c r="B33908" t="s">
        <v>53</v>
      </c>
    </row>
    <row r="33909" spans="1:2" x14ac:dyDescent="0.25">
      <c r="A33909" t="s">
        <v>34268</v>
      </c>
      <c r="B33909" t="s">
        <v>278</v>
      </c>
    </row>
    <row r="33910" spans="1:2" x14ac:dyDescent="0.25">
      <c r="A33910" t="s">
        <v>34269</v>
      </c>
      <c r="B33910" t="s">
        <v>49</v>
      </c>
    </row>
    <row r="33911" spans="1:2" x14ac:dyDescent="0.25">
      <c r="A33911" t="s">
        <v>34270</v>
      </c>
      <c r="B33911" t="s">
        <v>278</v>
      </c>
    </row>
    <row r="33912" spans="1:2" x14ac:dyDescent="0.25">
      <c r="A33912" t="s">
        <v>34271</v>
      </c>
      <c r="B33912" t="s">
        <v>53</v>
      </c>
    </row>
    <row r="33913" spans="1:2" x14ac:dyDescent="0.25">
      <c r="A33913" t="s">
        <v>34272</v>
      </c>
      <c r="B33913" t="s">
        <v>53</v>
      </c>
    </row>
    <row r="33914" spans="1:2" x14ac:dyDescent="0.25">
      <c r="A33914" t="s">
        <v>34273</v>
      </c>
      <c r="B33914" t="s">
        <v>278</v>
      </c>
    </row>
    <row r="33915" spans="1:2" x14ac:dyDescent="0.25">
      <c r="A33915" t="s">
        <v>34274</v>
      </c>
      <c r="B33915" t="s">
        <v>53</v>
      </c>
    </row>
    <row r="33916" spans="1:2" x14ac:dyDescent="0.25">
      <c r="A33916" t="s">
        <v>34275</v>
      </c>
      <c r="B33916" t="s">
        <v>53</v>
      </c>
    </row>
    <row r="33917" spans="1:2" x14ac:dyDescent="0.25">
      <c r="A33917" t="s">
        <v>34276</v>
      </c>
      <c r="B33917" t="s">
        <v>53</v>
      </c>
    </row>
    <row r="33918" spans="1:2" x14ac:dyDescent="0.25">
      <c r="A33918" t="s">
        <v>34277</v>
      </c>
      <c r="B33918" t="s">
        <v>61</v>
      </c>
    </row>
    <row r="33919" spans="1:2" x14ac:dyDescent="0.25">
      <c r="A33919" t="s">
        <v>34278</v>
      </c>
      <c r="B33919" t="s">
        <v>278</v>
      </c>
    </row>
    <row r="33920" spans="1:2" x14ac:dyDescent="0.25">
      <c r="A33920" t="s">
        <v>34279</v>
      </c>
      <c r="B33920" t="s">
        <v>53</v>
      </c>
    </row>
    <row r="33921" spans="1:2" x14ac:dyDescent="0.25">
      <c r="A33921" t="s">
        <v>34280</v>
      </c>
      <c r="B33921" t="s">
        <v>53</v>
      </c>
    </row>
    <row r="33922" spans="1:2" x14ac:dyDescent="0.25">
      <c r="A33922" t="s">
        <v>34281</v>
      </c>
      <c r="B33922" t="s">
        <v>53</v>
      </c>
    </row>
    <row r="33923" spans="1:2" x14ac:dyDescent="0.25">
      <c r="A33923" t="s">
        <v>34282</v>
      </c>
      <c r="B33923" t="s">
        <v>53</v>
      </c>
    </row>
    <row r="33924" spans="1:2" x14ac:dyDescent="0.25">
      <c r="A33924" t="s">
        <v>34283</v>
      </c>
      <c r="B33924" t="s">
        <v>53</v>
      </c>
    </row>
    <row r="33925" spans="1:2" x14ac:dyDescent="0.25">
      <c r="A33925" t="s">
        <v>34284</v>
      </c>
      <c r="B33925" t="s">
        <v>53</v>
      </c>
    </row>
    <row r="33926" spans="1:2" x14ac:dyDescent="0.25">
      <c r="A33926" t="s">
        <v>34285</v>
      </c>
      <c r="B33926" t="s">
        <v>85</v>
      </c>
    </row>
    <row r="33927" spans="1:2" x14ac:dyDescent="0.25">
      <c r="A33927" t="s">
        <v>34286</v>
      </c>
      <c r="B33927" t="s">
        <v>85</v>
      </c>
    </row>
    <row r="33928" spans="1:2" x14ac:dyDescent="0.25">
      <c r="A33928" t="s">
        <v>34287</v>
      </c>
      <c r="B33928" t="s">
        <v>278</v>
      </c>
    </row>
    <row r="33929" spans="1:2" x14ac:dyDescent="0.25">
      <c r="A33929" t="s">
        <v>34288</v>
      </c>
      <c r="B33929" t="s">
        <v>53</v>
      </c>
    </row>
    <row r="33930" spans="1:2" x14ac:dyDescent="0.25">
      <c r="A33930" t="s">
        <v>34289</v>
      </c>
      <c r="B33930" t="s">
        <v>53</v>
      </c>
    </row>
    <row r="33931" spans="1:2" x14ac:dyDescent="0.25">
      <c r="A33931" t="s">
        <v>34290</v>
      </c>
      <c r="B33931" t="s">
        <v>278</v>
      </c>
    </row>
    <row r="33932" spans="1:2" x14ac:dyDescent="0.25">
      <c r="A33932" t="s">
        <v>34291</v>
      </c>
      <c r="B33932" t="s">
        <v>278</v>
      </c>
    </row>
    <row r="33933" spans="1:2" x14ac:dyDescent="0.25">
      <c r="A33933" t="s">
        <v>34292</v>
      </c>
      <c r="B33933" t="s">
        <v>278</v>
      </c>
    </row>
    <row r="33934" spans="1:2" x14ac:dyDescent="0.25">
      <c r="A33934" t="s">
        <v>34293</v>
      </c>
      <c r="B33934" t="s">
        <v>49</v>
      </c>
    </row>
    <row r="33935" spans="1:2" x14ac:dyDescent="0.25">
      <c r="A33935" t="s">
        <v>34294</v>
      </c>
      <c r="B33935" t="s">
        <v>49</v>
      </c>
    </row>
    <row r="33936" spans="1:2" x14ac:dyDescent="0.25">
      <c r="A33936" t="s">
        <v>34295</v>
      </c>
      <c r="B33936" t="s">
        <v>49</v>
      </c>
    </row>
    <row r="33937" spans="1:2" x14ac:dyDescent="0.25">
      <c r="A33937" t="s">
        <v>34296</v>
      </c>
      <c r="B33937" t="s">
        <v>278</v>
      </c>
    </row>
    <row r="33938" spans="1:2" x14ac:dyDescent="0.25">
      <c r="A33938" t="s">
        <v>34297</v>
      </c>
      <c r="B33938" t="s">
        <v>278</v>
      </c>
    </row>
    <row r="33939" spans="1:2" x14ac:dyDescent="0.25">
      <c r="A33939" t="s">
        <v>34298</v>
      </c>
      <c r="B33939" t="s">
        <v>278</v>
      </c>
    </row>
    <row r="33940" spans="1:2" x14ac:dyDescent="0.25">
      <c r="A33940" t="s">
        <v>34299</v>
      </c>
      <c r="B33940" t="s">
        <v>278</v>
      </c>
    </row>
    <row r="33941" spans="1:2" x14ac:dyDescent="0.25">
      <c r="A33941" t="s">
        <v>34300</v>
      </c>
      <c r="B33941" t="s">
        <v>278</v>
      </c>
    </row>
    <row r="33942" spans="1:2" x14ac:dyDescent="0.25">
      <c r="A33942" t="s">
        <v>34301</v>
      </c>
      <c r="B33942" t="s">
        <v>278</v>
      </c>
    </row>
    <row r="33943" spans="1:2" x14ac:dyDescent="0.25">
      <c r="A33943" t="s">
        <v>34302</v>
      </c>
      <c r="B33943" t="s">
        <v>278</v>
      </c>
    </row>
    <row r="33944" spans="1:2" x14ac:dyDescent="0.25">
      <c r="A33944" t="s">
        <v>34303</v>
      </c>
      <c r="B33944" t="s">
        <v>278</v>
      </c>
    </row>
    <row r="33945" spans="1:2" x14ac:dyDescent="0.25">
      <c r="A33945" t="s">
        <v>34304</v>
      </c>
      <c r="B33945" t="s">
        <v>278</v>
      </c>
    </row>
    <row r="33946" spans="1:2" x14ac:dyDescent="0.25">
      <c r="A33946" t="s">
        <v>34305</v>
      </c>
      <c r="B33946" t="s">
        <v>278</v>
      </c>
    </row>
    <row r="33947" spans="1:2" x14ac:dyDescent="0.25">
      <c r="A33947" t="s">
        <v>34306</v>
      </c>
      <c r="B33947" t="s">
        <v>278</v>
      </c>
    </row>
    <row r="33948" spans="1:2" x14ac:dyDescent="0.25">
      <c r="A33948" t="s">
        <v>34307</v>
      </c>
      <c r="B33948" t="s">
        <v>82</v>
      </c>
    </row>
    <row r="33949" spans="1:2" x14ac:dyDescent="0.25">
      <c r="A33949" t="s">
        <v>34308</v>
      </c>
      <c r="B33949" t="s">
        <v>82</v>
      </c>
    </row>
    <row r="33950" spans="1:2" x14ac:dyDescent="0.25">
      <c r="A33950" t="s">
        <v>34309</v>
      </c>
      <c r="B33950" t="s">
        <v>82</v>
      </c>
    </row>
    <row r="33951" spans="1:2" x14ac:dyDescent="0.25">
      <c r="A33951" t="s">
        <v>34310</v>
      </c>
      <c r="B33951" t="s">
        <v>82</v>
      </c>
    </row>
    <row r="33952" spans="1:2" x14ac:dyDescent="0.25">
      <c r="A33952" t="s">
        <v>34311</v>
      </c>
      <c r="B33952" t="s">
        <v>82</v>
      </c>
    </row>
    <row r="33953" spans="1:2" x14ac:dyDescent="0.25">
      <c r="A33953" t="s">
        <v>34312</v>
      </c>
      <c r="B33953" t="s">
        <v>82</v>
      </c>
    </row>
    <row r="33954" spans="1:2" x14ac:dyDescent="0.25">
      <c r="A33954" t="s">
        <v>34313</v>
      </c>
      <c r="B33954" t="s">
        <v>82</v>
      </c>
    </row>
    <row r="33955" spans="1:2" x14ac:dyDescent="0.25">
      <c r="A33955" t="s">
        <v>34314</v>
      </c>
      <c r="B33955" t="s">
        <v>82</v>
      </c>
    </row>
    <row r="33956" spans="1:2" x14ac:dyDescent="0.25">
      <c r="A33956" t="s">
        <v>34315</v>
      </c>
      <c r="B33956" t="s">
        <v>82</v>
      </c>
    </row>
    <row r="33957" spans="1:2" x14ac:dyDescent="0.25">
      <c r="A33957" t="s">
        <v>34316</v>
      </c>
      <c r="B33957" t="s">
        <v>82</v>
      </c>
    </row>
    <row r="33958" spans="1:2" x14ac:dyDescent="0.25">
      <c r="A33958" t="s">
        <v>34317</v>
      </c>
      <c r="B33958" t="s">
        <v>82</v>
      </c>
    </row>
    <row r="33959" spans="1:2" x14ac:dyDescent="0.25">
      <c r="A33959" t="s">
        <v>34318</v>
      </c>
      <c r="B33959" t="s">
        <v>53</v>
      </c>
    </row>
    <row r="33960" spans="1:2" x14ac:dyDescent="0.25">
      <c r="A33960" t="s">
        <v>34319</v>
      </c>
      <c r="B33960" t="s">
        <v>30</v>
      </c>
    </row>
    <row r="33961" spans="1:2" x14ac:dyDescent="0.25">
      <c r="A33961" t="s">
        <v>34320</v>
      </c>
      <c r="B33961" t="s">
        <v>52</v>
      </c>
    </row>
    <row r="33962" spans="1:2" x14ac:dyDescent="0.25">
      <c r="A33962" t="s">
        <v>34321</v>
      </c>
      <c r="B33962" t="s">
        <v>81</v>
      </c>
    </row>
    <row r="33963" spans="1:2" x14ac:dyDescent="0.25">
      <c r="A33963" t="s">
        <v>34322</v>
      </c>
      <c r="B33963" t="s">
        <v>56</v>
      </c>
    </row>
    <row r="33964" spans="1:2" x14ac:dyDescent="0.25">
      <c r="A33964" t="s">
        <v>34323</v>
      </c>
      <c r="B33964" t="s">
        <v>56</v>
      </c>
    </row>
    <row r="33965" spans="1:2" x14ac:dyDescent="0.25">
      <c r="A33965" t="s">
        <v>34324</v>
      </c>
      <c r="B33965" t="s">
        <v>56</v>
      </c>
    </row>
    <row r="33966" spans="1:2" x14ac:dyDescent="0.25">
      <c r="A33966" t="s">
        <v>34325</v>
      </c>
      <c r="B33966" t="s">
        <v>52</v>
      </c>
    </row>
    <row r="33967" spans="1:2" x14ac:dyDescent="0.25">
      <c r="A33967" t="s">
        <v>34326</v>
      </c>
      <c r="B33967" t="s">
        <v>56</v>
      </c>
    </row>
    <row r="33968" spans="1:2" x14ac:dyDescent="0.25">
      <c r="A33968" t="s">
        <v>34327</v>
      </c>
      <c r="B33968" t="s">
        <v>30</v>
      </c>
    </row>
    <row r="33969" spans="1:2" x14ac:dyDescent="0.25">
      <c r="A33969" t="s">
        <v>34328</v>
      </c>
      <c r="B33969" t="s">
        <v>56</v>
      </c>
    </row>
    <row r="33970" spans="1:2" x14ac:dyDescent="0.25">
      <c r="A33970" t="s">
        <v>34329</v>
      </c>
      <c r="B33970" t="s">
        <v>61</v>
      </c>
    </row>
    <row r="33971" spans="1:2" x14ac:dyDescent="0.25">
      <c r="A33971" t="s">
        <v>34330</v>
      </c>
      <c r="B33971" t="s">
        <v>61</v>
      </c>
    </row>
    <row r="33972" spans="1:2" x14ac:dyDescent="0.25">
      <c r="A33972" t="s">
        <v>34331</v>
      </c>
      <c r="B33972" t="s">
        <v>56</v>
      </c>
    </row>
    <row r="33973" spans="1:2" x14ac:dyDescent="0.25">
      <c r="A33973" t="s">
        <v>34332</v>
      </c>
      <c r="B33973" t="s">
        <v>116</v>
      </c>
    </row>
    <row r="33974" spans="1:2" x14ac:dyDescent="0.25">
      <c r="A33974" t="s">
        <v>34333</v>
      </c>
      <c r="B33974" t="s">
        <v>81</v>
      </c>
    </row>
    <row r="33975" spans="1:2" x14ac:dyDescent="0.25">
      <c r="A33975" t="s">
        <v>34334</v>
      </c>
      <c r="B33975" t="s">
        <v>56</v>
      </c>
    </row>
    <row r="33976" spans="1:2" x14ac:dyDescent="0.25">
      <c r="A33976" t="s">
        <v>34335</v>
      </c>
      <c r="B33976" t="s">
        <v>56</v>
      </c>
    </row>
    <row r="33977" spans="1:2" x14ac:dyDescent="0.25">
      <c r="A33977" t="s">
        <v>34336</v>
      </c>
      <c r="B33977" t="s">
        <v>52</v>
      </c>
    </row>
    <row r="33978" spans="1:2" x14ac:dyDescent="0.25">
      <c r="A33978" t="s">
        <v>34337</v>
      </c>
      <c r="B33978" t="s">
        <v>56</v>
      </c>
    </row>
    <row r="33979" spans="1:2" x14ac:dyDescent="0.25">
      <c r="A33979" t="s">
        <v>34338</v>
      </c>
      <c r="B33979" t="s">
        <v>53</v>
      </c>
    </row>
    <row r="33980" spans="1:2" x14ac:dyDescent="0.25">
      <c r="A33980" t="s">
        <v>34339</v>
      </c>
      <c r="B33980" t="s">
        <v>52</v>
      </c>
    </row>
    <row r="33981" spans="1:2" x14ac:dyDescent="0.25">
      <c r="A33981" t="s">
        <v>34340</v>
      </c>
      <c r="B33981" t="s">
        <v>61</v>
      </c>
    </row>
    <row r="33982" spans="1:2" x14ac:dyDescent="0.25">
      <c r="A33982" t="s">
        <v>34341</v>
      </c>
      <c r="B33982" t="s">
        <v>52</v>
      </c>
    </row>
    <row r="33983" spans="1:2" x14ac:dyDescent="0.25">
      <c r="A33983" t="s">
        <v>34342</v>
      </c>
      <c r="B33983" t="s">
        <v>81</v>
      </c>
    </row>
    <row r="33984" spans="1:2" x14ac:dyDescent="0.25">
      <c r="A33984" t="s">
        <v>34343</v>
      </c>
      <c r="B33984" t="s">
        <v>116</v>
      </c>
    </row>
    <row r="33985" spans="1:2" x14ac:dyDescent="0.25">
      <c r="A33985" t="s">
        <v>34344</v>
      </c>
      <c r="B33985" t="s">
        <v>116</v>
      </c>
    </row>
    <row r="33986" spans="1:2" x14ac:dyDescent="0.25">
      <c r="A33986" t="s">
        <v>34345</v>
      </c>
      <c r="B33986" t="s">
        <v>116</v>
      </c>
    </row>
    <row r="33987" spans="1:2" x14ac:dyDescent="0.25">
      <c r="A33987" t="s">
        <v>34346</v>
      </c>
      <c r="B33987" t="s">
        <v>116</v>
      </c>
    </row>
    <row r="33988" spans="1:2" x14ac:dyDescent="0.25">
      <c r="A33988" t="s">
        <v>34347</v>
      </c>
      <c r="B33988" t="s">
        <v>116</v>
      </c>
    </row>
    <row r="33989" spans="1:2" x14ac:dyDescent="0.25">
      <c r="A33989" t="s">
        <v>34348</v>
      </c>
      <c r="B33989" t="s">
        <v>116</v>
      </c>
    </row>
    <row r="33990" spans="1:2" x14ac:dyDescent="0.25">
      <c r="A33990" t="s">
        <v>34349</v>
      </c>
      <c r="B33990" t="s">
        <v>116</v>
      </c>
    </row>
    <row r="33991" spans="1:2" x14ac:dyDescent="0.25">
      <c r="A33991" t="s">
        <v>34350</v>
      </c>
      <c r="B33991" t="s">
        <v>116</v>
      </c>
    </row>
    <row r="33992" spans="1:2" x14ac:dyDescent="0.25">
      <c r="A33992" t="s">
        <v>34351</v>
      </c>
      <c r="B33992" t="s">
        <v>116</v>
      </c>
    </row>
    <row r="33993" spans="1:2" x14ac:dyDescent="0.25">
      <c r="A33993" t="s">
        <v>34352</v>
      </c>
      <c r="B33993" t="s">
        <v>116</v>
      </c>
    </row>
    <row r="33994" spans="1:2" x14ac:dyDescent="0.25">
      <c r="A33994" t="s">
        <v>34353</v>
      </c>
      <c r="B33994" t="s">
        <v>116</v>
      </c>
    </row>
    <row r="33995" spans="1:2" x14ac:dyDescent="0.25">
      <c r="A33995" t="s">
        <v>34354</v>
      </c>
      <c r="B33995" t="s">
        <v>52</v>
      </c>
    </row>
    <row r="33996" spans="1:2" x14ac:dyDescent="0.25">
      <c r="A33996" t="s">
        <v>34355</v>
      </c>
      <c r="B33996" t="s">
        <v>52</v>
      </c>
    </row>
    <row r="33997" spans="1:2" x14ac:dyDescent="0.25">
      <c r="A33997" t="s">
        <v>34356</v>
      </c>
      <c r="B33997" t="s">
        <v>116</v>
      </c>
    </row>
    <row r="33998" spans="1:2" x14ac:dyDescent="0.25">
      <c r="A33998" t="s">
        <v>34357</v>
      </c>
      <c r="B33998" t="s">
        <v>81</v>
      </c>
    </row>
    <row r="33999" spans="1:2" x14ac:dyDescent="0.25">
      <c r="A33999" t="s">
        <v>34358</v>
      </c>
      <c r="B33999" t="s">
        <v>52</v>
      </c>
    </row>
    <row r="34000" spans="1:2" x14ac:dyDescent="0.25">
      <c r="A34000" t="s">
        <v>34359</v>
      </c>
      <c r="B34000" t="s">
        <v>52</v>
      </c>
    </row>
    <row r="34001" spans="1:2" x14ac:dyDescent="0.25">
      <c r="A34001" t="s">
        <v>34360</v>
      </c>
      <c r="B34001" t="s">
        <v>56</v>
      </c>
    </row>
    <row r="34002" spans="1:2" x14ac:dyDescent="0.25">
      <c r="A34002" t="s">
        <v>34361</v>
      </c>
      <c r="B34002" t="s">
        <v>53</v>
      </c>
    </row>
    <row r="34003" spans="1:2" x14ac:dyDescent="0.25">
      <c r="A34003" t="s">
        <v>34362</v>
      </c>
      <c r="B34003" t="s">
        <v>53</v>
      </c>
    </row>
    <row r="34004" spans="1:2" x14ac:dyDescent="0.25">
      <c r="A34004" t="s">
        <v>34363</v>
      </c>
      <c r="B34004" t="s">
        <v>52</v>
      </c>
    </row>
    <row r="34005" spans="1:2" x14ac:dyDescent="0.25">
      <c r="A34005" t="s">
        <v>34364</v>
      </c>
      <c r="B34005" t="s">
        <v>52</v>
      </c>
    </row>
    <row r="34006" spans="1:2" x14ac:dyDescent="0.25">
      <c r="A34006" t="s">
        <v>34365</v>
      </c>
      <c r="B34006" t="s">
        <v>81</v>
      </c>
    </row>
    <row r="34007" spans="1:2" x14ac:dyDescent="0.25">
      <c r="A34007" t="s">
        <v>34366</v>
      </c>
      <c r="B34007" t="s">
        <v>52</v>
      </c>
    </row>
    <row r="34008" spans="1:2" x14ac:dyDescent="0.25">
      <c r="A34008" t="s">
        <v>34367</v>
      </c>
      <c r="B34008" t="s">
        <v>290</v>
      </c>
    </row>
    <row r="34009" spans="1:2" x14ac:dyDescent="0.25">
      <c r="A34009" t="s">
        <v>34368</v>
      </c>
      <c r="B34009" t="s">
        <v>45</v>
      </c>
    </row>
    <row r="34010" spans="1:2" x14ac:dyDescent="0.25">
      <c r="A34010" t="s">
        <v>34369</v>
      </c>
      <c r="B34010" t="s">
        <v>45</v>
      </c>
    </row>
    <row r="34011" spans="1:2" x14ac:dyDescent="0.25">
      <c r="A34011" t="s">
        <v>34370</v>
      </c>
      <c r="B34011" t="s">
        <v>45</v>
      </c>
    </row>
    <row r="34012" spans="1:2" x14ac:dyDescent="0.25">
      <c r="A34012" t="s">
        <v>34371</v>
      </c>
      <c r="B34012" t="s">
        <v>45</v>
      </c>
    </row>
    <row r="34013" spans="1:2" x14ac:dyDescent="0.25">
      <c r="A34013" t="s">
        <v>34372</v>
      </c>
      <c r="B34013" t="s">
        <v>290</v>
      </c>
    </row>
    <row r="34014" spans="1:2" x14ac:dyDescent="0.25">
      <c r="A34014" t="s">
        <v>34373</v>
      </c>
      <c r="B34014" t="s">
        <v>290</v>
      </c>
    </row>
    <row r="34015" spans="1:2" x14ac:dyDescent="0.25">
      <c r="A34015" t="s">
        <v>34374</v>
      </c>
      <c r="B34015" t="s">
        <v>56</v>
      </c>
    </row>
    <row r="34016" spans="1:2" x14ac:dyDescent="0.25">
      <c r="A34016" t="s">
        <v>34375</v>
      </c>
      <c r="B34016" t="s">
        <v>290</v>
      </c>
    </row>
    <row r="34017" spans="1:2" x14ac:dyDescent="0.25">
      <c r="A34017" t="s">
        <v>34376</v>
      </c>
      <c r="B34017" t="s">
        <v>56</v>
      </c>
    </row>
    <row r="34018" spans="1:2" x14ac:dyDescent="0.25">
      <c r="A34018" t="s">
        <v>34377</v>
      </c>
      <c r="B34018" t="s">
        <v>45</v>
      </c>
    </row>
    <row r="34019" spans="1:2" x14ac:dyDescent="0.25">
      <c r="A34019" t="s">
        <v>34378</v>
      </c>
      <c r="B34019" t="s">
        <v>52</v>
      </c>
    </row>
    <row r="34020" spans="1:2" x14ac:dyDescent="0.25">
      <c r="A34020" t="s">
        <v>34379</v>
      </c>
      <c r="B34020" t="s">
        <v>52</v>
      </c>
    </row>
    <row r="34021" spans="1:2" x14ac:dyDescent="0.25">
      <c r="A34021" t="s">
        <v>34380</v>
      </c>
      <c r="B34021" t="s">
        <v>52</v>
      </c>
    </row>
    <row r="34022" spans="1:2" x14ac:dyDescent="0.25">
      <c r="A34022" t="s">
        <v>34381</v>
      </c>
      <c r="B34022" t="s">
        <v>56</v>
      </c>
    </row>
    <row r="34023" spans="1:2" x14ac:dyDescent="0.25">
      <c r="A34023" t="s">
        <v>34382</v>
      </c>
      <c r="B34023" t="s">
        <v>83</v>
      </c>
    </row>
    <row r="34024" spans="1:2" x14ac:dyDescent="0.25">
      <c r="A34024" t="s">
        <v>34383</v>
      </c>
      <c r="B34024" t="s">
        <v>290</v>
      </c>
    </row>
    <row r="34025" spans="1:2" x14ac:dyDescent="0.25">
      <c r="A34025" t="s">
        <v>34384</v>
      </c>
      <c r="B34025" t="s">
        <v>56</v>
      </c>
    </row>
    <row r="34026" spans="1:2" x14ac:dyDescent="0.25">
      <c r="A34026" t="s">
        <v>34385</v>
      </c>
      <c r="B34026" t="s">
        <v>45</v>
      </c>
    </row>
    <row r="34027" spans="1:2" x14ac:dyDescent="0.25">
      <c r="A34027" t="s">
        <v>34386</v>
      </c>
      <c r="B34027" t="s">
        <v>290</v>
      </c>
    </row>
    <row r="34028" spans="1:2" x14ac:dyDescent="0.25">
      <c r="A34028" t="s">
        <v>34387</v>
      </c>
      <c r="B34028" t="s">
        <v>52</v>
      </c>
    </row>
    <row r="34029" spans="1:2" x14ac:dyDescent="0.25">
      <c r="A34029" t="s">
        <v>34388</v>
      </c>
      <c r="B34029" t="s">
        <v>81</v>
      </c>
    </row>
    <row r="34030" spans="1:2" x14ac:dyDescent="0.25">
      <c r="A34030" t="s">
        <v>34389</v>
      </c>
      <c r="B34030" t="s">
        <v>290</v>
      </c>
    </row>
    <row r="34031" spans="1:2" x14ac:dyDescent="0.25">
      <c r="A34031" t="s">
        <v>34390</v>
      </c>
      <c r="B34031" t="s">
        <v>290</v>
      </c>
    </row>
    <row r="34032" spans="1:2" x14ac:dyDescent="0.25">
      <c r="A34032" t="s">
        <v>34391</v>
      </c>
      <c r="B34032" t="s">
        <v>290</v>
      </c>
    </row>
    <row r="34033" spans="1:2" x14ac:dyDescent="0.25">
      <c r="A34033" t="s">
        <v>34392</v>
      </c>
      <c r="B34033" t="s">
        <v>290</v>
      </c>
    </row>
    <row r="34034" spans="1:2" x14ac:dyDescent="0.25">
      <c r="A34034" t="s">
        <v>34393</v>
      </c>
      <c r="B34034" t="s">
        <v>290</v>
      </c>
    </row>
    <row r="34035" spans="1:2" x14ac:dyDescent="0.25">
      <c r="A34035" t="s">
        <v>34394</v>
      </c>
      <c r="B34035" t="s">
        <v>290</v>
      </c>
    </row>
    <row r="34036" spans="1:2" x14ac:dyDescent="0.25">
      <c r="A34036" t="s">
        <v>34395</v>
      </c>
      <c r="B34036" t="s">
        <v>290</v>
      </c>
    </row>
    <row r="34037" spans="1:2" x14ac:dyDescent="0.25">
      <c r="A34037" t="s">
        <v>34396</v>
      </c>
      <c r="B34037" t="s">
        <v>290</v>
      </c>
    </row>
    <row r="34038" spans="1:2" x14ac:dyDescent="0.25">
      <c r="A34038" t="s">
        <v>34397</v>
      </c>
      <c r="B34038" t="s">
        <v>290</v>
      </c>
    </row>
    <row r="34039" spans="1:2" x14ac:dyDescent="0.25">
      <c r="A34039" t="s">
        <v>34398</v>
      </c>
      <c r="B34039" t="s">
        <v>290</v>
      </c>
    </row>
    <row r="34040" spans="1:2" x14ac:dyDescent="0.25">
      <c r="A34040" t="s">
        <v>34399</v>
      </c>
      <c r="B34040" t="s">
        <v>290</v>
      </c>
    </row>
    <row r="34041" spans="1:2" x14ac:dyDescent="0.25">
      <c r="A34041" t="s">
        <v>34400</v>
      </c>
      <c r="B34041" t="s">
        <v>290</v>
      </c>
    </row>
    <row r="34042" spans="1:2" x14ac:dyDescent="0.25">
      <c r="A34042" t="s">
        <v>34401</v>
      </c>
      <c r="B34042" t="s">
        <v>290</v>
      </c>
    </row>
    <row r="34043" spans="1:2" x14ac:dyDescent="0.25">
      <c r="A34043" t="s">
        <v>34402</v>
      </c>
      <c r="B34043" t="s">
        <v>290</v>
      </c>
    </row>
    <row r="34044" spans="1:2" x14ac:dyDescent="0.25">
      <c r="A34044" t="s">
        <v>34403</v>
      </c>
      <c r="B34044" t="s">
        <v>290</v>
      </c>
    </row>
    <row r="34045" spans="1:2" x14ac:dyDescent="0.25">
      <c r="A34045" t="s">
        <v>34404</v>
      </c>
      <c r="B34045" t="s">
        <v>290</v>
      </c>
    </row>
    <row r="34046" spans="1:2" x14ac:dyDescent="0.25">
      <c r="A34046" t="s">
        <v>34405</v>
      </c>
      <c r="B34046" t="s">
        <v>290</v>
      </c>
    </row>
    <row r="34047" spans="1:2" x14ac:dyDescent="0.25">
      <c r="A34047" t="s">
        <v>34406</v>
      </c>
      <c r="B34047" t="s">
        <v>290</v>
      </c>
    </row>
    <row r="34048" spans="1:2" x14ac:dyDescent="0.25">
      <c r="A34048" t="s">
        <v>34407</v>
      </c>
      <c r="B34048" t="s">
        <v>290</v>
      </c>
    </row>
    <row r="34049" spans="1:2" x14ac:dyDescent="0.25">
      <c r="A34049" t="s">
        <v>34408</v>
      </c>
      <c r="B34049" t="s">
        <v>290</v>
      </c>
    </row>
    <row r="34050" spans="1:2" x14ac:dyDescent="0.25">
      <c r="A34050" t="s">
        <v>34409</v>
      </c>
      <c r="B34050" t="s">
        <v>290</v>
      </c>
    </row>
    <row r="34051" spans="1:2" x14ac:dyDescent="0.25">
      <c r="A34051" t="s">
        <v>34410</v>
      </c>
      <c r="B34051" t="s">
        <v>290</v>
      </c>
    </row>
    <row r="34052" spans="1:2" x14ac:dyDescent="0.25">
      <c r="A34052" t="s">
        <v>34411</v>
      </c>
      <c r="B34052" t="s">
        <v>290</v>
      </c>
    </row>
    <row r="34053" spans="1:2" x14ac:dyDescent="0.25">
      <c r="A34053" t="s">
        <v>34412</v>
      </c>
      <c r="B34053" t="s">
        <v>290</v>
      </c>
    </row>
    <row r="34054" spans="1:2" x14ac:dyDescent="0.25">
      <c r="A34054" t="s">
        <v>34413</v>
      </c>
      <c r="B34054" t="s">
        <v>290</v>
      </c>
    </row>
    <row r="34055" spans="1:2" x14ac:dyDescent="0.25">
      <c r="A34055" t="s">
        <v>34414</v>
      </c>
      <c r="B34055" t="s">
        <v>290</v>
      </c>
    </row>
    <row r="34056" spans="1:2" x14ac:dyDescent="0.25">
      <c r="A34056" t="s">
        <v>34415</v>
      </c>
      <c r="B34056" t="s">
        <v>290</v>
      </c>
    </row>
    <row r="34057" spans="1:2" x14ac:dyDescent="0.25">
      <c r="A34057" t="s">
        <v>34416</v>
      </c>
      <c r="B34057" t="s">
        <v>290</v>
      </c>
    </row>
    <row r="34058" spans="1:2" x14ac:dyDescent="0.25">
      <c r="A34058" t="s">
        <v>34417</v>
      </c>
      <c r="B34058" t="s">
        <v>290</v>
      </c>
    </row>
    <row r="34059" spans="1:2" x14ac:dyDescent="0.25">
      <c r="A34059" t="s">
        <v>34418</v>
      </c>
      <c r="B34059" t="s">
        <v>290</v>
      </c>
    </row>
    <row r="34060" spans="1:2" x14ac:dyDescent="0.25">
      <c r="A34060" t="s">
        <v>34419</v>
      </c>
      <c r="B34060" t="s">
        <v>290</v>
      </c>
    </row>
    <row r="34061" spans="1:2" x14ac:dyDescent="0.25">
      <c r="A34061" t="s">
        <v>34420</v>
      </c>
      <c r="B34061" t="s">
        <v>290</v>
      </c>
    </row>
    <row r="34062" spans="1:2" x14ac:dyDescent="0.25">
      <c r="A34062" t="s">
        <v>34421</v>
      </c>
      <c r="B34062" t="s">
        <v>290</v>
      </c>
    </row>
    <row r="34063" spans="1:2" x14ac:dyDescent="0.25">
      <c r="A34063" t="s">
        <v>34422</v>
      </c>
      <c r="B34063" t="s">
        <v>290</v>
      </c>
    </row>
    <row r="34064" spans="1:2" x14ac:dyDescent="0.25">
      <c r="A34064" t="s">
        <v>34423</v>
      </c>
      <c r="B34064" t="s">
        <v>290</v>
      </c>
    </row>
    <row r="34065" spans="1:2" x14ac:dyDescent="0.25">
      <c r="A34065" t="s">
        <v>34424</v>
      </c>
      <c r="B34065" t="s">
        <v>290</v>
      </c>
    </row>
    <row r="34066" spans="1:2" x14ac:dyDescent="0.25">
      <c r="A34066" t="s">
        <v>34425</v>
      </c>
      <c r="B34066" t="s">
        <v>290</v>
      </c>
    </row>
    <row r="34067" spans="1:2" x14ac:dyDescent="0.25">
      <c r="A34067" t="s">
        <v>34426</v>
      </c>
      <c r="B34067" t="s">
        <v>290</v>
      </c>
    </row>
    <row r="34068" spans="1:2" x14ac:dyDescent="0.25">
      <c r="A34068" t="s">
        <v>34427</v>
      </c>
      <c r="B34068" t="s">
        <v>290</v>
      </c>
    </row>
    <row r="34069" spans="1:2" x14ac:dyDescent="0.25">
      <c r="A34069" t="s">
        <v>34428</v>
      </c>
      <c r="B34069" t="s">
        <v>290</v>
      </c>
    </row>
    <row r="34070" spans="1:2" x14ac:dyDescent="0.25">
      <c r="A34070" t="s">
        <v>34429</v>
      </c>
      <c r="B34070" t="s">
        <v>290</v>
      </c>
    </row>
    <row r="34071" spans="1:2" x14ac:dyDescent="0.25">
      <c r="A34071" t="s">
        <v>34430</v>
      </c>
      <c r="B34071" t="s">
        <v>290</v>
      </c>
    </row>
    <row r="34072" spans="1:2" x14ac:dyDescent="0.25">
      <c r="A34072" t="s">
        <v>34431</v>
      </c>
      <c r="B34072" t="s">
        <v>290</v>
      </c>
    </row>
    <row r="34073" spans="1:2" x14ac:dyDescent="0.25">
      <c r="A34073" t="s">
        <v>34432</v>
      </c>
      <c r="B34073" t="s">
        <v>290</v>
      </c>
    </row>
    <row r="34074" spans="1:2" x14ac:dyDescent="0.25">
      <c r="A34074" t="s">
        <v>34433</v>
      </c>
      <c r="B34074" t="s">
        <v>290</v>
      </c>
    </row>
    <row r="34075" spans="1:2" x14ac:dyDescent="0.25">
      <c r="A34075" t="s">
        <v>34434</v>
      </c>
      <c r="B34075" t="s">
        <v>290</v>
      </c>
    </row>
    <row r="34076" spans="1:2" x14ac:dyDescent="0.25">
      <c r="A34076" t="s">
        <v>34435</v>
      </c>
      <c r="B34076" t="s">
        <v>290</v>
      </c>
    </row>
    <row r="34077" spans="1:2" x14ac:dyDescent="0.25">
      <c r="A34077" t="s">
        <v>34436</v>
      </c>
      <c r="B34077" t="s">
        <v>290</v>
      </c>
    </row>
    <row r="34078" spans="1:2" x14ac:dyDescent="0.25">
      <c r="A34078" t="s">
        <v>34437</v>
      </c>
      <c r="B34078" t="s">
        <v>290</v>
      </c>
    </row>
    <row r="34079" spans="1:2" x14ac:dyDescent="0.25">
      <c r="A34079" t="s">
        <v>34438</v>
      </c>
      <c r="B34079" t="s">
        <v>290</v>
      </c>
    </row>
    <row r="34080" spans="1:2" x14ac:dyDescent="0.25">
      <c r="A34080" t="s">
        <v>34439</v>
      </c>
      <c r="B34080" t="s">
        <v>290</v>
      </c>
    </row>
    <row r="34081" spans="1:2" x14ac:dyDescent="0.25">
      <c r="A34081" t="s">
        <v>34440</v>
      </c>
      <c r="B34081" t="s">
        <v>290</v>
      </c>
    </row>
    <row r="34082" spans="1:2" x14ac:dyDescent="0.25">
      <c r="A34082" t="s">
        <v>34441</v>
      </c>
      <c r="B34082" t="s">
        <v>290</v>
      </c>
    </row>
    <row r="34083" spans="1:2" x14ac:dyDescent="0.25">
      <c r="A34083" t="s">
        <v>34442</v>
      </c>
      <c r="B34083" t="s">
        <v>290</v>
      </c>
    </row>
    <row r="34084" spans="1:2" x14ac:dyDescent="0.25">
      <c r="A34084" t="s">
        <v>34443</v>
      </c>
      <c r="B34084" t="s">
        <v>290</v>
      </c>
    </row>
    <row r="34085" spans="1:2" x14ac:dyDescent="0.25">
      <c r="A34085" t="s">
        <v>34444</v>
      </c>
      <c r="B34085" t="s">
        <v>290</v>
      </c>
    </row>
    <row r="34086" spans="1:2" x14ac:dyDescent="0.25">
      <c r="A34086" t="s">
        <v>34445</v>
      </c>
      <c r="B34086" t="s">
        <v>290</v>
      </c>
    </row>
    <row r="34087" spans="1:2" x14ac:dyDescent="0.25">
      <c r="A34087" t="s">
        <v>34446</v>
      </c>
      <c r="B34087" t="s">
        <v>290</v>
      </c>
    </row>
    <row r="34088" spans="1:2" x14ac:dyDescent="0.25">
      <c r="A34088" t="s">
        <v>34447</v>
      </c>
      <c r="B34088" t="s">
        <v>290</v>
      </c>
    </row>
    <row r="34089" spans="1:2" x14ac:dyDescent="0.25">
      <c r="A34089" t="s">
        <v>34448</v>
      </c>
      <c r="B34089" t="s">
        <v>290</v>
      </c>
    </row>
    <row r="34090" spans="1:2" x14ac:dyDescent="0.25">
      <c r="A34090" t="s">
        <v>34449</v>
      </c>
      <c r="B34090" t="s">
        <v>290</v>
      </c>
    </row>
    <row r="34091" spans="1:2" x14ac:dyDescent="0.25">
      <c r="A34091" t="s">
        <v>34450</v>
      </c>
      <c r="B34091" t="s">
        <v>290</v>
      </c>
    </row>
    <row r="34092" spans="1:2" x14ac:dyDescent="0.25">
      <c r="A34092" t="s">
        <v>34451</v>
      </c>
      <c r="B34092" t="s">
        <v>291</v>
      </c>
    </row>
    <row r="34093" spans="1:2" x14ac:dyDescent="0.25">
      <c r="A34093" t="s">
        <v>34452</v>
      </c>
      <c r="B34093" t="s">
        <v>291</v>
      </c>
    </row>
    <row r="34094" spans="1:2" x14ac:dyDescent="0.25">
      <c r="A34094" t="s">
        <v>34453</v>
      </c>
      <c r="B34094" t="s">
        <v>291</v>
      </c>
    </row>
    <row r="34095" spans="1:2" x14ac:dyDescent="0.25">
      <c r="A34095" t="s">
        <v>34454</v>
      </c>
      <c r="B34095" t="s">
        <v>291</v>
      </c>
    </row>
    <row r="34096" spans="1:2" x14ac:dyDescent="0.25">
      <c r="A34096" t="s">
        <v>34455</v>
      </c>
      <c r="B34096" t="s">
        <v>291</v>
      </c>
    </row>
    <row r="34097" spans="1:2" x14ac:dyDescent="0.25">
      <c r="A34097" t="s">
        <v>34456</v>
      </c>
      <c r="B34097" t="s">
        <v>291</v>
      </c>
    </row>
    <row r="34098" spans="1:2" x14ac:dyDescent="0.25">
      <c r="A34098" t="s">
        <v>34457</v>
      </c>
      <c r="B34098" t="s">
        <v>291</v>
      </c>
    </row>
    <row r="34099" spans="1:2" x14ac:dyDescent="0.25">
      <c r="A34099" t="s">
        <v>34458</v>
      </c>
      <c r="B34099" t="s">
        <v>291</v>
      </c>
    </row>
    <row r="34100" spans="1:2" x14ac:dyDescent="0.25">
      <c r="A34100" t="s">
        <v>34459</v>
      </c>
      <c r="B34100" t="s">
        <v>291</v>
      </c>
    </row>
    <row r="34101" spans="1:2" x14ac:dyDescent="0.25">
      <c r="A34101" t="s">
        <v>34460</v>
      </c>
      <c r="B34101" t="s">
        <v>291</v>
      </c>
    </row>
    <row r="34102" spans="1:2" x14ac:dyDescent="0.25">
      <c r="A34102" t="s">
        <v>34461</v>
      </c>
      <c r="B34102" t="s">
        <v>291</v>
      </c>
    </row>
    <row r="34103" spans="1:2" x14ac:dyDescent="0.25">
      <c r="A34103" t="s">
        <v>34462</v>
      </c>
      <c r="B34103" t="s">
        <v>291</v>
      </c>
    </row>
    <row r="34104" spans="1:2" x14ac:dyDescent="0.25">
      <c r="A34104" t="s">
        <v>34463</v>
      </c>
      <c r="B34104" t="s">
        <v>291</v>
      </c>
    </row>
    <row r="34105" spans="1:2" x14ac:dyDescent="0.25">
      <c r="A34105" t="s">
        <v>34464</v>
      </c>
      <c r="B34105" t="s">
        <v>291</v>
      </c>
    </row>
    <row r="34106" spans="1:2" x14ac:dyDescent="0.25">
      <c r="A34106" t="s">
        <v>34465</v>
      </c>
      <c r="B34106" t="s">
        <v>291</v>
      </c>
    </row>
    <row r="34107" spans="1:2" x14ac:dyDescent="0.25">
      <c r="A34107" t="s">
        <v>34466</v>
      </c>
      <c r="B34107" t="s">
        <v>291</v>
      </c>
    </row>
    <row r="34108" spans="1:2" x14ac:dyDescent="0.25">
      <c r="A34108" t="s">
        <v>34467</v>
      </c>
      <c r="B34108" t="s">
        <v>291</v>
      </c>
    </row>
    <row r="34109" spans="1:2" x14ac:dyDescent="0.25">
      <c r="A34109" t="s">
        <v>34468</v>
      </c>
      <c r="B34109" t="s">
        <v>291</v>
      </c>
    </row>
    <row r="34110" spans="1:2" x14ac:dyDescent="0.25">
      <c r="A34110" t="s">
        <v>34469</v>
      </c>
      <c r="B34110" t="s">
        <v>291</v>
      </c>
    </row>
    <row r="34111" spans="1:2" x14ac:dyDescent="0.25">
      <c r="A34111" t="s">
        <v>34470</v>
      </c>
      <c r="B34111" t="s">
        <v>291</v>
      </c>
    </row>
    <row r="34112" spans="1:2" x14ac:dyDescent="0.25">
      <c r="A34112" t="s">
        <v>34471</v>
      </c>
      <c r="B34112" t="s">
        <v>59</v>
      </c>
    </row>
    <row r="34113" spans="1:2" x14ac:dyDescent="0.25">
      <c r="A34113" t="s">
        <v>34472</v>
      </c>
      <c r="B34113" t="s">
        <v>291</v>
      </c>
    </row>
    <row r="34114" spans="1:2" x14ac:dyDescent="0.25">
      <c r="A34114" t="s">
        <v>34473</v>
      </c>
      <c r="B34114" t="s">
        <v>292</v>
      </c>
    </row>
    <row r="34115" spans="1:2" x14ac:dyDescent="0.25">
      <c r="A34115" t="s">
        <v>34474</v>
      </c>
      <c r="B34115" t="s">
        <v>292</v>
      </c>
    </row>
    <row r="34116" spans="1:2" x14ac:dyDescent="0.25">
      <c r="A34116" t="s">
        <v>34475</v>
      </c>
      <c r="B34116" t="s">
        <v>292</v>
      </c>
    </row>
    <row r="34117" spans="1:2" x14ac:dyDescent="0.25">
      <c r="A34117" t="s">
        <v>34476</v>
      </c>
      <c r="B34117" t="s">
        <v>291</v>
      </c>
    </row>
    <row r="34118" spans="1:2" x14ac:dyDescent="0.25">
      <c r="A34118" t="s">
        <v>34477</v>
      </c>
      <c r="B34118" t="s">
        <v>291</v>
      </c>
    </row>
    <row r="34119" spans="1:2" x14ac:dyDescent="0.25">
      <c r="A34119" t="s">
        <v>34478</v>
      </c>
      <c r="B34119" t="s">
        <v>291</v>
      </c>
    </row>
    <row r="34120" spans="1:2" x14ac:dyDescent="0.25">
      <c r="A34120" t="s">
        <v>34479</v>
      </c>
      <c r="B34120" t="s">
        <v>291</v>
      </c>
    </row>
    <row r="34121" spans="1:2" x14ac:dyDescent="0.25">
      <c r="A34121" t="s">
        <v>34480</v>
      </c>
      <c r="B34121" t="s">
        <v>291</v>
      </c>
    </row>
    <row r="34122" spans="1:2" x14ac:dyDescent="0.25">
      <c r="A34122" t="s">
        <v>34481</v>
      </c>
      <c r="B34122" t="s">
        <v>291</v>
      </c>
    </row>
    <row r="34123" spans="1:2" x14ac:dyDescent="0.25">
      <c r="A34123" t="s">
        <v>34482</v>
      </c>
      <c r="B34123" t="s">
        <v>291</v>
      </c>
    </row>
    <row r="34124" spans="1:2" x14ac:dyDescent="0.25">
      <c r="A34124" t="s">
        <v>34483</v>
      </c>
      <c r="B34124" t="s">
        <v>292</v>
      </c>
    </row>
    <row r="34125" spans="1:2" x14ac:dyDescent="0.25">
      <c r="A34125" t="s">
        <v>34484</v>
      </c>
      <c r="B34125" t="s">
        <v>291</v>
      </c>
    </row>
    <row r="34126" spans="1:2" x14ac:dyDescent="0.25">
      <c r="A34126" t="s">
        <v>34485</v>
      </c>
      <c r="B34126" t="s">
        <v>291</v>
      </c>
    </row>
    <row r="34127" spans="1:2" x14ac:dyDescent="0.25">
      <c r="A34127" t="s">
        <v>34486</v>
      </c>
      <c r="B34127" t="s">
        <v>291</v>
      </c>
    </row>
    <row r="34128" spans="1:2" x14ac:dyDescent="0.25">
      <c r="A34128" t="s">
        <v>34487</v>
      </c>
      <c r="B34128" t="s">
        <v>291</v>
      </c>
    </row>
    <row r="34129" spans="1:2" x14ac:dyDescent="0.25">
      <c r="A34129" t="s">
        <v>34488</v>
      </c>
      <c r="B34129" t="s">
        <v>291</v>
      </c>
    </row>
    <row r="34130" spans="1:2" x14ac:dyDescent="0.25">
      <c r="A34130" t="s">
        <v>34489</v>
      </c>
      <c r="B34130" t="s">
        <v>291</v>
      </c>
    </row>
    <row r="34131" spans="1:2" x14ac:dyDescent="0.25">
      <c r="A34131" t="s">
        <v>34490</v>
      </c>
      <c r="B34131" t="s">
        <v>291</v>
      </c>
    </row>
    <row r="34132" spans="1:2" x14ac:dyDescent="0.25">
      <c r="A34132" t="s">
        <v>34491</v>
      </c>
      <c r="B34132" t="s">
        <v>59</v>
      </c>
    </row>
    <row r="34133" spans="1:2" x14ac:dyDescent="0.25">
      <c r="A34133" t="s">
        <v>34492</v>
      </c>
      <c r="B34133" t="s">
        <v>291</v>
      </c>
    </row>
    <row r="34134" spans="1:2" x14ac:dyDescent="0.25">
      <c r="A34134" t="s">
        <v>34493</v>
      </c>
      <c r="B34134" t="s">
        <v>291</v>
      </c>
    </row>
    <row r="34135" spans="1:2" x14ac:dyDescent="0.25">
      <c r="A34135" t="s">
        <v>34494</v>
      </c>
      <c r="B34135" t="s">
        <v>293</v>
      </c>
    </row>
    <row r="34136" spans="1:2" x14ac:dyDescent="0.25">
      <c r="A34136" t="s">
        <v>34495</v>
      </c>
      <c r="B34136" t="s">
        <v>291</v>
      </c>
    </row>
    <row r="34137" spans="1:2" x14ac:dyDescent="0.25">
      <c r="A34137" t="s">
        <v>34496</v>
      </c>
      <c r="B34137" t="s">
        <v>293</v>
      </c>
    </row>
    <row r="34138" spans="1:2" x14ac:dyDescent="0.25">
      <c r="A34138" t="s">
        <v>34497</v>
      </c>
      <c r="B34138" t="s">
        <v>59</v>
      </c>
    </row>
    <row r="34139" spans="1:2" x14ac:dyDescent="0.25">
      <c r="A34139" t="s">
        <v>34498</v>
      </c>
      <c r="B34139" t="s">
        <v>293</v>
      </c>
    </row>
    <row r="34140" spans="1:2" x14ac:dyDescent="0.25">
      <c r="A34140" t="s">
        <v>34499</v>
      </c>
      <c r="B34140" t="s">
        <v>293</v>
      </c>
    </row>
    <row r="34141" spans="1:2" x14ac:dyDescent="0.25">
      <c r="A34141" t="s">
        <v>34500</v>
      </c>
      <c r="B34141" t="s">
        <v>291</v>
      </c>
    </row>
    <row r="34142" spans="1:2" x14ac:dyDescent="0.25">
      <c r="A34142" t="s">
        <v>34501</v>
      </c>
      <c r="B34142" t="s">
        <v>291</v>
      </c>
    </row>
    <row r="34143" spans="1:2" x14ac:dyDescent="0.25">
      <c r="A34143" t="s">
        <v>34502</v>
      </c>
      <c r="B34143" t="s">
        <v>291</v>
      </c>
    </row>
    <row r="34144" spans="1:2" x14ac:dyDescent="0.25">
      <c r="A34144" t="s">
        <v>34503</v>
      </c>
      <c r="B34144" t="s">
        <v>291</v>
      </c>
    </row>
    <row r="34145" spans="1:2" x14ac:dyDescent="0.25">
      <c r="A34145" t="s">
        <v>34504</v>
      </c>
      <c r="B34145" t="s">
        <v>291</v>
      </c>
    </row>
    <row r="34146" spans="1:2" x14ac:dyDescent="0.25">
      <c r="A34146" t="s">
        <v>34505</v>
      </c>
      <c r="B34146" t="s">
        <v>59</v>
      </c>
    </row>
    <row r="34147" spans="1:2" x14ac:dyDescent="0.25">
      <c r="A34147" t="s">
        <v>34506</v>
      </c>
      <c r="B34147" t="s">
        <v>293</v>
      </c>
    </row>
    <row r="34148" spans="1:2" x14ac:dyDescent="0.25">
      <c r="A34148" t="s">
        <v>34507</v>
      </c>
      <c r="B34148" t="s">
        <v>291</v>
      </c>
    </row>
    <row r="34149" spans="1:2" x14ac:dyDescent="0.25">
      <c r="A34149" t="s">
        <v>34508</v>
      </c>
      <c r="B34149" t="s">
        <v>291</v>
      </c>
    </row>
    <row r="34150" spans="1:2" x14ac:dyDescent="0.25">
      <c r="A34150" t="s">
        <v>34509</v>
      </c>
      <c r="B34150" t="s">
        <v>291</v>
      </c>
    </row>
    <row r="34151" spans="1:2" x14ac:dyDescent="0.25">
      <c r="A34151" t="s">
        <v>34510</v>
      </c>
      <c r="B34151" t="s">
        <v>291</v>
      </c>
    </row>
    <row r="34152" spans="1:2" x14ac:dyDescent="0.25">
      <c r="A34152" t="s">
        <v>34511</v>
      </c>
      <c r="B34152" t="s">
        <v>291</v>
      </c>
    </row>
    <row r="34153" spans="1:2" x14ac:dyDescent="0.25">
      <c r="A34153" t="s">
        <v>34512</v>
      </c>
      <c r="B34153" t="s">
        <v>291</v>
      </c>
    </row>
    <row r="34154" spans="1:2" x14ac:dyDescent="0.25">
      <c r="A34154" t="s">
        <v>34513</v>
      </c>
      <c r="B34154" t="s">
        <v>291</v>
      </c>
    </row>
    <row r="34155" spans="1:2" x14ac:dyDescent="0.25">
      <c r="A34155" t="s">
        <v>34514</v>
      </c>
      <c r="B34155" t="s">
        <v>291</v>
      </c>
    </row>
    <row r="34156" spans="1:2" x14ac:dyDescent="0.25">
      <c r="A34156" t="s">
        <v>34515</v>
      </c>
      <c r="B34156" t="s">
        <v>291</v>
      </c>
    </row>
    <row r="34157" spans="1:2" x14ac:dyDescent="0.25">
      <c r="A34157" t="s">
        <v>34516</v>
      </c>
      <c r="B34157" t="s">
        <v>291</v>
      </c>
    </row>
    <row r="34158" spans="1:2" x14ac:dyDescent="0.25">
      <c r="A34158" t="s">
        <v>34517</v>
      </c>
      <c r="B34158" t="s">
        <v>291</v>
      </c>
    </row>
    <row r="34159" spans="1:2" x14ac:dyDescent="0.25">
      <c r="A34159" t="s">
        <v>34518</v>
      </c>
      <c r="B34159" t="s">
        <v>291</v>
      </c>
    </row>
    <row r="34160" spans="1:2" x14ac:dyDescent="0.25">
      <c r="A34160" t="s">
        <v>34519</v>
      </c>
      <c r="B34160" t="s">
        <v>293</v>
      </c>
    </row>
    <row r="34161" spans="1:2" x14ac:dyDescent="0.25">
      <c r="A34161" t="s">
        <v>34520</v>
      </c>
      <c r="B34161" t="s">
        <v>293</v>
      </c>
    </row>
    <row r="34162" spans="1:2" x14ac:dyDescent="0.25">
      <c r="A34162" t="s">
        <v>34521</v>
      </c>
      <c r="B34162" t="s">
        <v>291</v>
      </c>
    </row>
    <row r="34163" spans="1:2" x14ac:dyDescent="0.25">
      <c r="A34163" t="s">
        <v>34522</v>
      </c>
      <c r="B34163" t="s">
        <v>291</v>
      </c>
    </row>
    <row r="34164" spans="1:2" x14ac:dyDescent="0.25">
      <c r="A34164" t="s">
        <v>34523</v>
      </c>
      <c r="B34164" t="s">
        <v>291</v>
      </c>
    </row>
    <row r="34165" spans="1:2" x14ac:dyDescent="0.25">
      <c r="A34165" t="s">
        <v>34524</v>
      </c>
      <c r="B34165" t="s">
        <v>291</v>
      </c>
    </row>
    <row r="34166" spans="1:2" x14ac:dyDescent="0.25">
      <c r="A34166" t="s">
        <v>34525</v>
      </c>
      <c r="B34166" t="s">
        <v>291</v>
      </c>
    </row>
    <row r="34167" spans="1:2" x14ac:dyDescent="0.25">
      <c r="A34167" t="s">
        <v>34526</v>
      </c>
      <c r="B34167" t="s">
        <v>291</v>
      </c>
    </row>
    <row r="34168" spans="1:2" x14ac:dyDescent="0.25">
      <c r="A34168" t="s">
        <v>34527</v>
      </c>
      <c r="B34168" t="s">
        <v>291</v>
      </c>
    </row>
    <row r="34169" spans="1:2" x14ac:dyDescent="0.25">
      <c r="A34169" t="s">
        <v>34528</v>
      </c>
      <c r="B34169" t="s">
        <v>291</v>
      </c>
    </row>
    <row r="34170" spans="1:2" x14ac:dyDescent="0.25">
      <c r="A34170" t="s">
        <v>34529</v>
      </c>
      <c r="B34170" t="s">
        <v>291</v>
      </c>
    </row>
    <row r="34171" spans="1:2" x14ac:dyDescent="0.25">
      <c r="A34171" t="s">
        <v>34530</v>
      </c>
      <c r="B34171" t="s">
        <v>291</v>
      </c>
    </row>
    <row r="34172" spans="1:2" x14ac:dyDescent="0.25">
      <c r="A34172" t="s">
        <v>34531</v>
      </c>
      <c r="B34172" t="s">
        <v>291</v>
      </c>
    </row>
    <row r="34173" spans="1:2" x14ac:dyDescent="0.25">
      <c r="A34173" t="s">
        <v>34532</v>
      </c>
      <c r="B34173" t="s">
        <v>291</v>
      </c>
    </row>
    <row r="34174" spans="1:2" x14ac:dyDescent="0.25">
      <c r="A34174" t="s">
        <v>34533</v>
      </c>
      <c r="B34174" t="s">
        <v>291</v>
      </c>
    </row>
    <row r="34175" spans="1:2" x14ac:dyDescent="0.25">
      <c r="A34175" t="s">
        <v>34534</v>
      </c>
      <c r="B34175" t="s">
        <v>291</v>
      </c>
    </row>
    <row r="34176" spans="1:2" x14ac:dyDescent="0.25">
      <c r="A34176" t="s">
        <v>34535</v>
      </c>
      <c r="B34176" t="s">
        <v>291</v>
      </c>
    </row>
    <row r="34177" spans="1:2" x14ac:dyDescent="0.25">
      <c r="A34177" t="s">
        <v>34536</v>
      </c>
      <c r="B34177" t="s">
        <v>291</v>
      </c>
    </row>
    <row r="34178" spans="1:2" x14ac:dyDescent="0.25">
      <c r="A34178" t="s">
        <v>34537</v>
      </c>
      <c r="B34178" t="s">
        <v>291</v>
      </c>
    </row>
    <row r="34179" spans="1:2" x14ac:dyDescent="0.25">
      <c r="A34179" t="s">
        <v>34538</v>
      </c>
      <c r="B34179" t="s">
        <v>291</v>
      </c>
    </row>
    <row r="34180" spans="1:2" x14ac:dyDescent="0.25">
      <c r="A34180" t="s">
        <v>34539</v>
      </c>
      <c r="B34180" t="s">
        <v>291</v>
      </c>
    </row>
    <row r="34181" spans="1:2" x14ac:dyDescent="0.25">
      <c r="A34181" t="s">
        <v>34540</v>
      </c>
      <c r="B34181" t="s">
        <v>291</v>
      </c>
    </row>
    <row r="34182" spans="1:2" x14ac:dyDescent="0.25">
      <c r="A34182" t="s">
        <v>34541</v>
      </c>
      <c r="B34182" t="s">
        <v>291</v>
      </c>
    </row>
    <row r="34183" spans="1:2" x14ac:dyDescent="0.25">
      <c r="A34183" t="s">
        <v>34542</v>
      </c>
      <c r="B34183" t="s">
        <v>291</v>
      </c>
    </row>
    <row r="34184" spans="1:2" x14ac:dyDescent="0.25">
      <c r="A34184" t="s">
        <v>34543</v>
      </c>
      <c r="B34184" t="s">
        <v>291</v>
      </c>
    </row>
    <row r="34185" spans="1:2" x14ac:dyDescent="0.25">
      <c r="A34185" t="s">
        <v>34544</v>
      </c>
      <c r="B34185" t="s">
        <v>291</v>
      </c>
    </row>
    <row r="34186" spans="1:2" x14ac:dyDescent="0.25">
      <c r="A34186" t="s">
        <v>34545</v>
      </c>
      <c r="B34186" t="s">
        <v>291</v>
      </c>
    </row>
    <row r="34187" spans="1:2" x14ac:dyDescent="0.25">
      <c r="A34187" t="s">
        <v>34546</v>
      </c>
      <c r="B34187" t="s">
        <v>291</v>
      </c>
    </row>
    <row r="34188" spans="1:2" x14ac:dyDescent="0.25">
      <c r="A34188" t="s">
        <v>34547</v>
      </c>
      <c r="B34188" t="s">
        <v>291</v>
      </c>
    </row>
    <row r="34189" spans="1:2" x14ac:dyDescent="0.25">
      <c r="A34189" t="s">
        <v>34548</v>
      </c>
      <c r="B34189" t="s">
        <v>291</v>
      </c>
    </row>
    <row r="34190" spans="1:2" x14ac:dyDescent="0.25">
      <c r="A34190" t="s">
        <v>34549</v>
      </c>
      <c r="B34190" t="s">
        <v>291</v>
      </c>
    </row>
    <row r="34191" spans="1:2" x14ac:dyDescent="0.25">
      <c r="A34191" t="s">
        <v>34550</v>
      </c>
      <c r="B34191" t="s">
        <v>291</v>
      </c>
    </row>
    <row r="34192" spans="1:2" x14ac:dyDescent="0.25">
      <c r="A34192" t="s">
        <v>34551</v>
      </c>
      <c r="B34192" t="s">
        <v>291</v>
      </c>
    </row>
    <row r="34193" spans="1:2" x14ac:dyDescent="0.25">
      <c r="A34193" t="s">
        <v>34552</v>
      </c>
      <c r="B34193" t="s">
        <v>291</v>
      </c>
    </row>
    <row r="34194" spans="1:2" x14ac:dyDescent="0.25">
      <c r="A34194" t="s">
        <v>34553</v>
      </c>
      <c r="B34194" t="s">
        <v>291</v>
      </c>
    </row>
    <row r="34195" spans="1:2" x14ac:dyDescent="0.25">
      <c r="A34195" t="s">
        <v>34554</v>
      </c>
      <c r="B34195" t="s">
        <v>291</v>
      </c>
    </row>
    <row r="34196" spans="1:2" x14ac:dyDescent="0.25">
      <c r="A34196" t="s">
        <v>34555</v>
      </c>
      <c r="B34196" t="s">
        <v>291</v>
      </c>
    </row>
    <row r="34197" spans="1:2" x14ac:dyDescent="0.25">
      <c r="A34197" t="s">
        <v>34556</v>
      </c>
      <c r="B34197" t="s">
        <v>291</v>
      </c>
    </row>
    <row r="34198" spans="1:2" x14ac:dyDescent="0.25">
      <c r="A34198" t="s">
        <v>34557</v>
      </c>
      <c r="B34198" t="s">
        <v>291</v>
      </c>
    </row>
    <row r="34199" spans="1:2" x14ac:dyDescent="0.25">
      <c r="A34199" t="s">
        <v>34558</v>
      </c>
      <c r="B34199" t="s">
        <v>291</v>
      </c>
    </row>
    <row r="34200" spans="1:2" x14ac:dyDescent="0.25">
      <c r="A34200" t="s">
        <v>34559</v>
      </c>
      <c r="B34200" t="s">
        <v>291</v>
      </c>
    </row>
    <row r="34201" spans="1:2" x14ac:dyDescent="0.25">
      <c r="A34201" t="s">
        <v>34560</v>
      </c>
      <c r="B34201" t="s">
        <v>291</v>
      </c>
    </row>
    <row r="34202" spans="1:2" x14ac:dyDescent="0.25">
      <c r="A34202" t="s">
        <v>34561</v>
      </c>
      <c r="B34202" t="s">
        <v>291</v>
      </c>
    </row>
    <row r="34203" spans="1:2" x14ac:dyDescent="0.25">
      <c r="A34203" t="s">
        <v>34562</v>
      </c>
      <c r="B34203" t="s">
        <v>291</v>
      </c>
    </row>
    <row r="34204" spans="1:2" x14ac:dyDescent="0.25">
      <c r="A34204" t="s">
        <v>34563</v>
      </c>
      <c r="B34204" t="s">
        <v>291</v>
      </c>
    </row>
    <row r="34205" spans="1:2" x14ac:dyDescent="0.25">
      <c r="A34205" t="s">
        <v>34564</v>
      </c>
      <c r="B34205" t="s">
        <v>291</v>
      </c>
    </row>
    <row r="34206" spans="1:2" x14ac:dyDescent="0.25">
      <c r="A34206" t="s">
        <v>34565</v>
      </c>
      <c r="B34206" t="s">
        <v>291</v>
      </c>
    </row>
    <row r="34207" spans="1:2" x14ac:dyDescent="0.25">
      <c r="A34207" t="s">
        <v>34566</v>
      </c>
      <c r="B34207" t="s">
        <v>291</v>
      </c>
    </row>
    <row r="34208" spans="1:2" x14ac:dyDescent="0.25">
      <c r="A34208" t="s">
        <v>34567</v>
      </c>
      <c r="B34208" t="s">
        <v>291</v>
      </c>
    </row>
    <row r="34209" spans="1:2" x14ac:dyDescent="0.25">
      <c r="A34209" t="s">
        <v>34568</v>
      </c>
      <c r="B34209" t="s">
        <v>291</v>
      </c>
    </row>
    <row r="34210" spans="1:2" x14ac:dyDescent="0.25">
      <c r="A34210" t="s">
        <v>34569</v>
      </c>
      <c r="B34210" t="s">
        <v>291</v>
      </c>
    </row>
    <row r="34211" spans="1:2" x14ac:dyDescent="0.25">
      <c r="A34211" t="s">
        <v>34570</v>
      </c>
      <c r="B34211" t="s">
        <v>291</v>
      </c>
    </row>
    <row r="34212" spans="1:2" x14ac:dyDescent="0.25">
      <c r="A34212" t="s">
        <v>34571</v>
      </c>
      <c r="B34212" t="s">
        <v>291</v>
      </c>
    </row>
    <row r="34213" spans="1:2" x14ac:dyDescent="0.25">
      <c r="A34213" t="s">
        <v>34572</v>
      </c>
      <c r="B34213" t="s">
        <v>291</v>
      </c>
    </row>
    <row r="34214" spans="1:2" x14ac:dyDescent="0.25">
      <c r="A34214" t="s">
        <v>34573</v>
      </c>
      <c r="B34214" t="s">
        <v>291</v>
      </c>
    </row>
    <row r="34215" spans="1:2" x14ac:dyDescent="0.25">
      <c r="A34215" t="s">
        <v>34574</v>
      </c>
      <c r="B34215" t="s">
        <v>291</v>
      </c>
    </row>
    <row r="34216" spans="1:2" x14ac:dyDescent="0.25">
      <c r="A34216" t="s">
        <v>34575</v>
      </c>
      <c r="B34216" t="s">
        <v>291</v>
      </c>
    </row>
    <row r="34217" spans="1:2" x14ac:dyDescent="0.25">
      <c r="A34217" t="s">
        <v>34576</v>
      </c>
      <c r="B34217" t="s">
        <v>291</v>
      </c>
    </row>
    <row r="34218" spans="1:2" x14ac:dyDescent="0.25">
      <c r="A34218" t="s">
        <v>34577</v>
      </c>
      <c r="B34218" t="s">
        <v>291</v>
      </c>
    </row>
    <row r="34219" spans="1:2" x14ac:dyDescent="0.25">
      <c r="A34219" t="s">
        <v>34578</v>
      </c>
      <c r="B34219" t="s">
        <v>291</v>
      </c>
    </row>
    <row r="34220" spans="1:2" x14ac:dyDescent="0.25">
      <c r="A34220" t="s">
        <v>34579</v>
      </c>
      <c r="B34220" t="s">
        <v>291</v>
      </c>
    </row>
    <row r="34221" spans="1:2" x14ac:dyDescent="0.25">
      <c r="A34221" t="s">
        <v>34580</v>
      </c>
      <c r="B34221" t="s">
        <v>291</v>
      </c>
    </row>
    <row r="34222" spans="1:2" x14ac:dyDescent="0.25">
      <c r="A34222" t="s">
        <v>34581</v>
      </c>
      <c r="B34222" t="s">
        <v>291</v>
      </c>
    </row>
    <row r="34223" spans="1:2" x14ac:dyDescent="0.25">
      <c r="A34223" t="s">
        <v>34582</v>
      </c>
      <c r="B34223" t="s">
        <v>291</v>
      </c>
    </row>
    <row r="34224" spans="1:2" x14ac:dyDescent="0.25">
      <c r="A34224" t="s">
        <v>34583</v>
      </c>
      <c r="B34224" t="s">
        <v>291</v>
      </c>
    </row>
    <row r="34225" spans="1:2" x14ac:dyDescent="0.25">
      <c r="A34225" t="s">
        <v>34584</v>
      </c>
      <c r="B34225" t="s">
        <v>291</v>
      </c>
    </row>
    <row r="34226" spans="1:2" x14ac:dyDescent="0.25">
      <c r="A34226" t="s">
        <v>34585</v>
      </c>
      <c r="B34226" t="s">
        <v>291</v>
      </c>
    </row>
    <row r="34227" spans="1:2" x14ac:dyDescent="0.25">
      <c r="A34227" t="s">
        <v>34586</v>
      </c>
      <c r="B34227" t="s">
        <v>291</v>
      </c>
    </row>
    <row r="34228" spans="1:2" x14ac:dyDescent="0.25">
      <c r="A34228" t="s">
        <v>34587</v>
      </c>
      <c r="B34228" t="s">
        <v>291</v>
      </c>
    </row>
    <row r="34229" spans="1:2" x14ac:dyDescent="0.25">
      <c r="A34229" t="s">
        <v>34588</v>
      </c>
      <c r="B34229" t="s">
        <v>291</v>
      </c>
    </row>
    <row r="34230" spans="1:2" x14ac:dyDescent="0.25">
      <c r="A34230" t="s">
        <v>34589</v>
      </c>
      <c r="B34230" t="s">
        <v>291</v>
      </c>
    </row>
    <row r="34231" spans="1:2" x14ac:dyDescent="0.25">
      <c r="A34231" t="s">
        <v>34590</v>
      </c>
      <c r="B34231" t="s">
        <v>291</v>
      </c>
    </row>
    <row r="34232" spans="1:2" x14ac:dyDescent="0.25">
      <c r="A34232" t="s">
        <v>34591</v>
      </c>
      <c r="B34232" t="s">
        <v>291</v>
      </c>
    </row>
    <row r="34233" spans="1:2" x14ac:dyDescent="0.25">
      <c r="A34233" t="s">
        <v>34592</v>
      </c>
      <c r="B34233" t="s">
        <v>291</v>
      </c>
    </row>
    <row r="34234" spans="1:2" x14ac:dyDescent="0.25">
      <c r="A34234" t="s">
        <v>34593</v>
      </c>
      <c r="B34234" t="s">
        <v>291</v>
      </c>
    </row>
    <row r="34235" spans="1:2" x14ac:dyDescent="0.25">
      <c r="A34235" t="s">
        <v>34594</v>
      </c>
      <c r="B34235" t="s">
        <v>291</v>
      </c>
    </row>
    <row r="34236" spans="1:2" x14ac:dyDescent="0.25">
      <c r="A34236" t="s">
        <v>34595</v>
      </c>
      <c r="B34236" t="s">
        <v>291</v>
      </c>
    </row>
    <row r="34237" spans="1:2" x14ac:dyDescent="0.25">
      <c r="A34237" t="s">
        <v>34596</v>
      </c>
      <c r="B34237" t="s">
        <v>291</v>
      </c>
    </row>
    <row r="34238" spans="1:2" x14ac:dyDescent="0.25">
      <c r="A34238" t="s">
        <v>34597</v>
      </c>
      <c r="B34238" t="s">
        <v>291</v>
      </c>
    </row>
    <row r="34239" spans="1:2" x14ac:dyDescent="0.25">
      <c r="A34239" t="s">
        <v>34598</v>
      </c>
      <c r="B34239" t="s">
        <v>291</v>
      </c>
    </row>
    <row r="34240" spans="1:2" x14ac:dyDescent="0.25">
      <c r="A34240" t="s">
        <v>34599</v>
      </c>
      <c r="B34240" t="s">
        <v>291</v>
      </c>
    </row>
    <row r="34241" spans="1:2" x14ac:dyDescent="0.25">
      <c r="A34241" t="s">
        <v>34600</v>
      </c>
      <c r="B34241" t="s">
        <v>291</v>
      </c>
    </row>
    <row r="34242" spans="1:2" x14ac:dyDescent="0.25">
      <c r="A34242" t="s">
        <v>34601</v>
      </c>
      <c r="B34242" t="s">
        <v>292</v>
      </c>
    </row>
    <row r="34243" spans="1:2" x14ac:dyDescent="0.25">
      <c r="A34243" t="s">
        <v>34602</v>
      </c>
      <c r="B34243" t="s">
        <v>292</v>
      </c>
    </row>
    <row r="34244" spans="1:2" x14ac:dyDescent="0.25">
      <c r="A34244" t="s">
        <v>34603</v>
      </c>
      <c r="B34244" t="s">
        <v>292</v>
      </c>
    </row>
    <row r="34245" spans="1:2" x14ac:dyDescent="0.25">
      <c r="A34245" t="s">
        <v>34604</v>
      </c>
      <c r="B34245" t="s">
        <v>292</v>
      </c>
    </row>
    <row r="34246" spans="1:2" x14ac:dyDescent="0.25">
      <c r="A34246" t="s">
        <v>34605</v>
      </c>
      <c r="B34246" t="s">
        <v>292</v>
      </c>
    </row>
    <row r="34247" spans="1:2" x14ac:dyDescent="0.25">
      <c r="A34247" t="s">
        <v>34606</v>
      </c>
      <c r="B34247" t="s">
        <v>292</v>
      </c>
    </row>
    <row r="34248" spans="1:2" x14ac:dyDescent="0.25">
      <c r="A34248" t="s">
        <v>34607</v>
      </c>
      <c r="B34248" t="s">
        <v>292</v>
      </c>
    </row>
    <row r="34249" spans="1:2" x14ac:dyDescent="0.25">
      <c r="A34249" t="s">
        <v>34608</v>
      </c>
      <c r="B34249" t="s">
        <v>292</v>
      </c>
    </row>
    <row r="34250" spans="1:2" x14ac:dyDescent="0.25">
      <c r="A34250" t="s">
        <v>34609</v>
      </c>
      <c r="B34250" t="s">
        <v>292</v>
      </c>
    </row>
    <row r="34251" spans="1:2" x14ac:dyDescent="0.25">
      <c r="A34251" t="s">
        <v>34610</v>
      </c>
      <c r="B34251" t="s">
        <v>292</v>
      </c>
    </row>
    <row r="34252" spans="1:2" x14ac:dyDescent="0.25">
      <c r="A34252" t="s">
        <v>34611</v>
      </c>
      <c r="B34252" t="s">
        <v>292</v>
      </c>
    </row>
    <row r="34253" spans="1:2" x14ac:dyDescent="0.25">
      <c r="A34253" t="s">
        <v>34612</v>
      </c>
      <c r="B34253" t="s">
        <v>291</v>
      </c>
    </row>
    <row r="34254" spans="1:2" x14ac:dyDescent="0.25">
      <c r="A34254" t="s">
        <v>34613</v>
      </c>
      <c r="B34254" t="s">
        <v>291</v>
      </c>
    </row>
    <row r="34255" spans="1:2" x14ac:dyDescent="0.25">
      <c r="A34255" t="s">
        <v>34614</v>
      </c>
      <c r="B34255" t="s">
        <v>291</v>
      </c>
    </row>
    <row r="34256" spans="1:2" x14ac:dyDescent="0.25">
      <c r="A34256" t="s">
        <v>34615</v>
      </c>
      <c r="B34256" t="s">
        <v>291</v>
      </c>
    </row>
    <row r="34257" spans="1:2" x14ac:dyDescent="0.25">
      <c r="A34257" t="s">
        <v>34616</v>
      </c>
      <c r="B34257" t="s">
        <v>59</v>
      </c>
    </row>
    <row r="34258" spans="1:2" x14ac:dyDescent="0.25">
      <c r="A34258" t="s">
        <v>34617</v>
      </c>
      <c r="B34258" t="s">
        <v>59</v>
      </c>
    </row>
    <row r="34259" spans="1:2" x14ac:dyDescent="0.25">
      <c r="A34259" t="s">
        <v>34618</v>
      </c>
      <c r="B34259" t="s">
        <v>59</v>
      </c>
    </row>
    <row r="34260" spans="1:2" x14ac:dyDescent="0.25">
      <c r="A34260" t="s">
        <v>34619</v>
      </c>
      <c r="B34260" t="s">
        <v>59</v>
      </c>
    </row>
    <row r="34261" spans="1:2" x14ac:dyDescent="0.25">
      <c r="A34261" t="s">
        <v>34620</v>
      </c>
      <c r="B34261" t="s">
        <v>59</v>
      </c>
    </row>
    <row r="34262" spans="1:2" x14ac:dyDescent="0.25">
      <c r="A34262" t="s">
        <v>34621</v>
      </c>
      <c r="B34262" t="s">
        <v>291</v>
      </c>
    </row>
    <row r="34263" spans="1:2" x14ac:dyDescent="0.25">
      <c r="A34263" t="s">
        <v>34622</v>
      </c>
      <c r="B34263" t="s">
        <v>59</v>
      </c>
    </row>
    <row r="34264" spans="1:2" x14ac:dyDescent="0.25">
      <c r="A34264" t="s">
        <v>34623</v>
      </c>
      <c r="B34264" t="s">
        <v>59</v>
      </c>
    </row>
    <row r="34265" spans="1:2" x14ac:dyDescent="0.25">
      <c r="A34265" t="s">
        <v>34624</v>
      </c>
      <c r="B34265" t="s">
        <v>59</v>
      </c>
    </row>
    <row r="34266" spans="1:2" x14ac:dyDescent="0.25">
      <c r="A34266" t="s">
        <v>34625</v>
      </c>
      <c r="B34266" t="s">
        <v>32</v>
      </c>
    </row>
    <row r="34267" spans="1:2" x14ac:dyDescent="0.25">
      <c r="A34267" t="s">
        <v>34626</v>
      </c>
      <c r="B34267" t="s">
        <v>56</v>
      </c>
    </row>
    <row r="34268" spans="1:2" x14ac:dyDescent="0.25">
      <c r="A34268" t="s">
        <v>34627</v>
      </c>
      <c r="B34268" t="s">
        <v>59</v>
      </c>
    </row>
    <row r="34269" spans="1:2" x14ac:dyDescent="0.25">
      <c r="A34269" t="s">
        <v>34628</v>
      </c>
      <c r="B34269" t="s">
        <v>291</v>
      </c>
    </row>
    <row r="34270" spans="1:2" x14ac:dyDescent="0.25">
      <c r="A34270" t="s">
        <v>34629</v>
      </c>
      <c r="B34270" t="s">
        <v>56</v>
      </c>
    </row>
    <row r="34271" spans="1:2" x14ac:dyDescent="0.25">
      <c r="A34271" t="s">
        <v>34630</v>
      </c>
      <c r="B34271" t="s">
        <v>59</v>
      </c>
    </row>
    <row r="34272" spans="1:2" x14ac:dyDescent="0.25">
      <c r="A34272" t="s">
        <v>34631</v>
      </c>
      <c r="B34272" t="s">
        <v>59</v>
      </c>
    </row>
    <row r="34273" spans="1:2" x14ac:dyDescent="0.25">
      <c r="A34273" t="s">
        <v>34632</v>
      </c>
      <c r="B34273" t="s">
        <v>291</v>
      </c>
    </row>
    <row r="34274" spans="1:2" x14ac:dyDescent="0.25">
      <c r="A34274" t="s">
        <v>34633</v>
      </c>
      <c r="B34274" t="s">
        <v>59</v>
      </c>
    </row>
    <row r="34275" spans="1:2" x14ac:dyDescent="0.25">
      <c r="A34275" t="s">
        <v>34634</v>
      </c>
      <c r="B34275" t="s">
        <v>291</v>
      </c>
    </row>
    <row r="34276" spans="1:2" x14ac:dyDescent="0.25">
      <c r="A34276" t="s">
        <v>34635</v>
      </c>
      <c r="B34276" t="s">
        <v>59</v>
      </c>
    </row>
    <row r="34277" spans="1:2" x14ac:dyDescent="0.25">
      <c r="A34277" t="s">
        <v>34636</v>
      </c>
      <c r="B34277" t="s">
        <v>115</v>
      </c>
    </row>
    <row r="34278" spans="1:2" x14ac:dyDescent="0.25">
      <c r="A34278" t="s">
        <v>34637</v>
      </c>
      <c r="B34278" t="s">
        <v>59</v>
      </c>
    </row>
    <row r="34279" spans="1:2" x14ac:dyDescent="0.25">
      <c r="A34279" t="s">
        <v>34638</v>
      </c>
      <c r="B34279" t="s">
        <v>59</v>
      </c>
    </row>
    <row r="34280" spans="1:2" x14ac:dyDescent="0.25">
      <c r="A34280" t="s">
        <v>34639</v>
      </c>
      <c r="B34280" t="s">
        <v>115</v>
      </c>
    </row>
    <row r="34281" spans="1:2" x14ac:dyDescent="0.25">
      <c r="A34281" t="s">
        <v>34640</v>
      </c>
      <c r="B34281" t="s">
        <v>115</v>
      </c>
    </row>
    <row r="34282" spans="1:2" x14ac:dyDescent="0.25">
      <c r="A34282" t="s">
        <v>34641</v>
      </c>
      <c r="B34282" t="s">
        <v>59</v>
      </c>
    </row>
    <row r="34283" spans="1:2" x14ac:dyDescent="0.25">
      <c r="A34283" t="s">
        <v>34642</v>
      </c>
      <c r="B34283" t="s">
        <v>59</v>
      </c>
    </row>
    <row r="34284" spans="1:2" x14ac:dyDescent="0.25">
      <c r="A34284" t="s">
        <v>34643</v>
      </c>
      <c r="B34284" t="s">
        <v>115</v>
      </c>
    </row>
    <row r="34285" spans="1:2" x14ac:dyDescent="0.25">
      <c r="A34285" t="s">
        <v>34644</v>
      </c>
      <c r="B34285" t="s">
        <v>59</v>
      </c>
    </row>
    <row r="34286" spans="1:2" x14ac:dyDescent="0.25">
      <c r="A34286" t="s">
        <v>34645</v>
      </c>
      <c r="B34286" t="s">
        <v>291</v>
      </c>
    </row>
    <row r="34287" spans="1:2" x14ac:dyDescent="0.25">
      <c r="A34287" t="s">
        <v>34646</v>
      </c>
      <c r="B34287" t="s">
        <v>291</v>
      </c>
    </row>
    <row r="34288" spans="1:2" x14ac:dyDescent="0.25">
      <c r="A34288" t="s">
        <v>34647</v>
      </c>
      <c r="B34288" t="s">
        <v>292</v>
      </c>
    </row>
    <row r="34289" spans="1:2" x14ac:dyDescent="0.25">
      <c r="A34289" t="s">
        <v>34648</v>
      </c>
      <c r="B34289" t="s">
        <v>59</v>
      </c>
    </row>
    <row r="34290" spans="1:2" x14ac:dyDescent="0.25">
      <c r="A34290" t="s">
        <v>34649</v>
      </c>
      <c r="B34290" t="s">
        <v>291</v>
      </c>
    </row>
    <row r="34291" spans="1:2" x14ac:dyDescent="0.25">
      <c r="A34291" t="s">
        <v>34650</v>
      </c>
      <c r="B34291" t="s">
        <v>115</v>
      </c>
    </row>
    <row r="34292" spans="1:2" x14ac:dyDescent="0.25">
      <c r="A34292" t="s">
        <v>34651</v>
      </c>
      <c r="B34292" t="s">
        <v>32</v>
      </c>
    </row>
    <row r="34293" spans="1:2" x14ac:dyDescent="0.25">
      <c r="A34293" t="s">
        <v>34652</v>
      </c>
      <c r="B34293" t="s">
        <v>59</v>
      </c>
    </row>
    <row r="34294" spans="1:2" x14ac:dyDescent="0.25">
      <c r="A34294" t="s">
        <v>34653</v>
      </c>
      <c r="B34294" t="s">
        <v>291</v>
      </c>
    </row>
    <row r="34295" spans="1:2" x14ac:dyDescent="0.25">
      <c r="A34295" t="s">
        <v>34654</v>
      </c>
      <c r="B34295" t="s">
        <v>292</v>
      </c>
    </row>
    <row r="34296" spans="1:2" x14ac:dyDescent="0.25">
      <c r="A34296" t="s">
        <v>34655</v>
      </c>
      <c r="B34296" t="s">
        <v>59</v>
      </c>
    </row>
    <row r="34297" spans="1:2" x14ac:dyDescent="0.25">
      <c r="A34297" t="s">
        <v>34656</v>
      </c>
      <c r="B34297" t="s">
        <v>115</v>
      </c>
    </row>
    <row r="34298" spans="1:2" x14ac:dyDescent="0.25">
      <c r="A34298" t="s">
        <v>34657</v>
      </c>
      <c r="B34298" t="s">
        <v>59</v>
      </c>
    </row>
    <row r="34299" spans="1:2" x14ac:dyDescent="0.25">
      <c r="A34299" t="s">
        <v>34658</v>
      </c>
      <c r="B34299" t="s">
        <v>291</v>
      </c>
    </row>
    <row r="34300" spans="1:2" x14ac:dyDescent="0.25">
      <c r="A34300" t="s">
        <v>34659</v>
      </c>
      <c r="B34300" t="s">
        <v>292</v>
      </c>
    </row>
    <row r="34301" spans="1:2" x14ac:dyDescent="0.25">
      <c r="A34301" t="s">
        <v>34660</v>
      </c>
      <c r="B34301" t="s">
        <v>56</v>
      </c>
    </row>
    <row r="34302" spans="1:2" x14ac:dyDescent="0.25">
      <c r="A34302" t="s">
        <v>34661</v>
      </c>
      <c r="B34302" t="s">
        <v>59</v>
      </c>
    </row>
    <row r="34303" spans="1:2" x14ac:dyDescent="0.25">
      <c r="A34303" t="s">
        <v>34662</v>
      </c>
      <c r="B34303" t="s">
        <v>59</v>
      </c>
    </row>
    <row r="34304" spans="1:2" x14ac:dyDescent="0.25">
      <c r="A34304" t="s">
        <v>34663</v>
      </c>
      <c r="B34304" t="s">
        <v>59</v>
      </c>
    </row>
    <row r="34305" spans="1:2" x14ac:dyDescent="0.25">
      <c r="A34305" t="s">
        <v>34664</v>
      </c>
      <c r="B34305" t="s">
        <v>59</v>
      </c>
    </row>
    <row r="34306" spans="1:2" x14ac:dyDescent="0.25">
      <c r="A34306" t="s">
        <v>34665</v>
      </c>
      <c r="B34306" t="s">
        <v>115</v>
      </c>
    </row>
    <row r="34307" spans="1:2" x14ac:dyDescent="0.25">
      <c r="A34307" t="s">
        <v>34666</v>
      </c>
      <c r="B34307" t="s">
        <v>59</v>
      </c>
    </row>
    <row r="34308" spans="1:2" x14ac:dyDescent="0.25">
      <c r="A34308" t="s">
        <v>34667</v>
      </c>
      <c r="B34308" t="s">
        <v>56</v>
      </c>
    </row>
    <row r="34309" spans="1:2" x14ac:dyDescent="0.25">
      <c r="A34309" t="s">
        <v>34668</v>
      </c>
      <c r="B34309" t="s">
        <v>292</v>
      </c>
    </row>
    <row r="34310" spans="1:2" x14ac:dyDescent="0.25">
      <c r="A34310" t="s">
        <v>34669</v>
      </c>
      <c r="B34310" t="s">
        <v>115</v>
      </c>
    </row>
    <row r="34311" spans="1:2" x14ac:dyDescent="0.25">
      <c r="A34311" t="s">
        <v>34670</v>
      </c>
      <c r="B34311" t="s">
        <v>59</v>
      </c>
    </row>
    <row r="34312" spans="1:2" x14ac:dyDescent="0.25">
      <c r="A34312" t="s">
        <v>34671</v>
      </c>
      <c r="B34312" t="s">
        <v>59</v>
      </c>
    </row>
    <row r="34313" spans="1:2" x14ac:dyDescent="0.25">
      <c r="A34313" t="s">
        <v>34672</v>
      </c>
      <c r="B34313" t="s">
        <v>59</v>
      </c>
    </row>
    <row r="34314" spans="1:2" x14ac:dyDescent="0.25">
      <c r="A34314" t="s">
        <v>34673</v>
      </c>
      <c r="B34314" t="s">
        <v>59</v>
      </c>
    </row>
    <row r="34315" spans="1:2" x14ac:dyDescent="0.25">
      <c r="A34315" t="s">
        <v>34674</v>
      </c>
      <c r="B34315" t="s">
        <v>59</v>
      </c>
    </row>
    <row r="34316" spans="1:2" x14ac:dyDescent="0.25">
      <c r="A34316" t="s">
        <v>34675</v>
      </c>
      <c r="B34316" t="s">
        <v>292</v>
      </c>
    </row>
    <row r="34317" spans="1:2" x14ac:dyDescent="0.25">
      <c r="A34317" t="s">
        <v>34676</v>
      </c>
      <c r="B34317" t="s">
        <v>292</v>
      </c>
    </row>
    <row r="34318" spans="1:2" x14ac:dyDescent="0.25">
      <c r="A34318" t="s">
        <v>34677</v>
      </c>
      <c r="B34318" t="s">
        <v>292</v>
      </c>
    </row>
    <row r="34319" spans="1:2" x14ac:dyDescent="0.25">
      <c r="A34319" t="s">
        <v>34678</v>
      </c>
      <c r="B34319" t="s">
        <v>292</v>
      </c>
    </row>
    <row r="34320" spans="1:2" x14ac:dyDescent="0.25">
      <c r="A34320" t="s">
        <v>34679</v>
      </c>
      <c r="B34320" t="s">
        <v>292</v>
      </c>
    </row>
    <row r="34321" spans="1:2" x14ac:dyDescent="0.25">
      <c r="A34321" t="s">
        <v>34680</v>
      </c>
      <c r="B34321" t="s">
        <v>294</v>
      </c>
    </row>
    <row r="34322" spans="1:2" x14ac:dyDescent="0.25">
      <c r="A34322" t="s">
        <v>34681</v>
      </c>
      <c r="B34322" t="s">
        <v>294</v>
      </c>
    </row>
    <row r="34323" spans="1:2" x14ac:dyDescent="0.25">
      <c r="A34323" t="s">
        <v>34682</v>
      </c>
      <c r="B34323" t="s">
        <v>294</v>
      </c>
    </row>
    <row r="34324" spans="1:2" x14ac:dyDescent="0.25">
      <c r="A34324" t="s">
        <v>34683</v>
      </c>
      <c r="B34324" t="s">
        <v>294</v>
      </c>
    </row>
    <row r="34325" spans="1:2" x14ac:dyDescent="0.25">
      <c r="A34325" t="s">
        <v>34684</v>
      </c>
      <c r="B34325" t="s">
        <v>294</v>
      </c>
    </row>
    <row r="34326" spans="1:2" x14ac:dyDescent="0.25">
      <c r="A34326" t="s">
        <v>34685</v>
      </c>
      <c r="B34326" t="s">
        <v>294</v>
      </c>
    </row>
    <row r="34327" spans="1:2" x14ac:dyDescent="0.25">
      <c r="A34327" t="s">
        <v>34686</v>
      </c>
      <c r="B34327" t="s">
        <v>294</v>
      </c>
    </row>
    <row r="34328" spans="1:2" x14ac:dyDescent="0.25">
      <c r="A34328" t="s">
        <v>34687</v>
      </c>
      <c r="B34328" t="s">
        <v>294</v>
      </c>
    </row>
    <row r="34329" spans="1:2" x14ac:dyDescent="0.25">
      <c r="A34329" t="s">
        <v>34688</v>
      </c>
      <c r="B34329" t="s">
        <v>294</v>
      </c>
    </row>
    <row r="34330" spans="1:2" x14ac:dyDescent="0.25">
      <c r="A34330" t="s">
        <v>34689</v>
      </c>
      <c r="B34330" t="s">
        <v>294</v>
      </c>
    </row>
    <row r="34331" spans="1:2" x14ac:dyDescent="0.25">
      <c r="A34331" t="s">
        <v>34690</v>
      </c>
      <c r="B34331" t="s">
        <v>294</v>
      </c>
    </row>
    <row r="34332" spans="1:2" x14ac:dyDescent="0.25">
      <c r="A34332" t="s">
        <v>34691</v>
      </c>
      <c r="B34332" t="s">
        <v>294</v>
      </c>
    </row>
    <row r="34333" spans="1:2" x14ac:dyDescent="0.25">
      <c r="A34333" t="s">
        <v>34692</v>
      </c>
      <c r="B34333" t="s">
        <v>294</v>
      </c>
    </row>
    <row r="34334" spans="1:2" x14ac:dyDescent="0.25">
      <c r="A34334" t="s">
        <v>34693</v>
      </c>
      <c r="B34334" t="s">
        <v>294</v>
      </c>
    </row>
    <row r="34335" spans="1:2" x14ac:dyDescent="0.25">
      <c r="A34335" t="s">
        <v>34694</v>
      </c>
      <c r="B34335" t="s">
        <v>294</v>
      </c>
    </row>
    <row r="34336" spans="1:2" x14ac:dyDescent="0.25">
      <c r="A34336" t="s">
        <v>34695</v>
      </c>
      <c r="B34336" t="s">
        <v>294</v>
      </c>
    </row>
    <row r="34337" spans="1:2" x14ac:dyDescent="0.25">
      <c r="A34337" t="s">
        <v>34696</v>
      </c>
      <c r="B34337" t="s">
        <v>294</v>
      </c>
    </row>
    <row r="34338" spans="1:2" x14ac:dyDescent="0.25">
      <c r="A34338" t="s">
        <v>34697</v>
      </c>
      <c r="B34338" t="s">
        <v>294</v>
      </c>
    </row>
    <row r="34339" spans="1:2" x14ac:dyDescent="0.25">
      <c r="A34339" t="s">
        <v>34698</v>
      </c>
      <c r="B34339" t="s">
        <v>292</v>
      </c>
    </row>
    <row r="34340" spans="1:2" x14ac:dyDescent="0.25">
      <c r="A34340" t="s">
        <v>34699</v>
      </c>
      <c r="B34340" t="s">
        <v>294</v>
      </c>
    </row>
    <row r="34341" spans="1:2" x14ac:dyDescent="0.25">
      <c r="A34341" t="s">
        <v>34700</v>
      </c>
      <c r="B34341" t="s">
        <v>294</v>
      </c>
    </row>
    <row r="34342" spans="1:2" x14ac:dyDescent="0.25">
      <c r="A34342" t="s">
        <v>34701</v>
      </c>
      <c r="B34342" t="s">
        <v>294</v>
      </c>
    </row>
    <row r="34343" spans="1:2" x14ac:dyDescent="0.25">
      <c r="A34343" t="s">
        <v>34702</v>
      </c>
      <c r="B34343" t="s">
        <v>294</v>
      </c>
    </row>
    <row r="34344" spans="1:2" x14ac:dyDescent="0.25">
      <c r="A34344" t="s">
        <v>34703</v>
      </c>
      <c r="B34344" t="s">
        <v>294</v>
      </c>
    </row>
    <row r="34345" spans="1:2" x14ac:dyDescent="0.25">
      <c r="A34345" t="s">
        <v>34704</v>
      </c>
      <c r="B34345" t="s">
        <v>294</v>
      </c>
    </row>
    <row r="34346" spans="1:2" x14ac:dyDescent="0.25">
      <c r="A34346" t="s">
        <v>34705</v>
      </c>
      <c r="B34346" t="s">
        <v>292</v>
      </c>
    </row>
    <row r="34347" spans="1:2" x14ac:dyDescent="0.25">
      <c r="A34347" t="s">
        <v>34706</v>
      </c>
      <c r="B34347" t="s">
        <v>294</v>
      </c>
    </row>
    <row r="34348" spans="1:2" x14ac:dyDescent="0.25">
      <c r="A34348" t="s">
        <v>34707</v>
      </c>
      <c r="B34348" t="s">
        <v>294</v>
      </c>
    </row>
    <row r="34349" spans="1:2" x14ac:dyDescent="0.25">
      <c r="A34349" t="s">
        <v>34708</v>
      </c>
      <c r="B34349" t="s">
        <v>294</v>
      </c>
    </row>
    <row r="34350" spans="1:2" x14ac:dyDescent="0.25">
      <c r="A34350" t="s">
        <v>34709</v>
      </c>
      <c r="B34350" t="s">
        <v>292</v>
      </c>
    </row>
    <row r="34351" spans="1:2" x14ac:dyDescent="0.25">
      <c r="A34351" t="s">
        <v>34710</v>
      </c>
      <c r="B34351" t="s">
        <v>294</v>
      </c>
    </row>
    <row r="34352" spans="1:2" x14ac:dyDescent="0.25">
      <c r="A34352" t="s">
        <v>34711</v>
      </c>
      <c r="B34352" t="s">
        <v>294</v>
      </c>
    </row>
    <row r="34353" spans="1:2" x14ac:dyDescent="0.25">
      <c r="A34353" t="s">
        <v>34712</v>
      </c>
      <c r="B34353" t="s">
        <v>294</v>
      </c>
    </row>
    <row r="34354" spans="1:2" x14ac:dyDescent="0.25">
      <c r="A34354" t="s">
        <v>34713</v>
      </c>
      <c r="B34354" t="s">
        <v>294</v>
      </c>
    </row>
    <row r="34355" spans="1:2" x14ac:dyDescent="0.25">
      <c r="A34355" t="s">
        <v>34714</v>
      </c>
      <c r="B34355" t="s">
        <v>294</v>
      </c>
    </row>
    <row r="34356" spans="1:2" x14ac:dyDescent="0.25">
      <c r="A34356" t="s">
        <v>34715</v>
      </c>
      <c r="B34356" t="s">
        <v>294</v>
      </c>
    </row>
    <row r="34357" spans="1:2" x14ac:dyDescent="0.25">
      <c r="A34357" t="s">
        <v>34716</v>
      </c>
      <c r="B34357" t="s">
        <v>294</v>
      </c>
    </row>
    <row r="34358" spans="1:2" x14ac:dyDescent="0.25">
      <c r="A34358" t="s">
        <v>34717</v>
      </c>
      <c r="B34358" t="s">
        <v>291</v>
      </c>
    </row>
    <row r="34359" spans="1:2" x14ac:dyDescent="0.25">
      <c r="A34359" t="s">
        <v>34718</v>
      </c>
      <c r="B34359" t="s">
        <v>291</v>
      </c>
    </row>
    <row r="34360" spans="1:2" x14ac:dyDescent="0.25">
      <c r="A34360" t="s">
        <v>34719</v>
      </c>
      <c r="B34360" t="s">
        <v>291</v>
      </c>
    </row>
    <row r="34361" spans="1:2" x14ac:dyDescent="0.25">
      <c r="A34361" t="s">
        <v>34720</v>
      </c>
      <c r="B34361" t="s">
        <v>294</v>
      </c>
    </row>
    <row r="34362" spans="1:2" x14ac:dyDescent="0.25">
      <c r="A34362" t="s">
        <v>34721</v>
      </c>
      <c r="B34362" t="s">
        <v>294</v>
      </c>
    </row>
    <row r="34363" spans="1:2" x14ac:dyDescent="0.25">
      <c r="A34363" t="s">
        <v>34722</v>
      </c>
      <c r="B34363" t="s">
        <v>294</v>
      </c>
    </row>
    <row r="34364" spans="1:2" x14ac:dyDescent="0.25">
      <c r="A34364" t="s">
        <v>34723</v>
      </c>
      <c r="B34364" t="s">
        <v>291</v>
      </c>
    </row>
    <row r="34365" spans="1:2" x14ac:dyDescent="0.25">
      <c r="A34365" t="s">
        <v>34724</v>
      </c>
      <c r="B34365" t="s">
        <v>294</v>
      </c>
    </row>
    <row r="34366" spans="1:2" x14ac:dyDescent="0.25">
      <c r="A34366" t="s">
        <v>34725</v>
      </c>
      <c r="B34366" t="s">
        <v>294</v>
      </c>
    </row>
    <row r="34367" spans="1:2" x14ac:dyDescent="0.25">
      <c r="A34367" t="s">
        <v>34726</v>
      </c>
      <c r="B34367" t="s">
        <v>294</v>
      </c>
    </row>
    <row r="34368" spans="1:2" x14ac:dyDescent="0.25">
      <c r="A34368" t="s">
        <v>34727</v>
      </c>
      <c r="B34368" t="s">
        <v>294</v>
      </c>
    </row>
    <row r="34369" spans="1:2" x14ac:dyDescent="0.25">
      <c r="A34369" t="s">
        <v>34728</v>
      </c>
      <c r="B34369" t="s">
        <v>294</v>
      </c>
    </row>
    <row r="34370" spans="1:2" x14ac:dyDescent="0.25">
      <c r="A34370" t="s">
        <v>34729</v>
      </c>
      <c r="B34370" t="s">
        <v>294</v>
      </c>
    </row>
    <row r="34371" spans="1:2" x14ac:dyDescent="0.25">
      <c r="A34371" t="s">
        <v>34730</v>
      </c>
      <c r="B34371" t="s">
        <v>294</v>
      </c>
    </row>
    <row r="34372" spans="1:2" x14ac:dyDescent="0.25">
      <c r="A34372" t="s">
        <v>34731</v>
      </c>
      <c r="B34372" t="s">
        <v>294</v>
      </c>
    </row>
    <row r="34373" spans="1:2" x14ac:dyDescent="0.25">
      <c r="A34373" t="s">
        <v>34732</v>
      </c>
      <c r="B34373" t="s">
        <v>294</v>
      </c>
    </row>
    <row r="34374" spans="1:2" x14ac:dyDescent="0.25">
      <c r="A34374" t="s">
        <v>34733</v>
      </c>
      <c r="B34374" t="s">
        <v>294</v>
      </c>
    </row>
    <row r="34375" spans="1:2" x14ac:dyDescent="0.25">
      <c r="A34375" t="s">
        <v>34734</v>
      </c>
      <c r="B34375" t="s">
        <v>294</v>
      </c>
    </row>
    <row r="34376" spans="1:2" x14ac:dyDescent="0.25">
      <c r="A34376" t="s">
        <v>34735</v>
      </c>
      <c r="B34376" t="s">
        <v>294</v>
      </c>
    </row>
    <row r="34377" spans="1:2" x14ac:dyDescent="0.25">
      <c r="A34377" t="s">
        <v>34736</v>
      </c>
      <c r="B34377" t="s">
        <v>291</v>
      </c>
    </row>
    <row r="34378" spans="1:2" x14ac:dyDescent="0.25">
      <c r="A34378" t="s">
        <v>34737</v>
      </c>
      <c r="B34378" t="s">
        <v>294</v>
      </c>
    </row>
    <row r="34379" spans="1:2" x14ac:dyDescent="0.25">
      <c r="A34379" t="s">
        <v>34738</v>
      </c>
      <c r="B34379" t="s">
        <v>294</v>
      </c>
    </row>
    <row r="34380" spans="1:2" x14ac:dyDescent="0.25">
      <c r="A34380" t="s">
        <v>34739</v>
      </c>
      <c r="B34380" t="s">
        <v>294</v>
      </c>
    </row>
    <row r="34381" spans="1:2" x14ac:dyDescent="0.25">
      <c r="A34381" t="s">
        <v>34740</v>
      </c>
      <c r="B34381" t="s">
        <v>294</v>
      </c>
    </row>
    <row r="34382" spans="1:2" x14ac:dyDescent="0.25">
      <c r="A34382" t="s">
        <v>34741</v>
      </c>
      <c r="B34382" t="s">
        <v>294</v>
      </c>
    </row>
    <row r="34383" spans="1:2" x14ac:dyDescent="0.25">
      <c r="A34383" t="s">
        <v>34742</v>
      </c>
      <c r="B34383" t="s">
        <v>294</v>
      </c>
    </row>
    <row r="34384" spans="1:2" x14ac:dyDescent="0.25">
      <c r="A34384" t="s">
        <v>34743</v>
      </c>
      <c r="B34384" t="s">
        <v>45</v>
      </c>
    </row>
    <row r="34385" spans="1:2" x14ac:dyDescent="0.25">
      <c r="A34385" t="s">
        <v>34744</v>
      </c>
      <c r="B34385" t="s">
        <v>294</v>
      </c>
    </row>
    <row r="34386" spans="1:2" x14ac:dyDescent="0.25">
      <c r="A34386" t="s">
        <v>34745</v>
      </c>
      <c r="B34386" t="s">
        <v>294</v>
      </c>
    </row>
    <row r="34387" spans="1:2" x14ac:dyDescent="0.25">
      <c r="A34387" t="s">
        <v>34746</v>
      </c>
      <c r="B34387" t="s">
        <v>294</v>
      </c>
    </row>
    <row r="34388" spans="1:2" x14ac:dyDescent="0.25">
      <c r="A34388" t="s">
        <v>34747</v>
      </c>
      <c r="B34388" t="s">
        <v>45</v>
      </c>
    </row>
    <row r="34389" spans="1:2" x14ac:dyDescent="0.25">
      <c r="A34389" t="s">
        <v>34748</v>
      </c>
      <c r="B34389" t="s">
        <v>45</v>
      </c>
    </row>
    <row r="34390" spans="1:2" x14ac:dyDescent="0.25">
      <c r="A34390" t="s">
        <v>34749</v>
      </c>
      <c r="B34390" t="s">
        <v>45</v>
      </c>
    </row>
    <row r="34391" spans="1:2" x14ac:dyDescent="0.25">
      <c r="A34391" t="s">
        <v>34750</v>
      </c>
      <c r="B34391" t="s">
        <v>45</v>
      </c>
    </row>
    <row r="34392" spans="1:2" x14ac:dyDescent="0.25">
      <c r="A34392" t="s">
        <v>34751</v>
      </c>
      <c r="B34392" t="s">
        <v>81</v>
      </c>
    </row>
    <row r="34393" spans="1:2" x14ac:dyDescent="0.25">
      <c r="A34393" t="s">
        <v>34752</v>
      </c>
      <c r="B34393" t="s">
        <v>81</v>
      </c>
    </row>
    <row r="34394" spans="1:2" x14ac:dyDescent="0.25">
      <c r="A34394" t="s">
        <v>34753</v>
      </c>
      <c r="B34394" t="s">
        <v>83</v>
      </c>
    </row>
    <row r="34395" spans="1:2" x14ac:dyDescent="0.25">
      <c r="A34395" t="s">
        <v>34754</v>
      </c>
      <c r="B34395" t="s">
        <v>45</v>
      </c>
    </row>
    <row r="34396" spans="1:2" x14ac:dyDescent="0.25">
      <c r="A34396" t="s">
        <v>34755</v>
      </c>
      <c r="B34396" t="s">
        <v>83</v>
      </c>
    </row>
    <row r="34397" spans="1:2" x14ac:dyDescent="0.25">
      <c r="A34397" t="s">
        <v>34756</v>
      </c>
      <c r="B34397" t="s">
        <v>52</v>
      </c>
    </row>
    <row r="34398" spans="1:2" x14ac:dyDescent="0.25">
      <c r="A34398" t="s">
        <v>34757</v>
      </c>
      <c r="B34398" t="s">
        <v>83</v>
      </c>
    </row>
    <row r="34399" spans="1:2" x14ac:dyDescent="0.25">
      <c r="A34399" t="s">
        <v>34758</v>
      </c>
      <c r="B34399" t="s">
        <v>294</v>
      </c>
    </row>
    <row r="34400" spans="1:2" x14ac:dyDescent="0.25">
      <c r="A34400" t="s">
        <v>34759</v>
      </c>
      <c r="B34400" t="s">
        <v>81</v>
      </c>
    </row>
    <row r="34401" spans="1:2" x14ac:dyDescent="0.25">
      <c r="A34401" t="s">
        <v>34760</v>
      </c>
      <c r="B34401" t="s">
        <v>294</v>
      </c>
    </row>
    <row r="34402" spans="1:2" x14ac:dyDescent="0.25">
      <c r="A34402" t="s">
        <v>34761</v>
      </c>
      <c r="B34402" t="s">
        <v>45</v>
      </c>
    </row>
    <row r="34403" spans="1:2" x14ac:dyDescent="0.25">
      <c r="A34403" t="s">
        <v>34762</v>
      </c>
      <c r="B34403" t="s">
        <v>81</v>
      </c>
    </row>
    <row r="34404" spans="1:2" x14ac:dyDescent="0.25">
      <c r="A34404" t="s">
        <v>34763</v>
      </c>
      <c r="B34404" t="s">
        <v>52</v>
      </c>
    </row>
    <row r="34405" spans="1:2" x14ac:dyDescent="0.25">
      <c r="A34405" t="s">
        <v>34764</v>
      </c>
      <c r="B34405" t="s">
        <v>83</v>
      </c>
    </row>
    <row r="34406" spans="1:2" x14ac:dyDescent="0.25">
      <c r="A34406" t="s">
        <v>34765</v>
      </c>
      <c r="B34406" t="s">
        <v>49</v>
      </c>
    </row>
    <row r="34407" spans="1:2" x14ac:dyDescent="0.25">
      <c r="A34407" t="s">
        <v>34766</v>
      </c>
      <c r="B34407" t="s">
        <v>81</v>
      </c>
    </row>
    <row r="34408" spans="1:2" x14ac:dyDescent="0.25">
      <c r="A34408" t="s">
        <v>34767</v>
      </c>
      <c r="B34408" t="s">
        <v>83</v>
      </c>
    </row>
    <row r="34409" spans="1:2" x14ac:dyDescent="0.25">
      <c r="A34409" t="s">
        <v>34768</v>
      </c>
      <c r="B34409" t="s">
        <v>294</v>
      </c>
    </row>
    <row r="34410" spans="1:2" x14ac:dyDescent="0.25">
      <c r="A34410" t="s">
        <v>34769</v>
      </c>
      <c r="B34410" t="s">
        <v>81</v>
      </c>
    </row>
    <row r="34411" spans="1:2" x14ac:dyDescent="0.25">
      <c r="A34411" t="s">
        <v>34770</v>
      </c>
      <c r="B34411" t="s">
        <v>49</v>
      </c>
    </row>
    <row r="34412" spans="1:2" x14ac:dyDescent="0.25">
      <c r="A34412" t="s">
        <v>34771</v>
      </c>
      <c r="B34412" t="s">
        <v>83</v>
      </c>
    </row>
    <row r="34413" spans="1:2" x14ac:dyDescent="0.25">
      <c r="A34413" t="s">
        <v>34772</v>
      </c>
      <c r="B34413" t="s">
        <v>81</v>
      </c>
    </row>
    <row r="34414" spans="1:2" x14ac:dyDescent="0.25">
      <c r="A34414" t="s">
        <v>34773</v>
      </c>
      <c r="B34414" t="s">
        <v>83</v>
      </c>
    </row>
    <row r="34415" spans="1:2" x14ac:dyDescent="0.25">
      <c r="A34415" t="s">
        <v>34774</v>
      </c>
      <c r="B34415" t="s">
        <v>49</v>
      </c>
    </row>
    <row r="34416" spans="1:2" x14ac:dyDescent="0.25">
      <c r="A34416" t="s">
        <v>34775</v>
      </c>
      <c r="B34416" t="s">
        <v>45</v>
      </c>
    </row>
    <row r="34417" spans="1:2" x14ac:dyDescent="0.25">
      <c r="A34417" t="s">
        <v>34776</v>
      </c>
      <c r="B34417" t="s">
        <v>83</v>
      </c>
    </row>
    <row r="34418" spans="1:2" x14ac:dyDescent="0.25">
      <c r="A34418" t="s">
        <v>34777</v>
      </c>
      <c r="B34418" t="s">
        <v>294</v>
      </c>
    </row>
    <row r="34419" spans="1:2" x14ac:dyDescent="0.25">
      <c r="A34419" t="s">
        <v>34778</v>
      </c>
      <c r="B34419" t="s">
        <v>52</v>
      </c>
    </row>
    <row r="34420" spans="1:2" x14ac:dyDescent="0.25">
      <c r="A34420" t="s">
        <v>34779</v>
      </c>
      <c r="B34420" t="s">
        <v>81</v>
      </c>
    </row>
    <row r="34421" spans="1:2" x14ac:dyDescent="0.25">
      <c r="A34421" t="s">
        <v>34780</v>
      </c>
      <c r="B34421" t="s">
        <v>52</v>
      </c>
    </row>
    <row r="34422" spans="1:2" x14ac:dyDescent="0.25">
      <c r="A34422" t="s">
        <v>34781</v>
      </c>
      <c r="B34422" t="s">
        <v>52</v>
      </c>
    </row>
    <row r="34423" spans="1:2" x14ac:dyDescent="0.25">
      <c r="A34423" t="s">
        <v>34782</v>
      </c>
      <c r="B34423" t="s">
        <v>81</v>
      </c>
    </row>
    <row r="34424" spans="1:2" x14ac:dyDescent="0.25">
      <c r="A34424" t="s">
        <v>34783</v>
      </c>
      <c r="B34424" t="s">
        <v>49</v>
      </c>
    </row>
    <row r="34425" spans="1:2" x14ac:dyDescent="0.25">
      <c r="A34425" t="s">
        <v>34784</v>
      </c>
      <c r="B34425" t="s">
        <v>96</v>
      </c>
    </row>
    <row r="34426" spans="1:2" x14ac:dyDescent="0.25">
      <c r="A34426" t="s">
        <v>34785</v>
      </c>
      <c r="B34426" t="s">
        <v>61</v>
      </c>
    </row>
    <row r="34427" spans="1:2" x14ac:dyDescent="0.25">
      <c r="A34427" t="s">
        <v>34786</v>
      </c>
      <c r="B34427" t="s">
        <v>61</v>
      </c>
    </row>
    <row r="34428" spans="1:2" x14ac:dyDescent="0.25">
      <c r="A34428" t="s">
        <v>34787</v>
      </c>
      <c r="B34428" t="s">
        <v>293</v>
      </c>
    </row>
    <row r="34429" spans="1:2" x14ac:dyDescent="0.25">
      <c r="A34429" t="s">
        <v>34788</v>
      </c>
      <c r="B34429" t="s">
        <v>293</v>
      </c>
    </row>
    <row r="34430" spans="1:2" x14ac:dyDescent="0.25">
      <c r="A34430" t="s">
        <v>34789</v>
      </c>
      <c r="B34430" t="s">
        <v>49</v>
      </c>
    </row>
    <row r="34431" spans="1:2" x14ac:dyDescent="0.25">
      <c r="A34431" t="s">
        <v>34790</v>
      </c>
      <c r="B34431" t="s">
        <v>81</v>
      </c>
    </row>
    <row r="34432" spans="1:2" x14ac:dyDescent="0.25">
      <c r="A34432" t="s">
        <v>34791</v>
      </c>
      <c r="B34432" t="s">
        <v>293</v>
      </c>
    </row>
    <row r="34433" spans="1:2" x14ac:dyDescent="0.25">
      <c r="A34433" t="s">
        <v>34792</v>
      </c>
      <c r="B34433" t="s">
        <v>293</v>
      </c>
    </row>
    <row r="34434" spans="1:2" x14ac:dyDescent="0.25">
      <c r="A34434" t="s">
        <v>34793</v>
      </c>
      <c r="B34434" t="s">
        <v>61</v>
      </c>
    </row>
    <row r="34435" spans="1:2" x14ac:dyDescent="0.25">
      <c r="A34435" t="s">
        <v>34794</v>
      </c>
      <c r="B34435" t="s">
        <v>293</v>
      </c>
    </row>
    <row r="34436" spans="1:2" x14ac:dyDescent="0.25">
      <c r="A34436" t="s">
        <v>34795</v>
      </c>
      <c r="B34436" t="s">
        <v>293</v>
      </c>
    </row>
    <row r="34437" spans="1:2" x14ac:dyDescent="0.25">
      <c r="A34437" t="s">
        <v>34796</v>
      </c>
      <c r="B34437" t="s">
        <v>96</v>
      </c>
    </row>
    <row r="34438" spans="1:2" x14ac:dyDescent="0.25">
      <c r="A34438" t="s">
        <v>34797</v>
      </c>
      <c r="B34438" t="s">
        <v>293</v>
      </c>
    </row>
    <row r="34439" spans="1:2" x14ac:dyDescent="0.25">
      <c r="A34439" t="s">
        <v>34798</v>
      </c>
      <c r="B34439" t="s">
        <v>59</v>
      </c>
    </row>
    <row r="34440" spans="1:2" x14ac:dyDescent="0.25">
      <c r="A34440" t="s">
        <v>34799</v>
      </c>
      <c r="B34440" t="s">
        <v>96</v>
      </c>
    </row>
    <row r="34441" spans="1:2" x14ac:dyDescent="0.25">
      <c r="A34441" t="s">
        <v>34800</v>
      </c>
      <c r="B34441" t="s">
        <v>52</v>
      </c>
    </row>
    <row r="34442" spans="1:2" x14ac:dyDescent="0.25">
      <c r="A34442" t="s">
        <v>34801</v>
      </c>
      <c r="B34442" t="s">
        <v>96</v>
      </c>
    </row>
    <row r="34443" spans="1:2" x14ac:dyDescent="0.25">
      <c r="A34443" t="s">
        <v>34802</v>
      </c>
      <c r="B34443" t="s">
        <v>52</v>
      </c>
    </row>
    <row r="34444" spans="1:2" x14ac:dyDescent="0.25">
      <c r="A34444" t="s">
        <v>34803</v>
      </c>
      <c r="B34444" t="s">
        <v>49</v>
      </c>
    </row>
    <row r="34445" spans="1:2" x14ac:dyDescent="0.25">
      <c r="A34445" t="s">
        <v>34804</v>
      </c>
      <c r="B34445" t="s">
        <v>96</v>
      </c>
    </row>
    <row r="34446" spans="1:2" x14ac:dyDescent="0.25">
      <c r="A34446" t="s">
        <v>34805</v>
      </c>
      <c r="B34446" t="s">
        <v>59</v>
      </c>
    </row>
    <row r="34447" spans="1:2" x14ac:dyDescent="0.25">
      <c r="A34447" t="s">
        <v>34806</v>
      </c>
      <c r="B34447" t="s">
        <v>96</v>
      </c>
    </row>
    <row r="34448" spans="1:2" x14ac:dyDescent="0.25">
      <c r="A34448" t="s">
        <v>34807</v>
      </c>
      <c r="B34448" t="s">
        <v>293</v>
      </c>
    </row>
    <row r="34449" spans="1:2" x14ac:dyDescent="0.25">
      <c r="A34449" t="s">
        <v>34808</v>
      </c>
      <c r="B34449" t="s">
        <v>59</v>
      </c>
    </row>
    <row r="34450" spans="1:2" x14ac:dyDescent="0.25">
      <c r="A34450" t="s">
        <v>34809</v>
      </c>
      <c r="B34450" t="s">
        <v>293</v>
      </c>
    </row>
    <row r="34451" spans="1:2" x14ac:dyDescent="0.25">
      <c r="A34451" t="s">
        <v>34810</v>
      </c>
      <c r="B34451" t="s">
        <v>293</v>
      </c>
    </row>
    <row r="34452" spans="1:2" x14ac:dyDescent="0.25">
      <c r="A34452" t="s">
        <v>34811</v>
      </c>
      <c r="B34452" t="s">
        <v>293</v>
      </c>
    </row>
    <row r="34453" spans="1:2" x14ac:dyDescent="0.25">
      <c r="A34453" t="s">
        <v>34812</v>
      </c>
      <c r="B34453" t="s">
        <v>61</v>
      </c>
    </row>
    <row r="34454" spans="1:2" x14ac:dyDescent="0.25">
      <c r="A34454" t="s">
        <v>34813</v>
      </c>
      <c r="B34454" t="s">
        <v>59</v>
      </c>
    </row>
    <row r="34455" spans="1:2" x14ac:dyDescent="0.25">
      <c r="A34455" t="s">
        <v>34814</v>
      </c>
      <c r="B34455" t="s">
        <v>61</v>
      </c>
    </row>
    <row r="34456" spans="1:2" x14ac:dyDescent="0.25">
      <c r="A34456" t="s">
        <v>34815</v>
      </c>
      <c r="B34456" t="s">
        <v>293</v>
      </c>
    </row>
    <row r="34457" spans="1:2" x14ac:dyDescent="0.25">
      <c r="A34457" t="s">
        <v>34816</v>
      </c>
      <c r="B34457" t="s">
        <v>293</v>
      </c>
    </row>
    <row r="34458" spans="1:2" x14ac:dyDescent="0.25">
      <c r="A34458" t="s">
        <v>34817</v>
      </c>
      <c r="B34458" t="s">
        <v>293</v>
      </c>
    </row>
    <row r="34459" spans="1:2" x14ac:dyDescent="0.25">
      <c r="A34459" t="s">
        <v>34818</v>
      </c>
      <c r="B34459" t="s">
        <v>61</v>
      </c>
    </row>
    <row r="34460" spans="1:2" x14ac:dyDescent="0.25">
      <c r="A34460" t="s">
        <v>34819</v>
      </c>
      <c r="B34460" t="s">
        <v>49</v>
      </c>
    </row>
    <row r="34461" spans="1:2" x14ac:dyDescent="0.25">
      <c r="A34461" t="s">
        <v>34820</v>
      </c>
      <c r="B34461" t="s">
        <v>293</v>
      </c>
    </row>
    <row r="34462" spans="1:2" x14ac:dyDescent="0.25">
      <c r="A34462" t="s">
        <v>34821</v>
      </c>
      <c r="B34462" t="s">
        <v>293</v>
      </c>
    </row>
    <row r="34463" spans="1:2" x14ac:dyDescent="0.25">
      <c r="A34463" t="s">
        <v>34822</v>
      </c>
      <c r="B34463" t="s">
        <v>293</v>
      </c>
    </row>
    <row r="34464" spans="1:2" x14ac:dyDescent="0.25">
      <c r="A34464" t="s">
        <v>34823</v>
      </c>
      <c r="B34464" t="s">
        <v>293</v>
      </c>
    </row>
    <row r="34465" spans="1:2" x14ac:dyDescent="0.25">
      <c r="A34465" t="s">
        <v>34824</v>
      </c>
      <c r="B34465" t="s">
        <v>293</v>
      </c>
    </row>
    <row r="34466" spans="1:2" x14ac:dyDescent="0.25">
      <c r="A34466" t="s">
        <v>34825</v>
      </c>
      <c r="B34466" t="s">
        <v>293</v>
      </c>
    </row>
    <row r="34467" spans="1:2" x14ac:dyDescent="0.25">
      <c r="A34467" t="s">
        <v>34826</v>
      </c>
      <c r="B34467" t="s">
        <v>293</v>
      </c>
    </row>
    <row r="34468" spans="1:2" x14ac:dyDescent="0.25">
      <c r="A34468" t="s">
        <v>34827</v>
      </c>
      <c r="B34468" t="s">
        <v>293</v>
      </c>
    </row>
    <row r="34469" spans="1:2" x14ac:dyDescent="0.25">
      <c r="A34469" t="s">
        <v>34828</v>
      </c>
      <c r="B34469" t="s">
        <v>293</v>
      </c>
    </row>
    <row r="34470" spans="1:2" x14ac:dyDescent="0.25">
      <c r="A34470" t="s">
        <v>34829</v>
      </c>
      <c r="B34470" t="s">
        <v>293</v>
      </c>
    </row>
    <row r="34471" spans="1:2" x14ac:dyDescent="0.25">
      <c r="A34471" t="s">
        <v>34830</v>
      </c>
      <c r="B34471" t="s">
        <v>293</v>
      </c>
    </row>
    <row r="34472" spans="1:2" x14ac:dyDescent="0.25">
      <c r="A34472" t="s">
        <v>34831</v>
      </c>
      <c r="B34472" t="s">
        <v>293</v>
      </c>
    </row>
    <row r="34473" spans="1:2" x14ac:dyDescent="0.25">
      <c r="A34473" t="s">
        <v>34832</v>
      </c>
      <c r="B34473" t="s">
        <v>293</v>
      </c>
    </row>
    <row r="34474" spans="1:2" x14ac:dyDescent="0.25">
      <c r="A34474" t="s">
        <v>34833</v>
      </c>
      <c r="B34474" t="s">
        <v>293</v>
      </c>
    </row>
    <row r="34475" spans="1:2" x14ac:dyDescent="0.25">
      <c r="A34475" t="s">
        <v>34834</v>
      </c>
      <c r="B34475" t="s">
        <v>293</v>
      </c>
    </row>
    <row r="34476" spans="1:2" x14ac:dyDescent="0.25">
      <c r="A34476" t="s">
        <v>34835</v>
      </c>
      <c r="B34476" t="s">
        <v>293</v>
      </c>
    </row>
    <row r="34477" spans="1:2" x14ac:dyDescent="0.25">
      <c r="A34477" t="s">
        <v>34836</v>
      </c>
      <c r="B34477" t="s">
        <v>293</v>
      </c>
    </row>
    <row r="34478" spans="1:2" x14ac:dyDescent="0.25">
      <c r="A34478" t="s">
        <v>34837</v>
      </c>
      <c r="B34478" t="s">
        <v>293</v>
      </c>
    </row>
    <row r="34479" spans="1:2" x14ac:dyDescent="0.25">
      <c r="A34479" t="s">
        <v>34838</v>
      </c>
      <c r="B34479" t="s">
        <v>293</v>
      </c>
    </row>
    <row r="34480" spans="1:2" x14ac:dyDescent="0.25">
      <c r="A34480" t="s">
        <v>34839</v>
      </c>
      <c r="B34480" t="s">
        <v>293</v>
      </c>
    </row>
    <row r="34481" spans="1:2" x14ac:dyDescent="0.25">
      <c r="A34481" t="s">
        <v>34840</v>
      </c>
      <c r="B34481" t="s">
        <v>293</v>
      </c>
    </row>
    <row r="34482" spans="1:2" x14ac:dyDescent="0.25">
      <c r="A34482" t="s">
        <v>34841</v>
      </c>
      <c r="B34482" t="s">
        <v>293</v>
      </c>
    </row>
    <row r="34483" spans="1:2" x14ac:dyDescent="0.25">
      <c r="A34483" t="s">
        <v>34842</v>
      </c>
      <c r="B34483" t="s">
        <v>293</v>
      </c>
    </row>
    <row r="34484" spans="1:2" x14ac:dyDescent="0.25">
      <c r="A34484" t="s">
        <v>34843</v>
      </c>
      <c r="B34484" t="s">
        <v>293</v>
      </c>
    </row>
    <row r="34485" spans="1:2" x14ac:dyDescent="0.25">
      <c r="A34485" t="s">
        <v>34844</v>
      </c>
      <c r="B34485" t="s">
        <v>293</v>
      </c>
    </row>
    <row r="34486" spans="1:2" x14ac:dyDescent="0.25">
      <c r="A34486" t="s">
        <v>34845</v>
      </c>
      <c r="B34486" t="s">
        <v>293</v>
      </c>
    </row>
    <row r="34487" spans="1:2" x14ac:dyDescent="0.25">
      <c r="A34487" t="s">
        <v>34846</v>
      </c>
      <c r="B34487" t="s">
        <v>293</v>
      </c>
    </row>
    <row r="34488" spans="1:2" x14ac:dyDescent="0.25">
      <c r="A34488" t="s">
        <v>34847</v>
      </c>
      <c r="B34488" t="s">
        <v>293</v>
      </c>
    </row>
    <row r="34489" spans="1:2" x14ac:dyDescent="0.25">
      <c r="A34489" t="s">
        <v>34848</v>
      </c>
      <c r="B34489" t="s">
        <v>293</v>
      </c>
    </row>
    <row r="34490" spans="1:2" x14ac:dyDescent="0.25">
      <c r="A34490" t="s">
        <v>34849</v>
      </c>
      <c r="B34490" t="s">
        <v>293</v>
      </c>
    </row>
    <row r="34491" spans="1:2" x14ac:dyDescent="0.25">
      <c r="A34491" t="s">
        <v>34850</v>
      </c>
      <c r="B34491" t="s">
        <v>293</v>
      </c>
    </row>
    <row r="34492" spans="1:2" x14ac:dyDescent="0.25">
      <c r="A34492" t="s">
        <v>34851</v>
      </c>
      <c r="B34492" t="s">
        <v>293</v>
      </c>
    </row>
    <row r="34493" spans="1:2" x14ac:dyDescent="0.25">
      <c r="A34493" t="s">
        <v>34852</v>
      </c>
      <c r="B34493" t="s">
        <v>293</v>
      </c>
    </row>
    <row r="34494" spans="1:2" x14ac:dyDescent="0.25">
      <c r="A34494" t="s">
        <v>34853</v>
      </c>
      <c r="B34494" t="s">
        <v>293</v>
      </c>
    </row>
    <row r="34495" spans="1:2" x14ac:dyDescent="0.25">
      <c r="A34495" t="s">
        <v>34854</v>
      </c>
      <c r="B34495" t="s">
        <v>293</v>
      </c>
    </row>
    <row r="34496" spans="1:2" x14ac:dyDescent="0.25">
      <c r="A34496" t="s">
        <v>34855</v>
      </c>
      <c r="B34496" t="s">
        <v>293</v>
      </c>
    </row>
    <row r="34497" spans="1:2" x14ac:dyDescent="0.25">
      <c r="A34497" t="s">
        <v>34856</v>
      </c>
      <c r="B34497" t="s">
        <v>293</v>
      </c>
    </row>
    <row r="34498" spans="1:2" x14ac:dyDescent="0.25">
      <c r="A34498" t="s">
        <v>34857</v>
      </c>
      <c r="B34498" t="s">
        <v>293</v>
      </c>
    </row>
    <row r="34499" spans="1:2" x14ac:dyDescent="0.25">
      <c r="A34499" t="s">
        <v>34858</v>
      </c>
      <c r="B34499" t="s">
        <v>293</v>
      </c>
    </row>
    <row r="34500" spans="1:2" x14ac:dyDescent="0.25">
      <c r="A34500" t="s">
        <v>34859</v>
      </c>
      <c r="B34500" t="s">
        <v>293</v>
      </c>
    </row>
    <row r="34501" spans="1:2" x14ac:dyDescent="0.25">
      <c r="A34501" t="s">
        <v>34860</v>
      </c>
      <c r="B34501" t="s">
        <v>293</v>
      </c>
    </row>
    <row r="34502" spans="1:2" x14ac:dyDescent="0.25">
      <c r="A34502" t="s">
        <v>34861</v>
      </c>
      <c r="B34502" t="s">
        <v>293</v>
      </c>
    </row>
    <row r="34503" spans="1:2" x14ac:dyDescent="0.25">
      <c r="A34503" t="s">
        <v>34862</v>
      </c>
      <c r="B34503" t="s">
        <v>293</v>
      </c>
    </row>
    <row r="34504" spans="1:2" x14ac:dyDescent="0.25">
      <c r="A34504" t="s">
        <v>34863</v>
      </c>
      <c r="B34504" t="s">
        <v>293</v>
      </c>
    </row>
    <row r="34505" spans="1:2" x14ac:dyDescent="0.25">
      <c r="A34505" t="s">
        <v>34864</v>
      </c>
      <c r="B34505" t="s">
        <v>293</v>
      </c>
    </row>
    <row r="34506" spans="1:2" x14ac:dyDescent="0.25">
      <c r="A34506" t="s">
        <v>34865</v>
      </c>
      <c r="B34506" t="s">
        <v>293</v>
      </c>
    </row>
    <row r="34507" spans="1:2" x14ac:dyDescent="0.25">
      <c r="A34507" t="s">
        <v>34866</v>
      </c>
      <c r="B34507" t="s">
        <v>293</v>
      </c>
    </row>
    <row r="34508" spans="1:2" x14ac:dyDescent="0.25">
      <c r="A34508" t="s">
        <v>34867</v>
      </c>
      <c r="B34508" t="s">
        <v>293</v>
      </c>
    </row>
    <row r="34509" spans="1:2" x14ac:dyDescent="0.25">
      <c r="A34509" t="s">
        <v>34868</v>
      </c>
      <c r="B34509" t="s">
        <v>293</v>
      </c>
    </row>
    <row r="34510" spans="1:2" x14ac:dyDescent="0.25">
      <c r="A34510" t="s">
        <v>34869</v>
      </c>
      <c r="B34510" t="s">
        <v>293</v>
      </c>
    </row>
    <row r="34511" spans="1:2" x14ac:dyDescent="0.25">
      <c r="A34511" t="s">
        <v>34870</v>
      </c>
      <c r="B34511" t="s">
        <v>293</v>
      </c>
    </row>
    <row r="34512" spans="1:2" x14ac:dyDescent="0.25">
      <c r="A34512" t="s">
        <v>34871</v>
      </c>
      <c r="B34512" t="s">
        <v>293</v>
      </c>
    </row>
    <row r="34513" spans="1:2" x14ac:dyDescent="0.25">
      <c r="A34513" t="s">
        <v>34872</v>
      </c>
      <c r="B34513" t="s">
        <v>293</v>
      </c>
    </row>
    <row r="34514" spans="1:2" x14ac:dyDescent="0.25">
      <c r="A34514" t="s">
        <v>34873</v>
      </c>
      <c r="B34514" t="s">
        <v>293</v>
      </c>
    </row>
    <row r="34515" spans="1:2" x14ac:dyDescent="0.25">
      <c r="A34515" t="s">
        <v>34874</v>
      </c>
      <c r="B34515" t="s">
        <v>293</v>
      </c>
    </row>
    <row r="34516" spans="1:2" x14ac:dyDescent="0.25">
      <c r="A34516" t="s">
        <v>34875</v>
      </c>
      <c r="B34516" t="s">
        <v>32</v>
      </c>
    </row>
    <row r="34517" spans="1:2" x14ac:dyDescent="0.25">
      <c r="A34517" t="s">
        <v>34876</v>
      </c>
      <c r="B34517" t="s">
        <v>32</v>
      </c>
    </row>
    <row r="34518" spans="1:2" x14ac:dyDescent="0.25">
      <c r="A34518" t="s">
        <v>34877</v>
      </c>
      <c r="B34518" t="s">
        <v>32</v>
      </c>
    </row>
    <row r="34519" spans="1:2" x14ac:dyDescent="0.25">
      <c r="A34519" t="s">
        <v>34878</v>
      </c>
      <c r="B34519" t="s">
        <v>32</v>
      </c>
    </row>
    <row r="34520" spans="1:2" x14ac:dyDescent="0.25">
      <c r="A34520" t="s">
        <v>34879</v>
      </c>
      <c r="B34520" t="s">
        <v>32</v>
      </c>
    </row>
    <row r="34521" spans="1:2" x14ac:dyDescent="0.25">
      <c r="A34521" t="s">
        <v>34880</v>
      </c>
      <c r="B34521" t="s">
        <v>32</v>
      </c>
    </row>
    <row r="34522" spans="1:2" x14ac:dyDescent="0.25">
      <c r="A34522" t="s">
        <v>34881</v>
      </c>
      <c r="B34522" t="s">
        <v>32</v>
      </c>
    </row>
    <row r="34523" spans="1:2" x14ac:dyDescent="0.25">
      <c r="A34523" t="s">
        <v>34882</v>
      </c>
      <c r="B34523" t="s">
        <v>32</v>
      </c>
    </row>
    <row r="34524" spans="1:2" x14ac:dyDescent="0.25">
      <c r="A34524" t="s">
        <v>34883</v>
      </c>
      <c r="B34524" t="s">
        <v>32</v>
      </c>
    </row>
    <row r="34525" spans="1:2" x14ac:dyDescent="0.25">
      <c r="A34525" t="s">
        <v>34884</v>
      </c>
      <c r="B34525" t="s">
        <v>32</v>
      </c>
    </row>
    <row r="34526" spans="1:2" x14ac:dyDescent="0.25">
      <c r="A34526" t="s">
        <v>34885</v>
      </c>
      <c r="B34526" t="s">
        <v>32</v>
      </c>
    </row>
    <row r="34527" spans="1:2" x14ac:dyDescent="0.25">
      <c r="A34527" t="s">
        <v>34886</v>
      </c>
      <c r="B34527" t="s">
        <v>32</v>
      </c>
    </row>
    <row r="34528" spans="1:2" x14ac:dyDescent="0.25">
      <c r="A34528" t="s">
        <v>34887</v>
      </c>
      <c r="B34528" t="s">
        <v>32</v>
      </c>
    </row>
    <row r="34529" spans="1:2" x14ac:dyDescent="0.25">
      <c r="A34529" t="s">
        <v>34888</v>
      </c>
      <c r="B34529" t="s">
        <v>56</v>
      </c>
    </row>
    <row r="34530" spans="1:2" x14ac:dyDescent="0.25">
      <c r="A34530" t="s">
        <v>34889</v>
      </c>
      <c r="B34530" t="s">
        <v>60</v>
      </c>
    </row>
    <row r="34531" spans="1:2" x14ac:dyDescent="0.25">
      <c r="A34531" t="s">
        <v>34890</v>
      </c>
      <c r="B34531" t="s">
        <v>32</v>
      </c>
    </row>
    <row r="34532" spans="1:2" x14ac:dyDescent="0.25">
      <c r="A34532" t="s">
        <v>34891</v>
      </c>
      <c r="B34532" t="s">
        <v>32</v>
      </c>
    </row>
    <row r="34533" spans="1:2" x14ac:dyDescent="0.25">
      <c r="A34533" t="s">
        <v>34892</v>
      </c>
      <c r="B34533" t="s">
        <v>56</v>
      </c>
    </row>
    <row r="34534" spans="1:2" x14ac:dyDescent="0.25">
      <c r="A34534" t="s">
        <v>34893</v>
      </c>
      <c r="B34534" t="s">
        <v>32</v>
      </c>
    </row>
    <row r="34535" spans="1:2" x14ac:dyDescent="0.25">
      <c r="A34535" t="s">
        <v>34894</v>
      </c>
      <c r="B34535" t="s">
        <v>56</v>
      </c>
    </row>
    <row r="34536" spans="1:2" x14ac:dyDescent="0.25">
      <c r="A34536" t="s">
        <v>34895</v>
      </c>
      <c r="B34536" t="s">
        <v>61</v>
      </c>
    </row>
    <row r="34537" spans="1:2" x14ac:dyDescent="0.25">
      <c r="A34537" t="s">
        <v>34896</v>
      </c>
      <c r="B34537" t="s">
        <v>45</v>
      </c>
    </row>
    <row r="34538" spans="1:2" x14ac:dyDescent="0.25">
      <c r="A34538" t="s">
        <v>34897</v>
      </c>
      <c r="B34538" t="s">
        <v>52</v>
      </c>
    </row>
    <row r="34539" spans="1:2" x14ac:dyDescent="0.25">
      <c r="A34539" t="s">
        <v>34898</v>
      </c>
      <c r="B34539" t="s">
        <v>52</v>
      </c>
    </row>
    <row r="34540" spans="1:2" x14ac:dyDescent="0.25">
      <c r="A34540" t="s">
        <v>34899</v>
      </c>
      <c r="B34540" t="s">
        <v>60</v>
      </c>
    </row>
    <row r="34541" spans="1:2" x14ac:dyDescent="0.25">
      <c r="A34541" t="s">
        <v>34900</v>
      </c>
      <c r="B34541" t="s">
        <v>52</v>
      </c>
    </row>
    <row r="34542" spans="1:2" x14ac:dyDescent="0.25">
      <c r="A34542" t="s">
        <v>34901</v>
      </c>
      <c r="B34542" t="s">
        <v>45</v>
      </c>
    </row>
    <row r="34543" spans="1:2" x14ac:dyDescent="0.25">
      <c r="A34543" t="s">
        <v>34902</v>
      </c>
      <c r="B34543" t="s">
        <v>52</v>
      </c>
    </row>
    <row r="34544" spans="1:2" x14ac:dyDescent="0.25">
      <c r="A34544" t="s">
        <v>34903</v>
      </c>
      <c r="B34544" t="s">
        <v>52</v>
      </c>
    </row>
    <row r="34545" spans="1:2" x14ac:dyDescent="0.25">
      <c r="A34545" t="s">
        <v>34904</v>
      </c>
      <c r="B34545" t="s">
        <v>52</v>
      </c>
    </row>
    <row r="34546" spans="1:2" x14ac:dyDescent="0.25">
      <c r="A34546" t="s">
        <v>34905</v>
      </c>
      <c r="B34546" t="s">
        <v>52</v>
      </c>
    </row>
    <row r="34547" spans="1:2" x14ac:dyDescent="0.25">
      <c r="A34547" t="s">
        <v>34906</v>
      </c>
      <c r="B34547" t="s">
        <v>60</v>
      </c>
    </row>
    <row r="34548" spans="1:2" x14ac:dyDescent="0.25">
      <c r="A34548" t="s">
        <v>34907</v>
      </c>
      <c r="B34548" t="s">
        <v>56</v>
      </c>
    </row>
    <row r="34549" spans="1:2" x14ac:dyDescent="0.25">
      <c r="A34549" t="s">
        <v>34908</v>
      </c>
      <c r="B34549" t="s">
        <v>52</v>
      </c>
    </row>
    <row r="34550" spans="1:2" x14ac:dyDescent="0.25">
      <c r="A34550" t="s">
        <v>34909</v>
      </c>
      <c r="B34550" t="s">
        <v>56</v>
      </c>
    </row>
    <row r="34551" spans="1:2" x14ac:dyDescent="0.25">
      <c r="A34551" t="s">
        <v>34910</v>
      </c>
      <c r="B34551" t="s">
        <v>45</v>
      </c>
    </row>
    <row r="34552" spans="1:2" x14ac:dyDescent="0.25">
      <c r="A34552" t="s">
        <v>34911</v>
      </c>
      <c r="B34552" t="s">
        <v>52</v>
      </c>
    </row>
    <row r="34553" spans="1:2" x14ac:dyDescent="0.25">
      <c r="A34553" t="s">
        <v>34912</v>
      </c>
      <c r="B34553" t="s">
        <v>52</v>
      </c>
    </row>
    <row r="34554" spans="1:2" x14ac:dyDescent="0.25">
      <c r="A34554" t="s">
        <v>34913</v>
      </c>
      <c r="B34554" t="s">
        <v>52</v>
      </c>
    </row>
    <row r="34555" spans="1:2" x14ac:dyDescent="0.25">
      <c r="A34555" t="s">
        <v>34914</v>
      </c>
      <c r="B34555" t="s">
        <v>52</v>
      </c>
    </row>
    <row r="34556" spans="1:2" x14ac:dyDescent="0.25">
      <c r="A34556" t="s">
        <v>34915</v>
      </c>
      <c r="B34556" t="s">
        <v>45</v>
      </c>
    </row>
    <row r="34557" spans="1:2" x14ac:dyDescent="0.25">
      <c r="A34557" t="s">
        <v>34916</v>
      </c>
      <c r="B34557" t="s">
        <v>56</v>
      </c>
    </row>
    <row r="34558" spans="1:2" x14ac:dyDescent="0.25">
      <c r="A34558" t="s">
        <v>34917</v>
      </c>
      <c r="B34558" t="s">
        <v>52</v>
      </c>
    </row>
    <row r="34559" spans="1:2" x14ac:dyDescent="0.25">
      <c r="A34559" t="s">
        <v>34918</v>
      </c>
      <c r="B34559" t="s">
        <v>52</v>
      </c>
    </row>
    <row r="34560" spans="1:2" x14ac:dyDescent="0.25">
      <c r="A34560" t="s">
        <v>34919</v>
      </c>
      <c r="B34560" t="s">
        <v>61</v>
      </c>
    </row>
    <row r="34561" spans="1:2" x14ac:dyDescent="0.25">
      <c r="A34561" t="s">
        <v>34920</v>
      </c>
      <c r="B34561" t="s">
        <v>45</v>
      </c>
    </row>
    <row r="34562" spans="1:2" x14ac:dyDescent="0.25">
      <c r="A34562" t="s">
        <v>34921</v>
      </c>
      <c r="B34562" t="s">
        <v>32</v>
      </c>
    </row>
    <row r="34563" spans="1:2" x14ac:dyDescent="0.25">
      <c r="A34563" t="s">
        <v>34922</v>
      </c>
      <c r="B34563" t="s">
        <v>60</v>
      </c>
    </row>
    <row r="34564" spans="1:2" x14ac:dyDescent="0.25">
      <c r="A34564" t="s">
        <v>34923</v>
      </c>
      <c r="B34564" t="s">
        <v>61</v>
      </c>
    </row>
    <row r="34565" spans="1:2" x14ac:dyDescent="0.25">
      <c r="A34565" t="s">
        <v>34924</v>
      </c>
      <c r="B34565" t="s">
        <v>52</v>
      </c>
    </row>
    <row r="34566" spans="1:2" x14ac:dyDescent="0.25">
      <c r="A34566" t="s">
        <v>34925</v>
      </c>
      <c r="B34566" t="s">
        <v>45</v>
      </c>
    </row>
    <row r="34567" spans="1:2" x14ac:dyDescent="0.25">
      <c r="A34567" t="s">
        <v>34926</v>
      </c>
      <c r="B34567" t="s">
        <v>56</v>
      </c>
    </row>
    <row r="34568" spans="1:2" x14ac:dyDescent="0.25">
      <c r="A34568" t="s">
        <v>34927</v>
      </c>
      <c r="B34568" t="s">
        <v>56</v>
      </c>
    </row>
    <row r="34569" spans="1:2" x14ac:dyDescent="0.25">
      <c r="A34569" t="s">
        <v>34928</v>
      </c>
      <c r="B34569" t="s">
        <v>61</v>
      </c>
    </row>
    <row r="34570" spans="1:2" x14ac:dyDescent="0.25">
      <c r="A34570" t="s">
        <v>34929</v>
      </c>
      <c r="B34570" t="s">
        <v>61</v>
      </c>
    </row>
    <row r="34571" spans="1:2" x14ac:dyDescent="0.25">
      <c r="A34571" t="s">
        <v>34930</v>
      </c>
      <c r="B34571" t="s">
        <v>52</v>
      </c>
    </row>
    <row r="34572" spans="1:2" x14ac:dyDescent="0.25">
      <c r="A34572" t="s">
        <v>34931</v>
      </c>
      <c r="B34572" t="s">
        <v>61</v>
      </c>
    </row>
    <row r="34573" spans="1:2" x14ac:dyDescent="0.25">
      <c r="A34573" t="s">
        <v>34932</v>
      </c>
      <c r="B34573" t="s">
        <v>56</v>
      </c>
    </row>
    <row r="34574" spans="1:2" x14ac:dyDescent="0.25">
      <c r="A34574" t="s">
        <v>34933</v>
      </c>
      <c r="B34574" t="s">
        <v>52</v>
      </c>
    </row>
    <row r="34575" spans="1:2" x14ac:dyDescent="0.25">
      <c r="A34575" t="s">
        <v>34934</v>
      </c>
      <c r="B34575" t="s">
        <v>96</v>
      </c>
    </row>
    <row r="34576" spans="1:2" x14ac:dyDescent="0.25">
      <c r="A34576" t="s">
        <v>34935</v>
      </c>
      <c r="B34576" t="s">
        <v>96</v>
      </c>
    </row>
    <row r="34577" spans="1:2" x14ac:dyDescent="0.25">
      <c r="A34577" t="s">
        <v>34936</v>
      </c>
      <c r="B34577" t="s">
        <v>49</v>
      </c>
    </row>
    <row r="34578" spans="1:2" x14ac:dyDescent="0.25">
      <c r="A34578" t="s">
        <v>34937</v>
      </c>
      <c r="B34578" t="s">
        <v>119</v>
      </c>
    </row>
    <row r="34579" spans="1:2" x14ac:dyDescent="0.25">
      <c r="A34579" t="s">
        <v>34938</v>
      </c>
      <c r="B34579" t="s">
        <v>44</v>
      </c>
    </row>
    <row r="34580" spans="1:2" x14ac:dyDescent="0.25">
      <c r="A34580" t="s">
        <v>34939</v>
      </c>
      <c r="B34580" t="s">
        <v>53</v>
      </c>
    </row>
    <row r="34581" spans="1:2" x14ac:dyDescent="0.25">
      <c r="A34581" t="s">
        <v>34940</v>
      </c>
      <c r="B34581" t="s">
        <v>49</v>
      </c>
    </row>
    <row r="34582" spans="1:2" x14ac:dyDescent="0.25">
      <c r="A34582" t="s">
        <v>34941</v>
      </c>
      <c r="B34582" t="s">
        <v>52</v>
      </c>
    </row>
    <row r="34583" spans="1:2" x14ac:dyDescent="0.25">
      <c r="A34583" t="s">
        <v>34942</v>
      </c>
      <c r="B34583" t="s">
        <v>53</v>
      </c>
    </row>
    <row r="34584" spans="1:2" x14ac:dyDescent="0.25">
      <c r="A34584" t="s">
        <v>34943</v>
      </c>
      <c r="B34584" t="s">
        <v>119</v>
      </c>
    </row>
    <row r="34585" spans="1:2" x14ac:dyDescent="0.25">
      <c r="A34585" t="s">
        <v>34944</v>
      </c>
      <c r="B34585" t="s">
        <v>49</v>
      </c>
    </row>
    <row r="34586" spans="1:2" x14ac:dyDescent="0.25">
      <c r="A34586" t="s">
        <v>34945</v>
      </c>
      <c r="B34586" t="s">
        <v>60</v>
      </c>
    </row>
    <row r="34587" spans="1:2" x14ac:dyDescent="0.25">
      <c r="A34587" t="s">
        <v>34946</v>
      </c>
      <c r="B34587" t="s">
        <v>81</v>
      </c>
    </row>
    <row r="34588" spans="1:2" x14ac:dyDescent="0.25">
      <c r="A34588" t="s">
        <v>34947</v>
      </c>
      <c r="B34588" t="s">
        <v>52</v>
      </c>
    </row>
    <row r="34589" spans="1:2" x14ac:dyDescent="0.25">
      <c r="A34589" t="s">
        <v>34948</v>
      </c>
      <c r="B34589" t="s">
        <v>53</v>
      </c>
    </row>
    <row r="34590" spans="1:2" x14ac:dyDescent="0.25">
      <c r="A34590" t="s">
        <v>34949</v>
      </c>
      <c r="B34590" t="s">
        <v>52</v>
      </c>
    </row>
    <row r="34591" spans="1:2" x14ac:dyDescent="0.25">
      <c r="A34591" t="s">
        <v>34950</v>
      </c>
      <c r="B34591" t="s">
        <v>96</v>
      </c>
    </row>
    <row r="34592" spans="1:2" x14ac:dyDescent="0.25">
      <c r="A34592" t="s">
        <v>34951</v>
      </c>
      <c r="B34592" t="s">
        <v>44</v>
      </c>
    </row>
    <row r="34593" spans="1:2" x14ac:dyDescent="0.25">
      <c r="A34593" t="s">
        <v>34952</v>
      </c>
      <c r="B34593" t="s">
        <v>53</v>
      </c>
    </row>
    <row r="34594" spans="1:2" x14ac:dyDescent="0.25">
      <c r="A34594" t="s">
        <v>34953</v>
      </c>
      <c r="B34594" t="s">
        <v>49</v>
      </c>
    </row>
    <row r="34595" spans="1:2" x14ac:dyDescent="0.25">
      <c r="A34595" t="s">
        <v>34954</v>
      </c>
      <c r="B34595" t="s">
        <v>49</v>
      </c>
    </row>
    <row r="34596" spans="1:2" x14ac:dyDescent="0.25">
      <c r="A34596" t="s">
        <v>34955</v>
      </c>
      <c r="B34596" t="s">
        <v>81</v>
      </c>
    </row>
    <row r="34597" spans="1:2" x14ac:dyDescent="0.25">
      <c r="A34597" t="s">
        <v>34956</v>
      </c>
      <c r="B34597" t="s">
        <v>52</v>
      </c>
    </row>
    <row r="34598" spans="1:2" x14ac:dyDescent="0.25">
      <c r="A34598" t="s">
        <v>34957</v>
      </c>
      <c r="B34598" t="s">
        <v>96</v>
      </c>
    </row>
    <row r="34599" spans="1:2" x14ac:dyDescent="0.25">
      <c r="A34599" t="s">
        <v>34958</v>
      </c>
      <c r="B34599" t="s">
        <v>119</v>
      </c>
    </row>
    <row r="34600" spans="1:2" x14ac:dyDescent="0.25">
      <c r="A34600" t="s">
        <v>34959</v>
      </c>
      <c r="B34600" t="s">
        <v>49</v>
      </c>
    </row>
    <row r="34601" spans="1:2" x14ac:dyDescent="0.25">
      <c r="A34601" t="s">
        <v>34960</v>
      </c>
      <c r="B34601" t="s">
        <v>81</v>
      </c>
    </row>
    <row r="34602" spans="1:2" x14ac:dyDescent="0.25">
      <c r="A34602" t="s">
        <v>34961</v>
      </c>
      <c r="B34602" t="s">
        <v>49</v>
      </c>
    </row>
    <row r="34603" spans="1:2" x14ac:dyDescent="0.25">
      <c r="A34603" t="s">
        <v>34962</v>
      </c>
      <c r="B34603" t="s">
        <v>53</v>
      </c>
    </row>
    <row r="34604" spans="1:2" x14ac:dyDescent="0.25">
      <c r="A34604" t="s">
        <v>34963</v>
      </c>
      <c r="B34604" t="s">
        <v>52</v>
      </c>
    </row>
    <row r="34605" spans="1:2" x14ac:dyDescent="0.25">
      <c r="A34605" t="s">
        <v>34964</v>
      </c>
      <c r="B34605" t="s">
        <v>81</v>
      </c>
    </row>
    <row r="34606" spans="1:2" x14ac:dyDescent="0.25">
      <c r="A34606" t="s">
        <v>34965</v>
      </c>
      <c r="B34606" t="s">
        <v>119</v>
      </c>
    </row>
    <row r="34607" spans="1:2" x14ac:dyDescent="0.25">
      <c r="A34607" t="s">
        <v>34966</v>
      </c>
      <c r="B34607" t="s">
        <v>56</v>
      </c>
    </row>
    <row r="34608" spans="1:2" x14ac:dyDescent="0.25">
      <c r="A34608" t="s">
        <v>34967</v>
      </c>
      <c r="B34608" t="s">
        <v>119</v>
      </c>
    </row>
    <row r="34609" spans="1:2" x14ac:dyDescent="0.25">
      <c r="A34609" t="s">
        <v>34968</v>
      </c>
      <c r="B34609" t="s">
        <v>56</v>
      </c>
    </row>
    <row r="34610" spans="1:2" x14ac:dyDescent="0.25">
      <c r="A34610" t="s">
        <v>34969</v>
      </c>
      <c r="B34610" t="s">
        <v>83</v>
      </c>
    </row>
    <row r="34611" spans="1:2" x14ac:dyDescent="0.25">
      <c r="A34611" t="s">
        <v>34970</v>
      </c>
      <c r="B34611" t="s">
        <v>83</v>
      </c>
    </row>
    <row r="34612" spans="1:2" x14ac:dyDescent="0.25">
      <c r="A34612" t="s">
        <v>34971</v>
      </c>
      <c r="B34612" t="s">
        <v>85</v>
      </c>
    </row>
    <row r="34613" spans="1:2" x14ac:dyDescent="0.25">
      <c r="A34613" t="s">
        <v>34972</v>
      </c>
      <c r="B34613" t="s">
        <v>83</v>
      </c>
    </row>
    <row r="34614" spans="1:2" x14ac:dyDescent="0.25">
      <c r="A34614" t="s">
        <v>34973</v>
      </c>
      <c r="B34614" t="s">
        <v>83</v>
      </c>
    </row>
    <row r="34615" spans="1:2" x14ac:dyDescent="0.25">
      <c r="A34615" t="s">
        <v>34974</v>
      </c>
      <c r="B34615" t="s">
        <v>83</v>
      </c>
    </row>
    <row r="34616" spans="1:2" x14ac:dyDescent="0.25">
      <c r="A34616" t="s">
        <v>34975</v>
      </c>
      <c r="B34616" t="s">
        <v>119</v>
      </c>
    </row>
    <row r="34617" spans="1:2" x14ac:dyDescent="0.25">
      <c r="A34617" t="s">
        <v>34976</v>
      </c>
      <c r="B34617" t="s">
        <v>119</v>
      </c>
    </row>
    <row r="34618" spans="1:2" x14ac:dyDescent="0.25">
      <c r="A34618" t="s">
        <v>34977</v>
      </c>
      <c r="B34618" t="s">
        <v>83</v>
      </c>
    </row>
    <row r="34619" spans="1:2" x14ac:dyDescent="0.25">
      <c r="A34619" t="s">
        <v>34978</v>
      </c>
      <c r="B34619" t="s">
        <v>56</v>
      </c>
    </row>
    <row r="34620" spans="1:2" x14ac:dyDescent="0.25">
      <c r="A34620" t="s">
        <v>34979</v>
      </c>
      <c r="B34620" t="s">
        <v>56</v>
      </c>
    </row>
    <row r="34621" spans="1:2" x14ac:dyDescent="0.25">
      <c r="A34621" t="s">
        <v>34980</v>
      </c>
      <c r="B34621" t="s">
        <v>119</v>
      </c>
    </row>
    <row r="34622" spans="1:2" x14ac:dyDescent="0.25">
      <c r="A34622" t="s">
        <v>34981</v>
      </c>
      <c r="B34622" t="s">
        <v>119</v>
      </c>
    </row>
    <row r="34623" spans="1:2" x14ac:dyDescent="0.25">
      <c r="A34623" t="s">
        <v>34982</v>
      </c>
      <c r="B34623" t="s">
        <v>83</v>
      </c>
    </row>
    <row r="34624" spans="1:2" x14ac:dyDescent="0.25">
      <c r="A34624" t="s">
        <v>34983</v>
      </c>
      <c r="B34624" t="s">
        <v>83</v>
      </c>
    </row>
    <row r="34625" spans="1:2" x14ac:dyDescent="0.25">
      <c r="A34625" t="s">
        <v>34984</v>
      </c>
      <c r="B34625" t="s">
        <v>56</v>
      </c>
    </row>
    <row r="34626" spans="1:2" x14ac:dyDescent="0.25">
      <c r="A34626" t="s">
        <v>34985</v>
      </c>
      <c r="B34626" t="s">
        <v>56</v>
      </c>
    </row>
    <row r="34627" spans="1:2" x14ac:dyDescent="0.25">
      <c r="A34627" t="s">
        <v>34986</v>
      </c>
      <c r="B34627" t="s">
        <v>119</v>
      </c>
    </row>
    <row r="34628" spans="1:2" x14ac:dyDescent="0.25">
      <c r="A34628" t="s">
        <v>34987</v>
      </c>
      <c r="B34628" t="s">
        <v>119</v>
      </c>
    </row>
    <row r="34629" spans="1:2" x14ac:dyDescent="0.25">
      <c r="A34629" t="s">
        <v>34988</v>
      </c>
      <c r="B34629" t="s">
        <v>83</v>
      </c>
    </row>
    <row r="34630" spans="1:2" x14ac:dyDescent="0.25">
      <c r="A34630" t="s">
        <v>34989</v>
      </c>
      <c r="B34630" t="s">
        <v>119</v>
      </c>
    </row>
    <row r="34631" spans="1:2" x14ac:dyDescent="0.25">
      <c r="A34631" t="s">
        <v>34990</v>
      </c>
      <c r="B34631" t="s">
        <v>56</v>
      </c>
    </row>
    <row r="34632" spans="1:2" x14ac:dyDescent="0.25">
      <c r="A34632" t="s">
        <v>34991</v>
      </c>
      <c r="B34632" t="s">
        <v>119</v>
      </c>
    </row>
    <row r="34633" spans="1:2" x14ac:dyDescent="0.25">
      <c r="A34633" t="s">
        <v>34992</v>
      </c>
      <c r="B34633" t="s">
        <v>83</v>
      </c>
    </row>
    <row r="34634" spans="1:2" x14ac:dyDescent="0.25">
      <c r="A34634" t="s">
        <v>34993</v>
      </c>
      <c r="B34634" t="s">
        <v>81</v>
      </c>
    </row>
    <row r="34635" spans="1:2" x14ac:dyDescent="0.25">
      <c r="A34635" t="s">
        <v>34994</v>
      </c>
      <c r="B34635" t="s">
        <v>32</v>
      </c>
    </row>
    <row r="34636" spans="1:2" x14ac:dyDescent="0.25">
      <c r="A34636" t="s">
        <v>34995</v>
      </c>
      <c r="B34636" t="s">
        <v>45</v>
      </c>
    </row>
    <row r="34637" spans="1:2" x14ac:dyDescent="0.25">
      <c r="A34637" t="s">
        <v>34996</v>
      </c>
      <c r="B34637" t="s">
        <v>45</v>
      </c>
    </row>
    <row r="34638" spans="1:2" x14ac:dyDescent="0.25">
      <c r="A34638" t="s">
        <v>34997</v>
      </c>
      <c r="B34638" t="s">
        <v>83</v>
      </c>
    </row>
    <row r="34639" spans="1:2" x14ac:dyDescent="0.25">
      <c r="A34639" t="s">
        <v>34998</v>
      </c>
      <c r="B34639" t="s">
        <v>44</v>
      </c>
    </row>
    <row r="34640" spans="1:2" x14ac:dyDescent="0.25">
      <c r="A34640" t="s">
        <v>34999</v>
      </c>
      <c r="B34640" t="s">
        <v>44</v>
      </c>
    </row>
    <row r="34641" spans="1:2" x14ac:dyDescent="0.25">
      <c r="A34641" t="s">
        <v>35000</v>
      </c>
      <c r="B34641" t="s">
        <v>44</v>
      </c>
    </row>
    <row r="34642" spans="1:2" x14ac:dyDescent="0.25">
      <c r="A34642" t="s">
        <v>35001</v>
      </c>
      <c r="B34642" t="s">
        <v>52</v>
      </c>
    </row>
    <row r="34643" spans="1:2" x14ac:dyDescent="0.25">
      <c r="A34643" t="s">
        <v>35002</v>
      </c>
      <c r="B34643" t="s">
        <v>83</v>
      </c>
    </row>
    <row r="34644" spans="1:2" x14ac:dyDescent="0.25">
      <c r="A34644" t="s">
        <v>35003</v>
      </c>
      <c r="B34644" t="s">
        <v>83</v>
      </c>
    </row>
    <row r="34645" spans="1:2" x14ac:dyDescent="0.25">
      <c r="A34645" t="s">
        <v>35004</v>
      </c>
      <c r="B34645" t="s">
        <v>52</v>
      </c>
    </row>
    <row r="34646" spans="1:2" x14ac:dyDescent="0.25">
      <c r="A34646" t="s">
        <v>35005</v>
      </c>
      <c r="B34646" t="s">
        <v>59</v>
      </c>
    </row>
    <row r="34647" spans="1:2" x14ac:dyDescent="0.25">
      <c r="A34647" t="s">
        <v>35006</v>
      </c>
      <c r="B34647" t="s">
        <v>44</v>
      </c>
    </row>
    <row r="34648" spans="1:2" x14ac:dyDescent="0.25">
      <c r="A34648" t="s">
        <v>35007</v>
      </c>
      <c r="B34648" t="s">
        <v>83</v>
      </c>
    </row>
    <row r="34649" spans="1:2" x14ac:dyDescent="0.25">
      <c r="A34649" t="s">
        <v>35008</v>
      </c>
      <c r="B34649" t="s">
        <v>83</v>
      </c>
    </row>
    <row r="34650" spans="1:2" x14ac:dyDescent="0.25">
      <c r="A34650" t="s">
        <v>35009</v>
      </c>
      <c r="B34650" t="s">
        <v>44</v>
      </c>
    </row>
    <row r="34651" spans="1:2" x14ac:dyDescent="0.25">
      <c r="A34651" t="s">
        <v>35010</v>
      </c>
      <c r="B34651" t="s">
        <v>83</v>
      </c>
    </row>
    <row r="34652" spans="1:2" x14ac:dyDescent="0.25">
      <c r="A34652" t="s">
        <v>35011</v>
      </c>
      <c r="B34652" t="s">
        <v>83</v>
      </c>
    </row>
    <row r="34653" spans="1:2" x14ac:dyDescent="0.25">
      <c r="A34653" t="s">
        <v>35012</v>
      </c>
      <c r="B34653" t="s">
        <v>52</v>
      </c>
    </row>
    <row r="34654" spans="1:2" x14ac:dyDescent="0.25">
      <c r="A34654" t="s">
        <v>35013</v>
      </c>
      <c r="B34654" t="s">
        <v>83</v>
      </c>
    </row>
    <row r="34655" spans="1:2" x14ac:dyDescent="0.25">
      <c r="A34655" t="s">
        <v>35014</v>
      </c>
      <c r="B34655" t="s">
        <v>83</v>
      </c>
    </row>
    <row r="34656" spans="1:2" x14ac:dyDescent="0.25">
      <c r="A34656" t="s">
        <v>35015</v>
      </c>
      <c r="B34656" t="s">
        <v>85</v>
      </c>
    </row>
    <row r="34657" spans="1:2" x14ac:dyDescent="0.25">
      <c r="A34657" t="s">
        <v>35016</v>
      </c>
      <c r="B34657" t="s">
        <v>85</v>
      </c>
    </row>
    <row r="34658" spans="1:2" x14ac:dyDescent="0.25">
      <c r="A34658" t="s">
        <v>35017</v>
      </c>
      <c r="B34658" t="s">
        <v>85</v>
      </c>
    </row>
    <row r="34659" spans="1:2" x14ac:dyDescent="0.25">
      <c r="A34659" t="s">
        <v>35018</v>
      </c>
      <c r="B34659" t="s">
        <v>32</v>
      </c>
    </row>
    <row r="34660" spans="1:2" x14ac:dyDescent="0.25">
      <c r="A34660" t="s">
        <v>35019</v>
      </c>
      <c r="B34660" t="s">
        <v>85</v>
      </c>
    </row>
    <row r="34661" spans="1:2" x14ac:dyDescent="0.25">
      <c r="A34661" t="s">
        <v>35020</v>
      </c>
      <c r="B34661" t="s">
        <v>32</v>
      </c>
    </row>
    <row r="34662" spans="1:2" x14ac:dyDescent="0.25">
      <c r="A34662" t="s">
        <v>35021</v>
      </c>
      <c r="B34662" t="s">
        <v>32</v>
      </c>
    </row>
    <row r="34663" spans="1:2" x14ac:dyDescent="0.25">
      <c r="A34663" t="s">
        <v>35022</v>
      </c>
      <c r="B34663" t="s">
        <v>32</v>
      </c>
    </row>
    <row r="34664" spans="1:2" x14ac:dyDescent="0.25">
      <c r="A34664" t="s">
        <v>35023</v>
      </c>
      <c r="B34664" t="s">
        <v>32</v>
      </c>
    </row>
    <row r="34665" spans="1:2" x14ac:dyDescent="0.25">
      <c r="A34665" t="s">
        <v>35024</v>
      </c>
      <c r="B34665" t="s">
        <v>32</v>
      </c>
    </row>
    <row r="34666" spans="1:2" x14ac:dyDescent="0.25">
      <c r="A34666" t="s">
        <v>35025</v>
      </c>
      <c r="B34666" t="s">
        <v>32</v>
      </c>
    </row>
    <row r="34667" spans="1:2" x14ac:dyDescent="0.25">
      <c r="A34667" t="s">
        <v>35026</v>
      </c>
      <c r="B34667" t="s">
        <v>32</v>
      </c>
    </row>
    <row r="34668" spans="1:2" x14ac:dyDescent="0.25">
      <c r="A34668" t="s">
        <v>35027</v>
      </c>
      <c r="B34668" t="s">
        <v>85</v>
      </c>
    </row>
    <row r="34669" spans="1:2" x14ac:dyDescent="0.25">
      <c r="A34669" t="s">
        <v>35028</v>
      </c>
      <c r="B34669" t="s">
        <v>59</v>
      </c>
    </row>
    <row r="34670" spans="1:2" x14ac:dyDescent="0.25">
      <c r="A34670" t="s">
        <v>35029</v>
      </c>
      <c r="B34670" t="s">
        <v>85</v>
      </c>
    </row>
    <row r="34671" spans="1:2" x14ac:dyDescent="0.25">
      <c r="A34671" t="s">
        <v>35030</v>
      </c>
      <c r="B34671" t="s">
        <v>85</v>
      </c>
    </row>
    <row r="34672" spans="1:2" x14ac:dyDescent="0.25">
      <c r="A34672" t="s">
        <v>35031</v>
      </c>
      <c r="B34672" t="s">
        <v>59</v>
      </c>
    </row>
    <row r="34673" spans="1:2" x14ac:dyDescent="0.25">
      <c r="A34673" t="s">
        <v>35032</v>
      </c>
      <c r="B34673" t="s">
        <v>86</v>
      </c>
    </row>
    <row r="34674" spans="1:2" x14ac:dyDescent="0.25">
      <c r="A34674" t="s">
        <v>35033</v>
      </c>
      <c r="B34674" t="s">
        <v>32</v>
      </c>
    </row>
    <row r="34675" spans="1:2" x14ac:dyDescent="0.25">
      <c r="A34675" t="s">
        <v>35034</v>
      </c>
      <c r="B34675" t="s">
        <v>85</v>
      </c>
    </row>
    <row r="34676" spans="1:2" x14ac:dyDescent="0.25">
      <c r="A34676" t="s">
        <v>35035</v>
      </c>
      <c r="B34676" t="s">
        <v>59</v>
      </c>
    </row>
    <row r="34677" spans="1:2" x14ac:dyDescent="0.25">
      <c r="A34677" t="s">
        <v>35036</v>
      </c>
      <c r="B34677" t="s">
        <v>85</v>
      </c>
    </row>
    <row r="34678" spans="1:2" x14ac:dyDescent="0.25">
      <c r="A34678" t="s">
        <v>35037</v>
      </c>
      <c r="B34678" t="s">
        <v>86</v>
      </c>
    </row>
    <row r="34679" spans="1:2" x14ac:dyDescent="0.25">
      <c r="A34679" t="s">
        <v>35038</v>
      </c>
      <c r="B34679" t="s">
        <v>44</v>
      </c>
    </row>
    <row r="34680" spans="1:2" x14ac:dyDescent="0.25">
      <c r="A34680" t="s">
        <v>35039</v>
      </c>
      <c r="B34680" t="s">
        <v>119</v>
      </c>
    </row>
    <row r="34681" spans="1:2" x14ac:dyDescent="0.25">
      <c r="A34681" t="s">
        <v>35040</v>
      </c>
      <c r="B34681" t="s">
        <v>59</v>
      </c>
    </row>
    <row r="34682" spans="1:2" x14ac:dyDescent="0.25">
      <c r="A34682" t="s">
        <v>35041</v>
      </c>
      <c r="B34682" t="s">
        <v>32</v>
      </c>
    </row>
    <row r="34683" spans="1:2" x14ac:dyDescent="0.25">
      <c r="A34683" t="s">
        <v>35042</v>
      </c>
      <c r="B34683" t="s">
        <v>32</v>
      </c>
    </row>
    <row r="34684" spans="1:2" x14ac:dyDescent="0.25">
      <c r="A34684" t="s">
        <v>35043</v>
      </c>
      <c r="B34684" t="s">
        <v>32</v>
      </c>
    </row>
    <row r="34685" spans="1:2" x14ac:dyDescent="0.25">
      <c r="A34685" t="s">
        <v>35044</v>
      </c>
      <c r="B34685" t="s">
        <v>32</v>
      </c>
    </row>
    <row r="34686" spans="1:2" x14ac:dyDescent="0.25">
      <c r="A34686" t="s">
        <v>35045</v>
      </c>
      <c r="B34686" t="s">
        <v>32</v>
      </c>
    </row>
    <row r="34687" spans="1:2" x14ac:dyDescent="0.25">
      <c r="A34687" t="s">
        <v>35046</v>
      </c>
      <c r="B34687" t="s">
        <v>32</v>
      </c>
    </row>
    <row r="34688" spans="1:2" x14ac:dyDescent="0.25">
      <c r="A34688" t="s">
        <v>35047</v>
      </c>
      <c r="B34688" t="s">
        <v>32</v>
      </c>
    </row>
    <row r="34689" spans="1:2" x14ac:dyDescent="0.25">
      <c r="A34689" t="s">
        <v>35048</v>
      </c>
      <c r="B34689" t="s">
        <v>32</v>
      </c>
    </row>
    <row r="34690" spans="1:2" x14ac:dyDescent="0.25">
      <c r="A34690" t="s">
        <v>35049</v>
      </c>
      <c r="B34690" t="s">
        <v>32</v>
      </c>
    </row>
    <row r="34691" spans="1:2" x14ac:dyDescent="0.25">
      <c r="A34691" t="s">
        <v>35050</v>
      </c>
      <c r="B34691" t="s">
        <v>32</v>
      </c>
    </row>
    <row r="34692" spans="1:2" x14ac:dyDescent="0.25">
      <c r="A34692" t="s">
        <v>35051</v>
      </c>
      <c r="B34692" t="s">
        <v>32</v>
      </c>
    </row>
    <row r="34693" spans="1:2" x14ac:dyDescent="0.25">
      <c r="A34693" t="s">
        <v>35052</v>
      </c>
      <c r="B34693" t="s">
        <v>32</v>
      </c>
    </row>
    <row r="34694" spans="1:2" x14ac:dyDescent="0.25">
      <c r="A34694" t="s">
        <v>35053</v>
      </c>
      <c r="B34694" t="s">
        <v>32</v>
      </c>
    </row>
    <row r="34695" spans="1:2" x14ac:dyDescent="0.25">
      <c r="A34695" t="s">
        <v>35054</v>
      </c>
      <c r="B34695" t="s">
        <v>32</v>
      </c>
    </row>
    <row r="34696" spans="1:2" x14ac:dyDescent="0.25">
      <c r="A34696" t="s">
        <v>35055</v>
      </c>
      <c r="B34696" t="s">
        <v>32</v>
      </c>
    </row>
    <row r="34697" spans="1:2" x14ac:dyDescent="0.25">
      <c r="A34697" t="s">
        <v>35056</v>
      </c>
      <c r="B34697" t="s">
        <v>295</v>
      </c>
    </row>
    <row r="34698" spans="1:2" x14ac:dyDescent="0.25">
      <c r="A34698" t="s">
        <v>35057</v>
      </c>
      <c r="B34698" t="s">
        <v>295</v>
      </c>
    </row>
    <row r="34699" spans="1:2" x14ac:dyDescent="0.25">
      <c r="A34699" t="s">
        <v>35058</v>
      </c>
      <c r="B34699" t="s">
        <v>56</v>
      </c>
    </row>
    <row r="34700" spans="1:2" x14ac:dyDescent="0.25">
      <c r="A34700" t="s">
        <v>35059</v>
      </c>
      <c r="B34700" t="s">
        <v>59</v>
      </c>
    </row>
    <row r="34701" spans="1:2" x14ac:dyDescent="0.25">
      <c r="A34701" t="s">
        <v>35060</v>
      </c>
      <c r="B34701" t="s">
        <v>59</v>
      </c>
    </row>
    <row r="34702" spans="1:2" x14ac:dyDescent="0.25">
      <c r="A34702" t="s">
        <v>35061</v>
      </c>
      <c r="B34702" t="s">
        <v>59</v>
      </c>
    </row>
    <row r="34703" spans="1:2" x14ac:dyDescent="0.25">
      <c r="A34703" t="s">
        <v>35062</v>
      </c>
      <c r="B34703" t="s">
        <v>59</v>
      </c>
    </row>
    <row r="34704" spans="1:2" x14ac:dyDescent="0.25">
      <c r="A34704" t="s">
        <v>35063</v>
      </c>
      <c r="B34704" t="s">
        <v>59</v>
      </c>
    </row>
    <row r="34705" spans="1:2" x14ac:dyDescent="0.25">
      <c r="A34705" t="s">
        <v>35064</v>
      </c>
      <c r="B34705" t="s">
        <v>295</v>
      </c>
    </row>
    <row r="34706" spans="1:2" x14ac:dyDescent="0.25">
      <c r="A34706" t="s">
        <v>35065</v>
      </c>
      <c r="B34706" t="s">
        <v>32</v>
      </c>
    </row>
    <row r="34707" spans="1:2" x14ac:dyDescent="0.25">
      <c r="A34707" t="s">
        <v>35066</v>
      </c>
      <c r="B34707" t="s">
        <v>56</v>
      </c>
    </row>
    <row r="34708" spans="1:2" x14ac:dyDescent="0.25">
      <c r="A34708" t="s">
        <v>35067</v>
      </c>
      <c r="B34708" t="s">
        <v>56</v>
      </c>
    </row>
    <row r="34709" spans="1:2" x14ac:dyDescent="0.25">
      <c r="A34709" t="s">
        <v>35068</v>
      </c>
      <c r="B34709" t="s">
        <v>32</v>
      </c>
    </row>
    <row r="34710" spans="1:2" x14ac:dyDescent="0.25">
      <c r="A34710" t="s">
        <v>35069</v>
      </c>
      <c r="B34710" t="s">
        <v>59</v>
      </c>
    </row>
    <row r="34711" spans="1:2" x14ac:dyDescent="0.25">
      <c r="A34711" t="s">
        <v>35070</v>
      </c>
      <c r="B34711" t="s">
        <v>59</v>
      </c>
    </row>
    <row r="34712" spans="1:2" x14ac:dyDescent="0.25">
      <c r="A34712" t="s">
        <v>35071</v>
      </c>
      <c r="B34712" t="s">
        <v>56</v>
      </c>
    </row>
    <row r="34713" spans="1:2" x14ac:dyDescent="0.25">
      <c r="A34713" t="s">
        <v>35072</v>
      </c>
      <c r="B34713" t="s">
        <v>295</v>
      </c>
    </row>
    <row r="34714" spans="1:2" x14ac:dyDescent="0.25">
      <c r="A34714" t="s">
        <v>35073</v>
      </c>
      <c r="B34714" t="s">
        <v>295</v>
      </c>
    </row>
    <row r="34715" spans="1:2" x14ac:dyDescent="0.25">
      <c r="A34715" t="s">
        <v>35074</v>
      </c>
      <c r="B34715" t="s">
        <v>59</v>
      </c>
    </row>
    <row r="34716" spans="1:2" x14ac:dyDescent="0.25">
      <c r="A34716" t="s">
        <v>35075</v>
      </c>
      <c r="B34716" t="s">
        <v>56</v>
      </c>
    </row>
    <row r="34717" spans="1:2" x14ac:dyDescent="0.25">
      <c r="A34717" t="s">
        <v>35076</v>
      </c>
      <c r="B34717" t="s">
        <v>59</v>
      </c>
    </row>
    <row r="34718" spans="1:2" x14ac:dyDescent="0.25">
      <c r="A34718" t="s">
        <v>35077</v>
      </c>
      <c r="B34718" t="s">
        <v>56</v>
      </c>
    </row>
    <row r="34719" spans="1:2" x14ac:dyDescent="0.25">
      <c r="A34719" t="s">
        <v>35078</v>
      </c>
      <c r="B34719" t="s">
        <v>83</v>
      </c>
    </row>
    <row r="34720" spans="1:2" x14ac:dyDescent="0.25">
      <c r="A34720" t="s">
        <v>35079</v>
      </c>
      <c r="B34720" t="s">
        <v>59</v>
      </c>
    </row>
    <row r="34721" spans="1:2" x14ac:dyDescent="0.25">
      <c r="A34721" t="s">
        <v>35080</v>
      </c>
      <c r="B34721" t="s">
        <v>32</v>
      </c>
    </row>
    <row r="34722" spans="1:2" x14ac:dyDescent="0.25">
      <c r="A34722" t="s">
        <v>35081</v>
      </c>
      <c r="B34722" t="s">
        <v>59</v>
      </c>
    </row>
    <row r="34723" spans="1:2" x14ac:dyDescent="0.25">
      <c r="A34723" t="s">
        <v>35082</v>
      </c>
      <c r="B34723" t="s">
        <v>32</v>
      </c>
    </row>
    <row r="34724" spans="1:2" x14ac:dyDescent="0.25">
      <c r="A34724" t="s">
        <v>35083</v>
      </c>
      <c r="B34724" t="s">
        <v>295</v>
      </c>
    </row>
    <row r="34725" spans="1:2" x14ac:dyDescent="0.25">
      <c r="A34725" t="s">
        <v>35084</v>
      </c>
      <c r="B34725" t="s">
        <v>83</v>
      </c>
    </row>
    <row r="34726" spans="1:2" x14ac:dyDescent="0.25">
      <c r="A34726" t="s">
        <v>35085</v>
      </c>
      <c r="B34726" t="s">
        <v>59</v>
      </c>
    </row>
    <row r="34727" spans="1:2" x14ac:dyDescent="0.25">
      <c r="A34727" t="s">
        <v>35086</v>
      </c>
      <c r="B34727" t="s">
        <v>295</v>
      </c>
    </row>
    <row r="34728" spans="1:2" x14ac:dyDescent="0.25">
      <c r="A34728" t="s">
        <v>35087</v>
      </c>
      <c r="B34728" t="s">
        <v>295</v>
      </c>
    </row>
    <row r="34729" spans="1:2" x14ac:dyDescent="0.25">
      <c r="A34729" t="s">
        <v>35088</v>
      </c>
      <c r="B34729" t="s">
        <v>56</v>
      </c>
    </row>
    <row r="34730" spans="1:2" x14ac:dyDescent="0.25">
      <c r="A34730" t="s">
        <v>35089</v>
      </c>
      <c r="B34730" t="s">
        <v>59</v>
      </c>
    </row>
    <row r="34731" spans="1:2" x14ac:dyDescent="0.25">
      <c r="A34731" t="s">
        <v>35090</v>
      </c>
      <c r="B34731" t="s">
        <v>59</v>
      </c>
    </row>
    <row r="34732" spans="1:2" x14ac:dyDescent="0.25">
      <c r="A34732" t="s">
        <v>35091</v>
      </c>
      <c r="B34732" t="s">
        <v>59</v>
      </c>
    </row>
    <row r="34733" spans="1:2" x14ac:dyDescent="0.25">
      <c r="A34733" t="s">
        <v>35092</v>
      </c>
      <c r="B34733" t="s">
        <v>59</v>
      </c>
    </row>
    <row r="34734" spans="1:2" x14ac:dyDescent="0.25">
      <c r="A34734" t="s">
        <v>35093</v>
      </c>
      <c r="B34734" t="s">
        <v>59</v>
      </c>
    </row>
    <row r="34735" spans="1:2" x14ac:dyDescent="0.25">
      <c r="A34735" t="s">
        <v>35094</v>
      </c>
      <c r="B34735" t="s">
        <v>296</v>
      </c>
    </row>
    <row r="34736" spans="1:2" x14ac:dyDescent="0.25">
      <c r="A34736" t="s">
        <v>35095</v>
      </c>
      <c r="B34736" t="s">
        <v>296</v>
      </c>
    </row>
    <row r="34737" spans="1:2" x14ac:dyDescent="0.25">
      <c r="A34737" t="s">
        <v>35096</v>
      </c>
      <c r="B34737" t="s">
        <v>296</v>
      </c>
    </row>
    <row r="34738" spans="1:2" x14ac:dyDescent="0.25">
      <c r="A34738" t="s">
        <v>35097</v>
      </c>
      <c r="B34738" t="s">
        <v>296</v>
      </c>
    </row>
    <row r="34739" spans="1:2" x14ac:dyDescent="0.25">
      <c r="A34739" t="s">
        <v>35098</v>
      </c>
      <c r="B34739" t="s">
        <v>296</v>
      </c>
    </row>
    <row r="34740" spans="1:2" x14ac:dyDescent="0.25">
      <c r="A34740" t="s">
        <v>35099</v>
      </c>
      <c r="B34740" t="s">
        <v>296</v>
      </c>
    </row>
    <row r="34741" spans="1:2" x14ac:dyDescent="0.25">
      <c r="A34741" t="s">
        <v>35100</v>
      </c>
      <c r="B34741" t="s">
        <v>296</v>
      </c>
    </row>
    <row r="34742" spans="1:2" x14ac:dyDescent="0.25">
      <c r="A34742" t="s">
        <v>35101</v>
      </c>
      <c r="B34742" t="s">
        <v>296</v>
      </c>
    </row>
    <row r="34743" spans="1:2" x14ac:dyDescent="0.25">
      <c r="A34743" t="s">
        <v>35102</v>
      </c>
      <c r="B34743" t="s">
        <v>296</v>
      </c>
    </row>
    <row r="34744" spans="1:2" x14ac:dyDescent="0.25">
      <c r="A34744" t="s">
        <v>35103</v>
      </c>
      <c r="B34744" t="s">
        <v>56</v>
      </c>
    </row>
    <row r="34745" spans="1:2" x14ac:dyDescent="0.25">
      <c r="A34745" t="s">
        <v>35104</v>
      </c>
      <c r="B34745" t="s">
        <v>56</v>
      </c>
    </row>
    <row r="34746" spans="1:2" x14ac:dyDescent="0.25">
      <c r="A34746" t="s">
        <v>35105</v>
      </c>
      <c r="B34746" t="s">
        <v>296</v>
      </c>
    </row>
    <row r="34747" spans="1:2" x14ac:dyDescent="0.25">
      <c r="A34747" t="s">
        <v>35106</v>
      </c>
      <c r="B34747" t="s">
        <v>296</v>
      </c>
    </row>
    <row r="34748" spans="1:2" x14ac:dyDescent="0.25">
      <c r="A34748" t="s">
        <v>35107</v>
      </c>
      <c r="B34748" t="s">
        <v>56</v>
      </c>
    </row>
    <row r="34749" spans="1:2" x14ac:dyDescent="0.25">
      <c r="A34749" t="s">
        <v>35108</v>
      </c>
      <c r="B34749" t="s">
        <v>56</v>
      </c>
    </row>
    <row r="34750" spans="1:2" x14ac:dyDescent="0.25">
      <c r="A34750" t="s">
        <v>35109</v>
      </c>
      <c r="B34750" t="s">
        <v>296</v>
      </c>
    </row>
    <row r="34751" spans="1:2" x14ac:dyDescent="0.25">
      <c r="A34751" t="s">
        <v>35110</v>
      </c>
      <c r="B34751" t="s">
        <v>296</v>
      </c>
    </row>
    <row r="34752" spans="1:2" x14ac:dyDescent="0.25">
      <c r="A34752" t="s">
        <v>35111</v>
      </c>
      <c r="B34752" t="s">
        <v>296</v>
      </c>
    </row>
    <row r="34753" spans="1:2" x14ac:dyDescent="0.25">
      <c r="A34753" t="s">
        <v>35112</v>
      </c>
      <c r="B34753" t="s">
        <v>56</v>
      </c>
    </row>
    <row r="34754" spans="1:2" x14ac:dyDescent="0.25">
      <c r="A34754" t="s">
        <v>35113</v>
      </c>
      <c r="B34754" t="s">
        <v>56</v>
      </c>
    </row>
    <row r="34755" spans="1:2" x14ac:dyDescent="0.25">
      <c r="A34755" t="s">
        <v>35114</v>
      </c>
      <c r="B34755" t="s">
        <v>56</v>
      </c>
    </row>
    <row r="34756" spans="1:2" x14ac:dyDescent="0.25">
      <c r="A34756" t="s">
        <v>35115</v>
      </c>
      <c r="B34756" t="s">
        <v>56</v>
      </c>
    </row>
    <row r="34757" spans="1:2" x14ac:dyDescent="0.25">
      <c r="A34757" t="s">
        <v>35116</v>
      </c>
      <c r="B34757" t="s">
        <v>56</v>
      </c>
    </row>
    <row r="34758" spans="1:2" x14ac:dyDescent="0.25">
      <c r="A34758" t="s">
        <v>35117</v>
      </c>
      <c r="B34758" t="s">
        <v>296</v>
      </c>
    </row>
    <row r="34759" spans="1:2" x14ac:dyDescent="0.25">
      <c r="A34759" t="s">
        <v>35118</v>
      </c>
      <c r="B34759" t="s">
        <v>296</v>
      </c>
    </row>
    <row r="34760" spans="1:2" x14ac:dyDescent="0.25">
      <c r="A34760" t="s">
        <v>35119</v>
      </c>
      <c r="B34760" t="s">
        <v>56</v>
      </c>
    </row>
    <row r="34761" spans="1:2" x14ac:dyDescent="0.25">
      <c r="A34761" t="s">
        <v>35120</v>
      </c>
      <c r="B34761" t="s">
        <v>56</v>
      </c>
    </row>
    <row r="34762" spans="1:2" x14ac:dyDescent="0.25">
      <c r="A34762" t="s">
        <v>35121</v>
      </c>
      <c r="B34762" t="s">
        <v>96</v>
      </c>
    </row>
    <row r="34763" spans="1:2" x14ac:dyDescent="0.25">
      <c r="A34763" t="s">
        <v>35122</v>
      </c>
      <c r="B34763" t="s">
        <v>49</v>
      </c>
    </row>
    <row r="34764" spans="1:2" x14ac:dyDescent="0.25">
      <c r="A34764" t="s">
        <v>35123</v>
      </c>
      <c r="B34764" t="s">
        <v>49</v>
      </c>
    </row>
    <row r="34765" spans="1:2" x14ac:dyDescent="0.25">
      <c r="A34765" t="s">
        <v>35124</v>
      </c>
      <c r="B34765" t="s">
        <v>45</v>
      </c>
    </row>
    <row r="34766" spans="1:2" x14ac:dyDescent="0.25">
      <c r="A34766" t="s">
        <v>35125</v>
      </c>
      <c r="B34766" t="s">
        <v>49</v>
      </c>
    </row>
    <row r="34767" spans="1:2" x14ac:dyDescent="0.25">
      <c r="A34767" t="s">
        <v>35126</v>
      </c>
      <c r="B34767" t="s">
        <v>49</v>
      </c>
    </row>
    <row r="34768" spans="1:2" x14ac:dyDescent="0.25">
      <c r="A34768" t="s">
        <v>35127</v>
      </c>
      <c r="B34768" t="s">
        <v>49</v>
      </c>
    </row>
    <row r="34769" spans="1:2" x14ac:dyDescent="0.25">
      <c r="A34769" t="s">
        <v>35128</v>
      </c>
      <c r="B34769" t="s">
        <v>45</v>
      </c>
    </row>
    <row r="34770" spans="1:2" x14ac:dyDescent="0.25">
      <c r="A34770" t="s">
        <v>35129</v>
      </c>
      <c r="B34770" t="s">
        <v>45</v>
      </c>
    </row>
    <row r="34771" spans="1:2" x14ac:dyDescent="0.25">
      <c r="A34771" t="s">
        <v>35130</v>
      </c>
      <c r="B34771" t="s">
        <v>45</v>
      </c>
    </row>
    <row r="34772" spans="1:2" x14ac:dyDescent="0.25">
      <c r="A34772" t="s">
        <v>35131</v>
      </c>
      <c r="B34772" t="s">
        <v>45</v>
      </c>
    </row>
    <row r="34773" spans="1:2" x14ac:dyDescent="0.25">
      <c r="A34773" t="s">
        <v>35132</v>
      </c>
      <c r="B34773" t="s">
        <v>52</v>
      </c>
    </row>
    <row r="34774" spans="1:2" x14ac:dyDescent="0.25">
      <c r="A34774" t="s">
        <v>35133</v>
      </c>
      <c r="B34774" t="s">
        <v>45</v>
      </c>
    </row>
    <row r="34775" spans="1:2" x14ac:dyDescent="0.25">
      <c r="A34775" t="s">
        <v>35134</v>
      </c>
      <c r="B34775" t="s">
        <v>83</v>
      </c>
    </row>
    <row r="34776" spans="1:2" x14ac:dyDescent="0.25">
      <c r="A34776" t="s">
        <v>35135</v>
      </c>
      <c r="B34776" t="s">
        <v>52</v>
      </c>
    </row>
    <row r="34777" spans="1:2" x14ac:dyDescent="0.25">
      <c r="A34777" t="s">
        <v>35136</v>
      </c>
      <c r="B34777" t="s">
        <v>52</v>
      </c>
    </row>
    <row r="34778" spans="1:2" x14ac:dyDescent="0.25">
      <c r="A34778" t="s">
        <v>35137</v>
      </c>
      <c r="B34778" t="s">
        <v>83</v>
      </c>
    </row>
    <row r="34779" spans="1:2" x14ac:dyDescent="0.25">
      <c r="A34779" t="s">
        <v>35138</v>
      </c>
      <c r="B34779" t="s">
        <v>45</v>
      </c>
    </row>
    <row r="34780" spans="1:2" x14ac:dyDescent="0.25">
      <c r="A34780" t="s">
        <v>35139</v>
      </c>
      <c r="B34780" t="s">
        <v>52</v>
      </c>
    </row>
    <row r="34781" spans="1:2" x14ac:dyDescent="0.25">
      <c r="A34781" t="s">
        <v>35140</v>
      </c>
      <c r="B34781" t="s">
        <v>45</v>
      </c>
    </row>
    <row r="34782" spans="1:2" x14ac:dyDescent="0.25">
      <c r="A34782" t="s">
        <v>35141</v>
      </c>
      <c r="B34782" t="s">
        <v>45</v>
      </c>
    </row>
    <row r="34783" spans="1:2" x14ac:dyDescent="0.25">
      <c r="A34783" t="s">
        <v>35142</v>
      </c>
      <c r="B34783" t="s">
        <v>83</v>
      </c>
    </row>
    <row r="34784" spans="1:2" x14ac:dyDescent="0.25">
      <c r="A34784" t="s">
        <v>35143</v>
      </c>
      <c r="B34784" t="s">
        <v>96</v>
      </c>
    </row>
    <row r="34785" spans="1:2" x14ac:dyDescent="0.25">
      <c r="A34785" t="s">
        <v>35144</v>
      </c>
      <c r="B34785" t="s">
        <v>83</v>
      </c>
    </row>
    <row r="34786" spans="1:2" x14ac:dyDescent="0.25">
      <c r="A34786" t="s">
        <v>35145</v>
      </c>
      <c r="B34786" t="s">
        <v>32</v>
      </c>
    </row>
    <row r="34787" spans="1:2" x14ac:dyDescent="0.25">
      <c r="A34787" t="s">
        <v>35146</v>
      </c>
      <c r="B34787" t="s">
        <v>83</v>
      </c>
    </row>
    <row r="34788" spans="1:2" x14ac:dyDescent="0.25">
      <c r="A34788" t="s">
        <v>35147</v>
      </c>
      <c r="B34788" t="s">
        <v>83</v>
      </c>
    </row>
    <row r="34789" spans="1:2" x14ac:dyDescent="0.25">
      <c r="A34789" t="s">
        <v>35148</v>
      </c>
      <c r="B34789" t="s">
        <v>83</v>
      </c>
    </row>
    <row r="34790" spans="1:2" x14ac:dyDescent="0.25">
      <c r="A34790" t="s">
        <v>35149</v>
      </c>
      <c r="B34790" t="s">
        <v>83</v>
      </c>
    </row>
    <row r="34791" spans="1:2" x14ac:dyDescent="0.25">
      <c r="A34791" t="s">
        <v>35150</v>
      </c>
      <c r="B34791" t="s">
        <v>83</v>
      </c>
    </row>
    <row r="34792" spans="1:2" x14ac:dyDescent="0.25">
      <c r="A34792" t="s">
        <v>35151</v>
      </c>
      <c r="B34792" t="s">
        <v>83</v>
      </c>
    </row>
    <row r="34793" spans="1:2" x14ac:dyDescent="0.25">
      <c r="A34793" t="s">
        <v>35152</v>
      </c>
      <c r="B34793" t="s">
        <v>83</v>
      </c>
    </row>
    <row r="34794" spans="1:2" x14ac:dyDescent="0.25">
      <c r="A34794" t="s">
        <v>35153</v>
      </c>
      <c r="B34794" t="s">
        <v>83</v>
      </c>
    </row>
    <row r="34795" spans="1:2" x14ac:dyDescent="0.25">
      <c r="A34795" t="s">
        <v>35154</v>
      </c>
      <c r="B34795" t="s">
        <v>83</v>
      </c>
    </row>
    <row r="34796" spans="1:2" x14ac:dyDescent="0.25">
      <c r="A34796" t="s">
        <v>35155</v>
      </c>
      <c r="B34796" t="s">
        <v>32</v>
      </c>
    </row>
    <row r="34797" spans="1:2" x14ac:dyDescent="0.25">
      <c r="A34797" t="s">
        <v>35156</v>
      </c>
      <c r="B34797" t="s">
        <v>52</v>
      </c>
    </row>
    <row r="34798" spans="1:2" x14ac:dyDescent="0.25">
      <c r="A34798" t="s">
        <v>35157</v>
      </c>
      <c r="B34798" t="s">
        <v>81</v>
      </c>
    </row>
    <row r="34799" spans="1:2" x14ac:dyDescent="0.25">
      <c r="A34799" t="s">
        <v>35158</v>
      </c>
      <c r="B34799" t="s">
        <v>81</v>
      </c>
    </row>
    <row r="34800" spans="1:2" x14ac:dyDescent="0.25">
      <c r="A34800" t="s">
        <v>35159</v>
      </c>
      <c r="B34800" t="s">
        <v>81</v>
      </c>
    </row>
    <row r="34801" spans="1:2" x14ac:dyDescent="0.25">
      <c r="A34801" t="s">
        <v>35160</v>
      </c>
      <c r="B34801" t="s">
        <v>96</v>
      </c>
    </row>
    <row r="34802" spans="1:2" x14ac:dyDescent="0.25">
      <c r="A34802" t="s">
        <v>35161</v>
      </c>
      <c r="B34802" t="s">
        <v>81</v>
      </c>
    </row>
    <row r="34803" spans="1:2" x14ac:dyDescent="0.25">
      <c r="A34803" t="s">
        <v>35162</v>
      </c>
      <c r="B34803" t="s">
        <v>81</v>
      </c>
    </row>
    <row r="34804" spans="1:2" x14ac:dyDescent="0.25">
      <c r="A34804" t="s">
        <v>35163</v>
      </c>
      <c r="B34804" t="s">
        <v>81</v>
      </c>
    </row>
    <row r="34805" spans="1:2" x14ac:dyDescent="0.25">
      <c r="A34805" t="s">
        <v>35164</v>
      </c>
      <c r="B34805" t="s">
        <v>96</v>
      </c>
    </row>
    <row r="34806" spans="1:2" x14ac:dyDescent="0.25">
      <c r="A34806" t="s">
        <v>35165</v>
      </c>
      <c r="B34806" t="s">
        <v>81</v>
      </c>
    </row>
    <row r="34807" spans="1:2" x14ac:dyDescent="0.25">
      <c r="A34807" t="s">
        <v>35166</v>
      </c>
      <c r="B34807" t="s">
        <v>81</v>
      </c>
    </row>
    <row r="34808" spans="1:2" x14ac:dyDescent="0.25">
      <c r="A34808" t="s">
        <v>35167</v>
      </c>
      <c r="B34808" t="s">
        <v>61</v>
      </c>
    </row>
    <row r="34809" spans="1:2" x14ac:dyDescent="0.25">
      <c r="A34809" t="s">
        <v>35168</v>
      </c>
      <c r="B34809" t="s">
        <v>81</v>
      </c>
    </row>
    <row r="34810" spans="1:2" x14ac:dyDescent="0.25">
      <c r="A34810" t="s">
        <v>35169</v>
      </c>
      <c r="B34810" t="s">
        <v>81</v>
      </c>
    </row>
    <row r="34811" spans="1:2" x14ac:dyDescent="0.25">
      <c r="A34811" t="s">
        <v>35170</v>
      </c>
      <c r="B34811" t="s">
        <v>96</v>
      </c>
    </row>
    <row r="34812" spans="1:2" x14ac:dyDescent="0.25">
      <c r="A34812" t="s">
        <v>35171</v>
      </c>
      <c r="B34812" t="s">
        <v>81</v>
      </c>
    </row>
    <row r="34813" spans="1:2" x14ac:dyDescent="0.25">
      <c r="A34813" t="s">
        <v>35172</v>
      </c>
      <c r="B34813" t="s">
        <v>96</v>
      </c>
    </row>
    <row r="34814" spans="1:2" x14ac:dyDescent="0.25">
      <c r="A34814" t="s">
        <v>35173</v>
      </c>
      <c r="B34814" t="s">
        <v>96</v>
      </c>
    </row>
    <row r="34815" spans="1:2" x14ac:dyDescent="0.25">
      <c r="A34815" t="s">
        <v>35174</v>
      </c>
      <c r="B34815" t="s">
        <v>81</v>
      </c>
    </row>
    <row r="34816" spans="1:2" x14ac:dyDescent="0.25">
      <c r="A34816" t="s">
        <v>35175</v>
      </c>
      <c r="B34816" t="s">
        <v>52</v>
      </c>
    </row>
    <row r="34817" spans="1:2" x14ac:dyDescent="0.25">
      <c r="A34817" t="s">
        <v>35176</v>
      </c>
      <c r="B34817" t="s">
        <v>61</v>
      </c>
    </row>
    <row r="34818" spans="1:2" x14ac:dyDescent="0.25">
      <c r="A34818" t="s">
        <v>35177</v>
      </c>
      <c r="B34818" t="s">
        <v>96</v>
      </c>
    </row>
    <row r="34819" spans="1:2" x14ac:dyDescent="0.25">
      <c r="A34819" t="s">
        <v>35178</v>
      </c>
      <c r="B34819" t="s">
        <v>96</v>
      </c>
    </row>
    <row r="34820" spans="1:2" x14ac:dyDescent="0.25">
      <c r="A34820" t="s">
        <v>35179</v>
      </c>
      <c r="B34820" t="s">
        <v>96</v>
      </c>
    </row>
    <row r="34821" spans="1:2" x14ac:dyDescent="0.25">
      <c r="A34821" t="s">
        <v>35180</v>
      </c>
      <c r="B34821" t="s">
        <v>96</v>
      </c>
    </row>
    <row r="34822" spans="1:2" x14ac:dyDescent="0.25">
      <c r="A34822" t="s">
        <v>35181</v>
      </c>
      <c r="B34822" t="s">
        <v>96</v>
      </c>
    </row>
    <row r="34823" spans="1:2" x14ac:dyDescent="0.25">
      <c r="A34823" t="s">
        <v>35182</v>
      </c>
      <c r="B34823" t="s">
        <v>96</v>
      </c>
    </row>
    <row r="34824" spans="1:2" x14ac:dyDescent="0.25">
      <c r="A34824" t="s">
        <v>35183</v>
      </c>
      <c r="B34824" t="s">
        <v>96</v>
      </c>
    </row>
    <row r="34825" spans="1:2" x14ac:dyDescent="0.25">
      <c r="A34825" t="s">
        <v>35184</v>
      </c>
      <c r="B34825" t="s">
        <v>96</v>
      </c>
    </row>
    <row r="34826" spans="1:2" x14ac:dyDescent="0.25">
      <c r="A34826" t="s">
        <v>35185</v>
      </c>
      <c r="B34826" t="s">
        <v>96</v>
      </c>
    </row>
    <row r="34827" spans="1:2" x14ac:dyDescent="0.25">
      <c r="A34827" t="s">
        <v>35186</v>
      </c>
      <c r="B34827" t="s">
        <v>96</v>
      </c>
    </row>
    <row r="34828" spans="1:2" x14ac:dyDescent="0.25">
      <c r="A34828" t="s">
        <v>35187</v>
      </c>
      <c r="B34828" t="s">
        <v>96</v>
      </c>
    </row>
    <row r="34829" spans="1:2" x14ac:dyDescent="0.25">
      <c r="A34829" t="s">
        <v>35188</v>
      </c>
      <c r="B34829" t="s">
        <v>85</v>
      </c>
    </row>
    <row r="34830" spans="1:2" x14ac:dyDescent="0.25">
      <c r="A34830" t="s">
        <v>35189</v>
      </c>
      <c r="B34830" t="s">
        <v>85</v>
      </c>
    </row>
    <row r="34831" spans="1:2" x14ac:dyDescent="0.25">
      <c r="A34831" t="s">
        <v>35190</v>
      </c>
      <c r="B34831" t="s">
        <v>85</v>
      </c>
    </row>
    <row r="34832" spans="1:2" x14ac:dyDescent="0.25">
      <c r="A34832" t="s">
        <v>35191</v>
      </c>
      <c r="B34832" t="s">
        <v>85</v>
      </c>
    </row>
    <row r="34833" spans="1:2" x14ac:dyDescent="0.25">
      <c r="A34833" t="s">
        <v>35192</v>
      </c>
      <c r="B34833" t="s">
        <v>85</v>
      </c>
    </row>
    <row r="34834" spans="1:2" x14ac:dyDescent="0.25">
      <c r="A34834" t="s">
        <v>35193</v>
      </c>
      <c r="B34834" t="s">
        <v>83</v>
      </c>
    </row>
    <row r="34835" spans="1:2" x14ac:dyDescent="0.25">
      <c r="A34835" t="s">
        <v>35194</v>
      </c>
      <c r="B34835" t="s">
        <v>85</v>
      </c>
    </row>
    <row r="34836" spans="1:2" x14ac:dyDescent="0.25">
      <c r="A34836" t="s">
        <v>35195</v>
      </c>
      <c r="B34836" t="s">
        <v>85</v>
      </c>
    </row>
    <row r="34837" spans="1:2" x14ac:dyDescent="0.25">
      <c r="A34837" t="s">
        <v>35196</v>
      </c>
      <c r="B34837" t="s">
        <v>83</v>
      </c>
    </row>
    <row r="34838" spans="1:2" x14ac:dyDescent="0.25">
      <c r="A34838" t="s">
        <v>35197</v>
      </c>
      <c r="B34838" t="s">
        <v>85</v>
      </c>
    </row>
    <row r="34839" spans="1:2" x14ac:dyDescent="0.25">
      <c r="A34839" t="s">
        <v>35198</v>
      </c>
      <c r="B34839" t="s">
        <v>85</v>
      </c>
    </row>
    <row r="34840" spans="1:2" x14ac:dyDescent="0.25">
      <c r="A34840" t="s">
        <v>35199</v>
      </c>
      <c r="B34840" t="s">
        <v>83</v>
      </c>
    </row>
    <row r="34841" spans="1:2" x14ac:dyDescent="0.25">
      <c r="A34841" t="s">
        <v>35200</v>
      </c>
      <c r="B34841" t="s">
        <v>85</v>
      </c>
    </row>
    <row r="34842" spans="1:2" x14ac:dyDescent="0.25">
      <c r="A34842" t="s">
        <v>35201</v>
      </c>
      <c r="B34842" t="s">
        <v>55</v>
      </c>
    </row>
    <row r="34843" spans="1:2" x14ac:dyDescent="0.25">
      <c r="A34843" t="s">
        <v>35202</v>
      </c>
      <c r="B34843" t="s">
        <v>55</v>
      </c>
    </row>
    <row r="34844" spans="1:2" x14ac:dyDescent="0.25">
      <c r="A34844" t="s">
        <v>35203</v>
      </c>
      <c r="B34844" t="s">
        <v>96</v>
      </c>
    </row>
    <row r="34845" spans="1:2" x14ac:dyDescent="0.25">
      <c r="A34845" t="s">
        <v>35204</v>
      </c>
      <c r="B34845" t="s">
        <v>85</v>
      </c>
    </row>
    <row r="34846" spans="1:2" x14ac:dyDescent="0.25">
      <c r="A34846" t="s">
        <v>35205</v>
      </c>
      <c r="B34846" t="s">
        <v>85</v>
      </c>
    </row>
    <row r="34847" spans="1:2" x14ac:dyDescent="0.25">
      <c r="A34847" t="s">
        <v>35206</v>
      </c>
      <c r="B34847" t="s">
        <v>85</v>
      </c>
    </row>
    <row r="34848" spans="1:2" x14ac:dyDescent="0.25">
      <c r="A34848" t="s">
        <v>35207</v>
      </c>
      <c r="B34848" t="s">
        <v>85</v>
      </c>
    </row>
    <row r="34849" spans="1:2" x14ac:dyDescent="0.25">
      <c r="A34849" t="s">
        <v>35208</v>
      </c>
      <c r="B34849" t="s">
        <v>96</v>
      </c>
    </row>
    <row r="34850" spans="1:2" x14ac:dyDescent="0.25">
      <c r="A34850" t="s">
        <v>35209</v>
      </c>
      <c r="B34850" t="s">
        <v>83</v>
      </c>
    </row>
    <row r="34851" spans="1:2" x14ac:dyDescent="0.25">
      <c r="A34851" t="s">
        <v>35210</v>
      </c>
      <c r="B34851" t="s">
        <v>48</v>
      </c>
    </row>
    <row r="34852" spans="1:2" x14ac:dyDescent="0.25">
      <c r="A34852" t="s">
        <v>35211</v>
      </c>
      <c r="B34852" t="s">
        <v>48</v>
      </c>
    </row>
    <row r="34853" spans="1:2" x14ac:dyDescent="0.25">
      <c r="A34853" t="s">
        <v>35212</v>
      </c>
      <c r="B34853" t="s">
        <v>48</v>
      </c>
    </row>
    <row r="34854" spans="1:2" x14ac:dyDescent="0.25">
      <c r="A34854" t="s">
        <v>35213</v>
      </c>
      <c r="B34854" t="s">
        <v>48</v>
      </c>
    </row>
    <row r="34855" spans="1:2" x14ac:dyDescent="0.25">
      <c r="A34855" t="s">
        <v>35214</v>
      </c>
      <c r="B34855" t="s">
        <v>83</v>
      </c>
    </row>
    <row r="34856" spans="1:2" x14ac:dyDescent="0.25">
      <c r="A34856" t="s">
        <v>35215</v>
      </c>
      <c r="B34856" t="s">
        <v>57</v>
      </c>
    </row>
    <row r="34857" spans="1:2" x14ac:dyDescent="0.25">
      <c r="A34857" t="s">
        <v>35216</v>
      </c>
      <c r="B34857" t="s">
        <v>57</v>
      </c>
    </row>
    <row r="34858" spans="1:2" x14ac:dyDescent="0.25">
      <c r="A34858" t="s">
        <v>35217</v>
      </c>
      <c r="B34858" t="s">
        <v>57</v>
      </c>
    </row>
    <row r="34859" spans="1:2" x14ac:dyDescent="0.25">
      <c r="A34859" t="s">
        <v>35218</v>
      </c>
      <c r="B34859" t="s">
        <v>48</v>
      </c>
    </row>
    <row r="34860" spans="1:2" x14ac:dyDescent="0.25">
      <c r="A34860" t="s">
        <v>35219</v>
      </c>
      <c r="B34860" t="s">
        <v>48</v>
      </c>
    </row>
    <row r="34861" spans="1:2" x14ac:dyDescent="0.25">
      <c r="A34861" t="s">
        <v>35220</v>
      </c>
      <c r="B34861" t="s">
        <v>83</v>
      </c>
    </row>
    <row r="34862" spans="1:2" x14ac:dyDescent="0.25">
      <c r="A34862" t="s">
        <v>35221</v>
      </c>
      <c r="B34862" t="s">
        <v>57</v>
      </c>
    </row>
    <row r="34863" spans="1:2" x14ac:dyDescent="0.25">
      <c r="A34863" t="s">
        <v>35222</v>
      </c>
      <c r="B34863" t="s">
        <v>57</v>
      </c>
    </row>
    <row r="34864" spans="1:2" x14ac:dyDescent="0.25">
      <c r="A34864" t="s">
        <v>35223</v>
      </c>
      <c r="B34864" t="s">
        <v>48</v>
      </c>
    </row>
    <row r="34865" spans="1:2" x14ac:dyDescent="0.25">
      <c r="A34865" t="s">
        <v>35224</v>
      </c>
      <c r="B34865" t="s">
        <v>83</v>
      </c>
    </row>
    <row r="34866" spans="1:2" x14ac:dyDescent="0.25">
      <c r="A34866" t="s">
        <v>35225</v>
      </c>
      <c r="B34866" t="s">
        <v>57</v>
      </c>
    </row>
    <row r="34867" spans="1:2" x14ac:dyDescent="0.25">
      <c r="A34867" t="s">
        <v>35226</v>
      </c>
      <c r="B34867" t="s">
        <v>57</v>
      </c>
    </row>
    <row r="34868" spans="1:2" x14ac:dyDescent="0.25">
      <c r="A34868" t="s">
        <v>35227</v>
      </c>
      <c r="B34868" t="s">
        <v>85</v>
      </c>
    </row>
    <row r="34869" spans="1:2" x14ac:dyDescent="0.25">
      <c r="A34869" t="s">
        <v>35228</v>
      </c>
      <c r="B34869" t="s">
        <v>85</v>
      </c>
    </row>
    <row r="34870" spans="1:2" x14ac:dyDescent="0.25">
      <c r="A34870" t="s">
        <v>35229</v>
      </c>
      <c r="B34870" t="s">
        <v>85</v>
      </c>
    </row>
    <row r="34871" spans="1:2" x14ac:dyDescent="0.25">
      <c r="A34871" t="s">
        <v>35230</v>
      </c>
      <c r="B34871" t="s">
        <v>85</v>
      </c>
    </row>
    <row r="34872" spans="1:2" x14ac:dyDescent="0.25">
      <c r="A34872" t="s">
        <v>35231</v>
      </c>
      <c r="B34872" t="s">
        <v>55</v>
      </c>
    </row>
    <row r="34873" spans="1:2" x14ac:dyDescent="0.25">
      <c r="A34873" t="s">
        <v>35232</v>
      </c>
      <c r="B34873" t="s">
        <v>85</v>
      </c>
    </row>
    <row r="34874" spans="1:2" x14ac:dyDescent="0.25">
      <c r="A34874" t="s">
        <v>35233</v>
      </c>
      <c r="B34874" t="s">
        <v>85</v>
      </c>
    </row>
    <row r="34875" spans="1:2" x14ac:dyDescent="0.25">
      <c r="A34875" t="s">
        <v>35234</v>
      </c>
      <c r="B34875" t="s">
        <v>85</v>
      </c>
    </row>
    <row r="34876" spans="1:2" x14ac:dyDescent="0.25">
      <c r="A34876" t="s">
        <v>35235</v>
      </c>
      <c r="B34876" t="s">
        <v>85</v>
      </c>
    </row>
    <row r="34877" spans="1:2" x14ac:dyDescent="0.25">
      <c r="A34877" t="s">
        <v>35236</v>
      </c>
      <c r="B34877" t="s">
        <v>85</v>
      </c>
    </row>
    <row r="34878" spans="1:2" x14ac:dyDescent="0.25">
      <c r="A34878" t="s">
        <v>35237</v>
      </c>
      <c r="B34878" t="s">
        <v>55</v>
      </c>
    </row>
    <row r="34879" spans="1:2" x14ac:dyDescent="0.25">
      <c r="A34879" t="s">
        <v>35238</v>
      </c>
      <c r="B34879" t="s">
        <v>85</v>
      </c>
    </row>
    <row r="34880" spans="1:2" x14ac:dyDescent="0.25">
      <c r="A34880" t="s">
        <v>35239</v>
      </c>
      <c r="B34880" t="s">
        <v>85</v>
      </c>
    </row>
    <row r="34881" spans="1:2" x14ac:dyDescent="0.25">
      <c r="A34881" t="s">
        <v>35240</v>
      </c>
      <c r="B34881" t="s">
        <v>85</v>
      </c>
    </row>
    <row r="34882" spans="1:2" x14ac:dyDescent="0.25">
      <c r="A34882" t="s">
        <v>35241</v>
      </c>
      <c r="B34882" t="s">
        <v>32</v>
      </c>
    </row>
    <row r="34883" spans="1:2" x14ac:dyDescent="0.25">
      <c r="A34883" t="s">
        <v>35242</v>
      </c>
      <c r="B34883" t="s">
        <v>32</v>
      </c>
    </row>
    <row r="34884" spans="1:2" x14ac:dyDescent="0.25">
      <c r="A34884" t="s">
        <v>35243</v>
      </c>
      <c r="B34884" t="s">
        <v>56</v>
      </c>
    </row>
    <row r="34885" spans="1:2" x14ac:dyDescent="0.25">
      <c r="A34885" t="s">
        <v>35244</v>
      </c>
      <c r="B34885" t="s">
        <v>56</v>
      </c>
    </row>
    <row r="34886" spans="1:2" x14ac:dyDescent="0.25">
      <c r="A34886" t="s">
        <v>35245</v>
      </c>
      <c r="B34886" t="s">
        <v>56</v>
      </c>
    </row>
    <row r="34887" spans="1:2" x14ac:dyDescent="0.25">
      <c r="A34887" t="s">
        <v>35246</v>
      </c>
      <c r="B34887" t="s">
        <v>32</v>
      </c>
    </row>
    <row r="34888" spans="1:2" x14ac:dyDescent="0.25">
      <c r="A34888" t="s">
        <v>35247</v>
      </c>
      <c r="B34888" t="s">
        <v>52</v>
      </c>
    </row>
    <row r="34889" spans="1:2" x14ac:dyDescent="0.25">
      <c r="A34889" t="s">
        <v>35248</v>
      </c>
      <c r="B34889" t="s">
        <v>52</v>
      </c>
    </row>
    <row r="34890" spans="1:2" x14ac:dyDescent="0.25">
      <c r="A34890" t="s">
        <v>35249</v>
      </c>
      <c r="B34890" t="s">
        <v>32</v>
      </c>
    </row>
    <row r="34891" spans="1:2" x14ac:dyDescent="0.25">
      <c r="A34891" t="s">
        <v>35250</v>
      </c>
      <c r="B34891" t="s">
        <v>52</v>
      </c>
    </row>
    <row r="34892" spans="1:2" x14ac:dyDescent="0.25">
      <c r="A34892" t="s">
        <v>35251</v>
      </c>
      <c r="B34892" t="s">
        <v>32</v>
      </c>
    </row>
    <row r="34893" spans="1:2" x14ac:dyDescent="0.25">
      <c r="A34893" t="s">
        <v>35252</v>
      </c>
      <c r="B34893" t="s">
        <v>32</v>
      </c>
    </row>
    <row r="34894" spans="1:2" x14ac:dyDescent="0.25">
      <c r="A34894" t="s">
        <v>35253</v>
      </c>
      <c r="B34894" t="s">
        <v>52</v>
      </c>
    </row>
    <row r="34895" spans="1:2" x14ac:dyDescent="0.25">
      <c r="A34895" t="s">
        <v>35254</v>
      </c>
      <c r="B34895" t="s">
        <v>52</v>
      </c>
    </row>
    <row r="34896" spans="1:2" x14ac:dyDescent="0.25">
      <c r="A34896" t="s">
        <v>35255</v>
      </c>
      <c r="B34896" t="s">
        <v>32</v>
      </c>
    </row>
    <row r="34897" spans="1:2" x14ac:dyDescent="0.25">
      <c r="A34897" t="s">
        <v>35256</v>
      </c>
      <c r="B34897" t="s">
        <v>52</v>
      </c>
    </row>
    <row r="34898" spans="1:2" x14ac:dyDescent="0.25">
      <c r="A34898" t="s">
        <v>35257</v>
      </c>
      <c r="B34898" t="s">
        <v>56</v>
      </c>
    </row>
    <row r="34899" spans="1:2" x14ac:dyDescent="0.25">
      <c r="A34899" t="s">
        <v>35258</v>
      </c>
      <c r="B34899" t="s">
        <v>32</v>
      </c>
    </row>
    <row r="34900" spans="1:2" x14ac:dyDescent="0.25">
      <c r="A34900" t="s">
        <v>35259</v>
      </c>
      <c r="B34900" t="s">
        <v>32</v>
      </c>
    </row>
    <row r="34901" spans="1:2" x14ac:dyDescent="0.25">
      <c r="A34901" t="s">
        <v>35260</v>
      </c>
      <c r="B34901" t="s">
        <v>52</v>
      </c>
    </row>
    <row r="34902" spans="1:2" x14ac:dyDescent="0.25">
      <c r="A34902" t="s">
        <v>35261</v>
      </c>
      <c r="B34902" t="s">
        <v>32</v>
      </c>
    </row>
    <row r="34903" spans="1:2" x14ac:dyDescent="0.25">
      <c r="A34903" t="s">
        <v>35262</v>
      </c>
      <c r="B34903" t="s">
        <v>82</v>
      </c>
    </row>
    <row r="34904" spans="1:2" x14ac:dyDescent="0.25">
      <c r="A34904" t="s">
        <v>35263</v>
      </c>
      <c r="B34904" t="s">
        <v>82</v>
      </c>
    </row>
    <row r="34905" spans="1:2" x14ac:dyDescent="0.25">
      <c r="A34905" t="s">
        <v>35264</v>
      </c>
      <c r="B34905" t="s">
        <v>82</v>
      </c>
    </row>
    <row r="34906" spans="1:2" x14ac:dyDescent="0.25">
      <c r="A34906" t="s">
        <v>35265</v>
      </c>
      <c r="B34906" t="s">
        <v>82</v>
      </c>
    </row>
    <row r="34907" spans="1:2" x14ac:dyDescent="0.25">
      <c r="A34907" t="s">
        <v>35266</v>
      </c>
      <c r="B34907" t="s">
        <v>82</v>
      </c>
    </row>
    <row r="34908" spans="1:2" x14ac:dyDescent="0.25">
      <c r="A34908" t="s">
        <v>35267</v>
      </c>
      <c r="B34908" t="s">
        <v>82</v>
      </c>
    </row>
    <row r="34909" spans="1:2" x14ac:dyDescent="0.25">
      <c r="A34909" t="s">
        <v>35268</v>
      </c>
      <c r="B34909" t="s">
        <v>82</v>
      </c>
    </row>
    <row r="34910" spans="1:2" x14ac:dyDescent="0.25">
      <c r="A34910" t="s">
        <v>35269</v>
      </c>
      <c r="B34910" t="s">
        <v>83</v>
      </c>
    </row>
    <row r="34911" spans="1:2" x14ac:dyDescent="0.25">
      <c r="A34911" t="s">
        <v>35270</v>
      </c>
      <c r="B34911" t="s">
        <v>83</v>
      </c>
    </row>
    <row r="34912" spans="1:2" x14ac:dyDescent="0.25">
      <c r="A34912" t="s">
        <v>35271</v>
      </c>
      <c r="B34912" t="s">
        <v>83</v>
      </c>
    </row>
    <row r="34913" spans="1:2" x14ac:dyDescent="0.25">
      <c r="A34913" t="s">
        <v>35272</v>
      </c>
      <c r="B34913" t="s">
        <v>83</v>
      </c>
    </row>
    <row r="34914" spans="1:2" x14ac:dyDescent="0.25">
      <c r="A34914" t="s">
        <v>35273</v>
      </c>
      <c r="B34914" t="s">
        <v>56</v>
      </c>
    </row>
    <row r="34915" spans="1:2" x14ac:dyDescent="0.25">
      <c r="A34915" t="s">
        <v>35274</v>
      </c>
      <c r="B34915" t="s">
        <v>83</v>
      </c>
    </row>
    <row r="34916" spans="1:2" x14ac:dyDescent="0.25">
      <c r="A34916" t="s">
        <v>35275</v>
      </c>
      <c r="B34916" t="s">
        <v>56</v>
      </c>
    </row>
    <row r="34917" spans="1:2" x14ac:dyDescent="0.25">
      <c r="A34917" t="s">
        <v>35276</v>
      </c>
      <c r="B34917" t="s">
        <v>83</v>
      </c>
    </row>
    <row r="34918" spans="1:2" x14ac:dyDescent="0.25">
      <c r="A34918" t="s">
        <v>35277</v>
      </c>
      <c r="B34918" t="s">
        <v>83</v>
      </c>
    </row>
    <row r="34919" spans="1:2" x14ac:dyDescent="0.25">
      <c r="A34919" t="s">
        <v>35278</v>
      </c>
      <c r="B34919" t="s">
        <v>83</v>
      </c>
    </row>
    <row r="34920" spans="1:2" x14ac:dyDescent="0.25">
      <c r="A34920" t="s">
        <v>35279</v>
      </c>
      <c r="B34920" t="s">
        <v>83</v>
      </c>
    </row>
    <row r="34921" spans="1:2" x14ac:dyDescent="0.25">
      <c r="A34921" t="s">
        <v>35280</v>
      </c>
      <c r="B34921" t="s">
        <v>83</v>
      </c>
    </row>
    <row r="34922" spans="1:2" x14ac:dyDescent="0.25">
      <c r="A34922" t="s">
        <v>35281</v>
      </c>
      <c r="B34922" t="s">
        <v>83</v>
      </c>
    </row>
    <row r="34923" spans="1:2" x14ac:dyDescent="0.25">
      <c r="A34923" t="s">
        <v>35282</v>
      </c>
      <c r="B34923" t="s">
        <v>83</v>
      </c>
    </row>
    <row r="34924" spans="1:2" x14ac:dyDescent="0.25">
      <c r="A34924" t="s">
        <v>35283</v>
      </c>
      <c r="B34924" t="s">
        <v>83</v>
      </c>
    </row>
    <row r="34925" spans="1:2" x14ac:dyDescent="0.25">
      <c r="A34925" t="s">
        <v>35284</v>
      </c>
      <c r="B34925" t="s">
        <v>83</v>
      </c>
    </row>
    <row r="34926" spans="1:2" x14ac:dyDescent="0.25">
      <c r="A34926" t="s">
        <v>35285</v>
      </c>
      <c r="B34926" t="s">
        <v>83</v>
      </c>
    </row>
    <row r="34927" spans="1:2" x14ac:dyDescent="0.25">
      <c r="A34927" t="s">
        <v>35286</v>
      </c>
      <c r="B34927" t="s">
        <v>83</v>
      </c>
    </row>
    <row r="34928" spans="1:2" x14ac:dyDescent="0.25">
      <c r="A34928" t="s">
        <v>35287</v>
      </c>
      <c r="B34928" t="s">
        <v>52</v>
      </c>
    </row>
    <row r="34929" spans="1:2" x14ac:dyDescent="0.25">
      <c r="A34929" t="s">
        <v>35288</v>
      </c>
      <c r="B34929" t="s">
        <v>52</v>
      </c>
    </row>
    <row r="34930" spans="1:2" x14ac:dyDescent="0.25">
      <c r="A34930" t="s">
        <v>35289</v>
      </c>
      <c r="B34930" t="s">
        <v>81</v>
      </c>
    </row>
    <row r="34931" spans="1:2" x14ac:dyDescent="0.25">
      <c r="A34931" t="s">
        <v>35290</v>
      </c>
      <c r="B34931" t="s">
        <v>52</v>
      </c>
    </row>
    <row r="34932" spans="1:2" x14ac:dyDescent="0.25">
      <c r="A34932" t="s">
        <v>35291</v>
      </c>
      <c r="B34932" t="s">
        <v>52</v>
      </c>
    </row>
    <row r="34933" spans="1:2" x14ac:dyDescent="0.25">
      <c r="A34933" t="s">
        <v>35292</v>
      </c>
      <c r="B34933" t="s">
        <v>52</v>
      </c>
    </row>
    <row r="34934" spans="1:2" x14ac:dyDescent="0.25">
      <c r="A34934" t="s">
        <v>35293</v>
      </c>
      <c r="B34934" t="s">
        <v>52</v>
      </c>
    </row>
    <row r="34935" spans="1:2" x14ac:dyDescent="0.25">
      <c r="A34935" t="s">
        <v>35294</v>
      </c>
      <c r="B34935" t="s">
        <v>81</v>
      </c>
    </row>
    <row r="34936" spans="1:2" x14ac:dyDescent="0.25">
      <c r="A34936" t="s">
        <v>35295</v>
      </c>
      <c r="B34936" t="s">
        <v>45</v>
      </c>
    </row>
    <row r="34937" spans="1:2" x14ac:dyDescent="0.25">
      <c r="A34937" t="s">
        <v>35296</v>
      </c>
      <c r="B34937" t="s">
        <v>45</v>
      </c>
    </row>
    <row r="34938" spans="1:2" x14ac:dyDescent="0.25">
      <c r="A34938" t="s">
        <v>35297</v>
      </c>
      <c r="B34938" t="s">
        <v>45</v>
      </c>
    </row>
    <row r="34939" spans="1:2" x14ac:dyDescent="0.25">
      <c r="A34939" t="s">
        <v>35298</v>
      </c>
      <c r="B34939" t="s">
        <v>52</v>
      </c>
    </row>
    <row r="34940" spans="1:2" x14ac:dyDescent="0.25">
      <c r="A34940" t="s">
        <v>35299</v>
      </c>
      <c r="B34940" t="s">
        <v>81</v>
      </c>
    </row>
    <row r="34941" spans="1:2" x14ac:dyDescent="0.25">
      <c r="A34941" t="s">
        <v>35300</v>
      </c>
      <c r="B34941" t="s">
        <v>53</v>
      </c>
    </row>
    <row r="34942" spans="1:2" x14ac:dyDescent="0.25">
      <c r="A34942" t="s">
        <v>35301</v>
      </c>
      <c r="B34942" t="s">
        <v>81</v>
      </c>
    </row>
    <row r="34943" spans="1:2" x14ac:dyDescent="0.25">
      <c r="A34943" t="s">
        <v>35302</v>
      </c>
      <c r="B34943" t="s">
        <v>52</v>
      </c>
    </row>
    <row r="34944" spans="1:2" x14ac:dyDescent="0.25">
      <c r="A34944" t="s">
        <v>35303</v>
      </c>
      <c r="B34944" t="s">
        <v>81</v>
      </c>
    </row>
    <row r="34945" spans="1:2" x14ac:dyDescent="0.25">
      <c r="A34945" t="s">
        <v>35304</v>
      </c>
      <c r="B34945" t="s">
        <v>52</v>
      </c>
    </row>
    <row r="34946" spans="1:2" x14ac:dyDescent="0.25">
      <c r="A34946" t="s">
        <v>35305</v>
      </c>
      <c r="B34946" t="s">
        <v>61</v>
      </c>
    </row>
    <row r="34947" spans="1:2" x14ac:dyDescent="0.25">
      <c r="A34947" t="s">
        <v>35306</v>
      </c>
      <c r="B34947" t="s">
        <v>61</v>
      </c>
    </row>
    <row r="34948" spans="1:2" x14ac:dyDescent="0.25">
      <c r="A34948" t="s">
        <v>35307</v>
      </c>
      <c r="B34948" t="s">
        <v>52</v>
      </c>
    </row>
    <row r="34949" spans="1:2" x14ac:dyDescent="0.25">
      <c r="A34949" t="s">
        <v>35308</v>
      </c>
      <c r="B34949" t="s">
        <v>81</v>
      </c>
    </row>
    <row r="34950" spans="1:2" x14ac:dyDescent="0.25">
      <c r="A34950" t="s">
        <v>35309</v>
      </c>
      <c r="B34950" t="s">
        <v>53</v>
      </c>
    </row>
    <row r="34951" spans="1:2" x14ac:dyDescent="0.25">
      <c r="A34951" t="s">
        <v>35310</v>
      </c>
      <c r="B34951" t="s">
        <v>52</v>
      </c>
    </row>
    <row r="34952" spans="1:2" x14ac:dyDescent="0.25">
      <c r="A34952" t="s">
        <v>35311</v>
      </c>
      <c r="B34952" t="s">
        <v>52</v>
      </c>
    </row>
    <row r="34953" spans="1:2" x14ac:dyDescent="0.25">
      <c r="A34953" t="s">
        <v>35312</v>
      </c>
      <c r="B34953" t="s">
        <v>52</v>
      </c>
    </row>
    <row r="34954" spans="1:2" x14ac:dyDescent="0.25">
      <c r="A34954" t="s">
        <v>35313</v>
      </c>
      <c r="B34954" t="s">
        <v>61</v>
      </c>
    </row>
    <row r="34955" spans="1:2" x14ac:dyDescent="0.25">
      <c r="A34955" t="s">
        <v>35314</v>
      </c>
      <c r="B34955" t="s">
        <v>81</v>
      </c>
    </row>
    <row r="34956" spans="1:2" x14ac:dyDescent="0.25">
      <c r="A34956" t="s">
        <v>35315</v>
      </c>
      <c r="B34956" t="s">
        <v>52</v>
      </c>
    </row>
    <row r="34957" spans="1:2" x14ac:dyDescent="0.25">
      <c r="A34957" t="s">
        <v>35316</v>
      </c>
      <c r="B34957" t="s">
        <v>52</v>
      </c>
    </row>
    <row r="34958" spans="1:2" x14ac:dyDescent="0.25">
      <c r="A34958" t="s">
        <v>35317</v>
      </c>
      <c r="B34958" t="s">
        <v>52</v>
      </c>
    </row>
    <row r="34959" spans="1:2" x14ac:dyDescent="0.25">
      <c r="A34959" t="s">
        <v>35318</v>
      </c>
      <c r="B34959" t="s">
        <v>53</v>
      </c>
    </row>
    <row r="34960" spans="1:2" x14ac:dyDescent="0.25">
      <c r="A34960" t="s">
        <v>35319</v>
      </c>
      <c r="B34960" t="s">
        <v>53</v>
      </c>
    </row>
    <row r="34961" spans="1:2" x14ac:dyDescent="0.25">
      <c r="A34961" t="s">
        <v>35320</v>
      </c>
      <c r="B34961" t="s">
        <v>45</v>
      </c>
    </row>
    <row r="34962" spans="1:2" x14ac:dyDescent="0.25">
      <c r="A34962" t="s">
        <v>35321</v>
      </c>
      <c r="B34962" t="s">
        <v>52</v>
      </c>
    </row>
    <row r="34963" spans="1:2" x14ac:dyDescent="0.25">
      <c r="A34963" t="s">
        <v>35322</v>
      </c>
      <c r="B34963" t="s">
        <v>52</v>
      </c>
    </row>
    <row r="34964" spans="1:2" x14ac:dyDescent="0.25">
      <c r="A34964" t="s">
        <v>35323</v>
      </c>
      <c r="B34964" t="s">
        <v>52</v>
      </c>
    </row>
    <row r="34965" spans="1:2" x14ac:dyDescent="0.25">
      <c r="A34965" t="s">
        <v>35324</v>
      </c>
      <c r="B34965" t="s">
        <v>61</v>
      </c>
    </row>
    <row r="34966" spans="1:2" x14ac:dyDescent="0.25">
      <c r="A34966" t="s">
        <v>35325</v>
      </c>
      <c r="B34966" t="s">
        <v>53</v>
      </c>
    </row>
    <row r="34967" spans="1:2" x14ac:dyDescent="0.25">
      <c r="A34967" t="s">
        <v>35326</v>
      </c>
      <c r="B34967" t="s">
        <v>81</v>
      </c>
    </row>
    <row r="34968" spans="1:2" x14ac:dyDescent="0.25">
      <c r="A34968" t="s">
        <v>35327</v>
      </c>
      <c r="B34968" t="s">
        <v>52</v>
      </c>
    </row>
    <row r="34969" spans="1:2" x14ac:dyDescent="0.25">
      <c r="A34969" t="s">
        <v>35328</v>
      </c>
      <c r="B34969" t="s">
        <v>45</v>
      </c>
    </row>
    <row r="34970" spans="1:2" x14ac:dyDescent="0.25">
      <c r="A34970" t="s">
        <v>35329</v>
      </c>
      <c r="B34970" t="s">
        <v>81</v>
      </c>
    </row>
    <row r="34971" spans="1:2" x14ac:dyDescent="0.25">
      <c r="A34971" t="s">
        <v>35330</v>
      </c>
      <c r="B34971" t="s">
        <v>52</v>
      </c>
    </row>
    <row r="34972" spans="1:2" x14ac:dyDescent="0.25">
      <c r="A34972" t="s">
        <v>35331</v>
      </c>
      <c r="B34972" t="s">
        <v>81</v>
      </c>
    </row>
    <row r="34973" spans="1:2" x14ac:dyDescent="0.25">
      <c r="A34973" t="s">
        <v>35332</v>
      </c>
      <c r="B34973" t="s">
        <v>52</v>
      </c>
    </row>
    <row r="34974" spans="1:2" x14ac:dyDescent="0.25">
      <c r="A34974" t="s">
        <v>35333</v>
      </c>
      <c r="B34974" t="s">
        <v>45</v>
      </c>
    </row>
    <row r="34975" spans="1:2" x14ac:dyDescent="0.25">
      <c r="A34975" t="s">
        <v>35334</v>
      </c>
      <c r="B34975" t="s">
        <v>52</v>
      </c>
    </row>
    <row r="34976" spans="1:2" x14ac:dyDescent="0.25">
      <c r="A34976" t="s">
        <v>35335</v>
      </c>
      <c r="B34976" t="s">
        <v>81</v>
      </c>
    </row>
    <row r="34977" spans="1:2" x14ac:dyDescent="0.25">
      <c r="A34977" t="s">
        <v>35336</v>
      </c>
      <c r="B34977" t="s">
        <v>53</v>
      </c>
    </row>
    <row r="34978" spans="1:2" x14ac:dyDescent="0.25">
      <c r="A34978" t="s">
        <v>35337</v>
      </c>
      <c r="B34978" t="s">
        <v>81</v>
      </c>
    </row>
    <row r="34979" spans="1:2" x14ac:dyDescent="0.25">
      <c r="A34979" t="s">
        <v>35338</v>
      </c>
      <c r="B34979" t="s">
        <v>61</v>
      </c>
    </row>
    <row r="34980" spans="1:2" x14ac:dyDescent="0.25">
      <c r="A34980" t="s">
        <v>35339</v>
      </c>
      <c r="B34980" t="s">
        <v>52</v>
      </c>
    </row>
    <row r="34981" spans="1:2" x14ac:dyDescent="0.25">
      <c r="A34981" t="s">
        <v>35340</v>
      </c>
      <c r="B34981" t="s">
        <v>52</v>
      </c>
    </row>
    <row r="34982" spans="1:2" x14ac:dyDescent="0.25">
      <c r="A34982" t="s">
        <v>35341</v>
      </c>
      <c r="B34982" t="s">
        <v>53</v>
      </c>
    </row>
    <row r="34983" spans="1:2" x14ac:dyDescent="0.25">
      <c r="A34983" t="s">
        <v>35342</v>
      </c>
      <c r="B34983" t="s">
        <v>52</v>
      </c>
    </row>
    <row r="34984" spans="1:2" x14ac:dyDescent="0.25">
      <c r="A34984" t="s">
        <v>35343</v>
      </c>
      <c r="B34984" t="s">
        <v>52</v>
      </c>
    </row>
    <row r="34985" spans="1:2" x14ac:dyDescent="0.25">
      <c r="A34985" t="s">
        <v>35344</v>
      </c>
      <c r="B34985" t="s">
        <v>45</v>
      </c>
    </row>
    <row r="34986" spans="1:2" x14ac:dyDescent="0.25">
      <c r="A34986" t="s">
        <v>35345</v>
      </c>
      <c r="B34986" t="s">
        <v>45</v>
      </c>
    </row>
    <row r="34987" spans="1:2" x14ac:dyDescent="0.25">
      <c r="A34987" t="s">
        <v>35346</v>
      </c>
      <c r="B34987" t="s">
        <v>45</v>
      </c>
    </row>
    <row r="34988" spans="1:2" x14ac:dyDescent="0.25">
      <c r="A34988" t="s">
        <v>35347</v>
      </c>
      <c r="B34988" t="s">
        <v>52</v>
      </c>
    </row>
    <row r="34989" spans="1:2" x14ac:dyDescent="0.25">
      <c r="A34989" t="s">
        <v>35348</v>
      </c>
      <c r="B34989" t="s">
        <v>52</v>
      </c>
    </row>
    <row r="34990" spans="1:2" x14ac:dyDescent="0.25">
      <c r="A34990" t="s">
        <v>35349</v>
      </c>
      <c r="B34990" t="s">
        <v>57</v>
      </c>
    </row>
    <row r="34991" spans="1:2" x14ac:dyDescent="0.25">
      <c r="A34991" t="s">
        <v>35350</v>
      </c>
      <c r="B34991" t="s">
        <v>52</v>
      </c>
    </row>
    <row r="34992" spans="1:2" x14ac:dyDescent="0.25">
      <c r="A34992" t="s">
        <v>35351</v>
      </c>
      <c r="B34992" t="s">
        <v>45</v>
      </c>
    </row>
    <row r="34993" spans="1:2" x14ac:dyDescent="0.25">
      <c r="A34993" t="s">
        <v>35352</v>
      </c>
      <c r="B34993" t="s">
        <v>52</v>
      </c>
    </row>
    <row r="34994" spans="1:2" x14ac:dyDescent="0.25">
      <c r="A34994" t="s">
        <v>35353</v>
      </c>
      <c r="B34994" t="s">
        <v>57</v>
      </c>
    </row>
    <row r="34995" spans="1:2" x14ac:dyDescent="0.25">
      <c r="A34995" t="s">
        <v>35354</v>
      </c>
      <c r="B34995" t="s">
        <v>45</v>
      </c>
    </row>
    <row r="34996" spans="1:2" x14ac:dyDescent="0.25">
      <c r="A34996" t="s">
        <v>35355</v>
      </c>
      <c r="B34996" t="s">
        <v>52</v>
      </c>
    </row>
    <row r="34997" spans="1:2" x14ac:dyDescent="0.25">
      <c r="A34997" t="s">
        <v>35356</v>
      </c>
      <c r="B34997" t="s">
        <v>52</v>
      </c>
    </row>
    <row r="34998" spans="1:2" x14ac:dyDescent="0.25">
      <c r="A34998" t="s">
        <v>35357</v>
      </c>
      <c r="B34998" t="s">
        <v>61</v>
      </c>
    </row>
    <row r="34999" spans="1:2" x14ac:dyDescent="0.25">
      <c r="A34999" t="s">
        <v>35358</v>
      </c>
      <c r="B34999" t="s">
        <v>52</v>
      </c>
    </row>
    <row r="35000" spans="1:2" x14ac:dyDescent="0.25">
      <c r="A35000" t="s">
        <v>35359</v>
      </c>
      <c r="B35000" t="s">
        <v>52</v>
      </c>
    </row>
    <row r="35001" spans="1:2" x14ac:dyDescent="0.25">
      <c r="A35001" t="s">
        <v>35360</v>
      </c>
      <c r="B35001" t="s">
        <v>45</v>
      </c>
    </row>
    <row r="35002" spans="1:2" x14ac:dyDescent="0.25">
      <c r="A35002" t="s">
        <v>35361</v>
      </c>
      <c r="B35002" t="s">
        <v>52</v>
      </c>
    </row>
    <row r="35003" spans="1:2" x14ac:dyDescent="0.25">
      <c r="A35003" t="s">
        <v>35362</v>
      </c>
      <c r="B35003" t="s">
        <v>52</v>
      </c>
    </row>
    <row r="35004" spans="1:2" x14ac:dyDescent="0.25">
      <c r="A35004" t="s">
        <v>35363</v>
      </c>
      <c r="B35004" t="s">
        <v>57</v>
      </c>
    </row>
    <row r="35005" spans="1:2" x14ac:dyDescent="0.25">
      <c r="A35005" t="s">
        <v>35364</v>
      </c>
      <c r="B35005" t="s">
        <v>45</v>
      </c>
    </row>
    <row r="35006" spans="1:2" x14ac:dyDescent="0.25">
      <c r="A35006" t="s">
        <v>35365</v>
      </c>
      <c r="B35006" t="s">
        <v>52</v>
      </c>
    </row>
    <row r="35007" spans="1:2" x14ac:dyDescent="0.25">
      <c r="A35007" t="s">
        <v>35366</v>
      </c>
      <c r="B35007" t="s">
        <v>81</v>
      </c>
    </row>
    <row r="35008" spans="1:2" x14ac:dyDescent="0.25">
      <c r="A35008" t="s">
        <v>35367</v>
      </c>
      <c r="B35008" t="s">
        <v>52</v>
      </c>
    </row>
    <row r="35009" spans="1:2" x14ac:dyDescent="0.25">
      <c r="A35009" t="s">
        <v>35368</v>
      </c>
      <c r="B35009" t="s">
        <v>52</v>
      </c>
    </row>
    <row r="35010" spans="1:2" x14ac:dyDescent="0.25">
      <c r="A35010" t="s">
        <v>35369</v>
      </c>
      <c r="B35010" t="s">
        <v>57</v>
      </c>
    </row>
    <row r="35011" spans="1:2" x14ac:dyDescent="0.25">
      <c r="A35011" t="s">
        <v>35370</v>
      </c>
      <c r="B35011" t="s">
        <v>45</v>
      </c>
    </row>
    <row r="35012" spans="1:2" x14ac:dyDescent="0.25">
      <c r="A35012" t="s">
        <v>35371</v>
      </c>
      <c r="B35012" t="s">
        <v>52</v>
      </c>
    </row>
    <row r="35013" spans="1:2" x14ac:dyDescent="0.25">
      <c r="A35013" t="s">
        <v>35372</v>
      </c>
      <c r="B35013" t="s">
        <v>81</v>
      </c>
    </row>
    <row r="35014" spans="1:2" x14ac:dyDescent="0.25">
      <c r="A35014" t="s">
        <v>35373</v>
      </c>
      <c r="B35014" t="s">
        <v>45</v>
      </c>
    </row>
    <row r="35015" spans="1:2" x14ac:dyDescent="0.25">
      <c r="A35015" t="s">
        <v>35374</v>
      </c>
      <c r="B35015" t="s">
        <v>52</v>
      </c>
    </row>
    <row r="35016" spans="1:2" x14ac:dyDescent="0.25">
      <c r="A35016" t="s">
        <v>35375</v>
      </c>
      <c r="B35016" t="s">
        <v>81</v>
      </c>
    </row>
    <row r="35017" spans="1:2" x14ac:dyDescent="0.25">
      <c r="A35017" t="s">
        <v>35376</v>
      </c>
      <c r="B35017" t="s">
        <v>57</v>
      </c>
    </row>
    <row r="35018" spans="1:2" x14ac:dyDescent="0.25">
      <c r="A35018" t="s">
        <v>35377</v>
      </c>
      <c r="B35018" t="s">
        <v>61</v>
      </c>
    </row>
    <row r="35019" spans="1:2" x14ac:dyDescent="0.25">
      <c r="A35019" t="s">
        <v>35378</v>
      </c>
      <c r="B35019" t="s">
        <v>81</v>
      </c>
    </row>
    <row r="35020" spans="1:2" x14ac:dyDescent="0.25">
      <c r="A35020" t="s">
        <v>35379</v>
      </c>
      <c r="B35020" t="s">
        <v>61</v>
      </c>
    </row>
    <row r="35021" spans="1:2" x14ac:dyDescent="0.25">
      <c r="A35021" t="s">
        <v>35380</v>
      </c>
      <c r="B35021" t="s">
        <v>57</v>
      </c>
    </row>
    <row r="35022" spans="1:2" x14ac:dyDescent="0.25">
      <c r="A35022" t="s">
        <v>35381</v>
      </c>
      <c r="B35022" t="s">
        <v>57</v>
      </c>
    </row>
    <row r="35023" spans="1:2" x14ac:dyDescent="0.25">
      <c r="A35023" t="s">
        <v>35382</v>
      </c>
      <c r="B35023" t="s">
        <v>52</v>
      </c>
    </row>
    <row r="35024" spans="1:2" x14ac:dyDescent="0.25">
      <c r="A35024" t="s">
        <v>35383</v>
      </c>
      <c r="B35024" t="s">
        <v>61</v>
      </c>
    </row>
    <row r="35025" spans="1:2" x14ac:dyDescent="0.25">
      <c r="A35025" t="s">
        <v>35384</v>
      </c>
      <c r="B35025" t="s">
        <v>61</v>
      </c>
    </row>
    <row r="35026" spans="1:2" x14ac:dyDescent="0.25">
      <c r="A35026" t="s">
        <v>35385</v>
      </c>
      <c r="B35026" t="s">
        <v>61</v>
      </c>
    </row>
    <row r="35027" spans="1:2" x14ac:dyDescent="0.25">
      <c r="A35027" t="s">
        <v>35386</v>
      </c>
      <c r="B35027" t="s">
        <v>61</v>
      </c>
    </row>
    <row r="35028" spans="1:2" x14ac:dyDescent="0.25">
      <c r="A35028" t="s">
        <v>35387</v>
      </c>
      <c r="B35028" t="s">
        <v>61</v>
      </c>
    </row>
    <row r="35029" spans="1:2" x14ac:dyDescent="0.25">
      <c r="A35029" t="s">
        <v>35388</v>
      </c>
      <c r="B35029" t="s">
        <v>61</v>
      </c>
    </row>
    <row r="35030" spans="1:2" x14ac:dyDescent="0.25">
      <c r="A35030" t="s">
        <v>35389</v>
      </c>
      <c r="B35030" t="s">
        <v>82</v>
      </c>
    </row>
    <row r="35031" spans="1:2" x14ac:dyDescent="0.25">
      <c r="A35031" t="s">
        <v>35390</v>
      </c>
      <c r="B35031" t="s">
        <v>61</v>
      </c>
    </row>
    <row r="35032" spans="1:2" x14ac:dyDescent="0.25">
      <c r="A35032" t="s">
        <v>35391</v>
      </c>
      <c r="B35032" t="s">
        <v>81</v>
      </c>
    </row>
    <row r="35033" spans="1:2" x14ac:dyDescent="0.25">
      <c r="A35033" t="s">
        <v>35392</v>
      </c>
      <c r="B35033" t="s">
        <v>81</v>
      </c>
    </row>
    <row r="35034" spans="1:2" x14ac:dyDescent="0.25">
      <c r="A35034" t="s">
        <v>35393</v>
      </c>
      <c r="B35034" t="s">
        <v>56</v>
      </c>
    </row>
    <row r="35035" spans="1:2" x14ac:dyDescent="0.25">
      <c r="A35035" t="s">
        <v>35394</v>
      </c>
      <c r="B35035" t="s">
        <v>81</v>
      </c>
    </row>
    <row r="35036" spans="1:2" x14ac:dyDescent="0.25">
      <c r="A35036" t="s">
        <v>35395</v>
      </c>
      <c r="B35036" t="s">
        <v>56</v>
      </c>
    </row>
    <row r="35037" spans="1:2" x14ac:dyDescent="0.25">
      <c r="A35037" t="s">
        <v>35396</v>
      </c>
      <c r="B35037" t="s">
        <v>61</v>
      </c>
    </row>
    <row r="35038" spans="1:2" x14ac:dyDescent="0.25">
      <c r="A35038" t="s">
        <v>35397</v>
      </c>
      <c r="B35038" t="s">
        <v>61</v>
      </c>
    </row>
    <row r="35039" spans="1:2" x14ac:dyDescent="0.25">
      <c r="A35039" t="s">
        <v>35398</v>
      </c>
      <c r="B35039" t="s">
        <v>61</v>
      </c>
    </row>
    <row r="35040" spans="1:2" x14ac:dyDescent="0.25">
      <c r="A35040" t="s">
        <v>35399</v>
      </c>
      <c r="B35040" t="s">
        <v>81</v>
      </c>
    </row>
    <row r="35041" spans="1:2" x14ac:dyDescent="0.25">
      <c r="A35041" t="s">
        <v>35400</v>
      </c>
      <c r="B35041" t="s">
        <v>61</v>
      </c>
    </row>
    <row r="35042" spans="1:2" x14ac:dyDescent="0.25">
      <c r="A35042" t="s">
        <v>35401</v>
      </c>
      <c r="B35042" t="s">
        <v>81</v>
      </c>
    </row>
    <row r="35043" spans="1:2" x14ac:dyDescent="0.25">
      <c r="A35043" t="s">
        <v>35402</v>
      </c>
      <c r="B35043" t="s">
        <v>61</v>
      </c>
    </row>
    <row r="35044" spans="1:2" x14ac:dyDescent="0.25">
      <c r="A35044" t="s">
        <v>35403</v>
      </c>
      <c r="B35044" t="s">
        <v>61</v>
      </c>
    </row>
    <row r="35045" spans="1:2" x14ac:dyDescent="0.25">
      <c r="A35045" t="s">
        <v>35404</v>
      </c>
      <c r="B35045" t="s">
        <v>81</v>
      </c>
    </row>
    <row r="35046" spans="1:2" x14ac:dyDescent="0.25">
      <c r="A35046" t="s">
        <v>35405</v>
      </c>
      <c r="B35046" t="s">
        <v>81</v>
      </c>
    </row>
    <row r="35047" spans="1:2" x14ac:dyDescent="0.25">
      <c r="A35047" t="s">
        <v>35406</v>
      </c>
      <c r="B35047" t="s">
        <v>45</v>
      </c>
    </row>
    <row r="35048" spans="1:2" x14ac:dyDescent="0.25">
      <c r="A35048" t="s">
        <v>35407</v>
      </c>
      <c r="B35048" t="s">
        <v>45</v>
      </c>
    </row>
    <row r="35049" spans="1:2" x14ac:dyDescent="0.25">
      <c r="A35049" t="s">
        <v>35408</v>
      </c>
      <c r="B35049" t="s">
        <v>61</v>
      </c>
    </row>
    <row r="35050" spans="1:2" x14ac:dyDescent="0.25">
      <c r="A35050" t="s">
        <v>35409</v>
      </c>
      <c r="B35050" t="s">
        <v>61</v>
      </c>
    </row>
    <row r="35051" spans="1:2" x14ac:dyDescent="0.25">
      <c r="A35051" t="s">
        <v>35410</v>
      </c>
      <c r="B35051" t="s">
        <v>61</v>
      </c>
    </row>
    <row r="35052" spans="1:2" x14ac:dyDescent="0.25">
      <c r="A35052" t="s">
        <v>35411</v>
      </c>
      <c r="B35052" t="s">
        <v>81</v>
      </c>
    </row>
    <row r="35053" spans="1:2" x14ac:dyDescent="0.25">
      <c r="A35053" t="s">
        <v>35412</v>
      </c>
      <c r="B35053" t="s">
        <v>81</v>
      </c>
    </row>
    <row r="35054" spans="1:2" x14ac:dyDescent="0.25">
      <c r="A35054" t="s">
        <v>35413</v>
      </c>
      <c r="B35054" t="s">
        <v>45</v>
      </c>
    </row>
    <row r="35055" spans="1:2" x14ac:dyDescent="0.25">
      <c r="A35055" t="s">
        <v>35414</v>
      </c>
      <c r="B35055" t="s">
        <v>61</v>
      </c>
    </row>
    <row r="35056" spans="1:2" x14ac:dyDescent="0.25">
      <c r="A35056" t="s">
        <v>35415</v>
      </c>
      <c r="B35056" t="s">
        <v>61</v>
      </c>
    </row>
    <row r="35057" spans="1:2" x14ac:dyDescent="0.25">
      <c r="A35057" t="s">
        <v>35416</v>
      </c>
      <c r="B35057" t="s">
        <v>81</v>
      </c>
    </row>
    <row r="35058" spans="1:2" x14ac:dyDescent="0.25">
      <c r="A35058" t="s">
        <v>35417</v>
      </c>
      <c r="B35058" t="s">
        <v>56</v>
      </c>
    </row>
    <row r="35059" spans="1:2" x14ac:dyDescent="0.25">
      <c r="A35059" t="s">
        <v>35418</v>
      </c>
      <c r="B35059" t="s">
        <v>61</v>
      </c>
    </row>
    <row r="35060" spans="1:2" x14ac:dyDescent="0.25">
      <c r="A35060" t="s">
        <v>35419</v>
      </c>
      <c r="B35060" t="s">
        <v>56</v>
      </c>
    </row>
    <row r="35061" spans="1:2" x14ac:dyDescent="0.25">
      <c r="A35061" t="s">
        <v>35420</v>
      </c>
      <c r="B35061" t="s">
        <v>45</v>
      </c>
    </row>
    <row r="35062" spans="1:2" x14ac:dyDescent="0.25">
      <c r="A35062" t="s">
        <v>35421</v>
      </c>
      <c r="B35062" t="s">
        <v>81</v>
      </c>
    </row>
    <row r="35063" spans="1:2" x14ac:dyDescent="0.25">
      <c r="A35063" t="s">
        <v>35422</v>
      </c>
      <c r="B35063" t="s">
        <v>81</v>
      </c>
    </row>
    <row r="35064" spans="1:2" x14ac:dyDescent="0.25">
      <c r="A35064" t="s">
        <v>35423</v>
      </c>
      <c r="B35064" t="s">
        <v>81</v>
      </c>
    </row>
    <row r="35065" spans="1:2" x14ac:dyDescent="0.25">
      <c r="A35065" t="s">
        <v>35424</v>
      </c>
      <c r="B35065" t="s">
        <v>81</v>
      </c>
    </row>
    <row r="35066" spans="1:2" x14ac:dyDescent="0.25">
      <c r="A35066" t="s">
        <v>35425</v>
      </c>
      <c r="B35066" t="s">
        <v>81</v>
      </c>
    </row>
    <row r="35067" spans="1:2" x14ac:dyDescent="0.25">
      <c r="A35067" t="s">
        <v>35426</v>
      </c>
      <c r="B35067" t="s">
        <v>81</v>
      </c>
    </row>
    <row r="35068" spans="1:2" x14ac:dyDescent="0.25">
      <c r="A35068" t="s">
        <v>35427</v>
      </c>
      <c r="B35068" t="s">
        <v>81</v>
      </c>
    </row>
    <row r="35069" spans="1:2" x14ac:dyDescent="0.25">
      <c r="A35069" t="s">
        <v>35428</v>
      </c>
      <c r="B35069" t="s">
        <v>81</v>
      </c>
    </row>
    <row r="35070" spans="1:2" x14ac:dyDescent="0.25">
      <c r="A35070" t="s">
        <v>35429</v>
      </c>
      <c r="B35070" t="s">
        <v>48</v>
      </c>
    </row>
    <row r="35071" spans="1:2" x14ac:dyDescent="0.25">
      <c r="A35071" t="s">
        <v>35430</v>
      </c>
      <c r="B35071" t="s">
        <v>53</v>
      </c>
    </row>
    <row r="35072" spans="1:2" x14ac:dyDescent="0.25">
      <c r="A35072" t="s">
        <v>35431</v>
      </c>
      <c r="B35072" t="s">
        <v>81</v>
      </c>
    </row>
    <row r="35073" spans="1:2" x14ac:dyDescent="0.25">
      <c r="A35073" t="s">
        <v>35432</v>
      </c>
      <c r="B35073" t="s">
        <v>52</v>
      </c>
    </row>
    <row r="35074" spans="1:2" x14ac:dyDescent="0.25">
      <c r="A35074" t="s">
        <v>35433</v>
      </c>
      <c r="B35074" t="s">
        <v>48</v>
      </c>
    </row>
    <row r="35075" spans="1:2" x14ac:dyDescent="0.25">
      <c r="A35075" t="s">
        <v>35434</v>
      </c>
      <c r="B35075" t="s">
        <v>81</v>
      </c>
    </row>
    <row r="35076" spans="1:2" x14ac:dyDescent="0.25">
      <c r="A35076" t="s">
        <v>35435</v>
      </c>
      <c r="B35076" t="s">
        <v>81</v>
      </c>
    </row>
    <row r="35077" spans="1:2" x14ac:dyDescent="0.25">
      <c r="A35077" t="s">
        <v>35436</v>
      </c>
      <c r="B35077" t="s">
        <v>81</v>
      </c>
    </row>
    <row r="35078" spans="1:2" x14ac:dyDescent="0.25">
      <c r="A35078" t="s">
        <v>35437</v>
      </c>
      <c r="B35078" t="s">
        <v>81</v>
      </c>
    </row>
    <row r="35079" spans="1:2" x14ac:dyDescent="0.25">
      <c r="A35079" t="s">
        <v>35438</v>
      </c>
      <c r="B35079" t="s">
        <v>81</v>
      </c>
    </row>
    <row r="35080" spans="1:2" x14ac:dyDescent="0.25">
      <c r="A35080" t="s">
        <v>35439</v>
      </c>
      <c r="B35080" t="s">
        <v>45</v>
      </c>
    </row>
    <row r="35081" spans="1:2" x14ac:dyDescent="0.25">
      <c r="A35081" t="s">
        <v>35440</v>
      </c>
      <c r="B35081" t="s">
        <v>52</v>
      </c>
    </row>
    <row r="35082" spans="1:2" x14ac:dyDescent="0.25">
      <c r="A35082" t="s">
        <v>35441</v>
      </c>
      <c r="B35082" t="s">
        <v>45</v>
      </c>
    </row>
    <row r="35083" spans="1:2" x14ac:dyDescent="0.25">
      <c r="A35083" t="s">
        <v>35442</v>
      </c>
      <c r="B35083" t="s">
        <v>81</v>
      </c>
    </row>
    <row r="35084" spans="1:2" x14ac:dyDescent="0.25">
      <c r="A35084" t="s">
        <v>35443</v>
      </c>
      <c r="B35084" t="s">
        <v>48</v>
      </c>
    </row>
    <row r="35085" spans="1:2" x14ac:dyDescent="0.25">
      <c r="A35085" t="s">
        <v>35444</v>
      </c>
      <c r="B35085" t="s">
        <v>53</v>
      </c>
    </row>
    <row r="35086" spans="1:2" x14ac:dyDescent="0.25">
      <c r="A35086" t="s">
        <v>35445</v>
      </c>
      <c r="B35086" t="s">
        <v>81</v>
      </c>
    </row>
    <row r="35087" spans="1:2" x14ac:dyDescent="0.25">
      <c r="A35087" t="s">
        <v>35446</v>
      </c>
      <c r="B35087" t="s">
        <v>52</v>
      </c>
    </row>
    <row r="35088" spans="1:2" x14ac:dyDescent="0.25">
      <c r="A35088" t="s">
        <v>35447</v>
      </c>
      <c r="B35088" t="s">
        <v>53</v>
      </c>
    </row>
    <row r="35089" spans="1:2" x14ac:dyDescent="0.25">
      <c r="A35089" t="s">
        <v>35448</v>
      </c>
      <c r="B35089" t="s">
        <v>48</v>
      </c>
    </row>
    <row r="35090" spans="1:2" x14ac:dyDescent="0.25">
      <c r="A35090" t="s">
        <v>35449</v>
      </c>
      <c r="B35090" t="s">
        <v>53</v>
      </c>
    </row>
    <row r="35091" spans="1:2" x14ac:dyDescent="0.25">
      <c r="A35091" t="s">
        <v>35450</v>
      </c>
      <c r="B35091" t="s">
        <v>81</v>
      </c>
    </row>
    <row r="35092" spans="1:2" x14ac:dyDescent="0.25">
      <c r="A35092" t="s">
        <v>35451</v>
      </c>
      <c r="B35092" t="s">
        <v>52</v>
      </c>
    </row>
    <row r="35093" spans="1:2" x14ac:dyDescent="0.25">
      <c r="A35093" t="s">
        <v>35452</v>
      </c>
      <c r="B35093" t="s">
        <v>81</v>
      </c>
    </row>
    <row r="35094" spans="1:2" x14ac:dyDescent="0.25">
      <c r="A35094" t="s">
        <v>35453</v>
      </c>
      <c r="B35094" t="s">
        <v>81</v>
      </c>
    </row>
    <row r="35095" spans="1:2" x14ac:dyDescent="0.25">
      <c r="A35095" t="s">
        <v>35454</v>
      </c>
      <c r="B35095" t="s">
        <v>53</v>
      </c>
    </row>
    <row r="35096" spans="1:2" x14ac:dyDescent="0.25">
      <c r="A35096" t="s">
        <v>35455</v>
      </c>
      <c r="B35096" t="s">
        <v>81</v>
      </c>
    </row>
    <row r="35097" spans="1:2" x14ac:dyDescent="0.25">
      <c r="A35097" t="s">
        <v>35456</v>
      </c>
      <c r="B35097" t="s">
        <v>52</v>
      </c>
    </row>
    <row r="35098" spans="1:2" x14ac:dyDescent="0.25">
      <c r="A35098" t="s">
        <v>35457</v>
      </c>
      <c r="B35098" t="s">
        <v>60</v>
      </c>
    </row>
    <row r="35099" spans="1:2" x14ac:dyDescent="0.25">
      <c r="A35099" t="s">
        <v>35458</v>
      </c>
      <c r="B35099" t="s">
        <v>60</v>
      </c>
    </row>
    <row r="35100" spans="1:2" x14ac:dyDescent="0.25">
      <c r="A35100" t="s">
        <v>35459</v>
      </c>
      <c r="B35100" t="s">
        <v>298</v>
      </c>
    </row>
    <row r="35101" spans="1:2" x14ac:dyDescent="0.25">
      <c r="A35101" t="s">
        <v>35460</v>
      </c>
      <c r="B35101" t="s">
        <v>298</v>
      </c>
    </row>
    <row r="35102" spans="1:2" x14ac:dyDescent="0.25">
      <c r="A35102" t="s">
        <v>35461</v>
      </c>
      <c r="B35102" t="s">
        <v>298</v>
      </c>
    </row>
    <row r="35103" spans="1:2" x14ac:dyDescent="0.25">
      <c r="A35103" t="s">
        <v>35462</v>
      </c>
      <c r="B35103" t="s">
        <v>81</v>
      </c>
    </row>
    <row r="35104" spans="1:2" x14ac:dyDescent="0.25">
      <c r="A35104" t="s">
        <v>35463</v>
      </c>
      <c r="B35104" t="s">
        <v>48</v>
      </c>
    </row>
    <row r="35105" spans="1:2" x14ac:dyDescent="0.25">
      <c r="A35105" t="s">
        <v>35464</v>
      </c>
      <c r="B35105" t="s">
        <v>81</v>
      </c>
    </row>
    <row r="35106" spans="1:2" x14ac:dyDescent="0.25">
      <c r="A35106" t="s">
        <v>35465</v>
      </c>
      <c r="B35106" t="s">
        <v>48</v>
      </c>
    </row>
    <row r="35107" spans="1:2" x14ac:dyDescent="0.25">
      <c r="A35107" t="s">
        <v>35466</v>
      </c>
      <c r="B35107" t="s">
        <v>298</v>
      </c>
    </row>
    <row r="35108" spans="1:2" x14ac:dyDescent="0.25">
      <c r="A35108" t="s">
        <v>35467</v>
      </c>
      <c r="B35108" t="s">
        <v>45</v>
      </c>
    </row>
    <row r="35109" spans="1:2" x14ac:dyDescent="0.25">
      <c r="A35109" t="s">
        <v>35468</v>
      </c>
      <c r="B35109" t="s">
        <v>52</v>
      </c>
    </row>
    <row r="35110" spans="1:2" x14ac:dyDescent="0.25">
      <c r="A35110" t="s">
        <v>35469</v>
      </c>
      <c r="B35110" t="s">
        <v>60</v>
      </c>
    </row>
    <row r="35111" spans="1:2" x14ac:dyDescent="0.25">
      <c r="A35111" t="s">
        <v>35470</v>
      </c>
      <c r="B35111" t="s">
        <v>299</v>
      </c>
    </row>
    <row r="35112" spans="1:2" x14ac:dyDescent="0.25">
      <c r="A35112" t="s">
        <v>35471</v>
      </c>
      <c r="B35112" t="s">
        <v>60</v>
      </c>
    </row>
    <row r="35113" spans="1:2" x14ac:dyDescent="0.25">
      <c r="A35113" t="s">
        <v>35472</v>
      </c>
      <c r="B35113" t="s">
        <v>298</v>
      </c>
    </row>
    <row r="35114" spans="1:2" x14ac:dyDescent="0.25">
      <c r="A35114" t="s">
        <v>35473</v>
      </c>
      <c r="B35114" t="s">
        <v>299</v>
      </c>
    </row>
    <row r="35115" spans="1:2" x14ac:dyDescent="0.25">
      <c r="A35115" t="s">
        <v>35474</v>
      </c>
      <c r="B35115" t="s">
        <v>60</v>
      </c>
    </row>
    <row r="35116" spans="1:2" x14ac:dyDescent="0.25">
      <c r="A35116" t="s">
        <v>35475</v>
      </c>
      <c r="B35116" t="s">
        <v>60</v>
      </c>
    </row>
    <row r="35117" spans="1:2" x14ac:dyDescent="0.25">
      <c r="A35117" t="s">
        <v>35476</v>
      </c>
      <c r="B35117" t="s">
        <v>298</v>
      </c>
    </row>
    <row r="35118" spans="1:2" x14ac:dyDescent="0.25">
      <c r="A35118" t="s">
        <v>35477</v>
      </c>
      <c r="B35118" t="s">
        <v>60</v>
      </c>
    </row>
    <row r="35119" spans="1:2" x14ac:dyDescent="0.25">
      <c r="A35119" t="s">
        <v>35478</v>
      </c>
      <c r="B35119" t="s">
        <v>81</v>
      </c>
    </row>
    <row r="35120" spans="1:2" x14ac:dyDescent="0.25">
      <c r="A35120" t="s">
        <v>35479</v>
      </c>
      <c r="B35120" t="s">
        <v>299</v>
      </c>
    </row>
    <row r="35121" spans="1:2" x14ac:dyDescent="0.25">
      <c r="A35121" t="s">
        <v>35480</v>
      </c>
      <c r="B35121" t="s">
        <v>298</v>
      </c>
    </row>
    <row r="35122" spans="1:2" x14ac:dyDescent="0.25">
      <c r="A35122" t="s">
        <v>35481</v>
      </c>
      <c r="B35122" t="s">
        <v>48</v>
      </c>
    </row>
    <row r="35123" spans="1:2" x14ac:dyDescent="0.25">
      <c r="A35123" t="s">
        <v>35482</v>
      </c>
      <c r="B35123" t="s">
        <v>45</v>
      </c>
    </row>
    <row r="35124" spans="1:2" x14ac:dyDescent="0.25">
      <c r="A35124" t="s">
        <v>35483</v>
      </c>
      <c r="B35124" t="s">
        <v>60</v>
      </c>
    </row>
    <row r="35125" spans="1:2" x14ac:dyDescent="0.25">
      <c r="A35125" t="s">
        <v>35484</v>
      </c>
      <c r="B35125" t="s">
        <v>48</v>
      </c>
    </row>
    <row r="35126" spans="1:2" x14ac:dyDescent="0.25">
      <c r="A35126" t="s">
        <v>35485</v>
      </c>
      <c r="B35126" t="s">
        <v>60</v>
      </c>
    </row>
    <row r="35127" spans="1:2" x14ac:dyDescent="0.25">
      <c r="A35127" t="s">
        <v>35486</v>
      </c>
      <c r="B35127" t="s">
        <v>298</v>
      </c>
    </row>
    <row r="35128" spans="1:2" x14ac:dyDescent="0.25">
      <c r="A35128" t="s">
        <v>35487</v>
      </c>
      <c r="B35128" t="s">
        <v>298</v>
      </c>
    </row>
    <row r="35129" spans="1:2" x14ac:dyDescent="0.25">
      <c r="A35129" t="s">
        <v>35488</v>
      </c>
      <c r="B35129" t="s">
        <v>81</v>
      </c>
    </row>
    <row r="35130" spans="1:2" x14ac:dyDescent="0.25">
      <c r="A35130" t="s">
        <v>35489</v>
      </c>
      <c r="B35130" t="s">
        <v>298</v>
      </c>
    </row>
    <row r="35131" spans="1:2" x14ac:dyDescent="0.25">
      <c r="A35131" t="s">
        <v>35490</v>
      </c>
      <c r="B35131" t="s">
        <v>81</v>
      </c>
    </row>
    <row r="35132" spans="1:2" x14ac:dyDescent="0.25">
      <c r="A35132" t="s">
        <v>35491</v>
      </c>
      <c r="B35132" t="s">
        <v>298</v>
      </c>
    </row>
    <row r="35133" spans="1:2" x14ac:dyDescent="0.25">
      <c r="A35133" t="s">
        <v>35492</v>
      </c>
      <c r="B35133" t="s">
        <v>299</v>
      </c>
    </row>
    <row r="35134" spans="1:2" x14ac:dyDescent="0.25">
      <c r="A35134" t="s">
        <v>35493</v>
      </c>
      <c r="B35134" t="s">
        <v>299</v>
      </c>
    </row>
    <row r="35135" spans="1:2" x14ac:dyDescent="0.25">
      <c r="A35135" t="s">
        <v>35494</v>
      </c>
      <c r="B35135" t="s">
        <v>60</v>
      </c>
    </row>
    <row r="35136" spans="1:2" x14ac:dyDescent="0.25">
      <c r="A35136" t="s">
        <v>35495</v>
      </c>
      <c r="B35136" t="s">
        <v>298</v>
      </c>
    </row>
    <row r="35137" spans="1:2" x14ac:dyDescent="0.25">
      <c r="A35137" t="s">
        <v>35496</v>
      </c>
      <c r="B35137" t="s">
        <v>298</v>
      </c>
    </row>
    <row r="35138" spans="1:2" x14ac:dyDescent="0.25">
      <c r="A35138" t="s">
        <v>35497</v>
      </c>
      <c r="B35138" t="s">
        <v>298</v>
      </c>
    </row>
    <row r="35139" spans="1:2" x14ac:dyDescent="0.25">
      <c r="A35139" t="s">
        <v>35498</v>
      </c>
      <c r="B35139" t="s">
        <v>81</v>
      </c>
    </row>
    <row r="35140" spans="1:2" x14ac:dyDescent="0.25">
      <c r="A35140" t="s">
        <v>35499</v>
      </c>
      <c r="B35140" t="s">
        <v>52</v>
      </c>
    </row>
    <row r="35141" spans="1:2" x14ac:dyDescent="0.25">
      <c r="A35141" t="s">
        <v>35500</v>
      </c>
      <c r="B35141" t="s">
        <v>298</v>
      </c>
    </row>
    <row r="35142" spans="1:2" x14ac:dyDescent="0.25">
      <c r="A35142" t="s">
        <v>35501</v>
      </c>
      <c r="B35142" t="s">
        <v>45</v>
      </c>
    </row>
    <row r="35143" spans="1:2" x14ac:dyDescent="0.25">
      <c r="A35143" t="s">
        <v>35502</v>
      </c>
      <c r="B35143" t="s">
        <v>298</v>
      </c>
    </row>
    <row r="35144" spans="1:2" x14ac:dyDescent="0.25">
      <c r="A35144" t="s">
        <v>35503</v>
      </c>
      <c r="B35144" t="s">
        <v>52</v>
      </c>
    </row>
    <row r="35145" spans="1:2" x14ac:dyDescent="0.25">
      <c r="A35145" t="s">
        <v>35504</v>
      </c>
      <c r="B35145" t="s">
        <v>60</v>
      </c>
    </row>
    <row r="35146" spans="1:2" x14ac:dyDescent="0.25">
      <c r="A35146" t="s">
        <v>35505</v>
      </c>
      <c r="B35146" t="s">
        <v>298</v>
      </c>
    </row>
    <row r="35147" spans="1:2" x14ac:dyDescent="0.25">
      <c r="A35147" t="s">
        <v>35506</v>
      </c>
      <c r="B35147" t="s">
        <v>45</v>
      </c>
    </row>
    <row r="35148" spans="1:2" x14ac:dyDescent="0.25">
      <c r="A35148" t="s">
        <v>35507</v>
      </c>
      <c r="B35148" t="s">
        <v>81</v>
      </c>
    </row>
    <row r="35149" spans="1:2" x14ac:dyDescent="0.25">
      <c r="A35149" t="s">
        <v>35508</v>
      </c>
      <c r="B35149" t="s">
        <v>81</v>
      </c>
    </row>
    <row r="35150" spans="1:2" x14ac:dyDescent="0.25">
      <c r="A35150" t="s">
        <v>35509</v>
      </c>
      <c r="B35150" t="s">
        <v>298</v>
      </c>
    </row>
    <row r="35151" spans="1:2" x14ac:dyDescent="0.25">
      <c r="A35151" t="s">
        <v>35510</v>
      </c>
      <c r="B35151" t="s">
        <v>48</v>
      </c>
    </row>
    <row r="35152" spans="1:2" x14ac:dyDescent="0.25">
      <c r="A35152" t="s">
        <v>35511</v>
      </c>
      <c r="B35152" t="s">
        <v>298</v>
      </c>
    </row>
    <row r="35153" spans="1:2" x14ac:dyDescent="0.25">
      <c r="A35153" t="s">
        <v>35512</v>
      </c>
      <c r="B35153" t="s">
        <v>298</v>
      </c>
    </row>
    <row r="35154" spans="1:2" x14ac:dyDescent="0.25">
      <c r="A35154" t="s">
        <v>35513</v>
      </c>
      <c r="B35154" t="s">
        <v>298</v>
      </c>
    </row>
    <row r="35155" spans="1:2" x14ac:dyDescent="0.25">
      <c r="A35155" t="s">
        <v>35514</v>
      </c>
      <c r="B35155" t="s">
        <v>298</v>
      </c>
    </row>
    <row r="35156" spans="1:2" x14ac:dyDescent="0.25">
      <c r="A35156" t="s">
        <v>35515</v>
      </c>
      <c r="B35156" t="s">
        <v>298</v>
      </c>
    </row>
    <row r="35157" spans="1:2" x14ac:dyDescent="0.25">
      <c r="A35157" t="s">
        <v>35516</v>
      </c>
      <c r="B35157" t="s">
        <v>298</v>
      </c>
    </row>
    <row r="35158" spans="1:2" x14ac:dyDescent="0.25">
      <c r="A35158" t="s">
        <v>35517</v>
      </c>
      <c r="B35158" t="s">
        <v>298</v>
      </c>
    </row>
    <row r="35159" spans="1:2" x14ac:dyDescent="0.25">
      <c r="A35159" t="s">
        <v>35518</v>
      </c>
      <c r="B35159" t="s">
        <v>298</v>
      </c>
    </row>
    <row r="35160" spans="1:2" x14ac:dyDescent="0.25">
      <c r="A35160" t="s">
        <v>35519</v>
      </c>
      <c r="B35160" t="s">
        <v>298</v>
      </c>
    </row>
    <row r="35161" spans="1:2" x14ac:dyDescent="0.25">
      <c r="A35161" t="s">
        <v>35520</v>
      </c>
      <c r="B35161" t="s">
        <v>298</v>
      </c>
    </row>
    <row r="35162" spans="1:2" x14ac:dyDescent="0.25">
      <c r="A35162" t="s">
        <v>35521</v>
      </c>
      <c r="B35162" t="s">
        <v>298</v>
      </c>
    </row>
    <row r="35163" spans="1:2" x14ac:dyDescent="0.25">
      <c r="A35163" t="s">
        <v>35522</v>
      </c>
      <c r="B35163" t="s">
        <v>298</v>
      </c>
    </row>
    <row r="35164" spans="1:2" x14ac:dyDescent="0.25">
      <c r="A35164" t="s">
        <v>35523</v>
      </c>
      <c r="B35164" t="s">
        <v>298</v>
      </c>
    </row>
    <row r="35165" spans="1:2" x14ac:dyDescent="0.25">
      <c r="A35165" t="s">
        <v>35524</v>
      </c>
      <c r="B35165" t="s">
        <v>298</v>
      </c>
    </row>
    <row r="35166" spans="1:2" x14ac:dyDescent="0.25">
      <c r="A35166" t="s">
        <v>35525</v>
      </c>
      <c r="B35166" t="s">
        <v>298</v>
      </c>
    </row>
    <row r="35167" spans="1:2" x14ac:dyDescent="0.25">
      <c r="A35167" t="s">
        <v>35526</v>
      </c>
      <c r="B35167" t="s">
        <v>298</v>
      </c>
    </row>
    <row r="35168" spans="1:2" x14ac:dyDescent="0.25">
      <c r="A35168" t="s">
        <v>35527</v>
      </c>
      <c r="B35168" t="s">
        <v>298</v>
      </c>
    </row>
    <row r="35169" spans="1:2" x14ac:dyDescent="0.25">
      <c r="A35169" t="s">
        <v>35528</v>
      </c>
      <c r="B35169" t="s">
        <v>299</v>
      </c>
    </row>
    <row r="35170" spans="1:2" x14ac:dyDescent="0.25">
      <c r="A35170" t="s">
        <v>35529</v>
      </c>
      <c r="B35170" t="s">
        <v>298</v>
      </c>
    </row>
    <row r="35171" spans="1:2" x14ac:dyDescent="0.25">
      <c r="A35171" t="s">
        <v>35530</v>
      </c>
      <c r="B35171" t="s">
        <v>298</v>
      </c>
    </row>
    <row r="35172" spans="1:2" x14ac:dyDescent="0.25">
      <c r="A35172" t="s">
        <v>35531</v>
      </c>
      <c r="B35172" t="s">
        <v>298</v>
      </c>
    </row>
    <row r="35173" spans="1:2" x14ac:dyDescent="0.25">
      <c r="A35173" t="s">
        <v>35532</v>
      </c>
      <c r="B35173" t="s">
        <v>298</v>
      </c>
    </row>
    <row r="35174" spans="1:2" x14ac:dyDescent="0.25">
      <c r="A35174" t="s">
        <v>35533</v>
      </c>
      <c r="B35174" t="s">
        <v>298</v>
      </c>
    </row>
    <row r="35175" spans="1:2" x14ac:dyDescent="0.25">
      <c r="A35175" t="s">
        <v>35534</v>
      </c>
      <c r="B35175" t="s">
        <v>298</v>
      </c>
    </row>
    <row r="35176" spans="1:2" x14ac:dyDescent="0.25">
      <c r="A35176" t="s">
        <v>35535</v>
      </c>
      <c r="B35176" t="s">
        <v>298</v>
      </c>
    </row>
    <row r="35177" spans="1:2" x14ac:dyDescent="0.25">
      <c r="A35177" t="s">
        <v>35536</v>
      </c>
      <c r="B35177" t="s">
        <v>298</v>
      </c>
    </row>
    <row r="35178" spans="1:2" x14ac:dyDescent="0.25">
      <c r="A35178" t="s">
        <v>35537</v>
      </c>
      <c r="B35178" t="s">
        <v>298</v>
      </c>
    </row>
    <row r="35179" spans="1:2" x14ac:dyDescent="0.25">
      <c r="A35179" t="s">
        <v>35538</v>
      </c>
      <c r="B35179" t="s">
        <v>298</v>
      </c>
    </row>
    <row r="35180" spans="1:2" x14ac:dyDescent="0.25">
      <c r="A35180" t="s">
        <v>35539</v>
      </c>
      <c r="B35180" t="s">
        <v>298</v>
      </c>
    </row>
    <row r="35181" spans="1:2" x14ac:dyDescent="0.25">
      <c r="A35181" t="s">
        <v>35540</v>
      </c>
      <c r="B35181" t="s">
        <v>298</v>
      </c>
    </row>
    <row r="35182" spans="1:2" x14ac:dyDescent="0.25">
      <c r="A35182" t="s">
        <v>35541</v>
      </c>
      <c r="B35182" t="s">
        <v>298</v>
      </c>
    </row>
    <row r="35183" spans="1:2" x14ac:dyDescent="0.25">
      <c r="A35183" t="s">
        <v>35542</v>
      </c>
      <c r="B35183" t="s">
        <v>32</v>
      </c>
    </row>
    <row r="35184" spans="1:2" x14ac:dyDescent="0.25">
      <c r="A35184" t="s">
        <v>35543</v>
      </c>
      <c r="B35184" t="s">
        <v>81</v>
      </c>
    </row>
    <row r="35185" spans="1:2" x14ac:dyDescent="0.25">
      <c r="A35185" t="s">
        <v>35544</v>
      </c>
      <c r="B35185" t="s">
        <v>32</v>
      </c>
    </row>
    <row r="35186" spans="1:2" x14ac:dyDescent="0.25">
      <c r="A35186" t="s">
        <v>35545</v>
      </c>
      <c r="B35186" t="s">
        <v>45</v>
      </c>
    </row>
    <row r="35187" spans="1:2" x14ac:dyDescent="0.25">
      <c r="A35187" t="s">
        <v>35546</v>
      </c>
      <c r="B35187" t="s">
        <v>52</v>
      </c>
    </row>
    <row r="35188" spans="1:2" x14ac:dyDescent="0.25">
      <c r="A35188" t="s">
        <v>35547</v>
      </c>
      <c r="B35188" t="s">
        <v>45</v>
      </c>
    </row>
    <row r="35189" spans="1:2" x14ac:dyDescent="0.25">
      <c r="A35189" t="s">
        <v>35548</v>
      </c>
      <c r="B35189" t="s">
        <v>81</v>
      </c>
    </row>
    <row r="35190" spans="1:2" x14ac:dyDescent="0.25">
      <c r="A35190" t="s">
        <v>35549</v>
      </c>
      <c r="B35190" t="s">
        <v>45</v>
      </c>
    </row>
    <row r="35191" spans="1:2" x14ac:dyDescent="0.25">
      <c r="A35191" t="s">
        <v>35550</v>
      </c>
      <c r="B35191" t="s">
        <v>32</v>
      </c>
    </row>
    <row r="35192" spans="1:2" x14ac:dyDescent="0.25">
      <c r="A35192" t="s">
        <v>35551</v>
      </c>
      <c r="B35192" t="s">
        <v>45</v>
      </c>
    </row>
    <row r="35193" spans="1:2" x14ac:dyDescent="0.25">
      <c r="A35193" t="s">
        <v>35552</v>
      </c>
      <c r="B35193" t="s">
        <v>81</v>
      </c>
    </row>
    <row r="35194" spans="1:2" x14ac:dyDescent="0.25">
      <c r="A35194" t="s">
        <v>35553</v>
      </c>
      <c r="B35194" t="s">
        <v>45</v>
      </c>
    </row>
    <row r="35195" spans="1:2" x14ac:dyDescent="0.25">
      <c r="A35195" t="s">
        <v>35554</v>
      </c>
      <c r="B35195" t="s">
        <v>32</v>
      </c>
    </row>
    <row r="35196" spans="1:2" x14ac:dyDescent="0.25">
      <c r="A35196" t="s">
        <v>35555</v>
      </c>
      <c r="B35196" t="s">
        <v>32</v>
      </c>
    </row>
    <row r="35197" spans="1:2" x14ac:dyDescent="0.25">
      <c r="A35197" t="s">
        <v>35556</v>
      </c>
      <c r="B35197" t="s">
        <v>32</v>
      </c>
    </row>
    <row r="35198" spans="1:2" x14ac:dyDescent="0.25">
      <c r="A35198" t="s">
        <v>35557</v>
      </c>
      <c r="B35198" t="s">
        <v>45</v>
      </c>
    </row>
    <row r="35199" spans="1:2" x14ac:dyDescent="0.25">
      <c r="A35199" t="s">
        <v>35558</v>
      </c>
      <c r="B35199" t="s">
        <v>45</v>
      </c>
    </row>
    <row r="35200" spans="1:2" x14ac:dyDescent="0.25">
      <c r="A35200" t="s">
        <v>35559</v>
      </c>
      <c r="B35200" t="s">
        <v>45</v>
      </c>
    </row>
    <row r="35201" spans="1:2" x14ac:dyDescent="0.25">
      <c r="A35201" t="s">
        <v>35560</v>
      </c>
      <c r="B35201" t="s">
        <v>52</v>
      </c>
    </row>
    <row r="35202" spans="1:2" x14ac:dyDescent="0.25">
      <c r="A35202" t="s">
        <v>35561</v>
      </c>
      <c r="B35202" t="s">
        <v>45</v>
      </c>
    </row>
    <row r="35203" spans="1:2" x14ac:dyDescent="0.25">
      <c r="A35203" t="s">
        <v>35562</v>
      </c>
      <c r="B35203" t="s">
        <v>52</v>
      </c>
    </row>
    <row r="35204" spans="1:2" x14ac:dyDescent="0.25">
      <c r="A35204" t="s">
        <v>35563</v>
      </c>
      <c r="B35204" t="s">
        <v>53</v>
      </c>
    </row>
    <row r="35205" spans="1:2" x14ac:dyDescent="0.25">
      <c r="A35205" t="s">
        <v>35564</v>
      </c>
      <c r="B35205" t="s">
        <v>52</v>
      </c>
    </row>
    <row r="35206" spans="1:2" x14ac:dyDescent="0.25">
      <c r="A35206" t="s">
        <v>35565</v>
      </c>
      <c r="B35206" t="s">
        <v>45</v>
      </c>
    </row>
    <row r="35207" spans="1:2" x14ac:dyDescent="0.25">
      <c r="A35207" t="s">
        <v>35566</v>
      </c>
      <c r="B35207" t="s">
        <v>32</v>
      </c>
    </row>
    <row r="35208" spans="1:2" x14ac:dyDescent="0.25">
      <c r="A35208" t="s">
        <v>35567</v>
      </c>
      <c r="B35208" t="s">
        <v>45</v>
      </c>
    </row>
    <row r="35209" spans="1:2" x14ac:dyDescent="0.25">
      <c r="A35209" t="s">
        <v>35568</v>
      </c>
      <c r="B35209" t="s">
        <v>32</v>
      </c>
    </row>
    <row r="35210" spans="1:2" x14ac:dyDescent="0.25">
      <c r="A35210" t="s">
        <v>35569</v>
      </c>
      <c r="B35210" t="s">
        <v>45</v>
      </c>
    </row>
    <row r="35211" spans="1:2" x14ac:dyDescent="0.25">
      <c r="A35211" t="s">
        <v>35570</v>
      </c>
      <c r="B35211" t="s">
        <v>81</v>
      </c>
    </row>
    <row r="35212" spans="1:2" x14ac:dyDescent="0.25">
      <c r="A35212" t="s">
        <v>35571</v>
      </c>
      <c r="B35212" t="s">
        <v>81</v>
      </c>
    </row>
    <row r="35213" spans="1:2" x14ac:dyDescent="0.25">
      <c r="A35213" t="s">
        <v>35572</v>
      </c>
      <c r="B35213" t="s">
        <v>45</v>
      </c>
    </row>
    <row r="35214" spans="1:2" x14ac:dyDescent="0.25">
      <c r="A35214" t="s">
        <v>35573</v>
      </c>
      <c r="B35214" t="s">
        <v>45</v>
      </c>
    </row>
    <row r="35215" spans="1:2" x14ac:dyDescent="0.25">
      <c r="A35215" t="s">
        <v>35574</v>
      </c>
      <c r="B35215" t="s">
        <v>32</v>
      </c>
    </row>
    <row r="35216" spans="1:2" x14ac:dyDescent="0.25">
      <c r="A35216" t="s">
        <v>35575</v>
      </c>
      <c r="B35216" t="s">
        <v>45</v>
      </c>
    </row>
    <row r="35217" spans="1:2" x14ac:dyDescent="0.25">
      <c r="A35217" t="s">
        <v>35576</v>
      </c>
      <c r="B35217" t="s">
        <v>45</v>
      </c>
    </row>
    <row r="35218" spans="1:2" x14ac:dyDescent="0.25">
      <c r="A35218" t="s">
        <v>35577</v>
      </c>
      <c r="B35218" t="s">
        <v>52</v>
      </c>
    </row>
    <row r="35219" spans="1:2" x14ac:dyDescent="0.25">
      <c r="A35219" t="s">
        <v>35578</v>
      </c>
      <c r="B35219" t="s">
        <v>81</v>
      </c>
    </row>
    <row r="35220" spans="1:2" x14ac:dyDescent="0.25">
      <c r="A35220" t="s">
        <v>35579</v>
      </c>
      <c r="B35220" t="s">
        <v>52</v>
      </c>
    </row>
    <row r="35221" spans="1:2" x14ac:dyDescent="0.25">
      <c r="A35221" t="s">
        <v>35580</v>
      </c>
      <c r="B35221" t="s">
        <v>45</v>
      </c>
    </row>
    <row r="35222" spans="1:2" x14ac:dyDescent="0.25">
      <c r="A35222" t="s">
        <v>35581</v>
      </c>
      <c r="B35222" t="s">
        <v>81</v>
      </c>
    </row>
    <row r="35223" spans="1:2" x14ac:dyDescent="0.25">
      <c r="A35223" t="s">
        <v>35582</v>
      </c>
      <c r="B35223" t="s">
        <v>81</v>
      </c>
    </row>
    <row r="35224" spans="1:2" x14ac:dyDescent="0.25">
      <c r="A35224" t="s">
        <v>35583</v>
      </c>
      <c r="B35224" t="s">
        <v>52</v>
      </c>
    </row>
    <row r="35225" spans="1:2" x14ac:dyDescent="0.25">
      <c r="A35225" t="s">
        <v>35584</v>
      </c>
      <c r="B35225" t="s">
        <v>45</v>
      </c>
    </row>
    <row r="35226" spans="1:2" x14ac:dyDescent="0.25">
      <c r="A35226" t="s">
        <v>35585</v>
      </c>
      <c r="B35226" t="s">
        <v>52</v>
      </c>
    </row>
    <row r="35227" spans="1:2" x14ac:dyDescent="0.25">
      <c r="A35227" t="s">
        <v>35586</v>
      </c>
      <c r="B35227" t="s">
        <v>32</v>
      </c>
    </row>
    <row r="35228" spans="1:2" x14ac:dyDescent="0.25">
      <c r="A35228" t="s">
        <v>35587</v>
      </c>
      <c r="B35228" t="s">
        <v>45</v>
      </c>
    </row>
    <row r="35229" spans="1:2" x14ac:dyDescent="0.25">
      <c r="A35229" t="s">
        <v>35588</v>
      </c>
      <c r="B35229" t="s">
        <v>45</v>
      </c>
    </row>
    <row r="35230" spans="1:2" x14ac:dyDescent="0.25">
      <c r="A35230" t="s">
        <v>35589</v>
      </c>
      <c r="B35230" t="s">
        <v>45</v>
      </c>
    </row>
    <row r="35231" spans="1:2" x14ac:dyDescent="0.25">
      <c r="A35231" t="s">
        <v>35590</v>
      </c>
      <c r="B35231" t="s">
        <v>32</v>
      </c>
    </row>
    <row r="35232" spans="1:2" x14ac:dyDescent="0.25">
      <c r="A35232" t="s">
        <v>35591</v>
      </c>
      <c r="B35232" t="s">
        <v>45</v>
      </c>
    </row>
    <row r="35233" spans="1:2" x14ac:dyDescent="0.25">
      <c r="A35233" t="s">
        <v>35592</v>
      </c>
      <c r="B35233" t="s">
        <v>52</v>
      </c>
    </row>
    <row r="35234" spans="1:2" x14ac:dyDescent="0.25">
      <c r="A35234" t="s">
        <v>35593</v>
      </c>
      <c r="B35234" t="s">
        <v>45</v>
      </c>
    </row>
    <row r="35235" spans="1:2" x14ac:dyDescent="0.25">
      <c r="A35235" t="s">
        <v>35594</v>
      </c>
      <c r="B35235" t="s">
        <v>45</v>
      </c>
    </row>
    <row r="35236" spans="1:2" x14ac:dyDescent="0.25">
      <c r="A35236" t="s">
        <v>35595</v>
      </c>
      <c r="B35236" t="s">
        <v>52</v>
      </c>
    </row>
    <row r="35237" spans="1:2" x14ac:dyDescent="0.25">
      <c r="A35237" t="s">
        <v>35596</v>
      </c>
      <c r="B35237" t="s">
        <v>81</v>
      </c>
    </row>
    <row r="35238" spans="1:2" x14ac:dyDescent="0.25">
      <c r="A35238" t="s">
        <v>35597</v>
      </c>
      <c r="B35238" t="s">
        <v>81</v>
      </c>
    </row>
    <row r="35239" spans="1:2" x14ac:dyDescent="0.25">
      <c r="A35239" t="s">
        <v>35598</v>
      </c>
      <c r="B35239" t="s">
        <v>32</v>
      </c>
    </row>
    <row r="35240" spans="1:2" x14ac:dyDescent="0.25">
      <c r="A35240" t="s">
        <v>35599</v>
      </c>
      <c r="B35240" t="s">
        <v>52</v>
      </c>
    </row>
    <row r="35241" spans="1:2" x14ac:dyDescent="0.25">
      <c r="A35241" t="s">
        <v>35600</v>
      </c>
      <c r="B35241" t="s">
        <v>45</v>
      </c>
    </row>
    <row r="35242" spans="1:2" x14ac:dyDescent="0.25">
      <c r="A35242" t="s">
        <v>35601</v>
      </c>
      <c r="B35242" t="s">
        <v>45</v>
      </c>
    </row>
    <row r="35243" spans="1:2" x14ac:dyDescent="0.25">
      <c r="A35243" t="s">
        <v>35602</v>
      </c>
      <c r="B35243" t="s">
        <v>81</v>
      </c>
    </row>
    <row r="35244" spans="1:2" x14ac:dyDescent="0.25">
      <c r="A35244" t="s">
        <v>35603</v>
      </c>
      <c r="B35244" t="s">
        <v>81</v>
      </c>
    </row>
    <row r="35245" spans="1:2" x14ac:dyDescent="0.25">
      <c r="A35245" t="s">
        <v>35604</v>
      </c>
      <c r="B35245" t="s">
        <v>32</v>
      </c>
    </row>
    <row r="35246" spans="1:2" x14ac:dyDescent="0.25">
      <c r="A35246" t="s">
        <v>35605</v>
      </c>
      <c r="B35246" t="s">
        <v>32</v>
      </c>
    </row>
    <row r="35247" spans="1:2" x14ac:dyDescent="0.25">
      <c r="A35247" t="s">
        <v>35606</v>
      </c>
      <c r="B35247" t="s">
        <v>56</v>
      </c>
    </row>
    <row r="35248" spans="1:2" x14ac:dyDescent="0.25">
      <c r="A35248" t="s">
        <v>35607</v>
      </c>
      <c r="B35248" t="s">
        <v>56</v>
      </c>
    </row>
    <row r="35249" spans="1:2" x14ac:dyDescent="0.25">
      <c r="A35249" t="s">
        <v>35608</v>
      </c>
      <c r="B35249" t="s">
        <v>300</v>
      </c>
    </row>
    <row r="35250" spans="1:2" x14ac:dyDescent="0.25">
      <c r="A35250" t="s">
        <v>35609</v>
      </c>
      <c r="B35250" t="s">
        <v>300</v>
      </c>
    </row>
    <row r="35251" spans="1:2" x14ac:dyDescent="0.25">
      <c r="A35251" t="s">
        <v>35610</v>
      </c>
      <c r="B35251" t="s">
        <v>300</v>
      </c>
    </row>
    <row r="35252" spans="1:2" x14ac:dyDescent="0.25">
      <c r="A35252" t="s">
        <v>35611</v>
      </c>
      <c r="B35252" t="s">
        <v>301</v>
      </c>
    </row>
    <row r="35253" spans="1:2" x14ac:dyDescent="0.25">
      <c r="A35253" t="s">
        <v>35612</v>
      </c>
      <c r="B35253" t="s">
        <v>56</v>
      </c>
    </row>
    <row r="35254" spans="1:2" x14ac:dyDescent="0.25">
      <c r="A35254" t="s">
        <v>35613</v>
      </c>
      <c r="B35254" t="s">
        <v>32</v>
      </c>
    </row>
    <row r="35255" spans="1:2" x14ac:dyDescent="0.25">
      <c r="A35255" t="s">
        <v>35614</v>
      </c>
      <c r="B35255" t="s">
        <v>301</v>
      </c>
    </row>
    <row r="35256" spans="1:2" x14ac:dyDescent="0.25">
      <c r="A35256" t="s">
        <v>35615</v>
      </c>
      <c r="B35256" t="s">
        <v>301</v>
      </c>
    </row>
    <row r="35257" spans="1:2" x14ac:dyDescent="0.25">
      <c r="A35257" t="s">
        <v>35616</v>
      </c>
      <c r="B35257" t="s">
        <v>302</v>
      </c>
    </row>
    <row r="35258" spans="1:2" x14ac:dyDescent="0.25">
      <c r="A35258" t="s">
        <v>35617</v>
      </c>
      <c r="B35258" t="s">
        <v>300</v>
      </c>
    </row>
    <row r="35259" spans="1:2" x14ac:dyDescent="0.25">
      <c r="A35259" t="s">
        <v>35618</v>
      </c>
      <c r="B35259" t="s">
        <v>301</v>
      </c>
    </row>
    <row r="35260" spans="1:2" x14ac:dyDescent="0.25">
      <c r="A35260" t="s">
        <v>35619</v>
      </c>
      <c r="B35260" t="s">
        <v>302</v>
      </c>
    </row>
    <row r="35261" spans="1:2" x14ac:dyDescent="0.25">
      <c r="A35261" t="s">
        <v>35620</v>
      </c>
      <c r="B35261" t="s">
        <v>302</v>
      </c>
    </row>
    <row r="35262" spans="1:2" x14ac:dyDescent="0.25">
      <c r="A35262" t="s">
        <v>35621</v>
      </c>
      <c r="B35262" t="s">
        <v>295</v>
      </c>
    </row>
    <row r="35263" spans="1:2" x14ac:dyDescent="0.25">
      <c r="A35263" t="s">
        <v>35622</v>
      </c>
      <c r="B35263" t="s">
        <v>55</v>
      </c>
    </row>
    <row r="35264" spans="1:2" x14ac:dyDescent="0.25">
      <c r="A35264" t="s">
        <v>35623</v>
      </c>
      <c r="B35264" t="s">
        <v>301</v>
      </c>
    </row>
    <row r="35265" spans="1:2" x14ac:dyDescent="0.25">
      <c r="A35265" t="s">
        <v>35624</v>
      </c>
      <c r="B35265" t="s">
        <v>56</v>
      </c>
    </row>
    <row r="35266" spans="1:2" x14ac:dyDescent="0.25">
      <c r="A35266" t="s">
        <v>35625</v>
      </c>
      <c r="B35266" t="s">
        <v>55</v>
      </c>
    </row>
    <row r="35267" spans="1:2" x14ac:dyDescent="0.25">
      <c r="A35267" t="s">
        <v>35626</v>
      </c>
      <c r="B35267" t="s">
        <v>96</v>
      </c>
    </row>
    <row r="35268" spans="1:2" x14ac:dyDescent="0.25">
      <c r="A35268" t="s">
        <v>35627</v>
      </c>
      <c r="B35268" t="s">
        <v>295</v>
      </c>
    </row>
    <row r="35269" spans="1:2" x14ac:dyDescent="0.25">
      <c r="A35269" t="s">
        <v>35628</v>
      </c>
      <c r="B35269" t="s">
        <v>302</v>
      </c>
    </row>
    <row r="35270" spans="1:2" x14ac:dyDescent="0.25">
      <c r="A35270" t="s">
        <v>35629</v>
      </c>
      <c r="B35270" t="s">
        <v>32</v>
      </c>
    </row>
    <row r="35271" spans="1:2" x14ac:dyDescent="0.25">
      <c r="A35271" t="s">
        <v>35630</v>
      </c>
      <c r="B35271" t="s">
        <v>56</v>
      </c>
    </row>
    <row r="35272" spans="1:2" x14ac:dyDescent="0.25">
      <c r="A35272" t="s">
        <v>35631</v>
      </c>
      <c r="B35272" t="s">
        <v>96</v>
      </c>
    </row>
    <row r="35273" spans="1:2" x14ac:dyDescent="0.25">
      <c r="A35273" t="s">
        <v>35632</v>
      </c>
      <c r="B35273" t="s">
        <v>301</v>
      </c>
    </row>
    <row r="35274" spans="1:2" x14ac:dyDescent="0.25">
      <c r="A35274" t="s">
        <v>35633</v>
      </c>
      <c r="B35274" t="s">
        <v>56</v>
      </c>
    </row>
    <row r="35275" spans="1:2" x14ac:dyDescent="0.25">
      <c r="A35275" t="s">
        <v>35634</v>
      </c>
      <c r="B35275" t="s">
        <v>30</v>
      </c>
    </row>
    <row r="35276" spans="1:2" x14ac:dyDescent="0.25">
      <c r="A35276" t="s">
        <v>35635</v>
      </c>
      <c r="B35276" t="s">
        <v>295</v>
      </c>
    </row>
    <row r="35277" spans="1:2" x14ac:dyDescent="0.25">
      <c r="A35277" t="s">
        <v>35636</v>
      </c>
      <c r="B35277" t="s">
        <v>55</v>
      </c>
    </row>
    <row r="35278" spans="1:2" x14ac:dyDescent="0.25">
      <c r="A35278" t="s">
        <v>35637</v>
      </c>
      <c r="B35278" t="s">
        <v>32</v>
      </c>
    </row>
    <row r="35279" spans="1:2" x14ac:dyDescent="0.25">
      <c r="A35279" t="s">
        <v>35638</v>
      </c>
      <c r="B35279" t="s">
        <v>295</v>
      </c>
    </row>
    <row r="35280" spans="1:2" x14ac:dyDescent="0.25">
      <c r="A35280" t="s">
        <v>35639</v>
      </c>
      <c r="B35280" t="s">
        <v>302</v>
      </c>
    </row>
    <row r="35281" spans="1:2" x14ac:dyDescent="0.25">
      <c r="A35281" t="s">
        <v>35640</v>
      </c>
      <c r="B35281" t="s">
        <v>96</v>
      </c>
    </row>
    <row r="35282" spans="1:2" x14ac:dyDescent="0.25">
      <c r="A35282" t="s">
        <v>35641</v>
      </c>
      <c r="B35282" t="s">
        <v>32</v>
      </c>
    </row>
    <row r="35283" spans="1:2" x14ac:dyDescent="0.25">
      <c r="A35283" t="s">
        <v>35642</v>
      </c>
      <c r="B35283" t="s">
        <v>302</v>
      </c>
    </row>
    <row r="35284" spans="1:2" x14ac:dyDescent="0.25">
      <c r="A35284" t="s">
        <v>35643</v>
      </c>
      <c r="B35284" t="s">
        <v>302</v>
      </c>
    </row>
    <row r="35285" spans="1:2" x14ac:dyDescent="0.25">
      <c r="A35285" t="s">
        <v>35644</v>
      </c>
      <c r="B35285" t="s">
        <v>300</v>
      </c>
    </row>
    <row r="35286" spans="1:2" x14ac:dyDescent="0.25">
      <c r="A35286" t="s">
        <v>35645</v>
      </c>
      <c r="B35286" t="s">
        <v>300</v>
      </c>
    </row>
    <row r="35287" spans="1:2" x14ac:dyDescent="0.25">
      <c r="A35287" t="s">
        <v>35646</v>
      </c>
      <c r="B35287" t="s">
        <v>301</v>
      </c>
    </row>
    <row r="35288" spans="1:2" x14ac:dyDescent="0.25">
      <c r="A35288" t="s">
        <v>35647</v>
      </c>
      <c r="B35288" t="s">
        <v>300</v>
      </c>
    </row>
    <row r="35289" spans="1:2" x14ac:dyDescent="0.25">
      <c r="A35289" t="s">
        <v>35648</v>
      </c>
      <c r="B35289" t="s">
        <v>96</v>
      </c>
    </row>
    <row r="35290" spans="1:2" x14ac:dyDescent="0.25">
      <c r="A35290" t="s">
        <v>35649</v>
      </c>
      <c r="B35290" t="s">
        <v>301</v>
      </c>
    </row>
    <row r="35291" spans="1:2" x14ac:dyDescent="0.25">
      <c r="A35291" t="s">
        <v>35650</v>
      </c>
      <c r="B35291" t="s">
        <v>30</v>
      </c>
    </row>
    <row r="35292" spans="1:2" x14ac:dyDescent="0.25">
      <c r="A35292" t="s">
        <v>35651</v>
      </c>
      <c r="B35292" t="s">
        <v>55</v>
      </c>
    </row>
    <row r="35293" spans="1:2" x14ac:dyDescent="0.25">
      <c r="A35293" t="s">
        <v>35652</v>
      </c>
      <c r="B35293" t="s">
        <v>56</v>
      </c>
    </row>
    <row r="35294" spans="1:2" x14ac:dyDescent="0.25">
      <c r="A35294" t="s">
        <v>35653</v>
      </c>
      <c r="B35294" t="s">
        <v>56</v>
      </c>
    </row>
    <row r="35295" spans="1:2" x14ac:dyDescent="0.25">
      <c r="A35295" t="s">
        <v>35654</v>
      </c>
      <c r="B35295" t="s">
        <v>56</v>
      </c>
    </row>
    <row r="35296" spans="1:2" x14ac:dyDescent="0.25">
      <c r="A35296" t="s">
        <v>35655</v>
      </c>
      <c r="B35296" t="s">
        <v>301</v>
      </c>
    </row>
    <row r="35297" spans="1:2" x14ac:dyDescent="0.25">
      <c r="A35297" t="s">
        <v>35656</v>
      </c>
      <c r="B35297" t="s">
        <v>295</v>
      </c>
    </row>
    <row r="35298" spans="1:2" x14ac:dyDescent="0.25">
      <c r="A35298" t="s">
        <v>35657</v>
      </c>
      <c r="B35298" t="s">
        <v>302</v>
      </c>
    </row>
    <row r="35299" spans="1:2" x14ac:dyDescent="0.25">
      <c r="A35299" t="s">
        <v>35658</v>
      </c>
      <c r="B35299" t="s">
        <v>300</v>
      </c>
    </row>
    <row r="35300" spans="1:2" x14ac:dyDescent="0.25">
      <c r="A35300" t="s">
        <v>35659</v>
      </c>
      <c r="B35300" t="s">
        <v>300</v>
      </c>
    </row>
    <row r="35301" spans="1:2" x14ac:dyDescent="0.25">
      <c r="A35301" t="s">
        <v>35660</v>
      </c>
      <c r="B35301" t="s">
        <v>300</v>
      </c>
    </row>
    <row r="35302" spans="1:2" x14ac:dyDescent="0.25">
      <c r="A35302" t="s">
        <v>35661</v>
      </c>
      <c r="B35302" t="s">
        <v>295</v>
      </c>
    </row>
    <row r="35303" spans="1:2" x14ac:dyDescent="0.25">
      <c r="A35303" t="s">
        <v>35662</v>
      </c>
      <c r="B35303" t="s">
        <v>295</v>
      </c>
    </row>
    <row r="35304" spans="1:2" x14ac:dyDescent="0.25">
      <c r="A35304" t="s">
        <v>35663</v>
      </c>
      <c r="B35304" t="s">
        <v>300</v>
      </c>
    </row>
    <row r="35305" spans="1:2" x14ac:dyDescent="0.25">
      <c r="A35305" t="s">
        <v>35664</v>
      </c>
      <c r="B35305" t="s">
        <v>32</v>
      </c>
    </row>
    <row r="35306" spans="1:2" x14ac:dyDescent="0.25">
      <c r="A35306" t="s">
        <v>35665</v>
      </c>
      <c r="B35306" t="s">
        <v>96</v>
      </c>
    </row>
    <row r="35307" spans="1:2" x14ac:dyDescent="0.25">
      <c r="A35307" t="s">
        <v>35666</v>
      </c>
      <c r="B35307" t="s">
        <v>301</v>
      </c>
    </row>
    <row r="35308" spans="1:2" x14ac:dyDescent="0.25">
      <c r="A35308" t="s">
        <v>35667</v>
      </c>
      <c r="B35308" t="s">
        <v>56</v>
      </c>
    </row>
    <row r="35309" spans="1:2" x14ac:dyDescent="0.25">
      <c r="A35309" t="s">
        <v>35668</v>
      </c>
      <c r="B35309" t="s">
        <v>302</v>
      </c>
    </row>
    <row r="35310" spans="1:2" x14ac:dyDescent="0.25">
      <c r="A35310" t="s">
        <v>35669</v>
      </c>
      <c r="B35310" t="s">
        <v>295</v>
      </c>
    </row>
    <row r="35311" spans="1:2" x14ac:dyDescent="0.25">
      <c r="A35311" t="s">
        <v>35670</v>
      </c>
      <c r="B35311" t="s">
        <v>55</v>
      </c>
    </row>
    <row r="35312" spans="1:2" x14ac:dyDescent="0.25">
      <c r="A35312" t="s">
        <v>35671</v>
      </c>
      <c r="B35312" t="s">
        <v>301</v>
      </c>
    </row>
    <row r="35313" spans="1:2" x14ac:dyDescent="0.25">
      <c r="A35313" t="s">
        <v>35672</v>
      </c>
      <c r="B35313" t="s">
        <v>55</v>
      </c>
    </row>
    <row r="35314" spans="1:2" x14ac:dyDescent="0.25">
      <c r="A35314" t="s">
        <v>35673</v>
      </c>
      <c r="B35314" t="s">
        <v>56</v>
      </c>
    </row>
    <row r="35315" spans="1:2" x14ac:dyDescent="0.25">
      <c r="A35315" t="s">
        <v>35674</v>
      </c>
      <c r="B35315" t="s">
        <v>56</v>
      </c>
    </row>
    <row r="35316" spans="1:2" x14ac:dyDescent="0.25">
      <c r="A35316" t="s">
        <v>35675</v>
      </c>
      <c r="B35316" t="s">
        <v>301</v>
      </c>
    </row>
    <row r="35317" spans="1:2" x14ac:dyDescent="0.25">
      <c r="A35317" t="s">
        <v>35676</v>
      </c>
      <c r="B35317" t="s">
        <v>302</v>
      </c>
    </row>
    <row r="35318" spans="1:2" x14ac:dyDescent="0.25">
      <c r="A35318" t="s">
        <v>35677</v>
      </c>
      <c r="B35318" t="s">
        <v>32</v>
      </c>
    </row>
    <row r="35319" spans="1:2" x14ac:dyDescent="0.25">
      <c r="A35319" t="s">
        <v>35678</v>
      </c>
      <c r="B35319" t="s">
        <v>32</v>
      </c>
    </row>
    <row r="35320" spans="1:2" x14ac:dyDescent="0.25">
      <c r="A35320" t="s">
        <v>35679</v>
      </c>
      <c r="B35320" t="s">
        <v>32</v>
      </c>
    </row>
    <row r="35321" spans="1:2" x14ac:dyDescent="0.25">
      <c r="A35321" t="s">
        <v>35680</v>
      </c>
      <c r="B35321" t="s">
        <v>55</v>
      </c>
    </row>
    <row r="35322" spans="1:2" x14ac:dyDescent="0.25">
      <c r="A35322" t="s">
        <v>35681</v>
      </c>
      <c r="B35322" t="s">
        <v>301</v>
      </c>
    </row>
    <row r="35323" spans="1:2" x14ac:dyDescent="0.25">
      <c r="A35323" t="s">
        <v>35682</v>
      </c>
      <c r="B35323" t="s">
        <v>30</v>
      </c>
    </row>
    <row r="35324" spans="1:2" x14ac:dyDescent="0.25">
      <c r="A35324" t="s">
        <v>35683</v>
      </c>
      <c r="B35324" t="s">
        <v>55</v>
      </c>
    </row>
    <row r="35325" spans="1:2" x14ac:dyDescent="0.25">
      <c r="A35325" t="s">
        <v>35684</v>
      </c>
      <c r="B35325" t="s">
        <v>301</v>
      </c>
    </row>
    <row r="35326" spans="1:2" x14ac:dyDescent="0.25">
      <c r="A35326" t="s">
        <v>35685</v>
      </c>
      <c r="B35326" t="s">
        <v>32</v>
      </c>
    </row>
    <row r="35327" spans="1:2" x14ac:dyDescent="0.25">
      <c r="A35327" t="s">
        <v>35686</v>
      </c>
      <c r="B35327" t="s">
        <v>96</v>
      </c>
    </row>
    <row r="35328" spans="1:2" x14ac:dyDescent="0.25">
      <c r="A35328" t="s">
        <v>35687</v>
      </c>
      <c r="B35328" t="s">
        <v>301</v>
      </c>
    </row>
    <row r="35329" spans="1:2" x14ac:dyDescent="0.25">
      <c r="A35329" t="s">
        <v>35688</v>
      </c>
      <c r="B35329" t="s">
        <v>301</v>
      </c>
    </row>
    <row r="35330" spans="1:2" x14ac:dyDescent="0.25">
      <c r="A35330" t="s">
        <v>35689</v>
      </c>
      <c r="B35330" t="s">
        <v>302</v>
      </c>
    </row>
    <row r="35331" spans="1:2" x14ac:dyDescent="0.25">
      <c r="A35331" t="s">
        <v>35690</v>
      </c>
      <c r="B35331" t="s">
        <v>301</v>
      </c>
    </row>
    <row r="35332" spans="1:2" x14ac:dyDescent="0.25">
      <c r="A35332" t="s">
        <v>35691</v>
      </c>
      <c r="B35332" t="s">
        <v>301</v>
      </c>
    </row>
    <row r="35333" spans="1:2" x14ac:dyDescent="0.25">
      <c r="A35333" t="s">
        <v>35692</v>
      </c>
      <c r="B35333" t="s">
        <v>301</v>
      </c>
    </row>
    <row r="35334" spans="1:2" x14ac:dyDescent="0.25">
      <c r="A35334" t="s">
        <v>35693</v>
      </c>
      <c r="B35334" t="s">
        <v>301</v>
      </c>
    </row>
    <row r="35335" spans="1:2" x14ac:dyDescent="0.25">
      <c r="A35335" t="s">
        <v>35694</v>
      </c>
      <c r="B35335" t="s">
        <v>301</v>
      </c>
    </row>
    <row r="35336" spans="1:2" x14ac:dyDescent="0.25">
      <c r="A35336" t="s">
        <v>35695</v>
      </c>
      <c r="B35336" t="s">
        <v>301</v>
      </c>
    </row>
    <row r="35337" spans="1:2" x14ac:dyDescent="0.25">
      <c r="A35337" t="s">
        <v>35696</v>
      </c>
      <c r="B35337" t="s">
        <v>301</v>
      </c>
    </row>
    <row r="35338" spans="1:2" x14ac:dyDescent="0.25">
      <c r="A35338" t="s">
        <v>35697</v>
      </c>
      <c r="B35338" t="s">
        <v>300</v>
      </c>
    </row>
    <row r="35339" spans="1:2" x14ac:dyDescent="0.25">
      <c r="A35339" t="s">
        <v>35698</v>
      </c>
      <c r="B35339" t="s">
        <v>295</v>
      </c>
    </row>
    <row r="35340" spans="1:2" x14ac:dyDescent="0.25">
      <c r="A35340" t="s">
        <v>35699</v>
      </c>
      <c r="B35340" t="s">
        <v>301</v>
      </c>
    </row>
    <row r="35341" spans="1:2" x14ac:dyDescent="0.25">
      <c r="A35341" t="s">
        <v>35700</v>
      </c>
      <c r="B35341" t="s">
        <v>301</v>
      </c>
    </row>
    <row r="35342" spans="1:2" x14ac:dyDescent="0.25">
      <c r="A35342" t="s">
        <v>35701</v>
      </c>
      <c r="B35342" t="s">
        <v>301</v>
      </c>
    </row>
    <row r="35343" spans="1:2" x14ac:dyDescent="0.25">
      <c r="A35343" t="s">
        <v>35702</v>
      </c>
      <c r="B35343" t="s">
        <v>301</v>
      </c>
    </row>
    <row r="35344" spans="1:2" x14ac:dyDescent="0.25">
      <c r="A35344" t="s">
        <v>35703</v>
      </c>
      <c r="B35344" t="s">
        <v>301</v>
      </c>
    </row>
    <row r="35345" spans="1:2" x14ac:dyDescent="0.25">
      <c r="A35345" t="s">
        <v>35704</v>
      </c>
      <c r="B35345" t="s">
        <v>301</v>
      </c>
    </row>
    <row r="35346" spans="1:2" x14ac:dyDescent="0.25">
      <c r="A35346" t="s">
        <v>35705</v>
      </c>
      <c r="B35346" t="s">
        <v>301</v>
      </c>
    </row>
    <row r="35347" spans="1:2" x14ac:dyDescent="0.25">
      <c r="A35347" t="s">
        <v>35706</v>
      </c>
      <c r="B35347" t="s">
        <v>301</v>
      </c>
    </row>
    <row r="35348" spans="1:2" x14ac:dyDescent="0.25">
      <c r="A35348" t="s">
        <v>35707</v>
      </c>
      <c r="B35348" t="s">
        <v>301</v>
      </c>
    </row>
    <row r="35349" spans="1:2" x14ac:dyDescent="0.25">
      <c r="A35349" t="s">
        <v>35708</v>
      </c>
      <c r="B35349" t="s">
        <v>301</v>
      </c>
    </row>
    <row r="35350" spans="1:2" x14ac:dyDescent="0.25">
      <c r="A35350" t="s">
        <v>35709</v>
      </c>
      <c r="B35350" t="s">
        <v>301</v>
      </c>
    </row>
    <row r="35351" spans="1:2" x14ac:dyDescent="0.25">
      <c r="A35351" t="s">
        <v>35710</v>
      </c>
      <c r="B35351" t="s">
        <v>301</v>
      </c>
    </row>
    <row r="35352" spans="1:2" x14ac:dyDescent="0.25">
      <c r="A35352" t="s">
        <v>35711</v>
      </c>
      <c r="B35352" t="s">
        <v>301</v>
      </c>
    </row>
    <row r="35353" spans="1:2" x14ac:dyDescent="0.25">
      <c r="A35353" t="s">
        <v>35712</v>
      </c>
      <c r="B35353" t="s">
        <v>301</v>
      </c>
    </row>
    <row r="35354" spans="1:2" x14ac:dyDescent="0.25">
      <c r="A35354" t="s">
        <v>35713</v>
      </c>
      <c r="B35354" t="s">
        <v>301</v>
      </c>
    </row>
    <row r="35355" spans="1:2" x14ac:dyDescent="0.25">
      <c r="A35355" t="s">
        <v>35714</v>
      </c>
      <c r="B35355" t="s">
        <v>301</v>
      </c>
    </row>
    <row r="35356" spans="1:2" x14ac:dyDescent="0.25">
      <c r="A35356" t="s">
        <v>35715</v>
      </c>
      <c r="B35356" t="s">
        <v>301</v>
      </c>
    </row>
    <row r="35357" spans="1:2" x14ac:dyDescent="0.25">
      <c r="A35357" t="s">
        <v>35716</v>
      </c>
      <c r="B35357" t="s">
        <v>301</v>
      </c>
    </row>
    <row r="35358" spans="1:2" x14ac:dyDescent="0.25">
      <c r="A35358" t="s">
        <v>35717</v>
      </c>
      <c r="B35358" t="s">
        <v>301</v>
      </c>
    </row>
    <row r="35359" spans="1:2" x14ac:dyDescent="0.25">
      <c r="A35359" t="s">
        <v>35718</v>
      </c>
      <c r="B35359" t="s">
        <v>301</v>
      </c>
    </row>
    <row r="35360" spans="1:2" x14ac:dyDescent="0.25">
      <c r="A35360" t="s">
        <v>35719</v>
      </c>
      <c r="B35360" t="s">
        <v>301</v>
      </c>
    </row>
    <row r="35361" spans="1:2" x14ac:dyDescent="0.25">
      <c r="A35361" t="s">
        <v>35720</v>
      </c>
      <c r="B35361" t="s">
        <v>301</v>
      </c>
    </row>
    <row r="35362" spans="1:2" x14ac:dyDescent="0.25">
      <c r="A35362" t="s">
        <v>35721</v>
      </c>
      <c r="B35362" t="s">
        <v>301</v>
      </c>
    </row>
    <row r="35363" spans="1:2" x14ac:dyDescent="0.25">
      <c r="A35363" t="s">
        <v>35722</v>
      </c>
      <c r="B35363" t="s">
        <v>301</v>
      </c>
    </row>
    <row r="35364" spans="1:2" x14ac:dyDescent="0.25">
      <c r="A35364" t="s">
        <v>35723</v>
      </c>
      <c r="B35364" t="s">
        <v>301</v>
      </c>
    </row>
    <row r="35365" spans="1:2" x14ac:dyDescent="0.25">
      <c r="A35365" t="s">
        <v>35724</v>
      </c>
      <c r="B35365" t="s">
        <v>301</v>
      </c>
    </row>
    <row r="35366" spans="1:2" x14ac:dyDescent="0.25">
      <c r="A35366" t="s">
        <v>35725</v>
      </c>
      <c r="B35366" t="s">
        <v>301</v>
      </c>
    </row>
    <row r="35367" spans="1:2" x14ac:dyDescent="0.25">
      <c r="A35367" t="s">
        <v>35726</v>
      </c>
      <c r="B35367" t="s">
        <v>301</v>
      </c>
    </row>
    <row r="35368" spans="1:2" x14ac:dyDescent="0.25">
      <c r="A35368" t="s">
        <v>35727</v>
      </c>
      <c r="B35368" t="s">
        <v>301</v>
      </c>
    </row>
    <row r="35369" spans="1:2" x14ac:dyDescent="0.25">
      <c r="A35369" t="s">
        <v>35728</v>
      </c>
      <c r="B35369" t="s">
        <v>301</v>
      </c>
    </row>
    <row r="35370" spans="1:2" x14ac:dyDescent="0.25">
      <c r="A35370" t="s">
        <v>35729</v>
      </c>
      <c r="B35370" t="s">
        <v>301</v>
      </c>
    </row>
    <row r="35371" spans="1:2" x14ac:dyDescent="0.25">
      <c r="A35371" t="s">
        <v>35730</v>
      </c>
      <c r="B35371" t="s">
        <v>301</v>
      </c>
    </row>
    <row r="35372" spans="1:2" x14ac:dyDescent="0.25">
      <c r="A35372" t="s">
        <v>35731</v>
      </c>
      <c r="B35372" t="s">
        <v>301</v>
      </c>
    </row>
    <row r="35373" spans="1:2" x14ac:dyDescent="0.25">
      <c r="A35373" t="s">
        <v>35732</v>
      </c>
      <c r="B35373" t="s">
        <v>301</v>
      </c>
    </row>
    <row r="35374" spans="1:2" x14ac:dyDescent="0.25">
      <c r="A35374" t="s">
        <v>35733</v>
      </c>
      <c r="B35374" t="s">
        <v>301</v>
      </c>
    </row>
    <row r="35375" spans="1:2" x14ac:dyDescent="0.25">
      <c r="A35375" t="s">
        <v>35734</v>
      </c>
      <c r="B35375" t="s">
        <v>301</v>
      </c>
    </row>
    <row r="35376" spans="1:2" x14ac:dyDescent="0.25">
      <c r="A35376" t="s">
        <v>35735</v>
      </c>
      <c r="B35376" t="s">
        <v>301</v>
      </c>
    </row>
    <row r="35377" spans="1:2" x14ac:dyDescent="0.25">
      <c r="A35377" t="s">
        <v>35736</v>
      </c>
      <c r="B35377" t="s">
        <v>301</v>
      </c>
    </row>
    <row r="35378" spans="1:2" x14ac:dyDescent="0.25">
      <c r="A35378" t="s">
        <v>35737</v>
      </c>
      <c r="B35378" t="s">
        <v>301</v>
      </c>
    </row>
    <row r="35379" spans="1:2" x14ac:dyDescent="0.25">
      <c r="A35379" t="s">
        <v>35738</v>
      </c>
      <c r="B35379" t="s">
        <v>301</v>
      </c>
    </row>
    <row r="35380" spans="1:2" x14ac:dyDescent="0.25">
      <c r="A35380" t="s">
        <v>35739</v>
      </c>
      <c r="B35380" t="s">
        <v>301</v>
      </c>
    </row>
    <row r="35381" spans="1:2" x14ac:dyDescent="0.25">
      <c r="A35381" t="s">
        <v>35740</v>
      </c>
      <c r="B35381" t="s">
        <v>301</v>
      </c>
    </row>
    <row r="35382" spans="1:2" x14ac:dyDescent="0.25">
      <c r="A35382" t="s">
        <v>35741</v>
      </c>
      <c r="B35382" t="s">
        <v>301</v>
      </c>
    </row>
    <row r="35383" spans="1:2" x14ac:dyDescent="0.25">
      <c r="A35383" t="s">
        <v>35742</v>
      </c>
      <c r="B35383" t="s">
        <v>301</v>
      </c>
    </row>
    <row r="35384" spans="1:2" x14ac:dyDescent="0.25">
      <c r="A35384" t="s">
        <v>35743</v>
      </c>
      <c r="B35384" t="s">
        <v>301</v>
      </c>
    </row>
    <row r="35385" spans="1:2" x14ac:dyDescent="0.25">
      <c r="A35385" t="s">
        <v>35744</v>
      </c>
      <c r="B35385" t="s">
        <v>301</v>
      </c>
    </row>
    <row r="35386" spans="1:2" x14ac:dyDescent="0.25">
      <c r="A35386" t="s">
        <v>35745</v>
      </c>
      <c r="B35386" t="s">
        <v>301</v>
      </c>
    </row>
    <row r="35387" spans="1:2" x14ac:dyDescent="0.25">
      <c r="A35387" t="s">
        <v>35746</v>
      </c>
      <c r="B35387" t="s">
        <v>301</v>
      </c>
    </row>
    <row r="35388" spans="1:2" x14ac:dyDescent="0.25">
      <c r="A35388" t="s">
        <v>35747</v>
      </c>
      <c r="B35388" t="s">
        <v>301</v>
      </c>
    </row>
    <row r="35389" spans="1:2" x14ac:dyDescent="0.25">
      <c r="A35389" t="s">
        <v>35748</v>
      </c>
      <c r="B35389" t="s">
        <v>301</v>
      </c>
    </row>
    <row r="35390" spans="1:2" x14ac:dyDescent="0.25">
      <c r="A35390" t="s">
        <v>35749</v>
      </c>
      <c r="B35390" t="s">
        <v>301</v>
      </c>
    </row>
    <row r="35391" spans="1:2" x14ac:dyDescent="0.25">
      <c r="A35391" t="s">
        <v>35750</v>
      </c>
      <c r="B35391" t="s">
        <v>301</v>
      </c>
    </row>
    <row r="35392" spans="1:2" x14ac:dyDescent="0.25">
      <c r="A35392" t="s">
        <v>35751</v>
      </c>
      <c r="B35392" t="s">
        <v>301</v>
      </c>
    </row>
    <row r="35393" spans="1:2" x14ac:dyDescent="0.25">
      <c r="A35393" t="s">
        <v>35752</v>
      </c>
      <c r="B35393" t="s">
        <v>302</v>
      </c>
    </row>
    <row r="35394" spans="1:2" x14ac:dyDescent="0.25">
      <c r="A35394" t="s">
        <v>35753</v>
      </c>
      <c r="B35394" t="s">
        <v>302</v>
      </c>
    </row>
    <row r="35395" spans="1:2" x14ac:dyDescent="0.25">
      <c r="A35395" t="s">
        <v>35754</v>
      </c>
      <c r="B35395" t="s">
        <v>52</v>
      </c>
    </row>
    <row r="35396" spans="1:2" x14ac:dyDescent="0.25">
      <c r="A35396" t="s">
        <v>35755</v>
      </c>
      <c r="B35396" t="s">
        <v>52</v>
      </c>
    </row>
    <row r="35397" spans="1:2" x14ac:dyDescent="0.25">
      <c r="A35397" t="s">
        <v>35756</v>
      </c>
      <c r="B35397" t="s">
        <v>52</v>
      </c>
    </row>
    <row r="35398" spans="1:2" x14ac:dyDescent="0.25">
      <c r="A35398" t="s">
        <v>35757</v>
      </c>
      <c r="B35398" t="s">
        <v>52</v>
      </c>
    </row>
    <row r="35399" spans="1:2" x14ac:dyDescent="0.25">
      <c r="A35399" t="s">
        <v>35758</v>
      </c>
      <c r="B35399" t="s">
        <v>52</v>
      </c>
    </row>
    <row r="35400" spans="1:2" x14ac:dyDescent="0.25">
      <c r="A35400" t="s">
        <v>35759</v>
      </c>
      <c r="B35400" t="s">
        <v>52</v>
      </c>
    </row>
    <row r="35401" spans="1:2" x14ac:dyDescent="0.25">
      <c r="A35401" t="s">
        <v>35760</v>
      </c>
      <c r="B35401" t="s">
        <v>52</v>
      </c>
    </row>
    <row r="35402" spans="1:2" x14ac:dyDescent="0.25">
      <c r="A35402" t="s">
        <v>35761</v>
      </c>
      <c r="B35402" t="s">
        <v>52</v>
      </c>
    </row>
    <row r="35403" spans="1:2" x14ac:dyDescent="0.25">
      <c r="A35403" t="s">
        <v>35762</v>
      </c>
      <c r="B35403" t="s">
        <v>302</v>
      </c>
    </row>
    <row r="35404" spans="1:2" x14ac:dyDescent="0.25">
      <c r="A35404" t="s">
        <v>35763</v>
      </c>
      <c r="B35404" t="s">
        <v>52</v>
      </c>
    </row>
    <row r="35405" spans="1:2" x14ac:dyDescent="0.25">
      <c r="A35405" t="s">
        <v>35764</v>
      </c>
      <c r="B35405" t="s">
        <v>52</v>
      </c>
    </row>
    <row r="35406" spans="1:2" x14ac:dyDescent="0.25">
      <c r="A35406" t="s">
        <v>35765</v>
      </c>
      <c r="B35406" t="s">
        <v>52</v>
      </c>
    </row>
    <row r="35407" spans="1:2" x14ac:dyDescent="0.25">
      <c r="A35407" t="s">
        <v>35766</v>
      </c>
      <c r="B35407" t="s">
        <v>52</v>
      </c>
    </row>
    <row r="35408" spans="1:2" x14ac:dyDescent="0.25">
      <c r="A35408" t="s">
        <v>35767</v>
      </c>
      <c r="B35408" t="s">
        <v>302</v>
      </c>
    </row>
    <row r="35409" spans="1:2" x14ac:dyDescent="0.25">
      <c r="A35409" t="s">
        <v>35768</v>
      </c>
      <c r="B35409" t="s">
        <v>52</v>
      </c>
    </row>
    <row r="35410" spans="1:2" x14ac:dyDescent="0.25">
      <c r="A35410" t="s">
        <v>35769</v>
      </c>
      <c r="B35410" t="s">
        <v>302</v>
      </c>
    </row>
    <row r="35411" spans="1:2" x14ac:dyDescent="0.25">
      <c r="A35411" t="s">
        <v>35770</v>
      </c>
      <c r="B35411" t="s">
        <v>52</v>
      </c>
    </row>
    <row r="35412" spans="1:2" x14ac:dyDescent="0.25">
      <c r="A35412" t="s">
        <v>35771</v>
      </c>
      <c r="B35412" t="s">
        <v>52</v>
      </c>
    </row>
    <row r="35413" spans="1:2" x14ac:dyDescent="0.25">
      <c r="A35413" t="s">
        <v>35772</v>
      </c>
      <c r="B35413" t="s">
        <v>52</v>
      </c>
    </row>
    <row r="35414" spans="1:2" x14ac:dyDescent="0.25">
      <c r="A35414" t="s">
        <v>35773</v>
      </c>
      <c r="B35414" t="s">
        <v>52</v>
      </c>
    </row>
    <row r="35415" spans="1:2" x14ac:dyDescent="0.25">
      <c r="A35415" t="s">
        <v>35774</v>
      </c>
      <c r="B35415" t="s">
        <v>52</v>
      </c>
    </row>
    <row r="35416" spans="1:2" x14ac:dyDescent="0.25">
      <c r="A35416" t="s">
        <v>35775</v>
      </c>
      <c r="B35416" t="s">
        <v>52</v>
      </c>
    </row>
    <row r="35417" spans="1:2" x14ac:dyDescent="0.25">
      <c r="A35417" t="s">
        <v>35776</v>
      </c>
      <c r="B35417" t="s">
        <v>52</v>
      </c>
    </row>
    <row r="35418" spans="1:2" x14ac:dyDescent="0.25">
      <c r="A35418" t="s">
        <v>35777</v>
      </c>
      <c r="B35418" t="s">
        <v>52</v>
      </c>
    </row>
    <row r="35419" spans="1:2" x14ac:dyDescent="0.25">
      <c r="A35419" t="s">
        <v>35778</v>
      </c>
      <c r="B35419" t="s">
        <v>52</v>
      </c>
    </row>
    <row r="35420" spans="1:2" x14ac:dyDescent="0.25">
      <c r="A35420" t="s">
        <v>35779</v>
      </c>
      <c r="B35420" t="s">
        <v>52</v>
      </c>
    </row>
    <row r="35421" spans="1:2" x14ac:dyDescent="0.25">
      <c r="A35421" t="s">
        <v>35780</v>
      </c>
      <c r="B35421" t="s">
        <v>52</v>
      </c>
    </row>
    <row r="35422" spans="1:2" x14ac:dyDescent="0.25">
      <c r="A35422" t="s">
        <v>35781</v>
      </c>
      <c r="B35422" t="s">
        <v>52</v>
      </c>
    </row>
    <row r="35423" spans="1:2" x14ac:dyDescent="0.25">
      <c r="A35423" t="s">
        <v>35782</v>
      </c>
      <c r="B35423" t="s">
        <v>52</v>
      </c>
    </row>
    <row r="35424" spans="1:2" x14ac:dyDescent="0.25">
      <c r="A35424" t="s">
        <v>35783</v>
      </c>
      <c r="B35424" t="s">
        <v>52</v>
      </c>
    </row>
    <row r="35425" spans="1:2" x14ac:dyDescent="0.25">
      <c r="A35425" t="s">
        <v>35784</v>
      </c>
      <c r="B35425" t="s">
        <v>52</v>
      </c>
    </row>
    <row r="35426" spans="1:2" x14ac:dyDescent="0.25">
      <c r="A35426" t="s">
        <v>35785</v>
      </c>
      <c r="B35426" t="s">
        <v>52</v>
      </c>
    </row>
    <row r="35427" spans="1:2" x14ac:dyDescent="0.25">
      <c r="A35427" t="s">
        <v>35786</v>
      </c>
      <c r="B35427" t="s">
        <v>52</v>
      </c>
    </row>
    <row r="35428" spans="1:2" x14ac:dyDescent="0.25">
      <c r="A35428" t="s">
        <v>35787</v>
      </c>
      <c r="B35428" t="s">
        <v>52</v>
      </c>
    </row>
    <row r="35429" spans="1:2" x14ac:dyDescent="0.25">
      <c r="A35429" t="s">
        <v>35788</v>
      </c>
      <c r="B35429" t="s">
        <v>52</v>
      </c>
    </row>
    <row r="35430" spans="1:2" x14ac:dyDescent="0.25">
      <c r="A35430" t="s">
        <v>35789</v>
      </c>
      <c r="B35430" t="s">
        <v>52</v>
      </c>
    </row>
    <row r="35431" spans="1:2" x14ac:dyDescent="0.25">
      <c r="A35431" t="s">
        <v>35790</v>
      </c>
      <c r="B35431" t="s">
        <v>52</v>
      </c>
    </row>
    <row r="35432" spans="1:2" x14ac:dyDescent="0.25">
      <c r="A35432" t="s">
        <v>35791</v>
      </c>
      <c r="B35432" t="s">
        <v>52</v>
      </c>
    </row>
    <row r="35433" spans="1:2" x14ac:dyDescent="0.25">
      <c r="A35433" t="s">
        <v>35792</v>
      </c>
      <c r="B35433" t="s">
        <v>52</v>
      </c>
    </row>
    <row r="35434" spans="1:2" x14ac:dyDescent="0.25">
      <c r="A35434" t="s">
        <v>35793</v>
      </c>
      <c r="B35434" t="s">
        <v>52</v>
      </c>
    </row>
    <row r="35435" spans="1:2" x14ac:dyDescent="0.25">
      <c r="A35435" t="s">
        <v>35794</v>
      </c>
      <c r="B35435" t="s">
        <v>302</v>
      </c>
    </row>
    <row r="35436" spans="1:2" x14ac:dyDescent="0.25">
      <c r="A35436" t="s">
        <v>35795</v>
      </c>
      <c r="B35436" t="s">
        <v>302</v>
      </c>
    </row>
    <row r="35437" spans="1:2" x14ac:dyDescent="0.25">
      <c r="A35437" t="s">
        <v>35796</v>
      </c>
      <c r="B35437" t="s">
        <v>302</v>
      </c>
    </row>
    <row r="35438" spans="1:2" x14ac:dyDescent="0.25">
      <c r="A35438" t="s">
        <v>35797</v>
      </c>
      <c r="B35438" t="s">
        <v>302</v>
      </c>
    </row>
    <row r="35439" spans="1:2" x14ac:dyDescent="0.25">
      <c r="A35439" t="s">
        <v>35798</v>
      </c>
      <c r="B35439" t="s">
        <v>302</v>
      </c>
    </row>
    <row r="35440" spans="1:2" x14ac:dyDescent="0.25">
      <c r="A35440" t="s">
        <v>35799</v>
      </c>
      <c r="B35440" t="s">
        <v>302</v>
      </c>
    </row>
    <row r="35441" spans="1:2" x14ac:dyDescent="0.25">
      <c r="A35441" t="s">
        <v>35800</v>
      </c>
      <c r="B35441" t="s">
        <v>302</v>
      </c>
    </row>
    <row r="35442" spans="1:2" x14ac:dyDescent="0.25">
      <c r="A35442" t="s">
        <v>35801</v>
      </c>
      <c r="B35442" t="s">
        <v>302</v>
      </c>
    </row>
    <row r="35443" spans="1:2" x14ac:dyDescent="0.25">
      <c r="A35443" t="s">
        <v>35802</v>
      </c>
      <c r="B35443" t="s">
        <v>302</v>
      </c>
    </row>
    <row r="35444" spans="1:2" x14ac:dyDescent="0.25">
      <c r="A35444" t="s">
        <v>35803</v>
      </c>
      <c r="B35444" t="s">
        <v>302</v>
      </c>
    </row>
    <row r="35445" spans="1:2" x14ac:dyDescent="0.25">
      <c r="A35445" t="s">
        <v>35804</v>
      </c>
      <c r="B35445" t="s">
        <v>302</v>
      </c>
    </row>
    <row r="35446" spans="1:2" x14ac:dyDescent="0.25">
      <c r="A35446" t="s">
        <v>35805</v>
      </c>
      <c r="B35446" t="s">
        <v>52</v>
      </c>
    </row>
    <row r="35447" spans="1:2" x14ac:dyDescent="0.25">
      <c r="A35447" t="s">
        <v>35806</v>
      </c>
      <c r="B35447" t="s">
        <v>81</v>
      </c>
    </row>
    <row r="35448" spans="1:2" x14ac:dyDescent="0.25">
      <c r="A35448" t="s">
        <v>35807</v>
      </c>
      <c r="B35448" t="s">
        <v>81</v>
      </c>
    </row>
    <row r="35449" spans="1:2" x14ac:dyDescent="0.25">
      <c r="A35449" t="s">
        <v>35808</v>
      </c>
      <c r="B35449" t="s">
        <v>81</v>
      </c>
    </row>
    <row r="35450" spans="1:2" x14ac:dyDescent="0.25">
      <c r="A35450" t="s">
        <v>35809</v>
      </c>
      <c r="B35450" t="s">
        <v>49</v>
      </c>
    </row>
    <row r="35451" spans="1:2" x14ac:dyDescent="0.25">
      <c r="A35451" t="s">
        <v>35810</v>
      </c>
      <c r="B35451" t="s">
        <v>48</v>
      </c>
    </row>
    <row r="35452" spans="1:2" x14ac:dyDescent="0.25">
      <c r="A35452" t="s">
        <v>35811</v>
      </c>
      <c r="B35452" t="s">
        <v>49</v>
      </c>
    </row>
    <row r="35453" spans="1:2" x14ac:dyDescent="0.25">
      <c r="A35453" t="s">
        <v>35812</v>
      </c>
      <c r="B35453" t="s">
        <v>49</v>
      </c>
    </row>
    <row r="35454" spans="1:2" x14ac:dyDescent="0.25">
      <c r="A35454" t="s">
        <v>35813</v>
      </c>
      <c r="B35454" t="s">
        <v>52</v>
      </c>
    </row>
    <row r="35455" spans="1:2" x14ac:dyDescent="0.25">
      <c r="A35455" t="s">
        <v>35814</v>
      </c>
      <c r="B35455" t="s">
        <v>49</v>
      </c>
    </row>
    <row r="35456" spans="1:2" x14ac:dyDescent="0.25">
      <c r="A35456" t="s">
        <v>35815</v>
      </c>
      <c r="B35456" t="s">
        <v>49</v>
      </c>
    </row>
    <row r="35457" spans="1:2" x14ac:dyDescent="0.25">
      <c r="A35457" t="s">
        <v>35816</v>
      </c>
      <c r="B35457" t="s">
        <v>49</v>
      </c>
    </row>
    <row r="35458" spans="1:2" x14ac:dyDescent="0.25">
      <c r="A35458" t="s">
        <v>35817</v>
      </c>
      <c r="B35458" t="s">
        <v>49</v>
      </c>
    </row>
    <row r="35459" spans="1:2" x14ac:dyDescent="0.25">
      <c r="A35459" t="s">
        <v>35818</v>
      </c>
      <c r="B35459" t="s">
        <v>52</v>
      </c>
    </row>
    <row r="35460" spans="1:2" x14ac:dyDescent="0.25">
      <c r="A35460" t="s">
        <v>35819</v>
      </c>
      <c r="B35460" t="s">
        <v>49</v>
      </c>
    </row>
    <row r="35461" spans="1:2" x14ac:dyDescent="0.25">
      <c r="A35461" t="s">
        <v>35820</v>
      </c>
      <c r="B35461" t="s">
        <v>52</v>
      </c>
    </row>
    <row r="35462" spans="1:2" x14ac:dyDescent="0.25">
      <c r="A35462" t="s">
        <v>35821</v>
      </c>
      <c r="B35462" t="s">
        <v>81</v>
      </c>
    </row>
    <row r="35463" spans="1:2" x14ac:dyDescent="0.25">
      <c r="A35463" t="s">
        <v>35822</v>
      </c>
      <c r="B35463" t="s">
        <v>81</v>
      </c>
    </row>
    <row r="35464" spans="1:2" x14ac:dyDescent="0.25">
      <c r="A35464" t="s">
        <v>35823</v>
      </c>
      <c r="B35464" t="s">
        <v>48</v>
      </c>
    </row>
    <row r="35465" spans="1:2" x14ac:dyDescent="0.25">
      <c r="A35465" t="s">
        <v>35824</v>
      </c>
      <c r="B35465" t="s">
        <v>81</v>
      </c>
    </row>
    <row r="35466" spans="1:2" x14ac:dyDescent="0.25">
      <c r="A35466" t="s">
        <v>35825</v>
      </c>
      <c r="B35466" t="s">
        <v>81</v>
      </c>
    </row>
    <row r="35467" spans="1:2" x14ac:dyDescent="0.25">
      <c r="A35467" t="s">
        <v>35826</v>
      </c>
      <c r="B35467" t="s">
        <v>81</v>
      </c>
    </row>
    <row r="35468" spans="1:2" x14ac:dyDescent="0.25">
      <c r="A35468" t="s">
        <v>35827</v>
      </c>
      <c r="B35468" t="s">
        <v>81</v>
      </c>
    </row>
    <row r="35469" spans="1:2" x14ac:dyDescent="0.25">
      <c r="A35469" t="s">
        <v>35828</v>
      </c>
      <c r="B35469" t="s">
        <v>49</v>
      </c>
    </row>
    <row r="35470" spans="1:2" x14ac:dyDescent="0.25">
      <c r="A35470" t="s">
        <v>35829</v>
      </c>
      <c r="B35470" t="s">
        <v>52</v>
      </c>
    </row>
    <row r="35471" spans="1:2" x14ac:dyDescent="0.25">
      <c r="A35471" t="s">
        <v>35830</v>
      </c>
      <c r="B35471" t="s">
        <v>48</v>
      </c>
    </row>
    <row r="35472" spans="1:2" x14ac:dyDescent="0.25">
      <c r="A35472" t="s">
        <v>35831</v>
      </c>
      <c r="B35472" t="s">
        <v>52</v>
      </c>
    </row>
    <row r="35473" spans="1:2" x14ac:dyDescent="0.25">
      <c r="A35473" t="s">
        <v>35832</v>
      </c>
      <c r="B35473" t="s">
        <v>300</v>
      </c>
    </row>
    <row r="35474" spans="1:2" x14ac:dyDescent="0.25">
      <c r="A35474" t="s">
        <v>35833</v>
      </c>
      <c r="B35474" t="s">
        <v>300</v>
      </c>
    </row>
    <row r="35475" spans="1:2" x14ac:dyDescent="0.25">
      <c r="A35475" t="s">
        <v>35834</v>
      </c>
      <c r="B35475" t="s">
        <v>300</v>
      </c>
    </row>
    <row r="35476" spans="1:2" x14ac:dyDescent="0.25">
      <c r="A35476" t="s">
        <v>35835</v>
      </c>
      <c r="B35476" t="s">
        <v>300</v>
      </c>
    </row>
    <row r="35477" spans="1:2" x14ac:dyDescent="0.25">
      <c r="A35477" t="s">
        <v>35836</v>
      </c>
      <c r="B35477" t="s">
        <v>300</v>
      </c>
    </row>
    <row r="35478" spans="1:2" x14ac:dyDescent="0.25">
      <c r="A35478" t="s">
        <v>35837</v>
      </c>
      <c r="B35478" t="s">
        <v>300</v>
      </c>
    </row>
    <row r="35479" spans="1:2" x14ac:dyDescent="0.25">
      <c r="A35479" t="s">
        <v>35838</v>
      </c>
      <c r="B35479" t="s">
        <v>81</v>
      </c>
    </row>
    <row r="35480" spans="1:2" x14ac:dyDescent="0.25">
      <c r="A35480" t="s">
        <v>35839</v>
      </c>
      <c r="B35480" t="s">
        <v>49</v>
      </c>
    </row>
    <row r="35481" spans="1:2" x14ac:dyDescent="0.25">
      <c r="A35481" t="s">
        <v>35840</v>
      </c>
      <c r="B35481" t="s">
        <v>49</v>
      </c>
    </row>
    <row r="35482" spans="1:2" x14ac:dyDescent="0.25">
      <c r="A35482" t="s">
        <v>35841</v>
      </c>
      <c r="B35482" t="s">
        <v>49</v>
      </c>
    </row>
    <row r="35483" spans="1:2" x14ac:dyDescent="0.25">
      <c r="A35483" t="s">
        <v>35842</v>
      </c>
      <c r="B35483" t="s">
        <v>53</v>
      </c>
    </row>
    <row r="35484" spans="1:2" x14ac:dyDescent="0.25">
      <c r="A35484" t="s">
        <v>35843</v>
      </c>
      <c r="B35484" t="s">
        <v>300</v>
      </c>
    </row>
    <row r="35485" spans="1:2" x14ac:dyDescent="0.25">
      <c r="A35485" t="s">
        <v>35844</v>
      </c>
      <c r="B35485" t="s">
        <v>49</v>
      </c>
    </row>
    <row r="35486" spans="1:2" x14ac:dyDescent="0.25">
      <c r="A35486" t="s">
        <v>35845</v>
      </c>
      <c r="B35486" t="s">
        <v>60</v>
      </c>
    </row>
    <row r="35487" spans="1:2" x14ac:dyDescent="0.25">
      <c r="A35487" t="s">
        <v>35846</v>
      </c>
      <c r="B35487" t="s">
        <v>49</v>
      </c>
    </row>
    <row r="35488" spans="1:2" x14ac:dyDescent="0.25">
      <c r="A35488" t="s">
        <v>35847</v>
      </c>
      <c r="B35488" t="s">
        <v>49</v>
      </c>
    </row>
    <row r="35489" spans="1:2" x14ac:dyDescent="0.25">
      <c r="A35489" t="s">
        <v>35848</v>
      </c>
      <c r="B35489" t="s">
        <v>53</v>
      </c>
    </row>
    <row r="35490" spans="1:2" x14ac:dyDescent="0.25">
      <c r="A35490" t="s">
        <v>35849</v>
      </c>
      <c r="B35490" t="s">
        <v>49</v>
      </c>
    </row>
    <row r="35491" spans="1:2" x14ac:dyDescent="0.25">
      <c r="A35491" t="s">
        <v>35850</v>
      </c>
      <c r="B35491" t="s">
        <v>300</v>
      </c>
    </row>
    <row r="35492" spans="1:2" x14ac:dyDescent="0.25">
      <c r="A35492" t="s">
        <v>35851</v>
      </c>
      <c r="B35492" t="s">
        <v>49</v>
      </c>
    </row>
    <row r="35493" spans="1:2" x14ac:dyDescent="0.25">
      <c r="A35493" t="s">
        <v>35852</v>
      </c>
      <c r="B35493" t="s">
        <v>53</v>
      </c>
    </row>
    <row r="35494" spans="1:2" x14ac:dyDescent="0.25">
      <c r="A35494" t="s">
        <v>35853</v>
      </c>
      <c r="B35494" t="s">
        <v>53</v>
      </c>
    </row>
    <row r="35495" spans="1:2" x14ac:dyDescent="0.25">
      <c r="A35495" t="s">
        <v>35854</v>
      </c>
      <c r="B35495" t="s">
        <v>53</v>
      </c>
    </row>
    <row r="35496" spans="1:2" x14ac:dyDescent="0.25">
      <c r="A35496" t="s">
        <v>35855</v>
      </c>
      <c r="B35496" t="s">
        <v>53</v>
      </c>
    </row>
    <row r="35497" spans="1:2" x14ac:dyDescent="0.25">
      <c r="A35497" t="s">
        <v>35856</v>
      </c>
      <c r="B35497" t="s">
        <v>60</v>
      </c>
    </row>
    <row r="35498" spans="1:2" x14ac:dyDescent="0.25">
      <c r="A35498" t="s">
        <v>35857</v>
      </c>
      <c r="B35498" t="s">
        <v>53</v>
      </c>
    </row>
    <row r="35499" spans="1:2" x14ac:dyDescent="0.25">
      <c r="A35499" t="s">
        <v>35858</v>
      </c>
      <c r="B35499" t="s">
        <v>49</v>
      </c>
    </row>
    <row r="35500" spans="1:2" x14ac:dyDescent="0.25">
      <c r="A35500" t="s">
        <v>35859</v>
      </c>
      <c r="B35500" t="s">
        <v>49</v>
      </c>
    </row>
    <row r="35501" spans="1:2" x14ac:dyDescent="0.25">
      <c r="A35501" t="s">
        <v>35860</v>
      </c>
      <c r="B35501" t="s">
        <v>53</v>
      </c>
    </row>
    <row r="35502" spans="1:2" x14ac:dyDescent="0.25">
      <c r="A35502" t="s">
        <v>35861</v>
      </c>
      <c r="B35502" t="s">
        <v>60</v>
      </c>
    </row>
    <row r="35503" spans="1:2" x14ac:dyDescent="0.25">
      <c r="A35503" t="s">
        <v>35862</v>
      </c>
      <c r="B35503" t="s">
        <v>49</v>
      </c>
    </row>
    <row r="35504" spans="1:2" x14ac:dyDescent="0.25">
      <c r="A35504" t="s">
        <v>35863</v>
      </c>
      <c r="B35504" t="s">
        <v>49</v>
      </c>
    </row>
    <row r="35505" spans="1:2" x14ac:dyDescent="0.25">
      <c r="A35505" t="s">
        <v>35864</v>
      </c>
      <c r="B35505" t="s">
        <v>60</v>
      </c>
    </row>
    <row r="35506" spans="1:2" x14ac:dyDescent="0.25">
      <c r="A35506" t="s">
        <v>35865</v>
      </c>
      <c r="B35506" t="s">
        <v>53</v>
      </c>
    </row>
    <row r="35507" spans="1:2" x14ac:dyDescent="0.25">
      <c r="A35507" t="s">
        <v>35866</v>
      </c>
      <c r="B35507" t="s">
        <v>300</v>
      </c>
    </row>
    <row r="35508" spans="1:2" x14ac:dyDescent="0.25">
      <c r="A35508" t="s">
        <v>35867</v>
      </c>
      <c r="B35508" t="s">
        <v>81</v>
      </c>
    </row>
    <row r="35509" spans="1:2" x14ac:dyDescent="0.25">
      <c r="A35509" t="s">
        <v>35868</v>
      </c>
      <c r="B35509" t="s">
        <v>300</v>
      </c>
    </row>
    <row r="35510" spans="1:2" x14ac:dyDescent="0.25">
      <c r="A35510" t="s">
        <v>35869</v>
      </c>
      <c r="B35510" t="s">
        <v>81</v>
      </c>
    </row>
    <row r="35511" spans="1:2" x14ac:dyDescent="0.25">
      <c r="A35511" t="s">
        <v>35870</v>
      </c>
      <c r="B35511" t="s">
        <v>300</v>
      </c>
    </row>
    <row r="35512" spans="1:2" x14ac:dyDescent="0.25">
      <c r="A35512" t="s">
        <v>35871</v>
      </c>
      <c r="B35512" t="s">
        <v>53</v>
      </c>
    </row>
    <row r="35513" spans="1:2" x14ac:dyDescent="0.25">
      <c r="A35513" t="s">
        <v>35872</v>
      </c>
      <c r="B35513" t="s">
        <v>81</v>
      </c>
    </row>
    <row r="35514" spans="1:2" x14ac:dyDescent="0.25">
      <c r="A35514" t="s">
        <v>35873</v>
      </c>
      <c r="B35514" t="s">
        <v>300</v>
      </c>
    </row>
    <row r="35515" spans="1:2" x14ac:dyDescent="0.25">
      <c r="A35515" t="s">
        <v>35874</v>
      </c>
      <c r="B35515" t="s">
        <v>49</v>
      </c>
    </row>
    <row r="35516" spans="1:2" x14ac:dyDescent="0.25">
      <c r="A35516" t="s">
        <v>35875</v>
      </c>
      <c r="B35516" t="s">
        <v>300</v>
      </c>
    </row>
    <row r="35517" spans="1:2" x14ac:dyDescent="0.25">
      <c r="A35517" t="s">
        <v>35876</v>
      </c>
      <c r="B35517" t="s">
        <v>300</v>
      </c>
    </row>
    <row r="35518" spans="1:2" x14ac:dyDescent="0.25">
      <c r="A35518" t="s">
        <v>35877</v>
      </c>
      <c r="B35518" t="s">
        <v>49</v>
      </c>
    </row>
    <row r="35519" spans="1:2" x14ac:dyDescent="0.25">
      <c r="A35519" t="s">
        <v>35878</v>
      </c>
      <c r="B35519" t="s">
        <v>49</v>
      </c>
    </row>
    <row r="35520" spans="1:2" x14ac:dyDescent="0.25">
      <c r="A35520" t="s">
        <v>35879</v>
      </c>
      <c r="B35520" t="s">
        <v>81</v>
      </c>
    </row>
    <row r="35521" spans="1:2" x14ac:dyDescent="0.25">
      <c r="A35521" t="s">
        <v>35880</v>
      </c>
      <c r="B35521" t="s">
        <v>96</v>
      </c>
    </row>
    <row r="35522" spans="1:2" x14ac:dyDescent="0.25">
      <c r="A35522" t="s">
        <v>35881</v>
      </c>
      <c r="B35522" t="s">
        <v>81</v>
      </c>
    </row>
    <row r="35523" spans="1:2" x14ac:dyDescent="0.25">
      <c r="A35523" t="s">
        <v>35882</v>
      </c>
      <c r="B35523" t="s">
        <v>81</v>
      </c>
    </row>
    <row r="35524" spans="1:2" x14ac:dyDescent="0.25">
      <c r="A35524" t="s">
        <v>35883</v>
      </c>
      <c r="B35524" t="s">
        <v>81</v>
      </c>
    </row>
    <row r="35525" spans="1:2" x14ac:dyDescent="0.25">
      <c r="A35525" t="s">
        <v>35884</v>
      </c>
      <c r="B35525" t="s">
        <v>52</v>
      </c>
    </row>
    <row r="35526" spans="1:2" x14ac:dyDescent="0.25">
      <c r="A35526" t="s">
        <v>35885</v>
      </c>
      <c r="B35526" t="s">
        <v>53</v>
      </c>
    </row>
    <row r="35527" spans="1:2" x14ac:dyDescent="0.25">
      <c r="A35527" t="s">
        <v>35886</v>
      </c>
      <c r="B35527" t="s">
        <v>81</v>
      </c>
    </row>
    <row r="35528" spans="1:2" x14ac:dyDescent="0.25">
      <c r="A35528" t="s">
        <v>35887</v>
      </c>
      <c r="B35528" t="s">
        <v>81</v>
      </c>
    </row>
    <row r="35529" spans="1:2" x14ac:dyDescent="0.25">
      <c r="A35529" t="s">
        <v>35888</v>
      </c>
      <c r="B35529" t="s">
        <v>52</v>
      </c>
    </row>
    <row r="35530" spans="1:2" x14ac:dyDescent="0.25">
      <c r="A35530" t="s">
        <v>35889</v>
      </c>
      <c r="B35530" t="s">
        <v>52</v>
      </c>
    </row>
    <row r="35531" spans="1:2" x14ac:dyDescent="0.25">
      <c r="A35531" t="s">
        <v>35890</v>
      </c>
      <c r="B35531" t="s">
        <v>52</v>
      </c>
    </row>
    <row r="35532" spans="1:2" x14ac:dyDescent="0.25">
      <c r="A35532" t="s">
        <v>35891</v>
      </c>
      <c r="B35532" t="s">
        <v>119</v>
      </c>
    </row>
    <row r="35533" spans="1:2" x14ac:dyDescent="0.25">
      <c r="A35533" t="s">
        <v>35892</v>
      </c>
      <c r="B35533" t="s">
        <v>61</v>
      </c>
    </row>
    <row r="35534" spans="1:2" x14ac:dyDescent="0.25">
      <c r="A35534" t="s">
        <v>35893</v>
      </c>
      <c r="B35534" t="s">
        <v>81</v>
      </c>
    </row>
    <row r="35535" spans="1:2" x14ac:dyDescent="0.25">
      <c r="A35535" t="s">
        <v>35894</v>
      </c>
      <c r="B35535" t="s">
        <v>119</v>
      </c>
    </row>
    <row r="35536" spans="1:2" x14ac:dyDescent="0.25">
      <c r="A35536" t="s">
        <v>35895</v>
      </c>
      <c r="B35536" t="s">
        <v>81</v>
      </c>
    </row>
    <row r="35537" spans="1:2" x14ac:dyDescent="0.25">
      <c r="A35537" t="s">
        <v>35896</v>
      </c>
      <c r="B35537" t="s">
        <v>53</v>
      </c>
    </row>
    <row r="35538" spans="1:2" x14ac:dyDescent="0.25">
      <c r="A35538" t="s">
        <v>35897</v>
      </c>
      <c r="B35538" t="s">
        <v>96</v>
      </c>
    </row>
    <row r="35539" spans="1:2" x14ac:dyDescent="0.25">
      <c r="A35539" t="s">
        <v>35898</v>
      </c>
      <c r="B35539" t="s">
        <v>81</v>
      </c>
    </row>
    <row r="35540" spans="1:2" x14ac:dyDescent="0.25">
      <c r="A35540" t="s">
        <v>35899</v>
      </c>
      <c r="B35540" t="s">
        <v>81</v>
      </c>
    </row>
    <row r="35541" spans="1:2" x14ac:dyDescent="0.25">
      <c r="A35541" t="s">
        <v>35900</v>
      </c>
      <c r="B35541" t="s">
        <v>61</v>
      </c>
    </row>
    <row r="35542" spans="1:2" x14ac:dyDescent="0.25">
      <c r="A35542" t="s">
        <v>35901</v>
      </c>
      <c r="B35542" t="s">
        <v>119</v>
      </c>
    </row>
    <row r="35543" spans="1:2" x14ac:dyDescent="0.25">
      <c r="A35543" t="s">
        <v>35902</v>
      </c>
      <c r="B35543" t="s">
        <v>53</v>
      </c>
    </row>
    <row r="35544" spans="1:2" x14ac:dyDescent="0.25">
      <c r="A35544" t="s">
        <v>35903</v>
      </c>
      <c r="B35544" t="s">
        <v>81</v>
      </c>
    </row>
    <row r="35545" spans="1:2" x14ac:dyDescent="0.25">
      <c r="A35545" t="s">
        <v>35904</v>
      </c>
      <c r="B35545" t="s">
        <v>81</v>
      </c>
    </row>
    <row r="35546" spans="1:2" x14ac:dyDescent="0.25">
      <c r="A35546" t="s">
        <v>35905</v>
      </c>
      <c r="B35546" t="s">
        <v>119</v>
      </c>
    </row>
    <row r="35547" spans="1:2" x14ac:dyDescent="0.25">
      <c r="A35547" t="s">
        <v>35906</v>
      </c>
      <c r="B35547" t="s">
        <v>119</v>
      </c>
    </row>
    <row r="35548" spans="1:2" x14ac:dyDescent="0.25">
      <c r="A35548" t="s">
        <v>35907</v>
      </c>
      <c r="B35548" t="s">
        <v>81</v>
      </c>
    </row>
    <row r="35549" spans="1:2" x14ac:dyDescent="0.25">
      <c r="A35549" t="s">
        <v>35908</v>
      </c>
      <c r="B35549" t="s">
        <v>61</v>
      </c>
    </row>
    <row r="35550" spans="1:2" x14ac:dyDescent="0.25">
      <c r="A35550" t="s">
        <v>35909</v>
      </c>
      <c r="B35550" t="s">
        <v>96</v>
      </c>
    </row>
    <row r="35551" spans="1:2" x14ac:dyDescent="0.25">
      <c r="A35551" t="s">
        <v>35910</v>
      </c>
      <c r="B35551" t="s">
        <v>52</v>
      </c>
    </row>
    <row r="35552" spans="1:2" x14ac:dyDescent="0.25">
      <c r="A35552" t="s">
        <v>35911</v>
      </c>
      <c r="B35552" t="s">
        <v>61</v>
      </c>
    </row>
    <row r="35553" spans="1:2" x14ac:dyDescent="0.25">
      <c r="A35553" t="s">
        <v>35912</v>
      </c>
      <c r="B35553" t="s">
        <v>81</v>
      </c>
    </row>
    <row r="35554" spans="1:2" x14ac:dyDescent="0.25">
      <c r="A35554" t="s">
        <v>35913</v>
      </c>
      <c r="B35554" t="s">
        <v>119</v>
      </c>
    </row>
    <row r="35555" spans="1:2" x14ac:dyDescent="0.25">
      <c r="A35555" t="s">
        <v>35914</v>
      </c>
      <c r="B35555" t="s">
        <v>119</v>
      </c>
    </row>
    <row r="35556" spans="1:2" x14ac:dyDescent="0.25">
      <c r="A35556" t="s">
        <v>35915</v>
      </c>
      <c r="B35556" t="s">
        <v>53</v>
      </c>
    </row>
    <row r="35557" spans="1:2" x14ac:dyDescent="0.25">
      <c r="A35557" t="s">
        <v>35916</v>
      </c>
      <c r="B35557" t="s">
        <v>53</v>
      </c>
    </row>
    <row r="35558" spans="1:2" x14ac:dyDescent="0.25">
      <c r="A35558" t="s">
        <v>35917</v>
      </c>
      <c r="B35558" t="s">
        <v>61</v>
      </c>
    </row>
    <row r="35559" spans="1:2" x14ac:dyDescent="0.25">
      <c r="A35559" t="s">
        <v>35918</v>
      </c>
      <c r="B35559" t="s">
        <v>81</v>
      </c>
    </row>
    <row r="35560" spans="1:2" x14ac:dyDescent="0.25">
      <c r="A35560" t="s">
        <v>35919</v>
      </c>
      <c r="B35560" t="s">
        <v>81</v>
      </c>
    </row>
    <row r="35561" spans="1:2" x14ac:dyDescent="0.25">
      <c r="A35561" t="s">
        <v>35920</v>
      </c>
      <c r="B35561" t="s">
        <v>52</v>
      </c>
    </row>
    <row r="35562" spans="1:2" x14ac:dyDescent="0.25">
      <c r="A35562" t="s">
        <v>35921</v>
      </c>
      <c r="B35562" t="s">
        <v>81</v>
      </c>
    </row>
    <row r="35563" spans="1:2" x14ac:dyDescent="0.25">
      <c r="A35563" t="s">
        <v>35922</v>
      </c>
      <c r="B35563" t="s">
        <v>96</v>
      </c>
    </row>
    <row r="35564" spans="1:2" x14ac:dyDescent="0.25">
      <c r="A35564" t="s">
        <v>35923</v>
      </c>
      <c r="B35564" t="s">
        <v>52</v>
      </c>
    </row>
    <row r="35565" spans="1:2" x14ac:dyDescent="0.25">
      <c r="A35565" t="s">
        <v>35924</v>
      </c>
      <c r="B35565" t="s">
        <v>119</v>
      </c>
    </row>
    <row r="35566" spans="1:2" x14ac:dyDescent="0.25">
      <c r="A35566" t="s">
        <v>35925</v>
      </c>
      <c r="B35566" t="s">
        <v>96</v>
      </c>
    </row>
    <row r="35567" spans="1:2" x14ac:dyDescent="0.25">
      <c r="A35567" t="s">
        <v>35926</v>
      </c>
      <c r="B35567" t="s">
        <v>81</v>
      </c>
    </row>
    <row r="35568" spans="1:2" x14ac:dyDescent="0.25">
      <c r="A35568" t="s">
        <v>35927</v>
      </c>
      <c r="B35568" t="s">
        <v>52</v>
      </c>
    </row>
    <row r="35569" spans="1:2" x14ac:dyDescent="0.25">
      <c r="A35569" t="s">
        <v>35928</v>
      </c>
      <c r="B35569" t="s">
        <v>52</v>
      </c>
    </row>
    <row r="35570" spans="1:2" x14ac:dyDescent="0.25">
      <c r="A35570" t="s">
        <v>35929</v>
      </c>
      <c r="B35570" t="s">
        <v>96</v>
      </c>
    </row>
    <row r="35571" spans="1:2" x14ac:dyDescent="0.25">
      <c r="A35571" t="s">
        <v>35930</v>
      </c>
      <c r="B35571" t="s">
        <v>119</v>
      </c>
    </row>
    <row r="35572" spans="1:2" x14ac:dyDescent="0.25">
      <c r="A35572" t="s">
        <v>35931</v>
      </c>
      <c r="B35572" t="s">
        <v>81</v>
      </c>
    </row>
    <row r="35573" spans="1:2" x14ac:dyDescent="0.25">
      <c r="A35573" t="s">
        <v>35932</v>
      </c>
      <c r="B35573" t="s">
        <v>119</v>
      </c>
    </row>
    <row r="35574" spans="1:2" x14ac:dyDescent="0.25">
      <c r="A35574" t="s">
        <v>35933</v>
      </c>
      <c r="B35574" t="s">
        <v>81</v>
      </c>
    </row>
    <row r="35575" spans="1:2" x14ac:dyDescent="0.25">
      <c r="A35575" t="s">
        <v>35934</v>
      </c>
      <c r="B35575" t="s">
        <v>119</v>
      </c>
    </row>
    <row r="35576" spans="1:2" x14ac:dyDescent="0.25">
      <c r="A35576" t="s">
        <v>35935</v>
      </c>
      <c r="B35576" t="s">
        <v>119</v>
      </c>
    </row>
    <row r="35577" spans="1:2" x14ac:dyDescent="0.25">
      <c r="A35577" t="s">
        <v>35936</v>
      </c>
      <c r="B35577" t="s">
        <v>119</v>
      </c>
    </row>
    <row r="35578" spans="1:2" x14ac:dyDescent="0.25">
      <c r="A35578" t="s">
        <v>35937</v>
      </c>
      <c r="B35578" t="s">
        <v>52</v>
      </c>
    </row>
    <row r="35579" spans="1:2" x14ac:dyDescent="0.25">
      <c r="A35579" t="s">
        <v>35938</v>
      </c>
      <c r="B35579" t="s">
        <v>53</v>
      </c>
    </row>
    <row r="35580" spans="1:2" x14ac:dyDescent="0.25">
      <c r="A35580" t="s">
        <v>35939</v>
      </c>
      <c r="B35580" t="s">
        <v>119</v>
      </c>
    </row>
    <row r="35581" spans="1:2" x14ac:dyDescent="0.25">
      <c r="A35581" t="s">
        <v>35940</v>
      </c>
      <c r="B35581" t="s">
        <v>53</v>
      </c>
    </row>
    <row r="35582" spans="1:2" x14ac:dyDescent="0.25">
      <c r="A35582" t="s">
        <v>35941</v>
      </c>
      <c r="B35582" t="s">
        <v>81</v>
      </c>
    </row>
    <row r="35583" spans="1:2" x14ac:dyDescent="0.25">
      <c r="A35583" t="s">
        <v>35942</v>
      </c>
      <c r="B35583" t="s">
        <v>119</v>
      </c>
    </row>
    <row r="35584" spans="1:2" x14ac:dyDescent="0.25">
      <c r="A35584" t="s">
        <v>35943</v>
      </c>
      <c r="B35584" t="s">
        <v>119</v>
      </c>
    </row>
    <row r="35585" spans="1:2" x14ac:dyDescent="0.25">
      <c r="A35585" t="s">
        <v>35944</v>
      </c>
      <c r="B35585" t="s">
        <v>119</v>
      </c>
    </row>
    <row r="35586" spans="1:2" x14ac:dyDescent="0.25">
      <c r="A35586" t="s">
        <v>35945</v>
      </c>
      <c r="B35586" t="s">
        <v>119</v>
      </c>
    </row>
    <row r="35587" spans="1:2" x14ac:dyDescent="0.25">
      <c r="A35587" t="s">
        <v>35946</v>
      </c>
      <c r="B35587" t="s">
        <v>119</v>
      </c>
    </row>
    <row r="35588" spans="1:2" x14ac:dyDescent="0.25">
      <c r="A35588" t="s">
        <v>35947</v>
      </c>
      <c r="B35588" t="s">
        <v>119</v>
      </c>
    </row>
    <row r="35589" spans="1:2" x14ac:dyDescent="0.25">
      <c r="A35589" t="s">
        <v>35948</v>
      </c>
      <c r="B35589" t="s">
        <v>119</v>
      </c>
    </row>
    <row r="35590" spans="1:2" x14ac:dyDescent="0.25">
      <c r="A35590" t="s">
        <v>35949</v>
      </c>
      <c r="B35590" t="s">
        <v>119</v>
      </c>
    </row>
    <row r="35591" spans="1:2" x14ac:dyDescent="0.25">
      <c r="A35591" t="s">
        <v>35950</v>
      </c>
      <c r="B35591" t="s">
        <v>303</v>
      </c>
    </row>
    <row r="35592" spans="1:2" x14ac:dyDescent="0.25">
      <c r="A35592" t="s">
        <v>35951</v>
      </c>
      <c r="B35592" t="s">
        <v>303</v>
      </c>
    </row>
    <row r="35593" spans="1:2" x14ac:dyDescent="0.25">
      <c r="A35593" t="s">
        <v>35952</v>
      </c>
      <c r="B35593" t="s">
        <v>303</v>
      </c>
    </row>
    <row r="35594" spans="1:2" x14ac:dyDescent="0.25">
      <c r="A35594" t="s">
        <v>35953</v>
      </c>
      <c r="B35594" t="s">
        <v>303</v>
      </c>
    </row>
    <row r="35595" spans="1:2" x14ac:dyDescent="0.25">
      <c r="A35595" t="s">
        <v>35954</v>
      </c>
      <c r="B35595" t="s">
        <v>303</v>
      </c>
    </row>
    <row r="35596" spans="1:2" x14ac:dyDescent="0.25">
      <c r="A35596" t="s">
        <v>35955</v>
      </c>
      <c r="B35596" t="s">
        <v>303</v>
      </c>
    </row>
    <row r="35597" spans="1:2" x14ac:dyDescent="0.25">
      <c r="A35597" t="s">
        <v>35956</v>
      </c>
      <c r="B35597" t="s">
        <v>303</v>
      </c>
    </row>
    <row r="35598" spans="1:2" x14ac:dyDescent="0.25">
      <c r="A35598" t="s">
        <v>35957</v>
      </c>
      <c r="B35598" t="s">
        <v>303</v>
      </c>
    </row>
    <row r="35599" spans="1:2" x14ac:dyDescent="0.25">
      <c r="A35599" t="s">
        <v>35958</v>
      </c>
      <c r="B35599" t="s">
        <v>303</v>
      </c>
    </row>
    <row r="35600" spans="1:2" x14ac:dyDescent="0.25">
      <c r="A35600" t="s">
        <v>35959</v>
      </c>
      <c r="B35600" t="s">
        <v>303</v>
      </c>
    </row>
    <row r="35601" spans="1:2" x14ac:dyDescent="0.25">
      <c r="A35601" t="s">
        <v>35960</v>
      </c>
      <c r="B35601" t="s">
        <v>303</v>
      </c>
    </row>
    <row r="35602" spans="1:2" x14ac:dyDescent="0.25">
      <c r="A35602" t="s">
        <v>35961</v>
      </c>
      <c r="B35602" t="s">
        <v>303</v>
      </c>
    </row>
    <row r="35603" spans="1:2" x14ac:dyDescent="0.25">
      <c r="A35603" t="s">
        <v>35962</v>
      </c>
      <c r="B35603" t="s">
        <v>303</v>
      </c>
    </row>
    <row r="35604" spans="1:2" x14ac:dyDescent="0.25">
      <c r="A35604" t="s">
        <v>35963</v>
      </c>
      <c r="B35604" t="s">
        <v>303</v>
      </c>
    </row>
    <row r="35605" spans="1:2" x14ac:dyDescent="0.25">
      <c r="A35605" t="s">
        <v>35964</v>
      </c>
      <c r="B35605" t="s">
        <v>303</v>
      </c>
    </row>
    <row r="35606" spans="1:2" x14ac:dyDescent="0.25">
      <c r="A35606" t="s">
        <v>35965</v>
      </c>
      <c r="B35606" t="s">
        <v>303</v>
      </c>
    </row>
    <row r="35607" spans="1:2" x14ac:dyDescent="0.25">
      <c r="A35607" t="s">
        <v>35966</v>
      </c>
      <c r="B35607" t="s">
        <v>303</v>
      </c>
    </row>
    <row r="35608" spans="1:2" x14ac:dyDescent="0.25">
      <c r="A35608" t="s">
        <v>35967</v>
      </c>
      <c r="B35608" t="s">
        <v>303</v>
      </c>
    </row>
    <row r="35609" spans="1:2" x14ac:dyDescent="0.25">
      <c r="A35609" t="s">
        <v>35968</v>
      </c>
      <c r="B35609" t="s">
        <v>303</v>
      </c>
    </row>
    <row r="35610" spans="1:2" x14ac:dyDescent="0.25">
      <c r="A35610" t="s">
        <v>35969</v>
      </c>
      <c r="B35610" t="s">
        <v>303</v>
      </c>
    </row>
    <row r="35611" spans="1:2" x14ac:dyDescent="0.25">
      <c r="A35611" t="s">
        <v>35970</v>
      </c>
      <c r="B35611" t="s">
        <v>303</v>
      </c>
    </row>
    <row r="35612" spans="1:2" x14ac:dyDescent="0.25">
      <c r="A35612" t="s">
        <v>35971</v>
      </c>
      <c r="B35612" t="s">
        <v>303</v>
      </c>
    </row>
    <row r="35613" spans="1:2" x14ac:dyDescent="0.25">
      <c r="A35613" t="s">
        <v>35972</v>
      </c>
      <c r="B35613" t="s">
        <v>303</v>
      </c>
    </row>
    <row r="35614" spans="1:2" x14ac:dyDescent="0.25">
      <c r="A35614" t="s">
        <v>35973</v>
      </c>
      <c r="B35614" t="s">
        <v>303</v>
      </c>
    </row>
    <row r="35615" spans="1:2" x14ac:dyDescent="0.25">
      <c r="A35615" t="s">
        <v>35974</v>
      </c>
      <c r="B35615" t="s">
        <v>303</v>
      </c>
    </row>
    <row r="35616" spans="1:2" x14ac:dyDescent="0.25">
      <c r="A35616" t="s">
        <v>35975</v>
      </c>
      <c r="B35616" t="s">
        <v>303</v>
      </c>
    </row>
    <row r="35617" spans="1:2" x14ac:dyDescent="0.25">
      <c r="A35617" t="s">
        <v>35976</v>
      </c>
      <c r="B35617" t="s">
        <v>303</v>
      </c>
    </row>
    <row r="35618" spans="1:2" x14ac:dyDescent="0.25">
      <c r="A35618" t="s">
        <v>35977</v>
      </c>
      <c r="B35618" t="s">
        <v>303</v>
      </c>
    </row>
    <row r="35619" spans="1:2" x14ac:dyDescent="0.25">
      <c r="A35619" t="s">
        <v>35978</v>
      </c>
      <c r="B35619" t="s">
        <v>303</v>
      </c>
    </row>
    <row r="35620" spans="1:2" x14ac:dyDescent="0.25">
      <c r="A35620" t="s">
        <v>35979</v>
      </c>
      <c r="B35620" t="s">
        <v>303</v>
      </c>
    </row>
    <row r="35621" spans="1:2" x14ac:dyDescent="0.25">
      <c r="A35621" t="s">
        <v>35980</v>
      </c>
      <c r="B35621" t="s">
        <v>303</v>
      </c>
    </row>
    <row r="35622" spans="1:2" x14ac:dyDescent="0.25">
      <c r="A35622" t="s">
        <v>35981</v>
      </c>
      <c r="B35622" t="s">
        <v>303</v>
      </c>
    </row>
    <row r="35623" spans="1:2" x14ac:dyDescent="0.25">
      <c r="A35623" t="s">
        <v>35982</v>
      </c>
      <c r="B35623" t="s">
        <v>303</v>
      </c>
    </row>
    <row r="35624" spans="1:2" x14ac:dyDescent="0.25">
      <c r="A35624" t="s">
        <v>35983</v>
      </c>
      <c r="B35624" t="s">
        <v>303</v>
      </c>
    </row>
    <row r="35625" spans="1:2" x14ac:dyDescent="0.25">
      <c r="A35625" t="s">
        <v>35984</v>
      </c>
      <c r="B35625" t="s">
        <v>303</v>
      </c>
    </row>
    <row r="35626" spans="1:2" x14ac:dyDescent="0.25">
      <c r="A35626" t="s">
        <v>35985</v>
      </c>
      <c r="B35626" t="s">
        <v>303</v>
      </c>
    </row>
    <row r="35627" spans="1:2" x14ac:dyDescent="0.25">
      <c r="A35627" t="s">
        <v>35986</v>
      </c>
      <c r="B35627" t="s">
        <v>303</v>
      </c>
    </row>
    <row r="35628" spans="1:2" x14ac:dyDescent="0.25">
      <c r="A35628" t="s">
        <v>35987</v>
      </c>
      <c r="B35628" t="s">
        <v>303</v>
      </c>
    </row>
    <row r="35629" spans="1:2" x14ac:dyDescent="0.25">
      <c r="A35629" t="s">
        <v>35988</v>
      </c>
      <c r="B35629" t="s">
        <v>303</v>
      </c>
    </row>
    <row r="35630" spans="1:2" x14ac:dyDescent="0.25">
      <c r="A35630" t="s">
        <v>35989</v>
      </c>
      <c r="B35630" t="s">
        <v>303</v>
      </c>
    </row>
    <row r="35631" spans="1:2" x14ac:dyDescent="0.25">
      <c r="A35631" t="s">
        <v>35990</v>
      </c>
      <c r="B35631" t="s">
        <v>303</v>
      </c>
    </row>
    <row r="35632" spans="1:2" x14ac:dyDescent="0.25">
      <c r="A35632" t="s">
        <v>35991</v>
      </c>
      <c r="B35632" t="s">
        <v>303</v>
      </c>
    </row>
    <row r="35633" spans="1:2" x14ac:dyDescent="0.25">
      <c r="A35633" t="s">
        <v>35992</v>
      </c>
      <c r="B35633" t="s">
        <v>303</v>
      </c>
    </row>
    <row r="35634" spans="1:2" x14ac:dyDescent="0.25">
      <c r="A35634" t="s">
        <v>35993</v>
      </c>
      <c r="B35634" t="s">
        <v>303</v>
      </c>
    </row>
    <row r="35635" spans="1:2" x14ac:dyDescent="0.25">
      <c r="A35635" t="s">
        <v>35994</v>
      </c>
      <c r="B35635" t="s">
        <v>303</v>
      </c>
    </row>
    <row r="35636" spans="1:2" x14ac:dyDescent="0.25">
      <c r="A35636" t="s">
        <v>35995</v>
      </c>
      <c r="B35636" t="s">
        <v>303</v>
      </c>
    </row>
    <row r="35637" spans="1:2" x14ac:dyDescent="0.25">
      <c r="A35637" t="s">
        <v>35996</v>
      </c>
      <c r="B35637" t="s">
        <v>303</v>
      </c>
    </row>
    <row r="35638" spans="1:2" x14ac:dyDescent="0.25">
      <c r="A35638" t="s">
        <v>35997</v>
      </c>
      <c r="B35638" t="s">
        <v>303</v>
      </c>
    </row>
    <row r="35639" spans="1:2" x14ac:dyDescent="0.25">
      <c r="A35639" t="s">
        <v>35998</v>
      </c>
      <c r="B35639" t="s">
        <v>303</v>
      </c>
    </row>
    <row r="35640" spans="1:2" x14ac:dyDescent="0.25">
      <c r="A35640" t="s">
        <v>35999</v>
      </c>
      <c r="B35640" t="s">
        <v>303</v>
      </c>
    </row>
    <row r="35641" spans="1:2" x14ac:dyDescent="0.25">
      <c r="A35641" t="s">
        <v>36000</v>
      </c>
      <c r="B35641" t="s">
        <v>303</v>
      </c>
    </row>
    <row r="35642" spans="1:2" x14ac:dyDescent="0.25">
      <c r="A35642" t="s">
        <v>36001</v>
      </c>
      <c r="B35642" t="s">
        <v>303</v>
      </c>
    </row>
    <row r="35643" spans="1:2" x14ac:dyDescent="0.25">
      <c r="A35643" t="s">
        <v>36002</v>
      </c>
      <c r="B35643" t="s">
        <v>303</v>
      </c>
    </row>
    <row r="35644" spans="1:2" x14ac:dyDescent="0.25">
      <c r="A35644" t="s">
        <v>36003</v>
      </c>
      <c r="B35644" t="s">
        <v>303</v>
      </c>
    </row>
    <row r="35645" spans="1:2" x14ac:dyDescent="0.25">
      <c r="A35645" t="s">
        <v>36004</v>
      </c>
      <c r="B35645" t="s">
        <v>303</v>
      </c>
    </row>
    <row r="35646" spans="1:2" x14ac:dyDescent="0.25">
      <c r="A35646" t="s">
        <v>36005</v>
      </c>
      <c r="B35646" t="s">
        <v>303</v>
      </c>
    </row>
    <row r="35647" spans="1:2" x14ac:dyDescent="0.25">
      <c r="A35647" t="s">
        <v>36006</v>
      </c>
      <c r="B35647" t="s">
        <v>303</v>
      </c>
    </row>
    <row r="35648" spans="1:2" x14ac:dyDescent="0.25">
      <c r="A35648" t="s">
        <v>36007</v>
      </c>
      <c r="B35648" t="s">
        <v>303</v>
      </c>
    </row>
    <row r="35649" spans="1:2" x14ac:dyDescent="0.25">
      <c r="A35649" t="s">
        <v>36008</v>
      </c>
      <c r="B35649" t="s">
        <v>303</v>
      </c>
    </row>
    <row r="35650" spans="1:2" x14ac:dyDescent="0.25">
      <c r="A35650" t="s">
        <v>36009</v>
      </c>
      <c r="B35650" t="s">
        <v>303</v>
      </c>
    </row>
    <row r="35651" spans="1:2" x14ac:dyDescent="0.25">
      <c r="A35651" t="s">
        <v>36010</v>
      </c>
      <c r="B35651" t="s">
        <v>303</v>
      </c>
    </row>
    <row r="35652" spans="1:2" x14ac:dyDescent="0.25">
      <c r="A35652" t="s">
        <v>36011</v>
      </c>
      <c r="B35652" t="s">
        <v>303</v>
      </c>
    </row>
    <row r="35653" spans="1:2" x14ac:dyDescent="0.25">
      <c r="A35653" t="s">
        <v>36012</v>
      </c>
      <c r="B35653" t="s">
        <v>303</v>
      </c>
    </row>
    <row r="35654" spans="1:2" x14ac:dyDescent="0.25">
      <c r="A35654" t="s">
        <v>36013</v>
      </c>
      <c r="B35654" t="s">
        <v>303</v>
      </c>
    </row>
    <row r="35655" spans="1:2" x14ac:dyDescent="0.25">
      <c r="A35655" t="s">
        <v>36014</v>
      </c>
      <c r="B35655" t="s">
        <v>303</v>
      </c>
    </row>
    <row r="35656" spans="1:2" x14ac:dyDescent="0.25">
      <c r="A35656" t="s">
        <v>36015</v>
      </c>
      <c r="B35656" t="s">
        <v>303</v>
      </c>
    </row>
    <row r="35657" spans="1:2" x14ac:dyDescent="0.25">
      <c r="A35657" t="s">
        <v>36016</v>
      </c>
      <c r="B35657" t="s">
        <v>303</v>
      </c>
    </row>
    <row r="35658" spans="1:2" x14ac:dyDescent="0.25">
      <c r="A35658" t="s">
        <v>36017</v>
      </c>
      <c r="B35658" t="s">
        <v>303</v>
      </c>
    </row>
    <row r="35659" spans="1:2" x14ac:dyDescent="0.25">
      <c r="A35659" t="s">
        <v>36018</v>
      </c>
      <c r="B35659" t="s">
        <v>303</v>
      </c>
    </row>
    <row r="35660" spans="1:2" x14ac:dyDescent="0.25">
      <c r="A35660" t="s">
        <v>36019</v>
      </c>
      <c r="B35660" t="s">
        <v>303</v>
      </c>
    </row>
    <row r="35661" spans="1:2" x14ac:dyDescent="0.25">
      <c r="A35661" t="s">
        <v>36020</v>
      </c>
      <c r="B35661" t="s">
        <v>303</v>
      </c>
    </row>
    <row r="35662" spans="1:2" x14ac:dyDescent="0.25">
      <c r="A35662" t="s">
        <v>36021</v>
      </c>
      <c r="B35662" t="s">
        <v>303</v>
      </c>
    </row>
    <row r="35663" spans="1:2" x14ac:dyDescent="0.25">
      <c r="A35663" t="s">
        <v>36022</v>
      </c>
      <c r="B35663" t="s">
        <v>303</v>
      </c>
    </row>
    <row r="35664" spans="1:2" x14ac:dyDescent="0.25">
      <c r="A35664" t="s">
        <v>36023</v>
      </c>
      <c r="B35664" t="s">
        <v>303</v>
      </c>
    </row>
    <row r="35665" spans="1:2" x14ac:dyDescent="0.25">
      <c r="A35665" t="s">
        <v>36024</v>
      </c>
      <c r="B35665" t="s">
        <v>303</v>
      </c>
    </row>
    <row r="35666" spans="1:2" x14ac:dyDescent="0.25">
      <c r="A35666" t="s">
        <v>36025</v>
      </c>
      <c r="B35666" t="s">
        <v>303</v>
      </c>
    </row>
    <row r="35667" spans="1:2" x14ac:dyDescent="0.25">
      <c r="A35667" t="s">
        <v>36026</v>
      </c>
      <c r="B35667" t="s">
        <v>303</v>
      </c>
    </row>
    <row r="35668" spans="1:2" x14ac:dyDescent="0.25">
      <c r="A35668" t="s">
        <v>36027</v>
      </c>
      <c r="B35668" t="s">
        <v>303</v>
      </c>
    </row>
    <row r="35669" spans="1:2" x14ac:dyDescent="0.25">
      <c r="A35669" t="s">
        <v>36028</v>
      </c>
      <c r="B35669" t="s">
        <v>303</v>
      </c>
    </row>
    <row r="35670" spans="1:2" x14ac:dyDescent="0.25">
      <c r="A35670" t="s">
        <v>36029</v>
      </c>
      <c r="B35670" t="s">
        <v>303</v>
      </c>
    </row>
    <row r="35671" spans="1:2" x14ac:dyDescent="0.25">
      <c r="A35671" t="s">
        <v>36030</v>
      </c>
      <c r="B35671" t="s">
        <v>303</v>
      </c>
    </row>
    <row r="35672" spans="1:2" x14ac:dyDescent="0.25">
      <c r="A35672" t="s">
        <v>36031</v>
      </c>
      <c r="B35672" t="s">
        <v>303</v>
      </c>
    </row>
    <row r="35673" spans="1:2" x14ac:dyDescent="0.25">
      <c r="A35673" t="s">
        <v>36032</v>
      </c>
      <c r="B35673" t="s">
        <v>303</v>
      </c>
    </row>
    <row r="35674" spans="1:2" x14ac:dyDescent="0.25">
      <c r="A35674" t="s">
        <v>36033</v>
      </c>
      <c r="B35674" t="s">
        <v>303</v>
      </c>
    </row>
    <row r="35675" spans="1:2" x14ac:dyDescent="0.25">
      <c r="A35675" t="s">
        <v>36034</v>
      </c>
      <c r="B35675" t="s">
        <v>303</v>
      </c>
    </row>
    <row r="35676" spans="1:2" x14ac:dyDescent="0.25">
      <c r="A35676" t="s">
        <v>36035</v>
      </c>
      <c r="B35676" t="s">
        <v>303</v>
      </c>
    </row>
    <row r="35677" spans="1:2" x14ac:dyDescent="0.25">
      <c r="A35677" t="s">
        <v>36036</v>
      </c>
      <c r="B35677" t="s">
        <v>303</v>
      </c>
    </row>
    <row r="35678" spans="1:2" x14ac:dyDescent="0.25">
      <c r="A35678" t="s">
        <v>36037</v>
      </c>
      <c r="B35678" t="s">
        <v>303</v>
      </c>
    </row>
    <row r="35679" spans="1:2" x14ac:dyDescent="0.25">
      <c r="A35679" t="s">
        <v>36038</v>
      </c>
      <c r="B35679" t="s">
        <v>303</v>
      </c>
    </row>
    <row r="35680" spans="1:2" x14ac:dyDescent="0.25">
      <c r="A35680" t="s">
        <v>36039</v>
      </c>
      <c r="B35680" t="s">
        <v>303</v>
      </c>
    </row>
    <row r="35681" spans="1:2" x14ac:dyDescent="0.25">
      <c r="A35681" t="s">
        <v>36040</v>
      </c>
      <c r="B35681" t="s">
        <v>303</v>
      </c>
    </row>
    <row r="35682" spans="1:2" x14ac:dyDescent="0.25">
      <c r="A35682" t="s">
        <v>36041</v>
      </c>
      <c r="B35682" t="s">
        <v>303</v>
      </c>
    </row>
    <row r="35683" spans="1:2" x14ac:dyDescent="0.25">
      <c r="A35683" t="s">
        <v>36042</v>
      </c>
      <c r="B35683" t="s">
        <v>303</v>
      </c>
    </row>
    <row r="35684" spans="1:2" x14ac:dyDescent="0.25">
      <c r="A35684" t="s">
        <v>36043</v>
      </c>
      <c r="B35684" t="s">
        <v>303</v>
      </c>
    </row>
    <row r="35685" spans="1:2" x14ac:dyDescent="0.25">
      <c r="A35685" t="s">
        <v>36044</v>
      </c>
      <c r="B35685" t="s">
        <v>303</v>
      </c>
    </row>
    <row r="35686" spans="1:2" x14ac:dyDescent="0.25">
      <c r="A35686" t="s">
        <v>36045</v>
      </c>
      <c r="B35686" t="s">
        <v>303</v>
      </c>
    </row>
    <row r="35687" spans="1:2" x14ac:dyDescent="0.25">
      <c r="A35687" t="s">
        <v>36046</v>
      </c>
      <c r="B35687" t="s">
        <v>303</v>
      </c>
    </row>
    <row r="35688" spans="1:2" x14ac:dyDescent="0.25">
      <c r="A35688" t="s">
        <v>36047</v>
      </c>
      <c r="B35688" t="s">
        <v>303</v>
      </c>
    </row>
    <row r="35689" spans="1:2" x14ac:dyDescent="0.25">
      <c r="A35689" t="s">
        <v>36048</v>
      </c>
      <c r="B35689" t="s">
        <v>303</v>
      </c>
    </row>
    <row r="35690" spans="1:2" x14ac:dyDescent="0.25">
      <c r="A35690" t="s">
        <v>36049</v>
      </c>
      <c r="B35690" t="s">
        <v>303</v>
      </c>
    </row>
    <row r="35691" spans="1:2" x14ac:dyDescent="0.25">
      <c r="A35691" t="s">
        <v>36050</v>
      </c>
      <c r="B35691" t="s">
        <v>303</v>
      </c>
    </row>
    <row r="35692" spans="1:2" x14ac:dyDescent="0.25">
      <c r="A35692" t="s">
        <v>36051</v>
      </c>
      <c r="B35692" t="s">
        <v>303</v>
      </c>
    </row>
    <row r="35693" spans="1:2" x14ac:dyDescent="0.25">
      <c r="A35693" t="s">
        <v>36052</v>
      </c>
      <c r="B35693" t="s">
        <v>303</v>
      </c>
    </row>
    <row r="35694" spans="1:2" x14ac:dyDescent="0.25">
      <c r="A35694" t="s">
        <v>36053</v>
      </c>
      <c r="B35694" t="s">
        <v>303</v>
      </c>
    </row>
    <row r="35695" spans="1:2" x14ac:dyDescent="0.25">
      <c r="A35695" t="s">
        <v>36054</v>
      </c>
      <c r="B35695" t="s">
        <v>303</v>
      </c>
    </row>
    <row r="35696" spans="1:2" x14ac:dyDescent="0.25">
      <c r="A35696" t="s">
        <v>36055</v>
      </c>
      <c r="B35696" t="s">
        <v>303</v>
      </c>
    </row>
    <row r="35697" spans="1:2" x14ac:dyDescent="0.25">
      <c r="A35697" t="s">
        <v>36056</v>
      </c>
      <c r="B35697" t="s">
        <v>303</v>
      </c>
    </row>
    <row r="35698" spans="1:2" x14ac:dyDescent="0.25">
      <c r="A35698" t="s">
        <v>36057</v>
      </c>
      <c r="B35698" t="s">
        <v>303</v>
      </c>
    </row>
    <row r="35699" spans="1:2" x14ac:dyDescent="0.25">
      <c r="A35699" t="s">
        <v>36058</v>
      </c>
      <c r="B35699" t="s">
        <v>303</v>
      </c>
    </row>
    <row r="35700" spans="1:2" x14ac:dyDescent="0.25">
      <c r="A35700" t="s">
        <v>36059</v>
      </c>
      <c r="B35700" t="s">
        <v>303</v>
      </c>
    </row>
    <row r="35701" spans="1:2" x14ac:dyDescent="0.25">
      <c r="A35701" t="s">
        <v>36060</v>
      </c>
      <c r="B35701" t="s">
        <v>303</v>
      </c>
    </row>
    <row r="35702" spans="1:2" x14ac:dyDescent="0.25">
      <c r="A35702" t="s">
        <v>36061</v>
      </c>
      <c r="B35702" t="s">
        <v>303</v>
      </c>
    </row>
    <row r="35703" spans="1:2" x14ac:dyDescent="0.25">
      <c r="A35703" t="s">
        <v>36062</v>
      </c>
      <c r="B35703" t="s">
        <v>303</v>
      </c>
    </row>
    <row r="35704" spans="1:2" x14ac:dyDescent="0.25">
      <c r="A35704" t="s">
        <v>36063</v>
      </c>
      <c r="B35704" t="s">
        <v>303</v>
      </c>
    </row>
    <row r="35705" spans="1:2" x14ac:dyDescent="0.25">
      <c r="A35705" t="s">
        <v>36064</v>
      </c>
      <c r="B35705" t="s">
        <v>303</v>
      </c>
    </row>
    <row r="35706" spans="1:2" x14ac:dyDescent="0.25">
      <c r="A35706" t="s">
        <v>36065</v>
      </c>
      <c r="B35706" t="s">
        <v>303</v>
      </c>
    </row>
    <row r="35707" spans="1:2" x14ac:dyDescent="0.25">
      <c r="A35707" t="s">
        <v>36066</v>
      </c>
      <c r="B35707" t="s">
        <v>303</v>
      </c>
    </row>
    <row r="35708" spans="1:2" x14ac:dyDescent="0.25">
      <c r="A35708" t="s">
        <v>36067</v>
      </c>
      <c r="B35708" t="s">
        <v>303</v>
      </c>
    </row>
    <row r="35709" spans="1:2" x14ac:dyDescent="0.25">
      <c r="A35709" t="s">
        <v>36068</v>
      </c>
      <c r="B35709" t="s">
        <v>303</v>
      </c>
    </row>
    <row r="35710" spans="1:2" x14ac:dyDescent="0.25">
      <c r="A35710" t="s">
        <v>36069</v>
      </c>
      <c r="B35710" t="s">
        <v>303</v>
      </c>
    </row>
    <row r="35711" spans="1:2" x14ac:dyDescent="0.25">
      <c r="A35711" t="s">
        <v>36070</v>
      </c>
      <c r="B35711" t="s">
        <v>303</v>
      </c>
    </row>
    <row r="35712" spans="1:2" x14ac:dyDescent="0.25">
      <c r="A35712" t="s">
        <v>36071</v>
      </c>
      <c r="B35712" t="s">
        <v>303</v>
      </c>
    </row>
    <row r="35713" spans="1:2" x14ac:dyDescent="0.25">
      <c r="A35713" t="s">
        <v>36072</v>
      </c>
      <c r="B35713" t="s">
        <v>303</v>
      </c>
    </row>
    <row r="35714" spans="1:2" x14ac:dyDescent="0.25">
      <c r="A35714" t="s">
        <v>36073</v>
      </c>
      <c r="B35714" t="s">
        <v>303</v>
      </c>
    </row>
    <row r="35715" spans="1:2" x14ac:dyDescent="0.25">
      <c r="A35715" t="s">
        <v>36074</v>
      </c>
      <c r="B35715" t="s">
        <v>303</v>
      </c>
    </row>
    <row r="35716" spans="1:2" x14ac:dyDescent="0.25">
      <c r="A35716" t="s">
        <v>36075</v>
      </c>
      <c r="B35716" t="s">
        <v>303</v>
      </c>
    </row>
    <row r="35717" spans="1:2" x14ac:dyDescent="0.25">
      <c r="A35717" t="s">
        <v>36076</v>
      </c>
      <c r="B35717" t="s">
        <v>303</v>
      </c>
    </row>
    <row r="35718" spans="1:2" x14ac:dyDescent="0.25">
      <c r="A35718" t="s">
        <v>36077</v>
      </c>
      <c r="B35718" t="s">
        <v>303</v>
      </c>
    </row>
    <row r="35719" spans="1:2" x14ac:dyDescent="0.25">
      <c r="A35719" t="s">
        <v>36078</v>
      </c>
      <c r="B35719" t="s">
        <v>303</v>
      </c>
    </row>
    <row r="35720" spans="1:2" x14ac:dyDescent="0.25">
      <c r="A35720" t="s">
        <v>36079</v>
      </c>
      <c r="B35720" t="s">
        <v>303</v>
      </c>
    </row>
    <row r="35721" spans="1:2" x14ac:dyDescent="0.25">
      <c r="A35721" t="s">
        <v>36080</v>
      </c>
      <c r="B35721" t="s">
        <v>303</v>
      </c>
    </row>
    <row r="35722" spans="1:2" x14ac:dyDescent="0.25">
      <c r="A35722" t="s">
        <v>36081</v>
      </c>
      <c r="B35722" t="s">
        <v>303</v>
      </c>
    </row>
    <row r="35723" spans="1:2" x14ac:dyDescent="0.25">
      <c r="A35723" t="s">
        <v>36082</v>
      </c>
      <c r="B35723" t="s">
        <v>303</v>
      </c>
    </row>
    <row r="35724" spans="1:2" x14ac:dyDescent="0.25">
      <c r="A35724" t="s">
        <v>36083</v>
      </c>
      <c r="B35724" t="s">
        <v>303</v>
      </c>
    </row>
    <row r="35725" spans="1:2" x14ac:dyDescent="0.25">
      <c r="A35725" t="s">
        <v>36084</v>
      </c>
      <c r="B35725" t="s">
        <v>303</v>
      </c>
    </row>
    <row r="35726" spans="1:2" x14ac:dyDescent="0.25">
      <c r="A35726" t="s">
        <v>36085</v>
      </c>
      <c r="B35726" t="s">
        <v>303</v>
      </c>
    </row>
    <row r="35727" spans="1:2" x14ac:dyDescent="0.25">
      <c r="A35727" t="s">
        <v>36086</v>
      </c>
      <c r="B35727" t="s">
        <v>303</v>
      </c>
    </row>
    <row r="35728" spans="1:2" x14ac:dyDescent="0.25">
      <c r="A35728" t="s">
        <v>36087</v>
      </c>
      <c r="B35728" t="s">
        <v>303</v>
      </c>
    </row>
    <row r="35729" spans="1:2" x14ac:dyDescent="0.25">
      <c r="A35729" t="s">
        <v>36088</v>
      </c>
      <c r="B35729" t="s">
        <v>303</v>
      </c>
    </row>
    <row r="35730" spans="1:2" x14ac:dyDescent="0.25">
      <c r="A35730" t="s">
        <v>36089</v>
      </c>
      <c r="B35730" t="s">
        <v>303</v>
      </c>
    </row>
    <row r="35731" spans="1:2" x14ac:dyDescent="0.25">
      <c r="A35731" t="s">
        <v>36090</v>
      </c>
      <c r="B35731" t="s">
        <v>303</v>
      </c>
    </row>
    <row r="35732" spans="1:2" x14ac:dyDescent="0.25">
      <c r="A35732" t="s">
        <v>36091</v>
      </c>
      <c r="B35732" t="s">
        <v>303</v>
      </c>
    </row>
    <row r="35733" spans="1:2" x14ac:dyDescent="0.25">
      <c r="A35733" t="s">
        <v>36092</v>
      </c>
      <c r="B35733" t="s">
        <v>303</v>
      </c>
    </row>
    <row r="35734" spans="1:2" x14ac:dyDescent="0.25">
      <c r="A35734" t="s">
        <v>36093</v>
      </c>
      <c r="B35734" t="s">
        <v>303</v>
      </c>
    </row>
    <row r="35735" spans="1:2" x14ac:dyDescent="0.25">
      <c r="A35735" t="s">
        <v>36094</v>
      </c>
      <c r="B35735" t="s">
        <v>303</v>
      </c>
    </row>
    <row r="35736" spans="1:2" x14ac:dyDescent="0.25">
      <c r="A35736" t="s">
        <v>36095</v>
      </c>
      <c r="B35736" t="s">
        <v>303</v>
      </c>
    </row>
    <row r="35737" spans="1:2" x14ac:dyDescent="0.25">
      <c r="A35737" t="s">
        <v>36096</v>
      </c>
      <c r="B35737" t="s">
        <v>303</v>
      </c>
    </row>
    <row r="35738" spans="1:2" x14ac:dyDescent="0.25">
      <c r="A35738" t="s">
        <v>36097</v>
      </c>
      <c r="B35738" t="s">
        <v>303</v>
      </c>
    </row>
    <row r="35739" spans="1:2" x14ac:dyDescent="0.25">
      <c r="A35739" t="s">
        <v>36098</v>
      </c>
      <c r="B35739" t="s">
        <v>303</v>
      </c>
    </row>
    <row r="35740" spans="1:2" x14ac:dyDescent="0.25">
      <c r="A35740" t="s">
        <v>36099</v>
      </c>
      <c r="B35740" t="s">
        <v>303</v>
      </c>
    </row>
    <row r="35741" spans="1:2" x14ac:dyDescent="0.25">
      <c r="A35741" t="s">
        <v>36100</v>
      </c>
      <c r="B35741" t="s">
        <v>303</v>
      </c>
    </row>
    <row r="35742" spans="1:2" x14ac:dyDescent="0.25">
      <c r="A35742" t="s">
        <v>36101</v>
      </c>
      <c r="B35742" t="s">
        <v>303</v>
      </c>
    </row>
    <row r="35743" spans="1:2" x14ac:dyDescent="0.25">
      <c r="A35743" t="s">
        <v>36102</v>
      </c>
      <c r="B35743" t="s">
        <v>303</v>
      </c>
    </row>
    <row r="35744" spans="1:2" x14ac:dyDescent="0.25">
      <c r="A35744" t="s">
        <v>36103</v>
      </c>
      <c r="B35744" t="s">
        <v>303</v>
      </c>
    </row>
    <row r="35745" spans="1:2" x14ac:dyDescent="0.25">
      <c r="A35745" t="s">
        <v>36104</v>
      </c>
      <c r="B35745" t="s">
        <v>303</v>
      </c>
    </row>
    <row r="35746" spans="1:2" x14ac:dyDescent="0.25">
      <c r="A35746" t="s">
        <v>36105</v>
      </c>
      <c r="B35746" t="s">
        <v>303</v>
      </c>
    </row>
    <row r="35747" spans="1:2" x14ac:dyDescent="0.25">
      <c r="A35747" t="s">
        <v>36106</v>
      </c>
      <c r="B35747" t="s">
        <v>303</v>
      </c>
    </row>
    <row r="35748" spans="1:2" x14ac:dyDescent="0.25">
      <c r="A35748" t="s">
        <v>36107</v>
      </c>
      <c r="B35748" t="s">
        <v>303</v>
      </c>
    </row>
    <row r="35749" spans="1:2" x14ac:dyDescent="0.25">
      <c r="A35749" t="s">
        <v>36108</v>
      </c>
      <c r="B35749" t="s">
        <v>303</v>
      </c>
    </row>
    <row r="35750" spans="1:2" x14ac:dyDescent="0.25">
      <c r="A35750" t="s">
        <v>36109</v>
      </c>
      <c r="B35750" t="s">
        <v>303</v>
      </c>
    </row>
    <row r="35751" spans="1:2" x14ac:dyDescent="0.25">
      <c r="A35751" t="s">
        <v>36110</v>
      </c>
      <c r="B35751" t="s">
        <v>303</v>
      </c>
    </row>
    <row r="35752" spans="1:2" x14ac:dyDescent="0.25">
      <c r="A35752" t="s">
        <v>36111</v>
      </c>
      <c r="B35752" t="s">
        <v>303</v>
      </c>
    </row>
    <row r="35753" spans="1:2" x14ac:dyDescent="0.25">
      <c r="A35753" t="s">
        <v>36112</v>
      </c>
      <c r="B35753" t="s">
        <v>303</v>
      </c>
    </row>
    <row r="35754" spans="1:2" x14ac:dyDescent="0.25">
      <c r="A35754" t="s">
        <v>36113</v>
      </c>
      <c r="B35754" t="s">
        <v>303</v>
      </c>
    </row>
    <row r="35755" spans="1:2" x14ac:dyDescent="0.25">
      <c r="A35755" t="s">
        <v>36114</v>
      </c>
      <c r="B35755" t="s">
        <v>303</v>
      </c>
    </row>
    <row r="35756" spans="1:2" x14ac:dyDescent="0.25">
      <c r="A35756" t="s">
        <v>36115</v>
      </c>
      <c r="B35756" t="s">
        <v>303</v>
      </c>
    </row>
    <row r="35757" spans="1:2" x14ac:dyDescent="0.25">
      <c r="A35757" t="s">
        <v>36116</v>
      </c>
      <c r="B35757" t="s">
        <v>303</v>
      </c>
    </row>
    <row r="35758" spans="1:2" x14ac:dyDescent="0.25">
      <c r="A35758" t="s">
        <v>36117</v>
      </c>
      <c r="B35758" t="s">
        <v>303</v>
      </c>
    </row>
    <row r="35759" spans="1:2" x14ac:dyDescent="0.25">
      <c r="A35759" t="s">
        <v>36118</v>
      </c>
      <c r="B35759" t="s">
        <v>303</v>
      </c>
    </row>
    <row r="35760" spans="1:2" x14ac:dyDescent="0.25">
      <c r="A35760" t="s">
        <v>36119</v>
      </c>
      <c r="B35760" t="s">
        <v>303</v>
      </c>
    </row>
    <row r="35761" spans="1:2" x14ac:dyDescent="0.25">
      <c r="A35761" t="s">
        <v>36120</v>
      </c>
      <c r="B35761" t="s">
        <v>303</v>
      </c>
    </row>
    <row r="35762" spans="1:2" x14ac:dyDescent="0.25">
      <c r="A35762" t="s">
        <v>36121</v>
      </c>
      <c r="B35762" t="s">
        <v>303</v>
      </c>
    </row>
    <row r="35763" spans="1:2" x14ac:dyDescent="0.25">
      <c r="A35763" t="s">
        <v>36122</v>
      </c>
      <c r="B35763" t="s">
        <v>303</v>
      </c>
    </row>
    <row r="35764" spans="1:2" x14ac:dyDescent="0.25">
      <c r="A35764" t="s">
        <v>36123</v>
      </c>
      <c r="B35764" t="s">
        <v>303</v>
      </c>
    </row>
    <row r="35765" spans="1:2" x14ac:dyDescent="0.25">
      <c r="A35765" t="s">
        <v>36124</v>
      </c>
      <c r="B35765" t="s">
        <v>303</v>
      </c>
    </row>
    <row r="35766" spans="1:2" x14ac:dyDescent="0.25">
      <c r="A35766" t="s">
        <v>36125</v>
      </c>
      <c r="B35766" t="s">
        <v>303</v>
      </c>
    </row>
    <row r="35767" spans="1:2" x14ac:dyDescent="0.25">
      <c r="A35767" t="s">
        <v>36126</v>
      </c>
      <c r="B35767" t="s">
        <v>303</v>
      </c>
    </row>
    <row r="35768" spans="1:2" x14ac:dyDescent="0.25">
      <c r="A35768" t="s">
        <v>36127</v>
      </c>
      <c r="B35768" t="s">
        <v>303</v>
      </c>
    </row>
    <row r="35769" spans="1:2" x14ac:dyDescent="0.25">
      <c r="A35769" t="s">
        <v>36128</v>
      </c>
      <c r="B35769" t="s">
        <v>303</v>
      </c>
    </row>
    <row r="35770" spans="1:2" x14ac:dyDescent="0.25">
      <c r="A35770" t="s">
        <v>36129</v>
      </c>
      <c r="B35770" t="s">
        <v>303</v>
      </c>
    </row>
    <row r="35771" spans="1:2" x14ac:dyDescent="0.25">
      <c r="A35771" t="s">
        <v>36130</v>
      </c>
      <c r="B35771" t="s">
        <v>303</v>
      </c>
    </row>
    <row r="35772" spans="1:2" x14ac:dyDescent="0.25">
      <c r="A35772" t="s">
        <v>36131</v>
      </c>
      <c r="B35772" t="s">
        <v>304</v>
      </c>
    </row>
    <row r="35773" spans="1:2" x14ac:dyDescent="0.25">
      <c r="A35773" t="s">
        <v>36132</v>
      </c>
      <c r="B35773" t="s">
        <v>303</v>
      </c>
    </row>
    <row r="35774" spans="1:2" x14ac:dyDescent="0.25">
      <c r="A35774" t="s">
        <v>36133</v>
      </c>
      <c r="B35774" t="s">
        <v>303</v>
      </c>
    </row>
    <row r="35775" spans="1:2" x14ac:dyDescent="0.25">
      <c r="A35775" t="s">
        <v>36134</v>
      </c>
      <c r="B35775" t="s">
        <v>119</v>
      </c>
    </row>
    <row r="35776" spans="1:2" x14ac:dyDescent="0.25">
      <c r="A35776" t="s">
        <v>36135</v>
      </c>
      <c r="B35776" t="s">
        <v>96</v>
      </c>
    </row>
    <row r="35777" spans="1:2" x14ac:dyDescent="0.25">
      <c r="A35777" t="s">
        <v>36136</v>
      </c>
      <c r="B35777" t="s">
        <v>303</v>
      </c>
    </row>
    <row r="35778" spans="1:2" x14ac:dyDescent="0.25">
      <c r="A35778" t="s">
        <v>36137</v>
      </c>
      <c r="B35778" t="s">
        <v>303</v>
      </c>
    </row>
    <row r="35779" spans="1:2" x14ac:dyDescent="0.25">
      <c r="A35779" t="s">
        <v>36138</v>
      </c>
      <c r="B35779" t="s">
        <v>96</v>
      </c>
    </row>
    <row r="35780" spans="1:2" x14ac:dyDescent="0.25">
      <c r="A35780" t="s">
        <v>36139</v>
      </c>
      <c r="B35780" t="s">
        <v>303</v>
      </c>
    </row>
    <row r="35781" spans="1:2" x14ac:dyDescent="0.25">
      <c r="A35781" t="s">
        <v>36140</v>
      </c>
      <c r="B35781" t="s">
        <v>303</v>
      </c>
    </row>
    <row r="35782" spans="1:2" x14ac:dyDescent="0.25">
      <c r="A35782" t="s">
        <v>36141</v>
      </c>
      <c r="B35782" t="s">
        <v>119</v>
      </c>
    </row>
    <row r="35783" spans="1:2" x14ac:dyDescent="0.25">
      <c r="A35783" t="s">
        <v>36142</v>
      </c>
      <c r="B35783" t="s">
        <v>305</v>
      </c>
    </row>
    <row r="35784" spans="1:2" x14ac:dyDescent="0.25">
      <c r="A35784" t="s">
        <v>36143</v>
      </c>
      <c r="B35784" t="s">
        <v>96</v>
      </c>
    </row>
    <row r="35785" spans="1:2" x14ac:dyDescent="0.25">
      <c r="A35785" t="s">
        <v>36144</v>
      </c>
      <c r="B35785" t="s">
        <v>303</v>
      </c>
    </row>
    <row r="35786" spans="1:2" x14ac:dyDescent="0.25">
      <c r="A35786" t="s">
        <v>36145</v>
      </c>
      <c r="B35786" t="s">
        <v>305</v>
      </c>
    </row>
    <row r="35787" spans="1:2" x14ac:dyDescent="0.25">
      <c r="A35787" t="s">
        <v>36146</v>
      </c>
      <c r="B35787" t="s">
        <v>303</v>
      </c>
    </row>
    <row r="35788" spans="1:2" x14ac:dyDescent="0.25">
      <c r="A35788" t="s">
        <v>36147</v>
      </c>
      <c r="B35788" t="s">
        <v>303</v>
      </c>
    </row>
    <row r="35789" spans="1:2" x14ac:dyDescent="0.25">
      <c r="A35789" t="s">
        <v>36148</v>
      </c>
      <c r="B35789" t="s">
        <v>303</v>
      </c>
    </row>
    <row r="35790" spans="1:2" x14ac:dyDescent="0.25">
      <c r="A35790" t="s">
        <v>36149</v>
      </c>
      <c r="B35790" t="s">
        <v>303</v>
      </c>
    </row>
    <row r="35791" spans="1:2" x14ac:dyDescent="0.25">
      <c r="A35791" t="s">
        <v>36150</v>
      </c>
      <c r="B35791" t="s">
        <v>304</v>
      </c>
    </row>
    <row r="35792" spans="1:2" x14ac:dyDescent="0.25">
      <c r="A35792" t="s">
        <v>36151</v>
      </c>
      <c r="B35792" t="s">
        <v>303</v>
      </c>
    </row>
    <row r="35793" spans="1:2" x14ac:dyDescent="0.25">
      <c r="A35793" t="s">
        <v>36152</v>
      </c>
      <c r="B35793" t="s">
        <v>303</v>
      </c>
    </row>
    <row r="35794" spans="1:2" x14ac:dyDescent="0.25">
      <c r="A35794" t="s">
        <v>36153</v>
      </c>
      <c r="B35794" t="s">
        <v>96</v>
      </c>
    </row>
    <row r="35795" spans="1:2" x14ac:dyDescent="0.25">
      <c r="A35795" t="s">
        <v>36154</v>
      </c>
      <c r="B35795" t="s">
        <v>303</v>
      </c>
    </row>
    <row r="35796" spans="1:2" x14ac:dyDescent="0.25">
      <c r="A35796" t="s">
        <v>36155</v>
      </c>
      <c r="B35796" t="s">
        <v>96</v>
      </c>
    </row>
    <row r="35797" spans="1:2" x14ac:dyDescent="0.25">
      <c r="A35797" t="s">
        <v>36156</v>
      </c>
      <c r="B35797" t="s">
        <v>305</v>
      </c>
    </row>
    <row r="35798" spans="1:2" x14ac:dyDescent="0.25">
      <c r="A35798" t="s">
        <v>36157</v>
      </c>
      <c r="B35798" t="s">
        <v>96</v>
      </c>
    </row>
    <row r="35799" spans="1:2" x14ac:dyDescent="0.25">
      <c r="A35799" t="s">
        <v>36158</v>
      </c>
      <c r="B35799" t="s">
        <v>305</v>
      </c>
    </row>
    <row r="35800" spans="1:2" x14ac:dyDescent="0.25">
      <c r="A35800" t="s">
        <v>36159</v>
      </c>
      <c r="B35800" t="s">
        <v>305</v>
      </c>
    </row>
    <row r="35801" spans="1:2" x14ac:dyDescent="0.25">
      <c r="A35801" t="s">
        <v>36160</v>
      </c>
      <c r="B35801" t="s">
        <v>303</v>
      </c>
    </row>
    <row r="35802" spans="1:2" x14ac:dyDescent="0.25">
      <c r="A35802" t="s">
        <v>36161</v>
      </c>
      <c r="B35802" t="s">
        <v>305</v>
      </c>
    </row>
    <row r="35803" spans="1:2" x14ac:dyDescent="0.25">
      <c r="A35803" t="s">
        <v>36162</v>
      </c>
      <c r="B35803" t="s">
        <v>303</v>
      </c>
    </row>
    <row r="35804" spans="1:2" x14ac:dyDescent="0.25">
      <c r="A35804" t="s">
        <v>36163</v>
      </c>
      <c r="B35804" t="s">
        <v>303</v>
      </c>
    </row>
    <row r="35805" spans="1:2" x14ac:dyDescent="0.25">
      <c r="A35805" t="s">
        <v>36164</v>
      </c>
      <c r="B35805" t="s">
        <v>303</v>
      </c>
    </row>
    <row r="35806" spans="1:2" x14ac:dyDescent="0.25">
      <c r="A35806" t="s">
        <v>36165</v>
      </c>
      <c r="B35806" t="s">
        <v>305</v>
      </c>
    </row>
    <row r="35807" spans="1:2" x14ac:dyDescent="0.25">
      <c r="A35807" t="s">
        <v>36166</v>
      </c>
      <c r="B35807" t="s">
        <v>96</v>
      </c>
    </row>
    <row r="35808" spans="1:2" x14ac:dyDescent="0.25">
      <c r="A35808" t="s">
        <v>36167</v>
      </c>
      <c r="B35808" t="s">
        <v>303</v>
      </c>
    </row>
    <row r="35809" spans="1:2" x14ac:dyDescent="0.25">
      <c r="A35809" t="s">
        <v>36168</v>
      </c>
      <c r="B35809" t="s">
        <v>96</v>
      </c>
    </row>
    <row r="35810" spans="1:2" x14ac:dyDescent="0.25">
      <c r="A35810" t="s">
        <v>36169</v>
      </c>
      <c r="B35810" t="s">
        <v>48</v>
      </c>
    </row>
    <row r="35811" spans="1:2" x14ac:dyDescent="0.25">
      <c r="A35811" t="s">
        <v>36170</v>
      </c>
      <c r="B35811" t="s">
        <v>303</v>
      </c>
    </row>
    <row r="35812" spans="1:2" x14ac:dyDescent="0.25">
      <c r="A35812" t="s">
        <v>36171</v>
      </c>
      <c r="B35812" t="s">
        <v>119</v>
      </c>
    </row>
    <row r="35813" spans="1:2" x14ac:dyDescent="0.25">
      <c r="A35813" t="s">
        <v>36172</v>
      </c>
      <c r="B35813" t="s">
        <v>303</v>
      </c>
    </row>
    <row r="35814" spans="1:2" x14ac:dyDescent="0.25">
      <c r="A35814" t="s">
        <v>36173</v>
      </c>
      <c r="B35814" t="s">
        <v>305</v>
      </c>
    </row>
    <row r="35815" spans="1:2" x14ac:dyDescent="0.25">
      <c r="A35815" t="s">
        <v>36174</v>
      </c>
      <c r="B35815" t="s">
        <v>305</v>
      </c>
    </row>
    <row r="35816" spans="1:2" x14ac:dyDescent="0.25">
      <c r="A35816" t="s">
        <v>36175</v>
      </c>
      <c r="B35816" t="s">
        <v>305</v>
      </c>
    </row>
    <row r="35817" spans="1:2" x14ac:dyDescent="0.25">
      <c r="A35817" t="s">
        <v>36176</v>
      </c>
      <c r="B35817" t="s">
        <v>305</v>
      </c>
    </row>
    <row r="35818" spans="1:2" x14ac:dyDescent="0.25">
      <c r="A35818" t="s">
        <v>36177</v>
      </c>
      <c r="B35818" t="s">
        <v>305</v>
      </c>
    </row>
    <row r="35819" spans="1:2" x14ac:dyDescent="0.25">
      <c r="A35819" t="s">
        <v>36178</v>
      </c>
      <c r="B35819" t="s">
        <v>96</v>
      </c>
    </row>
    <row r="35820" spans="1:2" x14ac:dyDescent="0.25">
      <c r="A35820" t="s">
        <v>36179</v>
      </c>
      <c r="B35820" t="s">
        <v>303</v>
      </c>
    </row>
    <row r="35821" spans="1:2" x14ac:dyDescent="0.25">
      <c r="A35821" t="s">
        <v>36180</v>
      </c>
      <c r="B35821" t="s">
        <v>303</v>
      </c>
    </row>
    <row r="35822" spans="1:2" x14ac:dyDescent="0.25">
      <c r="A35822" t="s">
        <v>36181</v>
      </c>
      <c r="B35822" t="s">
        <v>303</v>
      </c>
    </row>
    <row r="35823" spans="1:2" x14ac:dyDescent="0.25">
      <c r="A35823" t="s">
        <v>36182</v>
      </c>
      <c r="B35823" t="s">
        <v>303</v>
      </c>
    </row>
    <row r="35824" spans="1:2" x14ac:dyDescent="0.25">
      <c r="A35824" t="s">
        <v>36183</v>
      </c>
      <c r="B35824" t="s">
        <v>303</v>
      </c>
    </row>
    <row r="35825" spans="1:2" x14ac:dyDescent="0.25">
      <c r="A35825" t="s">
        <v>36184</v>
      </c>
      <c r="B35825" t="s">
        <v>303</v>
      </c>
    </row>
    <row r="35826" spans="1:2" x14ac:dyDescent="0.25">
      <c r="A35826" t="s">
        <v>36185</v>
      </c>
      <c r="B35826" t="s">
        <v>303</v>
      </c>
    </row>
    <row r="35827" spans="1:2" x14ac:dyDescent="0.25">
      <c r="A35827" t="s">
        <v>36186</v>
      </c>
      <c r="B35827" t="s">
        <v>303</v>
      </c>
    </row>
    <row r="35828" spans="1:2" x14ac:dyDescent="0.25">
      <c r="A35828" t="s">
        <v>36187</v>
      </c>
      <c r="B35828" t="s">
        <v>303</v>
      </c>
    </row>
    <row r="35829" spans="1:2" x14ac:dyDescent="0.25">
      <c r="A35829" t="s">
        <v>36188</v>
      </c>
      <c r="B35829" t="s">
        <v>303</v>
      </c>
    </row>
    <row r="35830" spans="1:2" x14ac:dyDescent="0.25">
      <c r="A35830" t="s">
        <v>36189</v>
      </c>
      <c r="B35830" t="s">
        <v>303</v>
      </c>
    </row>
    <row r="35831" spans="1:2" x14ac:dyDescent="0.25">
      <c r="A35831" t="s">
        <v>36190</v>
      </c>
      <c r="B35831" t="s">
        <v>303</v>
      </c>
    </row>
    <row r="35832" spans="1:2" x14ac:dyDescent="0.25">
      <c r="A35832" t="s">
        <v>36191</v>
      </c>
      <c r="B35832" t="s">
        <v>303</v>
      </c>
    </row>
    <row r="35833" spans="1:2" x14ac:dyDescent="0.25">
      <c r="A35833" t="s">
        <v>36192</v>
      </c>
      <c r="B35833" t="s">
        <v>303</v>
      </c>
    </row>
    <row r="35834" spans="1:2" x14ac:dyDescent="0.25">
      <c r="A35834" t="s">
        <v>36193</v>
      </c>
      <c r="B35834" t="s">
        <v>303</v>
      </c>
    </row>
    <row r="35835" spans="1:2" x14ac:dyDescent="0.25">
      <c r="A35835" t="s">
        <v>36194</v>
      </c>
      <c r="B35835" t="s">
        <v>303</v>
      </c>
    </row>
    <row r="35836" spans="1:2" x14ac:dyDescent="0.25">
      <c r="A35836" t="s">
        <v>36195</v>
      </c>
      <c r="B35836" t="s">
        <v>303</v>
      </c>
    </row>
    <row r="35837" spans="1:2" x14ac:dyDescent="0.25">
      <c r="A35837" t="s">
        <v>36196</v>
      </c>
      <c r="B35837" t="s">
        <v>303</v>
      </c>
    </row>
    <row r="35838" spans="1:2" x14ac:dyDescent="0.25">
      <c r="A35838" t="s">
        <v>36197</v>
      </c>
      <c r="B35838" t="s">
        <v>303</v>
      </c>
    </row>
    <row r="35839" spans="1:2" x14ac:dyDescent="0.25">
      <c r="A35839" t="s">
        <v>36198</v>
      </c>
      <c r="B35839" t="s">
        <v>56</v>
      </c>
    </row>
    <row r="35840" spans="1:2" x14ac:dyDescent="0.25">
      <c r="A35840" t="s">
        <v>36199</v>
      </c>
      <c r="B35840" t="s">
        <v>56</v>
      </c>
    </row>
    <row r="35841" spans="1:2" x14ac:dyDescent="0.25">
      <c r="A35841" t="s">
        <v>36200</v>
      </c>
      <c r="B35841" t="s">
        <v>32</v>
      </c>
    </row>
    <row r="35842" spans="1:2" x14ac:dyDescent="0.25">
      <c r="A35842" t="s">
        <v>36201</v>
      </c>
      <c r="B35842" t="s">
        <v>32</v>
      </c>
    </row>
    <row r="35843" spans="1:2" x14ac:dyDescent="0.25">
      <c r="A35843" t="s">
        <v>36202</v>
      </c>
      <c r="B35843" t="s">
        <v>56</v>
      </c>
    </row>
    <row r="35844" spans="1:2" x14ac:dyDescent="0.25">
      <c r="A35844" t="s">
        <v>36203</v>
      </c>
      <c r="B35844" t="s">
        <v>53</v>
      </c>
    </row>
    <row r="35845" spans="1:2" x14ac:dyDescent="0.25">
      <c r="A35845" t="s">
        <v>36204</v>
      </c>
      <c r="B35845" t="s">
        <v>53</v>
      </c>
    </row>
    <row r="35846" spans="1:2" x14ac:dyDescent="0.25">
      <c r="A35846" t="s">
        <v>36205</v>
      </c>
      <c r="B35846" t="s">
        <v>32</v>
      </c>
    </row>
    <row r="35847" spans="1:2" x14ac:dyDescent="0.25">
      <c r="A35847" t="s">
        <v>36206</v>
      </c>
      <c r="B35847" t="s">
        <v>32</v>
      </c>
    </row>
    <row r="35848" spans="1:2" x14ac:dyDescent="0.25">
      <c r="A35848" t="s">
        <v>36207</v>
      </c>
      <c r="B35848" t="s">
        <v>56</v>
      </c>
    </row>
    <row r="35849" spans="1:2" x14ac:dyDescent="0.25">
      <c r="A35849" t="s">
        <v>36208</v>
      </c>
      <c r="B35849" t="s">
        <v>53</v>
      </c>
    </row>
    <row r="35850" spans="1:2" x14ac:dyDescent="0.25">
      <c r="A35850" t="s">
        <v>36209</v>
      </c>
      <c r="B35850" t="s">
        <v>56</v>
      </c>
    </row>
    <row r="35851" spans="1:2" x14ac:dyDescent="0.25">
      <c r="A35851" t="s">
        <v>36210</v>
      </c>
      <c r="B35851" t="s">
        <v>56</v>
      </c>
    </row>
    <row r="35852" spans="1:2" x14ac:dyDescent="0.25">
      <c r="A35852" t="s">
        <v>36211</v>
      </c>
      <c r="B35852" t="s">
        <v>32</v>
      </c>
    </row>
    <row r="35853" spans="1:2" x14ac:dyDescent="0.25">
      <c r="A35853" t="s">
        <v>36212</v>
      </c>
      <c r="B35853" t="s">
        <v>56</v>
      </c>
    </row>
    <row r="35854" spans="1:2" x14ac:dyDescent="0.25">
      <c r="A35854" t="s">
        <v>36213</v>
      </c>
      <c r="B35854" t="s">
        <v>56</v>
      </c>
    </row>
    <row r="35855" spans="1:2" x14ac:dyDescent="0.25">
      <c r="A35855" t="s">
        <v>36214</v>
      </c>
      <c r="B35855" t="s">
        <v>32</v>
      </c>
    </row>
    <row r="35856" spans="1:2" x14ac:dyDescent="0.25">
      <c r="A35856" t="s">
        <v>36215</v>
      </c>
      <c r="B35856" t="s">
        <v>56</v>
      </c>
    </row>
    <row r="35857" spans="1:2" x14ac:dyDescent="0.25">
      <c r="A35857" t="s">
        <v>36216</v>
      </c>
      <c r="B35857" t="s">
        <v>32</v>
      </c>
    </row>
    <row r="35858" spans="1:2" x14ac:dyDescent="0.25">
      <c r="A35858" t="s">
        <v>36217</v>
      </c>
      <c r="B35858" t="s">
        <v>56</v>
      </c>
    </row>
    <row r="35859" spans="1:2" x14ac:dyDescent="0.25">
      <c r="A35859" t="s">
        <v>36218</v>
      </c>
      <c r="B35859" t="s">
        <v>32</v>
      </c>
    </row>
    <row r="35860" spans="1:2" x14ac:dyDescent="0.25">
      <c r="A35860" t="s">
        <v>36219</v>
      </c>
      <c r="B35860" t="s">
        <v>32</v>
      </c>
    </row>
    <row r="35861" spans="1:2" x14ac:dyDescent="0.25">
      <c r="A35861" t="s">
        <v>36220</v>
      </c>
      <c r="B35861" t="s">
        <v>56</v>
      </c>
    </row>
    <row r="35862" spans="1:2" x14ac:dyDescent="0.25">
      <c r="A35862" t="s">
        <v>36221</v>
      </c>
      <c r="B35862" t="s">
        <v>56</v>
      </c>
    </row>
    <row r="35863" spans="1:2" x14ac:dyDescent="0.25">
      <c r="A35863" t="s">
        <v>36222</v>
      </c>
      <c r="B35863" t="s">
        <v>304</v>
      </c>
    </row>
    <row r="35864" spans="1:2" x14ac:dyDescent="0.25">
      <c r="A35864" t="s">
        <v>36223</v>
      </c>
      <c r="B35864" t="s">
        <v>306</v>
      </c>
    </row>
    <row r="35865" spans="1:2" x14ac:dyDescent="0.25">
      <c r="A35865" t="s">
        <v>36224</v>
      </c>
      <c r="B35865" t="s">
        <v>306</v>
      </c>
    </row>
    <row r="35866" spans="1:2" x14ac:dyDescent="0.25">
      <c r="A35866" t="s">
        <v>36225</v>
      </c>
      <c r="B35866" t="s">
        <v>306</v>
      </c>
    </row>
    <row r="35867" spans="1:2" x14ac:dyDescent="0.25">
      <c r="A35867" t="s">
        <v>36226</v>
      </c>
      <c r="B35867" t="s">
        <v>306</v>
      </c>
    </row>
    <row r="35868" spans="1:2" x14ac:dyDescent="0.25">
      <c r="A35868" t="s">
        <v>36227</v>
      </c>
      <c r="B35868" t="s">
        <v>306</v>
      </c>
    </row>
    <row r="35869" spans="1:2" x14ac:dyDescent="0.25">
      <c r="A35869" t="s">
        <v>36228</v>
      </c>
      <c r="B35869" t="s">
        <v>306</v>
      </c>
    </row>
    <row r="35870" spans="1:2" x14ac:dyDescent="0.25">
      <c r="A35870" t="s">
        <v>36229</v>
      </c>
      <c r="B35870" t="s">
        <v>306</v>
      </c>
    </row>
    <row r="35871" spans="1:2" x14ac:dyDescent="0.25">
      <c r="A35871" t="s">
        <v>36230</v>
      </c>
      <c r="B35871" t="s">
        <v>306</v>
      </c>
    </row>
    <row r="35872" spans="1:2" x14ac:dyDescent="0.25">
      <c r="A35872" t="s">
        <v>36231</v>
      </c>
      <c r="B35872" t="s">
        <v>52</v>
      </c>
    </row>
    <row r="35873" spans="1:2" x14ac:dyDescent="0.25">
      <c r="A35873" t="s">
        <v>36232</v>
      </c>
      <c r="B35873" t="s">
        <v>306</v>
      </c>
    </row>
    <row r="35874" spans="1:2" x14ac:dyDescent="0.25">
      <c r="A35874" t="s">
        <v>36233</v>
      </c>
      <c r="B35874" t="s">
        <v>304</v>
      </c>
    </row>
    <row r="35875" spans="1:2" x14ac:dyDescent="0.25">
      <c r="A35875" t="s">
        <v>36234</v>
      </c>
      <c r="B35875" t="s">
        <v>306</v>
      </c>
    </row>
    <row r="35876" spans="1:2" x14ac:dyDescent="0.25">
      <c r="A35876" t="s">
        <v>36235</v>
      </c>
      <c r="B35876" t="s">
        <v>306</v>
      </c>
    </row>
    <row r="35877" spans="1:2" x14ac:dyDescent="0.25">
      <c r="A35877" t="s">
        <v>36236</v>
      </c>
      <c r="B35877" t="s">
        <v>306</v>
      </c>
    </row>
    <row r="35878" spans="1:2" x14ac:dyDescent="0.25">
      <c r="A35878" t="s">
        <v>36237</v>
      </c>
      <c r="B35878" t="s">
        <v>303</v>
      </c>
    </row>
    <row r="35879" spans="1:2" x14ac:dyDescent="0.25">
      <c r="A35879" t="s">
        <v>36238</v>
      </c>
      <c r="B35879" t="s">
        <v>304</v>
      </c>
    </row>
    <row r="35880" spans="1:2" x14ac:dyDescent="0.25">
      <c r="A35880" t="s">
        <v>36239</v>
      </c>
      <c r="B35880" t="s">
        <v>306</v>
      </c>
    </row>
    <row r="35881" spans="1:2" x14ac:dyDescent="0.25">
      <c r="A35881" t="s">
        <v>36240</v>
      </c>
      <c r="B35881" t="s">
        <v>52</v>
      </c>
    </row>
    <row r="35882" spans="1:2" x14ac:dyDescent="0.25">
      <c r="A35882" t="s">
        <v>36241</v>
      </c>
      <c r="B35882" t="s">
        <v>304</v>
      </c>
    </row>
    <row r="35883" spans="1:2" x14ac:dyDescent="0.25">
      <c r="A35883" t="s">
        <v>36242</v>
      </c>
      <c r="B35883" t="s">
        <v>303</v>
      </c>
    </row>
    <row r="35884" spans="1:2" x14ac:dyDescent="0.25">
      <c r="A35884" t="s">
        <v>36243</v>
      </c>
      <c r="B35884" t="s">
        <v>52</v>
      </c>
    </row>
    <row r="35885" spans="1:2" x14ac:dyDescent="0.25">
      <c r="A35885" t="s">
        <v>36244</v>
      </c>
      <c r="B35885" t="s">
        <v>306</v>
      </c>
    </row>
    <row r="35886" spans="1:2" x14ac:dyDescent="0.25">
      <c r="A35886" t="s">
        <v>36245</v>
      </c>
      <c r="B35886" t="s">
        <v>306</v>
      </c>
    </row>
    <row r="35887" spans="1:2" x14ac:dyDescent="0.25">
      <c r="A35887" t="s">
        <v>36246</v>
      </c>
      <c r="B35887" t="s">
        <v>306</v>
      </c>
    </row>
    <row r="35888" spans="1:2" x14ac:dyDescent="0.25">
      <c r="A35888" t="s">
        <v>36247</v>
      </c>
      <c r="B35888" t="s">
        <v>52</v>
      </c>
    </row>
    <row r="35889" spans="1:2" x14ac:dyDescent="0.25">
      <c r="A35889" t="s">
        <v>36248</v>
      </c>
      <c r="B35889" t="s">
        <v>304</v>
      </c>
    </row>
    <row r="35890" spans="1:2" x14ac:dyDescent="0.25">
      <c r="A35890" t="s">
        <v>36249</v>
      </c>
      <c r="B35890" t="s">
        <v>306</v>
      </c>
    </row>
    <row r="35891" spans="1:2" x14ac:dyDescent="0.25">
      <c r="A35891" t="s">
        <v>36250</v>
      </c>
      <c r="B35891" t="s">
        <v>303</v>
      </c>
    </row>
    <row r="35892" spans="1:2" x14ac:dyDescent="0.25">
      <c r="A35892" t="s">
        <v>36251</v>
      </c>
      <c r="B35892" t="s">
        <v>306</v>
      </c>
    </row>
    <row r="35893" spans="1:2" x14ac:dyDescent="0.25">
      <c r="A35893" t="s">
        <v>36252</v>
      </c>
      <c r="B35893" t="s">
        <v>304</v>
      </c>
    </row>
    <row r="35894" spans="1:2" x14ac:dyDescent="0.25">
      <c r="A35894" t="s">
        <v>36253</v>
      </c>
      <c r="B35894" t="s">
        <v>304</v>
      </c>
    </row>
    <row r="35895" spans="1:2" x14ac:dyDescent="0.25">
      <c r="A35895" t="s">
        <v>36254</v>
      </c>
      <c r="B35895" t="s">
        <v>306</v>
      </c>
    </row>
    <row r="35896" spans="1:2" x14ac:dyDescent="0.25">
      <c r="A35896" t="s">
        <v>36255</v>
      </c>
      <c r="B35896" t="s">
        <v>306</v>
      </c>
    </row>
    <row r="35897" spans="1:2" x14ac:dyDescent="0.25">
      <c r="A35897" t="s">
        <v>36256</v>
      </c>
      <c r="B35897" t="s">
        <v>52</v>
      </c>
    </row>
    <row r="35898" spans="1:2" x14ac:dyDescent="0.25">
      <c r="A35898" t="s">
        <v>36257</v>
      </c>
      <c r="B35898" t="s">
        <v>306</v>
      </c>
    </row>
    <row r="35899" spans="1:2" x14ac:dyDescent="0.25">
      <c r="A35899" t="s">
        <v>36258</v>
      </c>
      <c r="B35899" t="s">
        <v>304</v>
      </c>
    </row>
    <row r="35900" spans="1:2" x14ac:dyDescent="0.25">
      <c r="A35900" t="s">
        <v>36259</v>
      </c>
      <c r="B35900" t="s">
        <v>52</v>
      </c>
    </row>
    <row r="35901" spans="1:2" x14ac:dyDescent="0.25">
      <c r="A35901" t="s">
        <v>36260</v>
      </c>
      <c r="B35901" t="s">
        <v>304</v>
      </c>
    </row>
    <row r="35902" spans="1:2" x14ac:dyDescent="0.25">
      <c r="A35902" t="s">
        <v>36261</v>
      </c>
      <c r="B35902" t="s">
        <v>306</v>
      </c>
    </row>
    <row r="35903" spans="1:2" x14ac:dyDescent="0.25">
      <c r="A35903" t="s">
        <v>36262</v>
      </c>
      <c r="B35903" t="s">
        <v>306</v>
      </c>
    </row>
    <row r="35904" spans="1:2" x14ac:dyDescent="0.25">
      <c r="A35904" t="s">
        <v>36263</v>
      </c>
      <c r="B35904" t="s">
        <v>304</v>
      </c>
    </row>
    <row r="35905" spans="1:2" x14ac:dyDescent="0.25">
      <c r="A35905" t="s">
        <v>36264</v>
      </c>
      <c r="B35905" t="s">
        <v>52</v>
      </c>
    </row>
    <row r="35906" spans="1:2" x14ac:dyDescent="0.25">
      <c r="A35906" t="s">
        <v>36265</v>
      </c>
      <c r="B35906" t="s">
        <v>52</v>
      </c>
    </row>
    <row r="35907" spans="1:2" x14ac:dyDescent="0.25">
      <c r="A35907" t="s">
        <v>36266</v>
      </c>
      <c r="B35907" t="s">
        <v>306</v>
      </c>
    </row>
    <row r="35908" spans="1:2" x14ac:dyDescent="0.25">
      <c r="A35908" t="s">
        <v>36267</v>
      </c>
      <c r="B35908" t="s">
        <v>304</v>
      </c>
    </row>
    <row r="35909" spans="1:2" x14ac:dyDescent="0.25">
      <c r="A35909" t="s">
        <v>36268</v>
      </c>
      <c r="B35909" t="s">
        <v>304</v>
      </c>
    </row>
    <row r="35910" spans="1:2" x14ac:dyDescent="0.25">
      <c r="A35910" t="s">
        <v>36269</v>
      </c>
      <c r="B35910" t="s">
        <v>304</v>
      </c>
    </row>
    <row r="35911" spans="1:2" x14ac:dyDescent="0.25">
      <c r="A35911" t="s">
        <v>36270</v>
      </c>
      <c r="B35911" t="s">
        <v>306</v>
      </c>
    </row>
    <row r="35912" spans="1:2" x14ac:dyDescent="0.25">
      <c r="A35912" t="s">
        <v>36271</v>
      </c>
      <c r="B35912" t="s">
        <v>304</v>
      </c>
    </row>
    <row r="35913" spans="1:2" x14ac:dyDescent="0.25">
      <c r="A35913" t="s">
        <v>36272</v>
      </c>
      <c r="B35913" t="s">
        <v>306</v>
      </c>
    </row>
    <row r="35914" spans="1:2" x14ac:dyDescent="0.25">
      <c r="A35914" t="s">
        <v>36273</v>
      </c>
      <c r="B35914" t="s">
        <v>306</v>
      </c>
    </row>
    <row r="35915" spans="1:2" x14ac:dyDescent="0.25">
      <c r="A35915" t="s">
        <v>36274</v>
      </c>
      <c r="B35915" t="s">
        <v>304</v>
      </c>
    </row>
    <row r="35916" spans="1:2" x14ac:dyDescent="0.25">
      <c r="A35916" t="s">
        <v>36275</v>
      </c>
      <c r="B35916" t="s">
        <v>304</v>
      </c>
    </row>
    <row r="35917" spans="1:2" x14ac:dyDescent="0.25">
      <c r="A35917" t="s">
        <v>36276</v>
      </c>
      <c r="B35917" t="s">
        <v>304</v>
      </c>
    </row>
    <row r="35918" spans="1:2" x14ac:dyDescent="0.25">
      <c r="A35918" t="s">
        <v>36277</v>
      </c>
      <c r="B35918" t="s">
        <v>304</v>
      </c>
    </row>
    <row r="35919" spans="1:2" x14ac:dyDescent="0.25">
      <c r="A35919" t="s">
        <v>36278</v>
      </c>
      <c r="B35919" t="s">
        <v>304</v>
      </c>
    </row>
    <row r="35920" spans="1:2" x14ac:dyDescent="0.25">
      <c r="A35920" t="s">
        <v>36279</v>
      </c>
      <c r="B35920" t="s">
        <v>304</v>
      </c>
    </row>
    <row r="35921" spans="1:2" x14ac:dyDescent="0.25">
      <c r="A35921" t="s">
        <v>36280</v>
      </c>
      <c r="B35921" t="s">
        <v>304</v>
      </c>
    </row>
    <row r="35922" spans="1:2" x14ac:dyDescent="0.25">
      <c r="A35922" t="s">
        <v>36281</v>
      </c>
      <c r="B35922" t="s">
        <v>304</v>
      </c>
    </row>
    <row r="35923" spans="1:2" x14ac:dyDescent="0.25">
      <c r="A35923" t="s">
        <v>36282</v>
      </c>
      <c r="B35923" t="s">
        <v>304</v>
      </c>
    </row>
    <row r="35924" spans="1:2" x14ac:dyDescent="0.25">
      <c r="A35924" t="s">
        <v>36283</v>
      </c>
      <c r="B35924" t="s">
        <v>304</v>
      </c>
    </row>
    <row r="35925" spans="1:2" x14ac:dyDescent="0.25">
      <c r="A35925" t="s">
        <v>36284</v>
      </c>
      <c r="B35925" t="s">
        <v>304</v>
      </c>
    </row>
    <row r="35926" spans="1:2" x14ac:dyDescent="0.25">
      <c r="A35926" t="s">
        <v>36285</v>
      </c>
      <c r="B35926" t="s">
        <v>304</v>
      </c>
    </row>
    <row r="35927" spans="1:2" x14ac:dyDescent="0.25">
      <c r="A35927" t="s">
        <v>36286</v>
      </c>
      <c r="B35927" t="s">
        <v>304</v>
      </c>
    </row>
    <row r="35928" spans="1:2" x14ac:dyDescent="0.25">
      <c r="A35928" t="s">
        <v>36287</v>
      </c>
      <c r="B35928" t="s">
        <v>304</v>
      </c>
    </row>
    <row r="35929" spans="1:2" x14ac:dyDescent="0.25">
      <c r="A35929" t="s">
        <v>36288</v>
      </c>
      <c r="B35929" t="s">
        <v>304</v>
      </c>
    </row>
    <row r="35930" spans="1:2" x14ac:dyDescent="0.25">
      <c r="A35930" t="s">
        <v>36289</v>
      </c>
      <c r="B35930" t="s">
        <v>304</v>
      </c>
    </row>
    <row r="35931" spans="1:2" x14ac:dyDescent="0.25">
      <c r="A35931" t="s">
        <v>36290</v>
      </c>
      <c r="B35931" t="s">
        <v>304</v>
      </c>
    </row>
    <row r="35932" spans="1:2" x14ac:dyDescent="0.25">
      <c r="A35932" t="s">
        <v>36291</v>
      </c>
      <c r="B35932" t="s">
        <v>304</v>
      </c>
    </row>
    <row r="35933" spans="1:2" x14ac:dyDescent="0.25">
      <c r="A35933" t="s">
        <v>36292</v>
      </c>
      <c r="B35933" t="s">
        <v>304</v>
      </c>
    </row>
    <row r="35934" spans="1:2" x14ac:dyDescent="0.25">
      <c r="A35934" t="s">
        <v>36293</v>
      </c>
      <c r="B35934" t="s">
        <v>304</v>
      </c>
    </row>
    <row r="35935" spans="1:2" x14ac:dyDescent="0.25">
      <c r="A35935" t="s">
        <v>36294</v>
      </c>
      <c r="B35935" t="s">
        <v>304</v>
      </c>
    </row>
    <row r="35936" spans="1:2" x14ac:dyDescent="0.25">
      <c r="A35936" t="s">
        <v>36295</v>
      </c>
      <c r="B35936" t="s">
        <v>304</v>
      </c>
    </row>
    <row r="35937" spans="1:2" x14ac:dyDescent="0.25">
      <c r="A35937" t="s">
        <v>36296</v>
      </c>
      <c r="B35937" t="s">
        <v>304</v>
      </c>
    </row>
    <row r="35938" spans="1:2" x14ac:dyDescent="0.25">
      <c r="A35938" t="s">
        <v>36297</v>
      </c>
      <c r="B35938" t="s">
        <v>304</v>
      </c>
    </row>
    <row r="35939" spans="1:2" x14ac:dyDescent="0.25">
      <c r="A35939" t="s">
        <v>36298</v>
      </c>
      <c r="B35939" t="s">
        <v>304</v>
      </c>
    </row>
    <row r="35940" spans="1:2" x14ac:dyDescent="0.25">
      <c r="A35940" t="s">
        <v>36299</v>
      </c>
      <c r="B35940" t="s">
        <v>304</v>
      </c>
    </row>
    <row r="35941" spans="1:2" x14ac:dyDescent="0.25">
      <c r="A35941" t="s">
        <v>36300</v>
      </c>
      <c r="B35941" t="s">
        <v>304</v>
      </c>
    </row>
    <row r="35942" spans="1:2" x14ac:dyDescent="0.25">
      <c r="A35942" t="s">
        <v>36301</v>
      </c>
      <c r="B35942" t="s">
        <v>304</v>
      </c>
    </row>
    <row r="35943" spans="1:2" x14ac:dyDescent="0.25">
      <c r="A35943" t="s">
        <v>36302</v>
      </c>
      <c r="B35943" t="s">
        <v>304</v>
      </c>
    </row>
    <row r="35944" spans="1:2" x14ac:dyDescent="0.25">
      <c r="A35944" t="s">
        <v>36303</v>
      </c>
      <c r="B35944" t="s">
        <v>304</v>
      </c>
    </row>
    <row r="35945" spans="1:2" x14ac:dyDescent="0.25">
      <c r="A35945" t="s">
        <v>36304</v>
      </c>
      <c r="B35945" t="s">
        <v>304</v>
      </c>
    </row>
    <row r="35946" spans="1:2" x14ac:dyDescent="0.25">
      <c r="A35946" t="s">
        <v>36305</v>
      </c>
      <c r="B35946" t="s">
        <v>304</v>
      </c>
    </row>
    <row r="35947" spans="1:2" x14ac:dyDescent="0.25">
      <c r="A35947" t="s">
        <v>36306</v>
      </c>
      <c r="B35947" t="s">
        <v>304</v>
      </c>
    </row>
    <row r="35948" spans="1:2" x14ac:dyDescent="0.25">
      <c r="A35948" t="s">
        <v>36307</v>
      </c>
      <c r="B35948" t="s">
        <v>304</v>
      </c>
    </row>
    <row r="35949" spans="1:2" x14ac:dyDescent="0.25">
      <c r="A35949" t="s">
        <v>36308</v>
      </c>
      <c r="B35949" t="s">
        <v>304</v>
      </c>
    </row>
    <row r="35950" spans="1:2" x14ac:dyDescent="0.25">
      <c r="A35950" t="s">
        <v>36309</v>
      </c>
      <c r="B35950" t="s">
        <v>304</v>
      </c>
    </row>
    <row r="35951" spans="1:2" x14ac:dyDescent="0.25">
      <c r="A35951" t="s">
        <v>36310</v>
      </c>
      <c r="B35951" t="s">
        <v>304</v>
      </c>
    </row>
    <row r="35952" spans="1:2" x14ac:dyDescent="0.25">
      <c r="A35952" t="s">
        <v>36311</v>
      </c>
      <c r="B35952" t="s">
        <v>304</v>
      </c>
    </row>
    <row r="35953" spans="1:2" x14ac:dyDescent="0.25">
      <c r="A35953" t="s">
        <v>36312</v>
      </c>
      <c r="B35953" t="s">
        <v>304</v>
      </c>
    </row>
    <row r="35954" spans="1:2" x14ac:dyDescent="0.25">
      <c r="A35954" t="s">
        <v>36313</v>
      </c>
      <c r="B35954" t="s">
        <v>304</v>
      </c>
    </row>
    <row r="35955" spans="1:2" x14ac:dyDescent="0.25">
      <c r="A35955" t="s">
        <v>36314</v>
      </c>
      <c r="B35955" t="s">
        <v>304</v>
      </c>
    </row>
    <row r="35956" spans="1:2" x14ac:dyDescent="0.25">
      <c r="A35956" t="s">
        <v>36315</v>
      </c>
      <c r="B35956" t="s">
        <v>304</v>
      </c>
    </row>
    <row r="35957" spans="1:2" x14ac:dyDescent="0.25">
      <c r="A35957" t="s">
        <v>36316</v>
      </c>
      <c r="B35957" t="s">
        <v>304</v>
      </c>
    </row>
    <row r="35958" spans="1:2" x14ac:dyDescent="0.25">
      <c r="A35958" t="s">
        <v>36317</v>
      </c>
      <c r="B35958" t="s">
        <v>304</v>
      </c>
    </row>
    <row r="35959" spans="1:2" x14ac:dyDescent="0.25">
      <c r="A35959" t="s">
        <v>36318</v>
      </c>
      <c r="B35959" t="s">
        <v>304</v>
      </c>
    </row>
    <row r="35960" spans="1:2" x14ac:dyDescent="0.25">
      <c r="A35960" t="s">
        <v>36319</v>
      </c>
      <c r="B35960" t="s">
        <v>304</v>
      </c>
    </row>
    <row r="35961" spans="1:2" x14ac:dyDescent="0.25">
      <c r="A35961" t="s">
        <v>36320</v>
      </c>
      <c r="B35961" t="s">
        <v>304</v>
      </c>
    </row>
    <row r="35962" spans="1:2" x14ac:dyDescent="0.25">
      <c r="A35962" t="s">
        <v>36321</v>
      </c>
      <c r="B35962" t="s">
        <v>304</v>
      </c>
    </row>
    <row r="35963" spans="1:2" x14ac:dyDescent="0.25">
      <c r="A35963" t="s">
        <v>36322</v>
      </c>
      <c r="B35963" t="s">
        <v>304</v>
      </c>
    </row>
    <row r="35964" spans="1:2" x14ac:dyDescent="0.25">
      <c r="A35964" t="s">
        <v>36323</v>
      </c>
      <c r="B35964" t="s">
        <v>304</v>
      </c>
    </row>
    <row r="35965" spans="1:2" x14ac:dyDescent="0.25">
      <c r="A35965" t="s">
        <v>36324</v>
      </c>
      <c r="B35965" t="s">
        <v>304</v>
      </c>
    </row>
    <row r="35966" spans="1:2" x14ac:dyDescent="0.25">
      <c r="A35966" t="s">
        <v>36325</v>
      </c>
      <c r="B35966" t="s">
        <v>304</v>
      </c>
    </row>
    <row r="35967" spans="1:2" x14ac:dyDescent="0.25">
      <c r="A35967" t="s">
        <v>36326</v>
      </c>
      <c r="B35967" t="s">
        <v>304</v>
      </c>
    </row>
    <row r="35968" spans="1:2" x14ac:dyDescent="0.25">
      <c r="A35968" t="s">
        <v>36327</v>
      </c>
      <c r="B35968" t="s">
        <v>304</v>
      </c>
    </row>
    <row r="35969" spans="1:2" x14ac:dyDescent="0.25">
      <c r="A35969" t="s">
        <v>36328</v>
      </c>
      <c r="B35969" t="s">
        <v>304</v>
      </c>
    </row>
    <row r="35970" spans="1:2" x14ac:dyDescent="0.25">
      <c r="A35970" t="s">
        <v>36329</v>
      </c>
      <c r="B35970" t="s">
        <v>96</v>
      </c>
    </row>
    <row r="35971" spans="1:2" x14ac:dyDescent="0.25">
      <c r="A35971" t="s">
        <v>36330</v>
      </c>
      <c r="B35971" t="s">
        <v>96</v>
      </c>
    </row>
    <row r="35972" spans="1:2" x14ac:dyDescent="0.25">
      <c r="A35972" t="s">
        <v>36331</v>
      </c>
      <c r="B35972" t="s">
        <v>96</v>
      </c>
    </row>
    <row r="35973" spans="1:2" x14ac:dyDescent="0.25">
      <c r="A35973" t="s">
        <v>36332</v>
      </c>
      <c r="B35973" t="s">
        <v>96</v>
      </c>
    </row>
    <row r="35974" spans="1:2" x14ac:dyDescent="0.25">
      <c r="A35974" t="s">
        <v>36333</v>
      </c>
      <c r="B35974" t="s">
        <v>61</v>
      </c>
    </row>
    <row r="35975" spans="1:2" x14ac:dyDescent="0.25">
      <c r="A35975" t="s">
        <v>36334</v>
      </c>
      <c r="B35975" t="s">
        <v>53</v>
      </c>
    </row>
    <row r="35976" spans="1:2" x14ac:dyDescent="0.25">
      <c r="A35976" t="s">
        <v>36335</v>
      </c>
      <c r="B35976" t="s">
        <v>96</v>
      </c>
    </row>
    <row r="35977" spans="1:2" x14ac:dyDescent="0.25">
      <c r="A35977" t="s">
        <v>36336</v>
      </c>
      <c r="B35977" t="s">
        <v>61</v>
      </c>
    </row>
    <row r="35978" spans="1:2" x14ac:dyDescent="0.25">
      <c r="A35978" t="s">
        <v>36337</v>
      </c>
      <c r="B35978" t="s">
        <v>61</v>
      </c>
    </row>
    <row r="35979" spans="1:2" x14ac:dyDescent="0.25">
      <c r="A35979" t="s">
        <v>36338</v>
      </c>
      <c r="B35979" t="s">
        <v>96</v>
      </c>
    </row>
    <row r="35980" spans="1:2" x14ac:dyDescent="0.25">
      <c r="A35980" t="s">
        <v>36339</v>
      </c>
      <c r="B35980" t="s">
        <v>61</v>
      </c>
    </row>
    <row r="35981" spans="1:2" x14ac:dyDescent="0.25">
      <c r="A35981" t="s">
        <v>36340</v>
      </c>
      <c r="B35981" t="s">
        <v>96</v>
      </c>
    </row>
    <row r="35982" spans="1:2" x14ac:dyDescent="0.25">
      <c r="A35982" t="s">
        <v>36341</v>
      </c>
      <c r="B35982" t="s">
        <v>96</v>
      </c>
    </row>
    <row r="35983" spans="1:2" x14ac:dyDescent="0.25">
      <c r="A35983" t="s">
        <v>36342</v>
      </c>
      <c r="B35983" t="s">
        <v>61</v>
      </c>
    </row>
    <row r="35984" spans="1:2" x14ac:dyDescent="0.25">
      <c r="A35984" t="s">
        <v>36343</v>
      </c>
      <c r="B35984" t="s">
        <v>177</v>
      </c>
    </row>
    <row r="35985" spans="1:2" x14ac:dyDescent="0.25">
      <c r="A35985" t="s">
        <v>36344</v>
      </c>
      <c r="B35985" t="s">
        <v>61</v>
      </c>
    </row>
    <row r="35986" spans="1:2" x14ac:dyDescent="0.25">
      <c r="A35986" t="s">
        <v>36345</v>
      </c>
      <c r="B35986" t="s">
        <v>96</v>
      </c>
    </row>
    <row r="35987" spans="1:2" x14ac:dyDescent="0.25">
      <c r="A35987" t="s">
        <v>36346</v>
      </c>
      <c r="B35987" t="s">
        <v>96</v>
      </c>
    </row>
    <row r="35988" spans="1:2" x14ac:dyDescent="0.25">
      <c r="A35988" t="s">
        <v>36347</v>
      </c>
      <c r="B35988" t="s">
        <v>96</v>
      </c>
    </row>
    <row r="35989" spans="1:2" x14ac:dyDescent="0.25">
      <c r="A35989" t="s">
        <v>36348</v>
      </c>
      <c r="B35989" t="s">
        <v>61</v>
      </c>
    </row>
    <row r="35990" spans="1:2" x14ac:dyDescent="0.25">
      <c r="A35990" t="s">
        <v>36349</v>
      </c>
      <c r="B35990" t="s">
        <v>96</v>
      </c>
    </row>
    <row r="35991" spans="1:2" x14ac:dyDescent="0.25">
      <c r="A35991" t="s">
        <v>36350</v>
      </c>
      <c r="B35991" t="s">
        <v>61</v>
      </c>
    </row>
    <row r="35992" spans="1:2" x14ac:dyDescent="0.25">
      <c r="A35992" t="s">
        <v>36351</v>
      </c>
      <c r="B35992" t="s">
        <v>96</v>
      </c>
    </row>
    <row r="35993" spans="1:2" x14ac:dyDescent="0.25">
      <c r="A35993" t="s">
        <v>36352</v>
      </c>
      <c r="B35993" t="s">
        <v>61</v>
      </c>
    </row>
    <row r="35994" spans="1:2" x14ac:dyDescent="0.25">
      <c r="A35994" t="s">
        <v>36353</v>
      </c>
      <c r="B35994" t="s">
        <v>96</v>
      </c>
    </row>
    <row r="35995" spans="1:2" x14ac:dyDescent="0.25">
      <c r="A35995" t="s">
        <v>36354</v>
      </c>
      <c r="B35995" t="s">
        <v>96</v>
      </c>
    </row>
    <row r="35996" spans="1:2" x14ac:dyDescent="0.25">
      <c r="A35996" t="s">
        <v>36355</v>
      </c>
      <c r="B35996" t="s">
        <v>177</v>
      </c>
    </row>
    <row r="35997" spans="1:2" x14ac:dyDescent="0.25">
      <c r="A35997" t="s">
        <v>36356</v>
      </c>
      <c r="B35997" t="s">
        <v>177</v>
      </c>
    </row>
    <row r="35998" spans="1:2" x14ac:dyDescent="0.25">
      <c r="A35998" t="s">
        <v>36357</v>
      </c>
      <c r="B35998" t="s">
        <v>177</v>
      </c>
    </row>
    <row r="35999" spans="1:2" x14ac:dyDescent="0.25">
      <c r="A35999" t="s">
        <v>36358</v>
      </c>
      <c r="B35999" t="s">
        <v>177</v>
      </c>
    </row>
    <row r="36000" spans="1:2" x14ac:dyDescent="0.25">
      <c r="A36000" t="s">
        <v>36359</v>
      </c>
      <c r="B36000" t="s">
        <v>177</v>
      </c>
    </row>
    <row r="36001" spans="1:2" x14ac:dyDescent="0.25">
      <c r="A36001" t="s">
        <v>36360</v>
      </c>
      <c r="B36001" t="s">
        <v>177</v>
      </c>
    </row>
    <row r="36002" spans="1:2" x14ac:dyDescent="0.25">
      <c r="A36002" t="s">
        <v>36361</v>
      </c>
      <c r="B36002" t="s">
        <v>177</v>
      </c>
    </row>
    <row r="36003" spans="1:2" x14ac:dyDescent="0.25">
      <c r="A36003" t="s">
        <v>36362</v>
      </c>
      <c r="B36003" t="s">
        <v>177</v>
      </c>
    </row>
    <row r="36004" spans="1:2" x14ac:dyDescent="0.25">
      <c r="A36004" t="s">
        <v>36363</v>
      </c>
      <c r="B36004" t="s">
        <v>177</v>
      </c>
    </row>
    <row r="36005" spans="1:2" x14ac:dyDescent="0.25">
      <c r="A36005" t="s">
        <v>36364</v>
      </c>
      <c r="B36005" t="s">
        <v>177</v>
      </c>
    </row>
    <row r="36006" spans="1:2" x14ac:dyDescent="0.25">
      <c r="A36006" t="s">
        <v>36365</v>
      </c>
      <c r="B36006" t="s">
        <v>177</v>
      </c>
    </row>
    <row r="36007" spans="1:2" x14ac:dyDescent="0.25">
      <c r="A36007" t="s">
        <v>36366</v>
      </c>
      <c r="B36007" t="s">
        <v>48</v>
      </c>
    </row>
    <row r="36008" spans="1:2" x14ac:dyDescent="0.25">
      <c r="A36008" t="s">
        <v>36367</v>
      </c>
      <c r="B36008" t="s">
        <v>177</v>
      </c>
    </row>
    <row r="36009" spans="1:2" x14ac:dyDescent="0.25">
      <c r="A36009" t="s">
        <v>36368</v>
      </c>
      <c r="B36009" t="s">
        <v>177</v>
      </c>
    </row>
    <row r="36010" spans="1:2" x14ac:dyDescent="0.25">
      <c r="A36010" t="s">
        <v>36369</v>
      </c>
      <c r="B36010" t="s">
        <v>177</v>
      </c>
    </row>
    <row r="36011" spans="1:2" x14ac:dyDescent="0.25">
      <c r="A36011" t="s">
        <v>36370</v>
      </c>
      <c r="B36011" t="s">
        <v>96</v>
      </c>
    </row>
    <row r="36012" spans="1:2" x14ac:dyDescent="0.25">
      <c r="A36012" t="s">
        <v>36371</v>
      </c>
      <c r="B36012" t="s">
        <v>61</v>
      </c>
    </row>
    <row r="36013" spans="1:2" x14ac:dyDescent="0.25">
      <c r="A36013" t="s">
        <v>36372</v>
      </c>
      <c r="B36013" t="s">
        <v>96</v>
      </c>
    </row>
    <row r="36014" spans="1:2" x14ac:dyDescent="0.25">
      <c r="A36014" t="s">
        <v>36373</v>
      </c>
      <c r="B36014" t="s">
        <v>96</v>
      </c>
    </row>
    <row r="36015" spans="1:2" x14ac:dyDescent="0.25">
      <c r="A36015" t="s">
        <v>36374</v>
      </c>
      <c r="B36015" t="s">
        <v>96</v>
      </c>
    </row>
    <row r="36016" spans="1:2" x14ac:dyDescent="0.25">
      <c r="A36016" t="s">
        <v>36375</v>
      </c>
      <c r="B36016" t="s">
        <v>96</v>
      </c>
    </row>
    <row r="36017" spans="1:2" x14ac:dyDescent="0.25">
      <c r="A36017" t="s">
        <v>36376</v>
      </c>
      <c r="B36017" t="s">
        <v>96</v>
      </c>
    </row>
    <row r="36018" spans="1:2" x14ac:dyDescent="0.25">
      <c r="A36018" t="s">
        <v>36377</v>
      </c>
      <c r="B36018" t="s">
        <v>96</v>
      </c>
    </row>
    <row r="36019" spans="1:2" x14ac:dyDescent="0.25">
      <c r="A36019" t="s">
        <v>36378</v>
      </c>
      <c r="B36019" t="s">
        <v>177</v>
      </c>
    </row>
    <row r="36020" spans="1:2" x14ac:dyDescent="0.25">
      <c r="A36020" t="s">
        <v>36379</v>
      </c>
      <c r="B36020" t="s">
        <v>177</v>
      </c>
    </row>
    <row r="36021" spans="1:2" x14ac:dyDescent="0.25">
      <c r="A36021" t="s">
        <v>36380</v>
      </c>
      <c r="B36021" t="s">
        <v>177</v>
      </c>
    </row>
    <row r="36022" spans="1:2" x14ac:dyDescent="0.25">
      <c r="A36022" t="s">
        <v>36381</v>
      </c>
      <c r="B36022" t="s">
        <v>96</v>
      </c>
    </row>
    <row r="36023" spans="1:2" x14ac:dyDescent="0.25">
      <c r="A36023" t="s">
        <v>36382</v>
      </c>
      <c r="B36023" t="s">
        <v>177</v>
      </c>
    </row>
    <row r="36024" spans="1:2" x14ac:dyDescent="0.25">
      <c r="A36024" t="s">
        <v>36383</v>
      </c>
      <c r="B36024" t="s">
        <v>96</v>
      </c>
    </row>
    <row r="36025" spans="1:2" x14ac:dyDescent="0.25">
      <c r="A36025" t="s">
        <v>36384</v>
      </c>
      <c r="B36025" t="s">
        <v>96</v>
      </c>
    </row>
    <row r="36026" spans="1:2" x14ac:dyDescent="0.25">
      <c r="A36026" t="s">
        <v>36385</v>
      </c>
      <c r="B36026" t="s">
        <v>177</v>
      </c>
    </row>
    <row r="36027" spans="1:2" x14ac:dyDescent="0.25">
      <c r="A36027" t="s">
        <v>36386</v>
      </c>
      <c r="B36027" t="s">
        <v>177</v>
      </c>
    </row>
    <row r="36028" spans="1:2" x14ac:dyDescent="0.25">
      <c r="A36028" t="s">
        <v>36387</v>
      </c>
      <c r="B36028" t="s">
        <v>177</v>
      </c>
    </row>
    <row r="36029" spans="1:2" x14ac:dyDescent="0.25">
      <c r="A36029" t="s">
        <v>36388</v>
      </c>
      <c r="B36029" t="s">
        <v>96</v>
      </c>
    </row>
    <row r="36030" spans="1:2" x14ac:dyDescent="0.25">
      <c r="A36030" t="s">
        <v>36389</v>
      </c>
      <c r="B36030" t="s">
        <v>177</v>
      </c>
    </row>
    <row r="36031" spans="1:2" x14ac:dyDescent="0.25">
      <c r="A36031" t="s">
        <v>36390</v>
      </c>
      <c r="B36031" t="s">
        <v>177</v>
      </c>
    </row>
    <row r="36032" spans="1:2" x14ac:dyDescent="0.25">
      <c r="A36032" t="s">
        <v>36391</v>
      </c>
      <c r="B36032" t="s">
        <v>96</v>
      </c>
    </row>
    <row r="36033" spans="1:2" x14ac:dyDescent="0.25">
      <c r="A36033" t="s">
        <v>36392</v>
      </c>
      <c r="B36033" t="s">
        <v>119</v>
      </c>
    </row>
    <row r="36034" spans="1:2" x14ac:dyDescent="0.25">
      <c r="A36034" t="s">
        <v>36393</v>
      </c>
      <c r="B36034" t="s">
        <v>119</v>
      </c>
    </row>
    <row r="36035" spans="1:2" x14ac:dyDescent="0.25">
      <c r="A36035" t="s">
        <v>36394</v>
      </c>
      <c r="B36035" t="s">
        <v>119</v>
      </c>
    </row>
    <row r="36036" spans="1:2" x14ac:dyDescent="0.25">
      <c r="A36036" t="s">
        <v>36395</v>
      </c>
      <c r="B36036" t="s">
        <v>119</v>
      </c>
    </row>
    <row r="36037" spans="1:2" x14ac:dyDescent="0.25">
      <c r="A36037" t="s">
        <v>36396</v>
      </c>
      <c r="B36037" t="s">
        <v>119</v>
      </c>
    </row>
    <row r="36038" spans="1:2" x14ac:dyDescent="0.25">
      <c r="A36038" t="s">
        <v>36397</v>
      </c>
      <c r="B36038" t="s">
        <v>119</v>
      </c>
    </row>
    <row r="36039" spans="1:2" x14ac:dyDescent="0.25">
      <c r="A36039" t="s">
        <v>36398</v>
      </c>
      <c r="B36039" t="s">
        <v>119</v>
      </c>
    </row>
    <row r="36040" spans="1:2" x14ac:dyDescent="0.25">
      <c r="A36040" t="s">
        <v>36399</v>
      </c>
      <c r="B36040" t="s">
        <v>119</v>
      </c>
    </row>
    <row r="36041" spans="1:2" x14ac:dyDescent="0.25">
      <c r="A36041" t="s">
        <v>36400</v>
      </c>
      <c r="B36041" t="s">
        <v>119</v>
      </c>
    </row>
    <row r="36042" spans="1:2" x14ac:dyDescent="0.25">
      <c r="A36042" t="s">
        <v>36401</v>
      </c>
      <c r="B36042" t="s">
        <v>119</v>
      </c>
    </row>
    <row r="36043" spans="1:2" x14ac:dyDescent="0.25">
      <c r="A36043" t="s">
        <v>36402</v>
      </c>
      <c r="B36043" t="s">
        <v>119</v>
      </c>
    </row>
    <row r="36044" spans="1:2" x14ac:dyDescent="0.25">
      <c r="A36044" t="s">
        <v>36403</v>
      </c>
      <c r="B36044" t="s">
        <v>119</v>
      </c>
    </row>
    <row r="36045" spans="1:2" x14ac:dyDescent="0.25">
      <c r="A36045" t="s">
        <v>36404</v>
      </c>
      <c r="B36045" t="s">
        <v>119</v>
      </c>
    </row>
    <row r="36046" spans="1:2" x14ac:dyDescent="0.25">
      <c r="A36046" t="s">
        <v>36405</v>
      </c>
      <c r="B36046" t="s">
        <v>119</v>
      </c>
    </row>
    <row r="36047" spans="1:2" x14ac:dyDescent="0.25">
      <c r="A36047" t="s">
        <v>36406</v>
      </c>
      <c r="B36047" t="s">
        <v>119</v>
      </c>
    </row>
    <row r="36048" spans="1:2" x14ac:dyDescent="0.25">
      <c r="A36048" t="s">
        <v>36407</v>
      </c>
      <c r="B36048" t="s">
        <v>119</v>
      </c>
    </row>
    <row r="36049" spans="1:2" x14ac:dyDescent="0.25">
      <c r="A36049" t="s">
        <v>36408</v>
      </c>
      <c r="B36049" t="s">
        <v>119</v>
      </c>
    </row>
    <row r="36050" spans="1:2" x14ac:dyDescent="0.25">
      <c r="A36050" t="s">
        <v>36409</v>
      </c>
      <c r="B36050" t="s">
        <v>119</v>
      </c>
    </row>
    <row r="36051" spans="1:2" x14ac:dyDescent="0.25">
      <c r="A36051" t="s">
        <v>36410</v>
      </c>
      <c r="B36051" t="s">
        <v>119</v>
      </c>
    </row>
    <row r="36052" spans="1:2" x14ac:dyDescent="0.25">
      <c r="A36052" t="s">
        <v>36411</v>
      </c>
      <c r="B36052" t="s">
        <v>119</v>
      </c>
    </row>
    <row r="36053" spans="1:2" x14ac:dyDescent="0.25">
      <c r="A36053" t="s">
        <v>36412</v>
      </c>
      <c r="B36053" t="s">
        <v>119</v>
      </c>
    </row>
    <row r="36054" spans="1:2" x14ac:dyDescent="0.25">
      <c r="A36054" t="s">
        <v>36413</v>
      </c>
      <c r="B36054" t="s">
        <v>119</v>
      </c>
    </row>
    <row r="36055" spans="1:2" x14ac:dyDescent="0.25">
      <c r="A36055" t="s">
        <v>36414</v>
      </c>
      <c r="B36055" t="s">
        <v>119</v>
      </c>
    </row>
    <row r="36056" spans="1:2" x14ac:dyDescent="0.25">
      <c r="A36056" t="s">
        <v>36415</v>
      </c>
      <c r="B36056" t="s">
        <v>119</v>
      </c>
    </row>
    <row r="36057" spans="1:2" x14ac:dyDescent="0.25">
      <c r="A36057" t="s">
        <v>36416</v>
      </c>
      <c r="B36057" t="s">
        <v>119</v>
      </c>
    </row>
    <row r="36058" spans="1:2" x14ac:dyDescent="0.25">
      <c r="A36058" t="s">
        <v>36417</v>
      </c>
      <c r="B36058" t="s">
        <v>119</v>
      </c>
    </row>
    <row r="36059" spans="1:2" x14ac:dyDescent="0.25">
      <c r="A36059" t="s">
        <v>36418</v>
      </c>
      <c r="B36059" t="s">
        <v>177</v>
      </c>
    </row>
    <row r="36060" spans="1:2" x14ac:dyDescent="0.25">
      <c r="A36060" t="s">
        <v>36419</v>
      </c>
      <c r="B36060" t="s">
        <v>119</v>
      </c>
    </row>
    <row r="36061" spans="1:2" x14ac:dyDescent="0.25">
      <c r="A36061" t="s">
        <v>36420</v>
      </c>
      <c r="B36061" t="s">
        <v>119</v>
      </c>
    </row>
    <row r="36062" spans="1:2" x14ac:dyDescent="0.25">
      <c r="A36062" t="s">
        <v>36421</v>
      </c>
      <c r="B36062" t="s">
        <v>119</v>
      </c>
    </row>
    <row r="36063" spans="1:2" x14ac:dyDescent="0.25">
      <c r="A36063" t="s">
        <v>36422</v>
      </c>
      <c r="B36063" t="s">
        <v>119</v>
      </c>
    </row>
    <row r="36064" spans="1:2" x14ac:dyDescent="0.25">
      <c r="A36064" t="s">
        <v>36423</v>
      </c>
      <c r="B36064" t="s">
        <v>119</v>
      </c>
    </row>
    <row r="36065" spans="1:2" x14ac:dyDescent="0.25">
      <c r="A36065" t="s">
        <v>36424</v>
      </c>
      <c r="B36065" t="s">
        <v>48</v>
      </c>
    </row>
    <row r="36066" spans="1:2" x14ac:dyDescent="0.25">
      <c r="A36066" t="s">
        <v>36425</v>
      </c>
      <c r="B36066" t="s">
        <v>48</v>
      </c>
    </row>
    <row r="36067" spans="1:2" x14ac:dyDescent="0.25">
      <c r="A36067" t="s">
        <v>36426</v>
      </c>
      <c r="B36067" t="s">
        <v>48</v>
      </c>
    </row>
    <row r="36068" spans="1:2" x14ac:dyDescent="0.25">
      <c r="A36068" t="s">
        <v>36427</v>
      </c>
      <c r="B36068" t="s">
        <v>48</v>
      </c>
    </row>
    <row r="36069" spans="1:2" x14ac:dyDescent="0.25">
      <c r="A36069" t="s">
        <v>36428</v>
      </c>
      <c r="B36069" t="s">
        <v>48</v>
      </c>
    </row>
    <row r="36070" spans="1:2" x14ac:dyDescent="0.25">
      <c r="A36070" t="s">
        <v>36429</v>
      </c>
      <c r="B36070" t="s">
        <v>48</v>
      </c>
    </row>
    <row r="36071" spans="1:2" x14ac:dyDescent="0.25">
      <c r="A36071" t="s">
        <v>36430</v>
      </c>
      <c r="B36071" t="s">
        <v>48</v>
      </c>
    </row>
    <row r="36072" spans="1:2" x14ac:dyDescent="0.25">
      <c r="A36072" t="s">
        <v>36431</v>
      </c>
      <c r="B36072" t="s">
        <v>48</v>
      </c>
    </row>
    <row r="36073" spans="1:2" x14ac:dyDescent="0.25">
      <c r="A36073" t="s">
        <v>36432</v>
      </c>
      <c r="B36073" t="s">
        <v>48</v>
      </c>
    </row>
    <row r="36074" spans="1:2" x14ac:dyDescent="0.25">
      <c r="A36074" t="s">
        <v>36433</v>
      </c>
      <c r="B36074" t="s">
        <v>48</v>
      </c>
    </row>
    <row r="36075" spans="1:2" x14ac:dyDescent="0.25">
      <c r="A36075" t="s">
        <v>36434</v>
      </c>
      <c r="B36075" t="s">
        <v>48</v>
      </c>
    </row>
    <row r="36076" spans="1:2" x14ac:dyDescent="0.25">
      <c r="A36076" t="s">
        <v>36435</v>
      </c>
      <c r="B36076" t="s">
        <v>48</v>
      </c>
    </row>
    <row r="36077" spans="1:2" x14ac:dyDescent="0.25">
      <c r="A36077" t="s">
        <v>36436</v>
      </c>
      <c r="B36077" t="s">
        <v>48</v>
      </c>
    </row>
    <row r="36078" spans="1:2" x14ac:dyDescent="0.25">
      <c r="A36078" t="s">
        <v>36437</v>
      </c>
      <c r="B36078" t="s">
        <v>48</v>
      </c>
    </row>
    <row r="36079" spans="1:2" x14ac:dyDescent="0.25">
      <c r="A36079" t="s">
        <v>36438</v>
      </c>
      <c r="B36079" t="s">
        <v>48</v>
      </c>
    </row>
    <row r="36080" spans="1:2" x14ac:dyDescent="0.25">
      <c r="A36080" t="s">
        <v>36439</v>
      </c>
      <c r="B36080" t="s">
        <v>48</v>
      </c>
    </row>
    <row r="36081" spans="1:2" x14ac:dyDescent="0.25">
      <c r="A36081" t="s">
        <v>36440</v>
      </c>
      <c r="B36081" t="s">
        <v>48</v>
      </c>
    </row>
    <row r="36082" spans="1:2" x14ac:dyDescent="0.25">
      <c r="A36082" t="s">
        <v>36441</v>
      </c>
      <c r="B36082" t="s">
        <v>48</v>
      </c>
    </row>
    <row r="36083" spans="1:2" x14ac:dyDescent="0.25">
      <c r="A36083" t="s">
        <v>36442</v>
      </c>
      <c r="B36083" t="s">
        <v>177</v>
      </c>
    </row>
    <row r="36084" spans="1:2" x14ac:dyDescent="0.25">
      <c r="A36084" t="s">
        <v>36443</v>
      </c>
      <c r="B36084" t="s">
        <v>48</v>
      </c>
    </row>
    <row r="36085" spans="1:2" x14ac:dyDescent="0.25">
      <c r="A36085" t="s">
        <v>36444</v>
      </c>
      <c r="B36085" t="s">
        <v>48</v>
      </c>
    </row>
    <row r="36086" spans="1:2" x14ac:dyDescent="0.25">
      <c r="A36086" t="s">
        <v>36445</v>
      </c>
      <c r="B36086" t="s">
        <v>48</v>
      </c>
    </row>
    <row r="36087" spans="1:2" x14ac:dyDescent="0.25">
      <c r="A36087" t="s">
        <v>36446</v>
      </c>
      <c r="B36087" t="s">
        <v>48</v>
      </c>
    </row>
    <row r="36088" spans="1:2" x14ac:dyDescent="0.25">
      <c r="A36088" t="s">
        <v>36447</v>
      </c>
      <c r="B36088" t="s">
        <v>48</v>
      </c>
    </row>
    <row r="36089" spans="1:2" x14ac:dyDescent="0.25">
      <c r="A36089" t="s">
        <v>36448</v>
      </c>
      <c r="B36089" t="s">
        <v>48</v>
      </c>
    </row>
    <row r="36090" spans="1:2" x14ac:dyDescent="0.25">
      <c r="A36090" t="s">
        <v>36449</v>
      </c>
      <c r="B36090" t="s">
        <v>48</v>
      </c>
    </row>
    <row r="36091" spans="1:2" x14ac:dyDescent="0.25">
      <c r="A36091" t="s">
        <v>36450</v>
      </c>
      <c r="B36091" t="s">
        <v>48</v>
      </c>
    </row>
    <row r="36092" spans="1:2" x14ac:dyDescent="0.25">
      <c r="A36092" t="s">
        <v>36451</v>
      </c>
      <c r="B36092" t="s">
        <v>48</v>
      </c>
    </row>
    <row r="36093" spans="1:2" x14ac:dyDescent="0.25">
      <c r="A36093" t="s">
        <v>36452</v>
      </c>
      <c r="B36093" t="s">
        <v>48</v>
      </c>
    </row>
    <row r="36094" spans="1:2" x14ac:dyDescent="0.25">
      <c r="A36094" t="s">
        <v>36453</v>
      </c>
      <c r="B36094" t="s">
        <v>48</v>
      </c>
    </row>
    <row r="36095" spans="1:2" x14ac:dyDescent="0.25">
      <c r="A36095" t="s">
        <v>36454</v>
      </c>
      <c r="B36095" t="s">
        <v>61</v>
      </c>
    </row>
    <row r="36096" spans="1:2" x14ac:dyDescent="0.25">
      <c r="A36096" t="s">
        <v>36455</v>
      </c>
      <c r="B36096" t="s">
        <v>61</v>
      </c>
    </row>
    <row r="36097" spans="1:2" x14ac:dyDescent="0.25">
      <c r="A36097" t="s">
        <v>36456</v>
      </c>
      <c r="B36097" t="s">
        <v>61</v>
      </c>
    </row>
    <row r="36098" spans="1:2" x14ac:dyDescent="0.25">
      <c r="A36098" t="s">
        <v>36457</v>
      </c>
      <c r="B36098" t="s">
        <v>61</v>
      </c>
    </row>
    <row r="36099" spans="1:2" x14ac:dyDescent="0.25">
      <c r="A36099" t="s">
        <v>36458</v>
      </c>
      <c r="B36099" t="s">
        <v>61</v>
      </c>
    </row>
    <row r="36100" spans="1:2" x14ac:dyDescent="0.25">
      <c r="A36100" t="s">
        <v>36459</v>
      </c>
      <c r="B36100" t="s">
        <v>61</v>
      </c>
    </row>
    <row r="36101" spans="1:2" x14ac:dyDescent="0.25">
      <c r="A36101" t="s">
        <v>36460</v>
      </c>
      <c r="B36101" t="s">
        <v>61</v>
      </c>
    </row>
    <row r="36102" spans="1:2" x14ac:dyDescent="0.25">
      <c r="A36102" t="s">
        <v>36461</v>
      </c>
      <c r="B36102" t="s">
        <v>96</v>
      </c>
    </row>
    <row r="36103" spans="1:2" x14ac:dyDescent="0.25">
      <c r="A36103" t="s">
        <v>36462</v>
      </c>
      <c r="B36103" t="s">
        <v>61</v>
      </c>
    </row>
    <row r="36104" spans="1:2" x14ac:dyDescent="0.25">
      <c r="A36104" t="s">
        <v>36463</v>
      </c>
      <c r="B36104" t="s">
        <v>61</v>
      </c>
    </row>
    <row r="36105" spans="1:2" x14ac:dyDescent="0.25">
      <c r="A36105" t="s">
        <v>36464</v>
      </c>
      <c r="B36105" t="s">
        <v>61</v>
      </c>
    </row>
    <row r="36106" spans="1:2" x14ac:dyDescent="0.25">
      <c r="A36106" t="s">
        <v>36465</v>
      </c>
      <c r="B36106" t="s">
        <v>61</v>
      </c>
    </row>
    <row r="36107" spans="1:2" x14ac:dyDescent="0.25">
      <c r="A36107" t="s">
        <v>36466</v>
      </c>
      <c r="B36107" t="s">
        <v>96</v>
      </c>
    </row>
    <row r="36108" spans="1:2" x14ac:dyDescent="0.25">
      <c r="A36108" t="s">
        <v>36467</v>
      </c>
      <c r="B36108" t="s">
        <v>61</v>
      </c>
    </row>
    <row r="36109" spans="1:2" x14ac:dyDescent="0.25">
      <c r="A36109" t="s">
        <v>36468</v>
      </c>
      <c r="B36109" t="s">
        <v>61</v>
      </c>
    </row>
    <row r="36110" spans="1:2" x14ac:dyDescent="0.25">
      <c r="A36110" t="s">
        <v>36469</v>
      </c>
      <c r="B36110" t="s">
        <v>61</v>
      </c>
    </row>
    <row r="36111" spans="1:2" x14ac:dyDescent="0.25">
      <c r="A36111" t="s">
        <v>36470</v>
      </c>
      <c r="B36111" t="s">
        <v>61</v>
      </c>
    </row>
    <row r="36112" spans="1:2" x14ac:dyDescent="0.25">
      <c r="A36112" t="s">
        <v>36471</v>
      </c>
      <c r="B36112" t="s">
        <v>61</v>
      </c>
    </row>
    <row r="36113" spans="1:2" x14ac:dyDescent="0.25">
      <c r="A36113" t="s">
        <v>36472</v>
      </c>
      <c r="B36113" t="s">
        <v>61</v>
      </c>
    </row>
    <row r="36114" spans="1:2" x14ac:dyDescent="0.25">
      <c r="A36114" t="s">
        <v>36473</v>
      </c>
      <c r="B36114" t="s">
        <v>61</v>
      </c>
    </row>
    <row r="36115" spans="1:2" x14ac:dyDescent="0.25">
      <c r="A36115" t="s">
        <v>36474</v>
      </c>
      <c r="B36115" t="s">
        <v>307</v>
      </c>
    </row>
    <row r="36116" spans="1:2" x14ac:dyDescent="0.25">
      <c r="A36116" t="s">
        <v>36475</v>
      </c>
      <c r="B36116" t="s">
        <v>307</v>
      </c>
    </row>
    <row r="36117" spans="1:2" x14ac:dyDescent="0.25">
      <c r="A36117" t="s">
        <v>36476</v>
      </c>
      <c r="B36117" t="s">
        <v>307</v>
      </c>
    </row>
    <row r="36118" spans="1:2" x14ac:dyDescent="0.25">
      <c r="A36118" t="s">
        <v>36477</v>
      </c>
      <c r="B36118" t="s">
        <v>81</v>
      </c>
    </row>
    <row r="36119" spans="1:2" x14ac:dyDescent="0.25">
      <c r="A36119" t="s">
        <v>36478</v>
      </c>
      <c r="B36119" t="s">
        <v>307</v>
      </c>
    </row>
    <row r="36120" spans="1:2" x14ac:dyDescent="0.25">
      <c r="A36120" t="s">
        <v>36479</v>
      </c>
      <c r="B36120" t="s">
        <v>81</v>
      </c>
    </row>
    <row r="36121" spans="1:2" x14ac:dyDescent="0.25">
      <c r="A36121" t="s">
        <v>36480</v>
      </c>
      <c r="B36121" t="s">
        <v>307</v>
      </c>
    </row>
    <row r="36122" spans="1:2" x14ac:dyDescent="0.25">
      <c r="A36122" t="s">
        <v>36481</v>
      </c>
      <c r="B36122" t="s">
        <v>55</v>
      </c>
    </row>
    <row r="36123" spans="1:2" x14ac:dyDescent="0.25">
      <c r="A36123" t="s">
        <v>36482</v>
      </c>
      <c r="B36123" t="s">
        <v>308</v>
      </c>
    </row>
    <row r="36124" spans="1:2" x14ac:dyDescent="0.25">
      <c r="A36124" t="s">
        <v>36483</v>
      </c>
      <c r="B36124" t="s">
        <v>52</v>
      </c>
    </row>
    <row r="36125" spans="1:2" x14ac:dyDescent="0.25">
      <c r="A36125" t="s">
        <v>36484</v>
      </c>
      <c r="B36125" t="s">
        <v>53</v>
      </c>
    </row>
    <row r="36126" spans="1:2" x14ac:dyDescent="0.25">
      <c r="A36126" t="s">
        <v>36485</v>
      </c>
      <c r="B36126" t="s">
        <v>307</v>
      </c>
    </row>
    <row r="36127" spans="1:2" x14ac:dyDescent="0.25">
      <c r="A36127" t="s">
        <v>36486</v>
      </c>
      <c r="B36127" t="s">
        <v>81</v>
      </c>
    </row>
    <row r="36128" spans="1:2" x14ac:dyDescent="0.25">
      <c r="A36128" t="s">
        <v>36487</v>
      </c>
      <c r="B36128" t="s">
        <v>308</v>
      </c>
    </row>
    <row r="36129" spans="1:2" x14ac:dyDescent="0.25">
      <c r="A36129" t="s">
        <v>36488</v>
      </c>
      <c r="B36129" t="s">
        <v>55</v>
      </c>
    </row>
    <row r="36130" spans="1:2" x14ac:dyDescent="0.25">
      <c r="A36130" t="s">
        <v>36489</v>
      </c>
      <c r="B36130" t="s">
        <v>53</v>
      </c>
    </row>
    <row r="36131" spans="1:2" x14ac:dyDescent="0.25">
      <c r="A36131" t="s">
        <v>36490</v>
      </c>
      <c r="B36131" t="s">
        <v>307</v>
      </c>
    </row>
    <row r="36132" spans="1:2" x14ac:dyDescent="0.25">
      <c r="A36132" t="s">
        <v>36491</v>
      </c>
      <c r="B36132" t="s">
        <v>81</v>
      </c>
    </row>
    <row r="36133" spans="1:2" x14ac:dyDescent="0.25">
      <c r="A36133" t="s">
        <v>36492</v>
      </c>
      <c r="B36133" t="s">
        <v>81</v>
      </c>
    </row>
    <row r="36134" spans="1:2" x14ac:dyDescent="0.25">
      <c r="A36134" t="s">
        <v>36493</v>
      </c>
      <c r="B36134" t="s">
        <v>307</v>
      </c>
    </row>
    <row r="36135" spans="1:2" x14ac:dyDescent="0.25">
      <c r="A36135" t="s">
        <v>36494</v>
      </c>
      <c r="B36135" t="s">
        <v>307</v>
      </c>
    </row>
    <row r="36136" spans="1:2" x14ac:dyDescent="0.25">
      <c r="A36136" t="s">
        <v>36495</v>
      </c>
      <c r="B36136" t="s">
        <v>307</v>
      </c>
    </row>
    <row r="36137" spans="1:2" x14ac:dyDescent="0.25">
      <c r="A36137" t="s">
        <v>36496</v>
      </c>
      <c r="B36137" t="s">
        <v>307</v>
      </c>
    </row>
    <row r="36138" spans="1:2" x14ac:dyDescent="0.25">
      <c r="A36138" t="s">
        <v>36497</v>
      </c>
      <c r="B36138" t="s">
        <v>307</v>
      </c>
    </row>
    <row r="36139" spans="1:2" x14ac:dyDescent="0.25">
      <c r="A36139" t="s">
        <v>36498</v>
      </c>
      <c r="B36139" t="s">
        <v>307</v>
      </c>
    </row>
    <row r="36140" spans="1:2" x14ac:dyDescent="0.25">
      <c r="A36140" t="s">
        <v>36499</v>
      </c>
      <c r="B36140" t="s">
        <v>52</v>
      </c>
    </row>
    <row r="36141" spans="1:2" x14ac:dyDescent="0.25">
      <c r="A36141" t="s">
        <v>36500</v>
      </c>
      <c r="B36141" t="s">
        <v>53</v>
      </c>
    </row>
    <row r="36142" spans="1:2" x14ac:dyDescent="0.25">
      <c r="A36142" t="s">
        <v>36501</v>
      </c>
      <c r="B36142" t="s">
        <v>307</v>
      </c>
    </row>
    <row r="36143" spans="1:2" x14ac:dyDescent="0.25">
      <c r="A36143" t="s">
        <v>36502</v>
      </c>
      <c r="B36143" t="s">
        <v>55</v>
      </c>
    </row>
    <row r="36144" spans="1:2" x14ac:dyDescent="0.25">
      <c r="A36144" t="s">
        <v>36503</v>
      </c>
      <c r="B36144" t="s">
        <v>81</v>
      </c>
    </row>
    <row r="36145" spans="1:2" x14ac:dyDescent="0.25">
      <c r="A36145" t="s">
        <v>36504</v>
      </c>
      <c r="B36145" t="s">
        <v>55</v>
      </c>
    </row>
    <row r="36146" spans="1:2" x14ac:dyDescent="0.25">
      <c r="A36146" t="s">
        <v>36505</v>
      </c>
      <c r="B36146" t="s">
        <v>55</v>
      </c>
    </row>
    <row r="36147" spans="1:2" x14ac:dyDescent="0.25">
      <c r="A36147" t="s">
        <v>36506</v>
      </c>
      <c r="B36147" t="s">
        <v>45</v>
      </c>
    </row>
    <row r="36148" spans="1:2" x14ac:dyDescent="0.25">
      <c r="A36148" t="s">
        <v>36507</v>
      </c>
      <c r="B36148" t="s">
        <v>81</v>
      </c>
    </row>
    <row r="36149" spans="1:2" x14ac:dyDescent="0.25">
      <c r="A36149" t="s">
        <v>36508</v>
      </c>
      <c r="B36149" t="s">
        <v>81</v>
      </c>
    </row>
    <row r="36150" spans="1:2" x14ac:dyDescent="0.25">
      <c r="A36150" t="s">
        <v>36509</v>
      </c>
      <c r="B36150" t="s">
        <v>307</v>
      </c>
    </row>
    <row r="36151" spans="1:2" x14ac:dyDescent="0.25">
      <c r="A36151" t="s">
        <v>36510</v>
      </c>
      <c r="B36151" t="s">
        <v>307</v>
      </c>
    </row>
    <row r="36152" spans="1:2" x14ac:dyDescent="0.25">
      <c r="A36152" t="s">
        <v>36511</v>
      </c>
      <c r="B36152" t="s">
        <v>307</v>
      </c>
    </row>
    <row r="36153" spans="1:2" x14ac:dyDescent="0.25">
      <c r="A36153" t="s">
        <v>36512</v>
      </c>
      <c r="B36153" t="s">
        <v>307</v>
      </c>
    </row>
    <row r="36154" spans="1:2" x14ac:dyDescent="0.25">
      <c r="A36154" t="s">
        <v>36513</v>
      </c>
      <c r="B36154" t="s">
        <v>52</v>
      </c>
    </row>
    <row r="36155" spans="1:2" x14ac:dyDescent="0.25">
      <c r="A36155" t="s">
        <v>36514</v>
      </c>
      <c r="B36155" t="s">
        <v>307</v>
      </c>
    </row>
    <row r="36156" spans="1:2" x14ac:dyDescent="0.25">
      <c r="A36156" t="s">
        <v>36515</v>
      </c>
      <c r="B36156" t="s">
        <v>307</v>
      </c>
    </row>
    <row r="36157" spans="1:2" x14ac:dyDescent="0.25">
      <c r="A36157" t="s">
        <v>36516</v>
      </c>
      <c r="B36157" t="s">
        <v>307</v>
      </c>
    </row>
    <row r="36158" spans="1:2" x14ac:dyDescent="0.25">
      <c r="A36158" t="s">
        <v>36517</v>
      </c>
      <c r="B36158" t="s">
        <v>81</v>
      </c>
    </row>
    <row r="36159" spans="1:2" x14ac:dyDescent="0.25">
      <c r="A36159" t="s">
        <v>36518</v>
      </c>
      <c r="B36159" t="s">
        <v>81</v>
      </c>
    </row>
    <row r="36160" spans="1:2" x14ac:dyDescent="0.25">
      <c r="A36160" t="s">
        <v>36519</v>
      </c>
      <c r="B36160" t="s">
        <v>307</v>
      </c>
    </row>
    <row r="36161" spans="1:2" x14ac:dyDescent="0.25">
      <c r="A36161" t="s">
        <v>36520</v>
      </c>
      <c r="B36161" t="s">
        <v>307</v>
      </c>
    </row>
    <row r="36162" spans="1:2" x14ac:dyDescent="0.25">
      <c r="A36162" t="s">
        <v>36521</v>
      </c>
      <c r="B36162" t="s">
        <v>308</v>
      </c>
    </row>
    <row r="36163" spans="1:2" x14ac:dyDescent="0.25">
      <c r="A36163" t="s">
        <v>36522</v>
      </c>
      <c r="B36163" t="s">
        <v>307</v>
      </c>
    </row>
    <row r="36164" spans="1:2" x14ac:dyDescent="0.25">
      <c r="A36164" t="s">
        <v>36523</v>
      </c>
      <c r="B36164" t="s">
        <v>307</v>
      </c>
    </row>
    <row r="36165" spans="1:2" x14ac:dyDescent="0.25">
      <c r="A36165" t="s">
        <v>36524</v>
      </c>
      <c r="B36165" t="s">
        <v>55</v>
      </c>
    </row>
    <row r="36166" spans="1:2" x14ac:dyDescent="0.25">
      <c r="A36166" t="s">
        <v>36525</v>
      </c>
      <c r="B36166" t="s">
        <v>52</v>
      </c>
    </row>
    <row r="36167" spans="1:2" x14ac:dyDescent="0.25">
      <c r="A36167" t="s">
        <v>36526</v>
      </c>
      <c r="B36167" t="s">
        <v>55</v>
      </c>
    </row>
    <row r="36168" spans="1:2" x14ac:dyDescent="0.25">
      <c r="A36168" t="s">
        <v>36527</v>
      </c>
      <c r="B36168" t="s">
        <v>53</v>
      </c>
    </row>
    <row r="36169" spans="1:2" x14ac:dyDescent="0.25">
      <c r="A36169" t="s">
        <v>36528</v>
      </c>
      <c r="B36169" t="s">
        <v>307</v>
      </c>
    </row>
    <row r="36170" spans="1:2" x14ac:dyDescent="0.25">
      <c r="A36170" t="s">
        <v>36529</v>
      </c>
      <c r="B36170" t="s">
        <v>55</v>
      </c>
    </row>
    <row r="36171" spans="1:2" x14ac:dyDescent="0.25">
      <c r="A36171" t="s">
        <v>36530</v>
      </c>
      <c r="B36171" t="s">
        <v>307</v>
      </c>
    </row>
    <row r="36172" spans="1:2" x14ac:dyDescent="0.25">
      <c r="A36172" t="s">
        <v>36531</v>
      </c>
      <c r="B36172" t="s">
        <v>307</v>
      </c>
    </row>
    <row r="36173" spans="1:2" x14ac:dyDescent="0.25">
      <c r="A36173" t="s">
        <v>36532</v>
      </c>
      <c r="B36173" t="s">
        <v>307</v>
      </c>
    </row>
    <row r="36174" spans="1:2" x14ac:dyDescent="0.25">
      <c r="A36174" t="s">
        <v>36533</v>
      </c>
      <c r="B36174" t="s">
        <v>307</v>
      </c>
    </row>
    <row r="36175" spans="1:2" x14ac:dyDescent="0.25">
      <c r="A36175" t="s">
        <v>36534</v>
      </c>
      <c r="B36175" t="s">
        <v>307</v>
      </c>
    </row>
    <row r="36176" spans="1:2" x14ac:dyDescent="0.25">
      <c r="A36176" t="s">
        <v>36535</v>
      </c>
      <c r="B36176" t="s">
        <v>307</v>
      </c>
    </row>
    <row r="36177" spans="1:2" x14ac:dyDescent="0.25">
      <c r="A36177" t="s">
        <v>36536</v>
      </c>
      <c r="B36177" t="s">
        <v>307</v>
      </c>
    </row>
    <row r="36178" spans="1:2" x14ac:dyDescent="0.25">
      <c r="A36178" t="s">
        <v>36537</v>
      </c>
      <c r="B36178" t="s">
        <v>307</v>
      </c>
    </row>
    <row r="36179" spans="1:2" x14ac:dyDescent="0.25">
      <c r="A36179" t="s">
        <v>36538</v>
      </c>
      <c r="B36179" t="s">
        <v>307</v>
      </c>
    </row>
    <row r="36180" spans="1:2" x14ac:dyDescent="0.25">
      <c r="A36180" t="s">
        <v>36539</v>
      </c>
      <c r="B36180" t="s">
        <v>307</v>
      </c>
    </row>
    <row r="36181" spans="1:2" x14ac:dyDescent="0.25">
      <c r="A36181" t="s">
        <v>36540</v>
      </c>
      <c r="B36181" t="s">
        <v>307</v>
      </c>
    </row>
    <row r="36182" spans="1:2" x14ac:dyDescent="0.25">
      <c r="A36182" t="s">
        <v>36541</v>
      </c>
      <c r="B36182" t="s">
        <v>307</v>
      </c>
    </row>
    <row r="36183" spans="1:2" x14ac:dyDescent="0.25">
      <c r="A36183" t="s">
        <v>36542</v>
      </c>
      <c r="B36183" t="s">
        <v>307</v>
      </c>
    </row>
    <row r="36184" spans="1:2" x14ac:dyDescent="0.25">
      <c r="A36184" t="s">
        <v>36543</v>
      </c>
      <c r="B36184" t="s">
        <v>307</v>
      </c>
    </row>
    <row r="36185" spans="1:2" x14ac:dyDescent="0.25">
      <c r="A36185" t="s">
        <v>36544</v>
      </c>
      <c r="B36185" t="s">
        <v>307</v>
      </c>
    </row>
    <row r="36186" spans="1:2" x14ac:dyDescent="0.25">
      <c r="A36186" t="s">
        <v>36545</v>
      </c>
      <c r="B36186" t="s">
        <v>307</v>
      </c>
    </row>
    <row r="36187" spans="1:2" x14ac:dyDescent="0.25">
      <c r="A36187" t="s">
        <v>36546</v>
      </c>
      <c r="B36187" t="s">
        <v>307</v>
      </c>
    </row>
    <row r="36188" spans="1:2" x14ac:dyDescent="0.25">
      <c r="A36188" t="s">
        <v>36547</v>
      </c>
      <c r="B36188" t="s">
        <v>307</v>
      </c>
    </row>
    <row r="36189" spans="1:2" x14ac:dyDescent="0.25">
      <c r="A36189" t="s">
        <v>36548</v>
      </c>
      <c r="B36189" t="s">
        <v>307</v>
      </c>
    </row>
    <row r="36190" spans="1:2" x14ac:dyDescent="0.25">
      <c r="A36190" t="s">
        <v>36549</v>
      </c>
      <c r="B36190" t="s">
        <v>307</v>
      </c>
    </row>
    <row r="36191" spans="1:2" x14ac:dyDescent="0.25">
      <c r="A36191" t="s">
        <v>36550</v>
      </c>
      <c r="B36191" t="s">
        <v>307</v>
      </c>
    </row>
    <row r="36192" spans="1:2" x14ac:dyDescent="0.25">
      <c r="A36192" t="s">
        <v>36551</v>
      </c>
      <c r="B36192" t="s">
        <v>307</v>
      </c>
    </row>
    <row r="36193" spans="1:2" x14ac:dyDescent="0.25">
      <c r="A36193" t="s">
        <v>36552</v>
      </c>
      <c r="B36193" t="s">
        <v>307</v>
      </c>
    </row>
    <row r="36194" spans="1:2" x14ac:dyDescent="0.25">
      <c r="A36194" t="s">
        <v>36553</v>
      </c>
      <c r="B36194" t="s">
        <v>307</v>
      </c>
    </row>
    <row r="36195" spans="1:2" x14ac:dyDescent="0.25">
      <c r="A36195" t="s">
        <v>36554</v>
      </c>
      <c r="B36195" t="s">
        <v>307</v>
      </c>
    </row>
    <row r="36196" spans="1:2" x14ac:dyDescent="0.25">
      <c r="A36196" t="s">
        <v>36555</v>
      </c>
      <c r="B36196" t="s">
        <v>307</v>
      </c>
    </row>
    <row r="36197" spans="1:2" x14ac:dyDescent="0.25">
      <c r="A36197" t="s">
        <v>36556</v>
      </c>
      <c r="B36197" t="s">
        <v>307</v>
      </c>
    </row>
    <row r="36198" spans="1:2" x14ac:dyDescent="0.25">
      <c r="A36198" t="s">
        <v>36557</v>
      </c>
      <c r="B36198" t="s">
        <v>307</v>
      </c>
    </row>
    <row r="36199" spans="1:2" x14ac:dyDescent="0.25">
      <c r="A36199" t="s">
        <v>36558</v>
      </c>
      <c r="B36199" t="s">
        <v>307</v>
      </c>
    </row>
    <row r="36200" spans="1:2" x14ac:dyDescent="0.25">
      <c r="A36200" t="s">
        <v>36559</v>
      </c>
      <c r="B36200" t="s">
        <v>307</v>
      </c>
    </row>
    <row r="36201" spans="1:2" x14ac:dyDescent="0.25">
      <c r="A36201" t="s">
        <v>36560</v>
      </c>
      <c r="B36201" t="s">
        <v>307</v>
      </c>
    </row>
    <row r="36202" spans="1:2" x14ac:dyDescent="0.25">
      <c r="A36202" t="s">
        <v>36561</v>
      </c>
      <c r="B36202" t="s">
        <v>307</v>
      </c>
    </row>
    <row r="36203" spans="1:2" x14ac:dyDescent="0.25">
      <c r="A36203" t="s">
        <v>36562</v>
      </c>
      <c r="B36203" t="s">
        <v>307</v>
      </c>
    </row>
    <row r="36204" spans="1:2" x14ac:dyDescent="0.25">
      <c r="A36204" t="s">
        <v>36563</v>
      </c>
      <c r="B36204" t="s">
        <v>307</v>
      </c>
    </row>
    <row r="36205" spans="1:2" x14ac:dyDescent="0.25">
      <c r="A36205" t="s">
        <v>36564</v>
      </c>
      <c r="B36205" t="s">
        <v>307</v>
      </c>
    </row>
    <row r="36206" spans="1:2" x14ac:dyDescent="0.25">
      <c r="A36206" t="s">
        <v>36565</v>
      </c>
      <c r="B36206" t="s">
        <v>307</v>
      </c>
    </row>
    <row r="36207" spans="1:2" x14ac:dyDescent="0.25">
      <c r="A36207" t="s">
        <v>36566</v>
      </c>
      <c r="B36207" t="s">
        <v>307</v>
      </c>
    </row>
    <row r="36208" spans="1:2" x14ac:dyDescent="0.25">
      <c r="A36208" t="s">
        <v>36567</v>
      </c>
      <c r="B36208" t="s">
        <v>307</v>
      </c>
    </row>
    <row r="36209" spans="1:2" x14ac:dyDescent="0.25">
      <c r="A36209" t="s">
        <v>36568</v>
      </c>
      <c r="B36209" t="s">
        <v>307</v>
      </c>
    </row>
    <row r="36210" spans="1:2" x14ac:dyDescent="0.25">
      <c r="A36210" t="s">
        <v>36569</v>
      </c>
      <c r="B36210" t="s">
        <v>307</v>
      </c>
    </row>
    <row r="36211" spans="1:2" x14ac:dyDescent="0.25">
      <c r="A36211" t="s">
        <v>36570</v>
      </c>
      <c r="B36211" t="s">
        <v>307</v>
      </c>
    </row>
    <row r="36212" spans="1:2" x14ac:dyDescent="0.25">
      <c r="A36212" t="s">
        <v>36571</v>
      </c>
      <c r="B36212" t="s">
        <v>307</v>
      </c>
    </row>
    <row r="36213" spans="1:2" x14ac:dyDescent="0.25">
      <c r="A36213" t="s">
        <v>36572</v>
      </c>
      <c r="B36213" t="s">
        <v>307</v>
      </c>
    </row>
    <row r="36214" spans="1:2" x14ac:dyDescent="0.25">
      <c r="A36214" t="s">
        <v>36573</v>
      </c>
      <c r="B36214" t="s">
        <v>307</v>
      </c>
    </row>
    <row r="36215" spans="1:2" x14ac:dyDescent="0.25">
      <c r="A36215" t="s">
        <v>36574</v>
      </c>
      <c r="B36215" t="s">
        <v>307</v>
      </c>
    </row>
    <row r="36216" spans="1:2" x14ac:dyDescent="0.25">
      <c r="A36216" t="s">
        <v>36575</v>
      </c>
      <c r="B36216" t="s">
        <v>307</v>
      </c>
    </row>
    <row r="36217" spans="1:2" x14ac:dyDescent="0.25">
      <c r="A36217" t="s">
        <v>36576</v>
      </c>
      <c r="B36217" t="s">
        <v>307</v>
      </c>
    </row>
    <row r="36218" spans="1:2" x14ac:dyDescent="0.25">
      <c r="A36218" t="s">
        <v>36577</v>
      </c>
      <c r="B36218" t="s">
        <v>307</v>
      </c>
    </row>
    <row r="36219" spans="1:2" x14ac:dyDescent="0.25">
      <c r="A36219" t="s">
        <v>36578</v>
      </c>
      <c r="B36219" t="s">
        <v>52</v>
      </c>
    </row>
    <row r="36220" spans="1:2" x14ac:dyDescent="0.25">
      <c r="A36220" t="s">
        <v>36579</v>
      </c>
      <c r="B36220" t="s">
        <v>52</v>
      </c>
    </row>
    <row r="36221" spans="1:2" x14ac:dyDescent="0.25">
      <c r="A36221" t="s">
        <v>36580</v>
      </c>
      <c r="B36221" t="s">
        <v>52</v>
      </c>
    </row>
    <row r="36222" spans="1:2" x14ac:dyDescent="0.25">
      <c r="A36222" t="s">
        <v>36581</v>
      </c>
      <c r="B36222" t="s">
        <v>52</v>
      </c>
    </row>
    <row r="36223" spans="1:2" x14ac:dyDescent="0.25">
      <c r="A36223" t="s">
        <v>36582</v>
      </c>
      <c r="B36223" t="s">
        <v>52</v>
      </c>
    </row>
    <row r="36224" spans="1:2" x14ac:dyDescent="0.25">
      <c r="A36224" t="s">
        <v>36583</v>
      </c>
      <c r="B36224" t="s">
        <v>52</v>
      </c>
    </row>
    <row r="36225" spans="1:2" x14ac:dyDescent="0.25">
      <c r="A36225" t="s">
        <v>36584</v>
      </c>
      <c r="B36225" t="s">
        <v>52</v>
      </c>
    </row>
    <row r="36226" spans="1:2" x14ac:dyDescent="0.25">
      <c r="A36226" t="s">
        <v>36585</v>
      </c>
      <c r="B36226" t="s">
        <v>81</v>
      </c>
    </row>
    <row r="36227" spans="1:2" x14ac:dyDescent="0.25">
      <c r="A36227" t="s">
        <v>36586</v>
      </c>
      <c r="B36227" t="s">
        <v>52</v>
      </c>
    </row>
    <row r="36228" spans="1:2" x14ac:dyDescent="0.25">
      <c r="A36228" t="s">
        <v>36587</v>
      </c>
      <c r="B36228" t="s">
        <v>52</v>
      </c>
    </row>
    <row r="36229" spans="1:2" x14ac:dyDescent="0.25">
      <c r="A36229" t="s">
        <v>36588</v>
      </c>
      <c r="B36229" t="s">
        <v>52</v>
      </c>
    </row>
    <row r="36230" spans="1:2" x14ac:dyDescent="0.25">
      <c r="A36230" t="s">
        <v>36589</v>
      </c>
      <c r="B36230" t="s">
        <v>52</v>
      </c>
    </row>
    <row r="36231" spans="1:2" x14ac:dyDescent="0.25">
      <c r="A36231" t="s">
        <v>36590</v>
      </c>
      <c r="B36231" t="s">
        <v>52</v>
      </c>
    </row>
    <row r="36232" spans="1:2" x14ac:dyDescent="0.25">
      <c r="A36232" t="s">
        <v>36591</v>
      </c>
      <c r="B36232" t="s">
        <v>52</v>
      </c>
    </row>
    <row r="36233" spans="1:2" x14ac:dyDescent="0.25">
      <c r="A36233" t="s">
        <v>36592</v>
      </c>
      <c r="B36233" t="s">
        <v>52</v>
      </c>
    </row>
    <row r="36234" spans="1:2" x14ac:dyDescent="0.25">
      <c r="A36234" t="s">
        <v>36593</v>
      </c>
      <c r="B36234" t="s">
        <v>52</v>
      </c>
    </row>
    <row r="36235" spans="1:2" x14ac:dyDescent="0.25">
      <c r="A36235" t="s">
        <v>36594</v>
      </c>
      <c r="B36235" t="s">
        <v>52</v>
      </c>
    </row>
    <row r="36236" spans="1:2" x14ac:dyDescent="0.25">
      <c r="A36236" t="s">
        <v>36595</v>
      </c>
      <c r="B36236" t="s">
        <v>52</v>
      </c>
    </row>
    <row r="36237" spans="1:2" x14ac:dyDescent="0.25">
      <c r="A36237" t="s">
        <v>36596</v>
      </c>
      <c r="B36237" t="s">
        <v>52</v>
      </c>
    </row>
    <row r="36238" spans="1:2" x14ac:dyDescent="0.25">
      <c r="A36238" t="s">
        <v>36597</v>
      </c>
      <c r="B36238" t="s">
        <v>52</v>
      </c>
    </row>
    <row r="36239" spans="1:2" x14ac:dyDescent="0.25">
      <c r="A36239" t="s">
        <v>36598</v>
      </c>
      <c r="B36239" t="s">
        <v>81</v>
      </c>
    </row>
    <row r="36240" spans="1:2" x14ac:dyDescent="0.25">
      <c r="A36240" t="s">
        <v>36599</v>
      </c>
      <c r="B36240" t="s">
        <v>45</v>
      </c>
    </row>
    <row r="36241" spans="1:2" x14ac:dyDescent="0.25">
      <c r="A36241" t="s">
        <v>36600</v>
      </c>
      <c r="B36241" t="s">
        <v>52</v>
      </c>
    </row>
    <row r="36242" spans="1:2" x14ac:dyDescent="0.25">
      <c r="A36242" t="s">
        <v>36601</v>
      </c>
      <c r="B36242" t="s">
        <v>52</v>
      </c>
    </row>
    <row r="36243" spans="1:2" x14ac:dyDescent="0.25">
      <c r="A36243" t="s">
        <v>36602</v>
      </c>
      <c r="B36243" t="s">
        <v>45</v>
      </c>
    </row>
    <row r="36244" spans="1:2" x14ac:dyDescent="0.25">
      <c r="A36244" t="s">
        <v>36603</v>
      </c>
      <c r="B36244" t="s">
        <v>45</v>
      </c>
    </row>
    <row r="36245" spans="1:2" x14ac:dyDescent="0.25">
      <c r="A36245" t="s">
        <v>36604</v>
      </c>
      <c r="B36245" t="s">
        <v>45</v>
      </c>
    </row>
    <row r="36246" spans="1:2" x14ac:dyDescent="0.25">
      <c r="A36246" t="s">
        <v>36605</v>
      </c>
      <c r="B36246" t="s">
        <v>45</v>
      </c>
    </row>
    <row r="36247" spans="1:2" x14ac:dyDescent="0.25">
      <c r="A36247" t="s">
        <v>36606</v>
      </c>
      <c r="B36247" t="s">
        <v>45</v>
      </c>
    </row>
    <row r="36248" spans="1:2" x14ac:dyDescent="0.25">
      <c r="A36248" t="s">
        <v>36607</v>
      </c>
      <c r="B36248" t="s">
        <v>45</v>
      </c>
    </row>
    <row r="36249" spans="1:2" x14ac:dyDescent="0.25">
      <c r="A36249" t="s">
        <v>36608</v>
      </c>
      <c r="B36249" t="s">
        <v>45</v>
      </c>
    </row>
    <row r="36250" spans="1:2" x14ac:dyDescent="0.25">
      <c r="A36250" t="s">
        <v>36609</v>
      </c>
      <c r="B36250" t="s">
        <v>45</v>
      </c>
    </row>
    <row r="36251" spans="1:2" x14ac:dyDescent="0.25">
      <c r="A36251" t="s">
        <v>36610</v>
      </c>
      <c r="B36251" t="s">
        <v>45</v>
      </c>
    </row>
    <row r="36252" spans="1:2" x14ac:dyDescent="0.25">
      <c r="A36252" t="s">
        <v>36611</v>
      </c>
      <c r="B36252" t="s">
        <v>45</v>
      </c>
    </row>
    <row r="36253" spans="1:2" x14ac:dyDescent="0.25">
      <c r="A36253" t="s">
        <v>36612</v>
      </c>
      <c r="B36253" t="s">
        <v>45</v>
      </c>
    </row>
    <row r="36254" spans="1:2" x14ac:dyDescent="0.25">
      <c r="A36254" t="s">
        <v>36613</v>
      </c>
      <c r="B36254" t="s">
        <v>45</v>
      </c>
    </row>
    <row r="36255" spans="1:2" x14ac:dyDescent="0.25">
      <c r="A36255" t="s">
        <v>36614</v>
      </c>
      <c r="B36255" t="s">
        <v>45</v>
      </c>
    </row>
    <row r="36256" spans="1:2" x14ac:dyDescent="0.25">
      <c r="A36256" t="s">
        <v>36615</v>
      </c>
      <c r="B36256" t="s">
        <v>45</v>
      </c>
    </row>
    <row r="36257" spans="1:2" x14ac:dyDescent="0.25">
      <c r="A36257" t="s">
        <v>36616</v>
      </c>
      <c r="B36257" t="s">
        <v>45</v>
      </c>
    </row>
    <row r="36258" spans="1:2" x14ac:dyDescent="0.25">
      <c r="A36258" t="s">
        <v>36617</v>
      </c>
      <c r="B36258" t="s">
        <v>308</v>
      </c>
    </row>
    <row r="36259" spans="1:2" x14ac:dyDescent="0.25">
      <c r="A36259" t="s">
        <v>36618</v>
      </c>
      <c r="B36259" t="s">
        <v>308</v>
      </c>
    </row>
    <row r="36260" spans="1:2" x14ac:dyDescent="0.25">
      <c r="A36260" t="s">
        <v>36619</v>
      </c>
      <c r="B36260" t="s">
        <v>308</v>
      </c>
    </row>
    <row r="36261" spans="1:2" x14ac:dyDescent="0.25">
      <c r="A36261" t="s">
        <v>36620</v>
      </c>
      <c r="B36261" t="s">
        <v>308</v>
      </c>
    </row>
    <row r="36262" spans="1:2" x14ac:dyDescent="0.25">
      <c r="A36262" t="s">
        <v>36621</v>
      </c>
      <c r="B36262" t="s">
        <v>308</v>
      </c>
    </row>
    <row r="36263" spans="1:2" x14ac:dyDescent="0.25">
      <c r="A36263" t="s">
        <v>36622</v>
      </c>
      <c r="B36263" t="s">
        <v>308</v>
      </c>
    </row>
    <row r="36264" spans="1:2" x14ac:dyDescent="0.25">
      <c r="A36264" t="s">
        <v>36623</v>
      </c>
      <c r="B36264" t="s">
        <v>308</v>
      </c>
    </row>
    <row r="36265" spans="1:2" x14ac:dyDescent="0.25">
      <c r="A36265" t="s">
        <v>36624</v>
      </c>
      <c r="B36265" t="s">
        <v>308</v>
      </c>
    </row>
    <row r="36266" spans="1:2" x14ac:dyDescent="0.25">
      <c r="A36266" t="s">
        <v>36625</v>
      </c>
      <c r="B36266" t="s">
        <v>308</v>
      </c>
    </row>
    <row r="36267" spans="1:2" x14ac:dyDescent="0.25">
      <c r="A36267" t="s">
        <v>36626</v>
      </c>
      <c r="B36267" t="s">
        <v>53</v>
      </c>
    </row>
    <row r="36268" spans="1:2" x14ac:dyDescent="0.25">
      <c r="A36268" t="s">
        <v>36627</v>
      </c>
      <c r="B36268" t="s">
        <v>53</v>
      </c>
    </row>
    <row r="36269" spans="1:2" x14ac:dyDescent="0.25">
      <c r="A36269" t="s">
        <v>36628</v>
      </c>
      <c r="B36269" t="s">
        <v>56</v>
      </c>
    </row>
    <row r="36270" spans="1:2" x14ac:dyDescent="0.25">
      <c r="A36270" t="s">
        <v>36629</v>
      </c>
      <c r="B36270" t="s">
        <v>56</v>
      </c>
    </row>
    <row r="36271" spans="1:2" x14ac:dyDescent="0.25">
      <c r="A36271" t="s">
        <v>36630</v>
      </c>
      <c r="B36271" t="s">
        <v>56</v>
      </c>
    </row>
    <row r="36272" spans="1:2" x14ac:dyDescent="0.25">
      <c r="A36272" t="s">
        <v>36631</v>
      </c>
      <c r="B36272" t="s">
        <v>53</v>
      </c>
    </row>
    <row r="36273" spans="1:2" x14ac:dyDescent="0.25">
      <c r="A36273" t="s">
        <v>36632</v>
      </c>
      <c r="B36273" t="s">
        <v>53</v>
      </c>
    </row>
    <row r="36274" spans="1:2" x14ac:dyDescent="0.25">
      <c r="A36274" t="s">
        <v>36633</v>
      </c>
      <c r="B36274" t="s">
        <v>56</v>
      </c>
    </row>
    <row r="36275" spans="1:2" x14ac:dyDescent="0.25">
      <c r="A36275" t="s">
        <v>36634</v>
      </c>
      <c r="B36275" t="s">
        <v>53</v>
      </c>
    </row>
    <row r="36276" spans="1:2" x14ac:dyDescent="0.25">
      <c r="A36276" t="s">
        <v>36635</v>
      </c>
      <c r="B36276" t="s">
        <v>56</v>
      </c>
    </row>
    <row r="36277" spans="1:2" x14ac:dyDescent="0.25">
      <c r="A36277" t="s">
        <v>36636</v>
      </c>
      <c r="B36277" t="s">
        <v>53</v>
      </c>
    </row>
    <row r="36278" spans="1:2" x14ac:dyDescent="0.25">
      <c r="A36278" t="s">
        <v>36637</v>
      </c>
      <c r="B36278" t="s">
        <v>56</v>
      </c>
    </row>
    <row r="36279" spans="1:2" x14ac:dyDescent="0.25">
      <c r="A36279" t="s">
        <v>36638</v>
      </c>
      <c r="B36279" t="s">
        <v>53</v>
      </c>
    </row>
    <row r="36280" spans="1:2" x14ac:dyDescent="0.25">
      <c r="A36280" t="s">
        <v>36639</v>
      </c>
      <c r="B36280" t="s">
        <v>53</v>
      </c>
    </row>
    <row r="36281" spans="1:2" x14ac:dyDescent="0.25">
      <c r="A36281" t="s">
        <v>36640</v>
      </c>
      <c r="B36281" t="s">
        <v>56</v>
      </c>
    </row>
    <row r="36282" spans="1:2" x14ac:dyDescent="0.25">
      <c r="A36282" t="s">
        <v>36641</v>
      </c>
      <c r="B36282" t="s">
        <v>56</v>
      </c>
    </row>
    <row r="36283" spans="1:2" x14ac:dyDescent="0.25">
      <c r="A36283" t="s">
        <v>36642</v>
      </c>
      <c r="B36283" t="s">
        <v>53</v>
      </c>
    </row>
    <row r="36284" spans="1:2" x14ac:dyDescent="0.25">
      <c r="A36284" t="s">
        <v>36643</v>
      </c>
      <c r="B36284" t="s">
        <v>53</v>
      </c>
    </row>
    <row r="36285" spans="1:2" x14ac:dyDescent="0.25">
      <c r="A36285" t="s">
        <v>36644</v>
      </c>
      <c r="B36285" t="s">
        <v>56</v>
      </c>
    </row>
    <row r="36286" spans="1:2" x14ac:dyDescent="0.25">
      <c r="A36286" t="s">
        <v>36645</v>
      </c>
      <c r="B36286" t="s">
        <v>53</v>
      </c>
    </row>
    <row r="36287" spans="1:2" x14ac:dyDescent="0.25">
      <c r="A36287" t="s">
        <v>36646</v>
      </c>
      <c r="B36287" t="s">
        <v>53</v>
      </c>
    </row>
    <row r="36288" spans="1:2" x14ac:dyDescent="0.25">
      <c r="A36288" t="s">
        <v>36647</v>
      </c>
      <c r="B36288" t="s">
        <v>53</v>
      </c>
    </row>
    <row r="36289" spans="1:2" x14ac:dyDescent="0.25">
      <c r="A36289" t="s">
        <v>36648</v>
      </c>
      <c r="B36289" t="s">
        <v>53</v>
      </c>
    </row>
    <row r="36290" spans="1:2" x14ac:dyDescent="0.25">
      <c r="A36290" t="s">
        <v>36649</v>
      </c>
      <c r="B36290" t="s">
        <v>308</v>
      </c>
    </row>
    <row r="36291" spans="1:2" x14ac:dyDescent="0.25">
      <c r="A36291" t="s">
        <v>36650</v>
      </c>
      <c r="B36291" t="s">
        <v>53</v>
      </c>
    </row>
    <row r="36292" spans="1:2" x14ac:dyDescent="0.25">
      <c r="A36292" t="s">
        <v>36651</v>
      </c>
      <c r="B36292" t="s">
        <v>96</v>
      </c>
    </row>
    <row r="36293" spans="1:2" x14ac:dyDescent="0.25">
      <c r="A36293" t="s">
        <v>36652</v>
      </c>
      <c r="B36293" t="s">
        <v>53</v>
      </c>
    </row>
    <row r="36294" spans="1:2" x14ac:dyDescent="0.25">
      <c r="A36294" t="s">
        <v>36653</v>
      </c>
      <c r="B36294" t="s">
        <v>308</v>
      </c>
    </row>
    <row r="36295" spans="1:2" x14ac:dyDescent="0.25">
      <c r="A36295" t="s">
        <v>36654</v>
      </c>
      <c r="B36295" t="s">
        <v>56</v>
      </c>
    </row>
    <row r="36296" spans="1:2" x14ac:dyDescent="0.25">
      <c r="A36296" t="s">
        <v>36655</v>
      </c>
      <c r="B36296" t="s">
        <v>308</v>
      </c>
    </row>
    <row r="36297" spans="1:2" x14ac:dyDescent="0.25">
      <c r="A36297" t="s">
        <v>36656</v>
      </c>
      <c r="B36297" t="s">
        <v>308</v>
      </c>
    </row>
    <row r="36298" spans="1:2" x14ac:dyDescent="0.25">
      <c r="A36298" t="s">
        <v>36657</v>
      </c>
      <c r="B36298" t="s">
        <v>308</v>
      </c>
    </row>
    <row r="36299" spans="1:2" x14ac:dyDescent="0.25">
      <c r="A36299" t="s">
        <v>36658</v>
      </c>
      <c r="B36299" t="s">
        <v>53</v>
      </c>
    </row>
    <row r="36300" spans="1:2" x14ac:dyDescent="0.25">
      <c r="A36300" t="s">
        <v>36659</v>
      </c>
      <c r="B36300" t="s">
        <v>56</v>
      </c>
    </row>
    <row r="36301" spans="1:2" x14ac:dyDescent="0.25">
      <c r="A36301" t="s">
        <v>36660</v>
      </c>
      <c r="B36301" t="s">
        <v>53</v>
      </c>
    </row>
    <row r="36302" spans="1:2" x14ac:dyDescent="0.25">
      <c r="A36302" t="s">
        <v>36661</v>
      </c>
      <c r="B36302" t="s">
        <v>96</v>
      </c>
    </row>
    <row r="36303" spans="1:2" x14ac:dyDescent="0.25">
      <c r="A36303" t="s">
        <v>36662</v>
      </c>
      <c r="B36303" t="s">
        <v>56</v>
      </c>
    </row>
    <row r="36304" spans="1:2" x14ac:dyDescent="0.25">
      <c r="A36304" t="s">
        <v>36663</v>
      </c>
      <c r="B36304" t="s">
        <v>53</v>
      </c>
    </row>
    <row r="36305" spans="1:2" x14ac:dyDescent="0.25">
      <c r="A36305" t="s">
        <v>36664</v>
      </c>
      <c r="B36305" t="s">
        <v>56</v>
      </c>
    </row>
    <row r="36306" spans="1:2" x14ac:dyDescent="0.25">
      <c r="A36306" t="s">
        <v>36665</v>
      </c>
      <c r="B36306" t="s">
        <v>56</v>
      </c>
    </row>
    <row r="36307" spans="1:2" x14ac:dyDescent="0.25">
      <c r="A36307" t="s">
        <v>36666</v>
      </c>
      <c r="B36307" t="s">
        <v>56</v>
      </c>
    </row>
    <row r="36308" spans="1:2" x14ac:dyDescent="0.25">
      <c r="A36308" t="s">
        <v>36667</v>
      </c>
      <c r="B36308" t="s">
        <v>96</v>
      </c>
    </row>
    <row r="36309" spans="1:2" x14ac:dyDescent="0.25">
      <c r="A36309" t="s">
        <v>36668</v>
      </c>
      <c r="B36309" t="s">
        <v>96</v>
      </c>
    </row>
    <row r="36310" spans="1:2" x14ac:dyDescent="0.25">
      <c r="A36310" t="s">
        <v>36669</v>
      </c>
      <c r="B36310" t="s">
        <v>56</v>
      </c>
    </row>
    <row r="36311" spans="1:2" x14ac:dyDescent="0.25">
      <c r="A36311" t="s">
        <v>36670</v>
      </c>
      <c r="B36311" t="s">
        <v>96</v>
      </c>
    </row>
    <row r="36312" spans="1:2" x14ac:dyDescent="0.25">
      <c r="A36312" t="s">
        <v>36671</v>
      </c>
      <c r="B36312" t="s">
        <v>53</v>
      </c>
    </row>
    <row r="36313" spans="1:2" x14ac:dyDescent="0.25">
      <c r="A36313" t="s">
        <v>36672</v>
      </c>
      <c r="B36313" t="s">
        <v>308</v>
      </c>
    </row>
    <row r="36314" spans="1:2" x14ac:dyDescent="0.25">
      <c r="A36314" t="s">
        <v>36673</v>
      </c>
      <c r="B36314" t="s">
        <v>96</v>
      </c>
    </row>
    <row r="36315" spans="1:2" x14ac:dyDescent="0.25">
      <c r="A36315" t="s">
        <v>36674</v>
      </c>
      <c r="B36315" t="s">
        <v>56</v>
      </c>
    </row>
    <row r="36316" spans="1:2" x14ac:dyDescent="0.25">
      <c r="A36316" t="s">
        <v>36675</v>
      </c>
      <c r="B36316" t="s">
        <v>96</v>
      </c>
    </row>
    <row r="36317" spans="1:2" x14ac:dyDescent="0.25">
      <c r="A36317" t="s">
        <v>36676</v>
      </c>
      <c r="B36317" t="s">
        <v>308</v>
      </c>
    </row>
    <row r="36318" spans="1:2" x14ac:dyDescent="0.25">
      <c r="A36318" t="s">
        <v>36677</v>
      </c>
      <c r="B36318" t="s">
        <v>53</v>
      </c>
    </row>
    <row r="36319" spans="1:2" x14ac:dyDescent="0.25">
      <c r="A36319" t="s">
        <v>36678</v>
      </c>
      <c r="B36319" t="s">
        <v>56</v>
      </c>
    </row>
    <row r="36320" spans="1:2" x14ac:dyDescent="0.25">
      <c r="A36320" t="s">
        <v>36679</v>
      </c>
      <c r="B36320" t="s">
        <v>56</v>
      </c>
    </row>
    <row r="36321" spans="1:2" x14ac:dyDescent="0.25">
      <c r="A36321" t="s">
        <v>36680</v>
      </c>
      <c r="B36321" t="s">
        <v>53</v>
      </c>
    </row>
    <row r="36322" spans="1:2" x14ac:dyDescent="0.25">
      <c r="A36322" t="s">
        <v>36681</v>
      </c>
      <c r="B36322" t="s">
        <v>56</v>
      </c>
    </row>
    <row r="36323" spans="1:2" x14ac:dyDescent="0.25">
      <c r="A36323" t="s">
        <v>36682</v>
      </c>
      <c r="B36323" t="s">
        <v>56</v>
      </c>
    </row>
    <row r="36324" spans="1:2" x14ac:dyDescent="0.25">
      <c r="A36324" t="s">
        <v>36683</v>
      </c>
      <c r="B36324" t="s">
        <v>53</v>
      </c>
    </row>
    <row r="36325" spans="1:2" x14ac:dyDescent="0.25">
      <c r="A36325" t="s">
        <v>36684</v>
      </c>
      <c r="B36325" t="s">
        <v>53</v>
      </c>
    </row>
    <row r="36326" spans="1:2" x14ac:dyDescent="0.25">
      <c r="A36326" t="s">
        <v>36685</v>
      </c>
      <c r="B36326" t="s">
        <v>96</v>
      </c>
    </row>
    <row r="36327" spans="1:2" x14ac:dyDescent="0.25">
      <c r="A36327" t="s">
        <v>36686</v>
      </c>
      <c r="B36327" t="s">
        <v>308</v>
      </c>
    </row>
    <row r="36328" spans="1:2" x14ac:dyDescent="0.25">
      <c r="A36328" t="s">
        <v>36687</v>
      </c>
      <c r="B36328" t="s">
        <v>308</v>
      </c>
    </row>
    <row r="36329" spans="1:2" x14ac:dyDescent="0.25">
      <c r="A36329" t="s">
        <v>36688</v>
      </c>
      <c r="B36329" t="s">
        <v>96</v>
      </c>
    </row>
    <row r="36330" spans="1:2" x14ac:dyDescent="0.25">
      <c r="A36330" t="s">
        <v>36689</v>
      </c>
      <c r="B36330" t="s">
        <v>96</v>
      </c>
    </row>
    <row r="36331" spans="1:2" x14ac:dyDescent="0.25">
      <c r="A36331" t="s">
        <v>36690</v>
      </c>
      <c r="B36331" t="s">
        <v>61</v>
      </c>
    </row>
    <row r="36332" spans="1:2" x14ac:dyDescent="0.25">
      <c r="A36332" t="s">
        <v>36691</v>
      </c>
      <c r="B36332" t="s">
        <v>52</v>
      </c>
    </row>
    <row r="36333" spans="1:2" x14ac:dyDescent="0.25">
      <c r="A36333" t="s">
        <v>36692</v>
      </c>
      <c r="B36333" t="s">
        <v>48</v>
      </c>
    </row>
    <row r="36334" spans="1:2" x14ac:dyDescent="0.25">
      <c r="A36334" t="s">
        <v>36693</v>
      </c>
      <c r="B36334" t="s">
        <v>48</v>
      </c>
    </row>
    <row r="36335" spans="1:2" x14ac:dyDescent="0.25">
      <c r="A36335" t="s">
        <v>36694</v>
      </c>
      <c r="B36335" t="s">
        <v>61</v>
      </c>
    </row>
    <row r="36336" spans="1:2" x14ac:dyDescent="0.25">
      <c r="A36336" t="s">
        <v>36695</v>
      </c>
      <c r="B36336" t="s">
        <v>48</v>
      </c>
    </row>
    <row r="36337" spans="1:2" x14ac:dyDescent="0.25">
      <c r="A36337" t="s">
        <v>36696</v>
      </c>
      <c r="B36337" t="s">
        <v>61</v>
      </c>
    </row>
    <row r="36338" spans="1:2" x14ac:dyDescent="0.25">
      <c r="A36338" t="s">
        <v>36697</v>
      </c>
      <c r="B36338" t="s">
        <v>48</v>
      </c>
    </row>
    <row r="36339" spans="1:2" x14ac:dyDescent="0.25">
      <c r="A36339" t="s">
        <v>36698</v>
      </c>
      <c r="B36339" t="s">
        <v>48</v>
      </c>
    </row>
    <row r="36340" spans="1:2" x14ac:dyDescent="0.25">
      <c r="A36340" t="s">
        <v>36699</v>
      </c>
      <c r="B36340" t="s">
        <v>52</v>
      </c>
    </row>
    <row r="36341" spans="1:2" x14ac:dyDescent="0.25">
      <c r="A36341" t="s">
        <v>36700</v>
      </c>
      <c r="B36341" t="s">
        <v>61</v>
      </c>
    </row>
    <row r="36342" spans="1:2" x14ac:dyDescent="0.25">
      <c r="A36342" t="s">
        <v>36701</v>
      </c>
      <c r="B36342" t="s">
        <v>61</v>
      </c>
    </row>
    <row r="36343" spans="1:2" x14ac:dyDescent="0.25">
      <c r="A36343" t="s">
        <v>36702</v>
      </c>
      <c r="B36343" t="s">
        <v>52</v>
      </c>
    </row>
    <row r="36344" spans="1:2" x14ac:dyDescent="0.25">
      <c r="A36344" t="s">
        <v>36703</v>
      </c>
      <c r="B36344" t="s">
        <v>96</v>
      </c>
    </row>
    <row r="36345" spans="1:2" x14ac:dyDescent="0.25">
      <c r="A36345" t="s">
        <v>36704</v>
      </c>
      <c r="B36345" t="s">
        <v>48</v>
      </c>
    </row>
    <row r="36346" spans="1:2" x14ac:dyDescent="0.25">
      <c r="A36346" t="s">
        <v>36705</v>
      </c>
      <c r="B36346" t="s">
        <v>52</v>
      </c>
    </row>
    <row r="36347" spans="1:2" x14ac:dyDescent="0.25">
      <c r="A36347" t="s">
        <v>36706</v>
      </c>
      <c r="B36347" t="s">
        <v>48</v>
      </c>
    </row>
    <row r="36348" spans="1:2" x14ac:dyDescent="0.25">
      <c r="A36348" t="s">
        <v>36707</v>
      </c>
      <c r="B36348" t="s">
        <v>48</v>
      </c>
    </row>
    <row r="36349" spans="1:2" x14ac:dyDescent="0.25">
      <c r="A36349" t="s">
        <v>36708</v>
      </c>
      <c r="B36349" t="s">
        <v>48</v>
      </c>
    </row>
    <row r="36350" spans="1:2" x14ac:dyDescent="0.25">
      <c r="A36350" t="s">
        <v>36709</v>
      </c>
      <c r="B36350" t="s">
        <v>61</v>
      </c>
    </row>
    <row r="36351" spans="1:2" x14ac:dyDescent="0.25">
      <c r="A36351" t="s">
        <v>36710</v>
      </c>
      <c r="B36351" t="s">
        <v>96</v>
      </c>
    </row>
    <row r="36352" spans="1:2" x14ac:dyDescent="0.25">
      <c r="A36352" t="s">
        <v>36711</v>
      </c>
      <c r="B36352" t="s">
        <v>52</v>
      </c>
    </row>
    <row r="36353" spans="1:2" x14ac:dyDescent="0.25">
      <c r="A36353" t="s">
        <v>36712</v>
      </c>
      <c r="B36353" t="s">
        <v>96</v>
      </c>
    </row>
    <row r="36354" spans="1:2" x14ac:dyDescent="0.25">
      <c r="A36354" t="s">
        <v>36713</v>
      </c>
      <c r="B36354" t="s">
        <v>52</v>
      </c>
    </row>
    <row r="36355" spans="1:2" x14ac:dyDescent="0.25">
      <c r="A36355" t="s">
        <v>36714</v>
      </c>
      <c r="B36355" t="s">
        <v>61</v>
      </c>
    </row>
    <row r="36356" spans="1:2" x14ac:dyDescent="0.25">
      <c r="A36356" t="s">
        <v>36715</v>
      </c>
      <c r="B36356" t="s">
        <v>61</v>
      </c>
    </row>
    <row r="36357" spans="1:2" x14ac:dyDescent="0.25">
      <c r="A36357" t="s">
        <v>36716</v>
      </c>
      <c r="B36357" t="s">
        <v>48</v>
      </c>
    </row>
    <row r="36358" spans="1:2" x14ac:dyDescent="0.25">
      <c r="A36358" t="s">
        <v>36717</v>
      </c>
      <c r="B36358" t="s">
        <v>48</v>
      </c>
    </row>
    <row r="36359" spans="1:2" x14ac:dyDescent="0.25">
      <c r="A36359" t="s">
        <v>36718</v>
      </c>
      <c r="B36359" t="s">
        <v>48</v>
      </c>
    </row>
    <row r="36360" spans="1:2" x14ac:dyDescent="0.25">
      <c r="A36360" t="s">
        <v>36719</v>
      </c>
      <c r="B36360" t="s">
        <v>52</v>
      </c>
    </row>
    <row r="36361" spans="1:2" x14ac:dyDescent="0.25">
      <c r="A36361" t="s">
        <v>36720</v>
      </c>
      <c r="B36361" t="s">
        <v>81</v>
      </c>
    </row>
    <row r="36362" spans="1:2" x14ac:dyDescent="0.25">
      <c r="A36362" t="s">
        <v>36721</v>
      </c>
      <c r="B36362" t="s">
        <v>81</v>
      </c>
    </row>
    <row r="36363" spans="1:2" x14ac:dyDescent="0.25">
      <c r="A36363" t="s">
        <v>36722</v>
      </c>
      <c r="B36363" t="s">
        <v>52</v>
      </c>
    </row>
    <row r="36364" spans="1:2" x14ac:dyDescent="0.25">
      <c r="A36364" t="s">
        <v>36723</v>
      </c>
      <c r="B36364" t="s">
        <v>81</v>
      </c>
    </row>
    <row r="36365" spans="1:2" x14ac:dyDescent="0.25">
      <c r="A36365" t="s">
        <v>36724</v>
      </c>
      <c r="B36365" t="s">
        <v>52</v>
      </c>
    </row>
    <row r="36366" spans="1:2" x14ac:dyDescent="0.25">
      <c r="A36366" t="s">
        <v>36725</v>
      </c>
      <c r="B36366" t="s">
        <v>81</v>
      </c>
    </row>
    <row r="36367" spans="1:2" x14ac:dyDescent="0.25">
      <c r="A36367" t="s">
        <v>36726</v>
      </c>
      <c r="B36367" t="s">
        <v>52</v>
      </c>
    </row>
    <row r="36368" spans="1:2" x14ac:dyDescent="0.25">
      <c r="A36368" t="s">
        <v>36727</v>
      </c>
      <c r="B36368" t="s">
        <v>81</v>
      </c>
    </row>
    <row r="36369" spans="1:2" x14ac:dyDescent="0.25">
      <c r="A36369" t="s">
        <v>36728</v>
      </c>
      <c r="B36369" t="s">
        <v>81</v>
      </c>
    </row>
    <row r="36370" spans="1:2" x14ac:dyDescent="0.25">
      <c r="A36370" t="s">
        <v>36729</v>
      </c>
      <c r="B36370" t="s">
        <v>52</v>
      </c>
    </row>
    <row r="36371" spans="1:2" x14ac:dyDescent="0.25">
      <c r="A36371" t="s">
        <v>36730</v>
      </c>
      <c r="B36371" t="s">
        <v>52</v>
      </c>
    </row>
    <row r="36372" spans="1:2" x14ac:dyDescent="0.25">
      <c r="A36372" t="s">
        <v>36731</v>
      </c>
      <c r="B36372" t="s">
        <v>96</v>
      </c>
    </row>
    <row r="36373" spans="1:2" x14ac:dyDescent="0.25">
      <c r="A36373" t="s">
        <v>36732</v>
      </c>
      <c r="B36373" t="s">
        <v>96</v>
      </c>
    </row>
    <row r="36374" spans="1:2" x14ac:dyDescent="0.25">
      <c r="A36374" t="s">
        <v>36733</v>
      </c>
      <c r="B36374" t="s">
        <v>96</v>
      </c>
    </row>
    <row r="36375" spans="1:2" x14ac:dyDescent="0.25">
      <c r="A36375" t="s">
        <v>36734</v>
      </c>
      <c r="B36375" t="s">
        <v>96</v>
      </c>
    </row>
    <row r="36376" spans="1:2" x14ac:dyDescent="0.25">
      <c r="A36376" t="s">
        <v>36735</v>
      </c>
      <c r="B36376" t="s">
        <v>96</v>
      </c>
    </row>
    <row r="36377" spans="1:2" x14ac:dyDescent="0.25">
      <c r="A36377" t="s">
        <v>36736</v>
      </c>
      <c r="B36377" t="s">
        <v>309</v>
      </c>
    </row>
    <row r="36378" spans="1:2" x14ac:dyDescent="0.25">
      <c r="A36378" t="s">
        <v>36737</v>
      </c>
      <c r="B36378" t="s">
        <v>309</v>
      </c>
    </row>
    <row r="36379" spans="1:2" x14ac:dyDescent="0.25">
      <c r="A36379" t="s">
        <v>36738</v>
      </c>
      <c r="B36379" t="s">
        <v>96</v>
      </c>
    </row>
    <row r="36380" spans="1:2" x14ac:dyDescent="0.25">
      <c r="A36380" t="s">
        <v>36739</v>
      </c>
      <c r="B36380" t="s">
        <v>309</v>
      </c>
    </row>
    <row r="36381" spans="1:2" x14ac:dyDescent="0.25">
      <c r="A36381" t="s">
        <v>36740</v>
      </c>
      <c r="B36381" t="s">
        <v>309</v>
      </c>
    </row>
    <row r="36382" spans="1:2" x14ac:dyDescent="0.25">
      <c r="A36382" t="s">
        <v>36741</v>
      </c>
      <c r="B36382" t="s">
        <v>96</v>
      </c>
    </row>
    <row r="36383" spans="1:2" x14ac:dyDescent="0.25">
      <c r="A36383" t="s">
        <v>36742</v>
      </c>
      <c r="B36383" t="s">
        <v>96</v>
      </c>
    </row>
    <row r="36384" spans="1:2" x14ac:dyDescent="0.25">
      <c r="A36384" t="s">
        <v>36743</v>
      </c>
      <c r="B36384" t="s">
        <v>309</v>
      </c>
    </row>
    <row r="36385" spans="1:2" x14ac:dyDescent="0.25">
      <c r="A36385" t="s">
        <v>36744</v>
      </c>
      <c r="B36385" t="s">
        <v>309</v>
      </c>
    </row>
    <row r="36386" spans="1:2" x14ac:dyDescent="0.25">
      <c r="A36386" t="s">
        <v>36745</v>
      </c>
      <c r="B36386" t="s">
        <v>309</v>
      </c>
    </row>
    <row r="36387" spans="1:2" x14ac:dyDescent="0.25">
      <c r="A36387" t="s">
        <v>36746</v>
      </c>
      <c r="B36387" t="s">
        <v>309</v>
      </c>
    </row>
    <row r="36388" spans="1:2" x14ac:dyDescent="0.25">
      <c r="A36388" t="s">
        <v>36747</v>
      </c>
      <c r="B36388" t="s">
        <v>309</v>
      </c>
    </row>
    <row r="36389" spans="1:2" x14ac:dyDescent="0.25">
      <c r="A36389" t="s">
        <v>36748</v>
      </c>
      <c r="B36389" t="s">
        <v>309</v>
      </c>
    </row>
    <row r="36390" spans="1:2" x14ac:dyDescent="0.25">
      <c r="A36390" t="s">
        <v>36749</v>
      </c>
      <c r="B36390" t="s">
        <v>309</v>
      </c>
    </row>
    <row r="36391" spans="1:2" x14ac:dyDescent="0.25">
      <c r="A36391" t="s">
        <v>36750</v>
      </c>
      <c r="B36391" t="s">
        <v>309</v>
      </c>
    </row>
    <row r="36392" spans="1:2" x14ac:dyDescent="0.25">
      <c r="A36392" t="s">
        <v>36751</v>
      </c>
      <c r="B36392" t="s">
        <v>52</v>
      </c>
    </row>
    <row r="36393" spans="1:2" x14ac:dyDescent="0.25">
      <c r="A36393" t="s">
        <v>36752</v>
      </c>
      <c r="B36393" t="s">
        <v>309</v>
      </c>
    </row>
    <row r="36394" spans="1:2" x14ac:dyDescent="0.25">
      <c r="A36394" t="s">
        <v>36753</v>
      </c>
      <c r="B36394" t="s">
        <v>309</v>
      </c>
    </row>
    <row r="36395" spans="1:2" x14ac:dyDescent="0.25">
      <c r="A36395" t="s">
        <v>36754</v>
      </c>
      <c r="B36395" t="s">
        <v>309</v>
      </c>
    </row>
    <row r="36396" spans="1:2" x14ac:dyDescent="0.25">
      <c r="A36396" t="s">
        <v>36755</v>
      </c>
      <c r="B36396" t="s">
        <v>52</v>
      </c>
    </row>
    <row r="36397" spans="1:2" x14ac:dyDescent="0.25">
      <c r="A36397" t="s">
        <v>36756</v>
      </c>
      <c r="B36397" t="s">
        <v>309</v>
      </c>
    </row>
    <row r="36398" spans="1:2" x14ac:dyDescent="0.25">
      <c r="A36398" t="s">
        <v>36757</v>
      </c>
      <c r="B36398" t="s">
        <v>61</v>
      </c>
    </row>
    <row r="36399" spans="1:2" x14ac:dyDescent="0.25">
      <c r="A36399" t="s">
        <v>36758</v>
      </c>
      <c r="B36399" t="s">
        <v>61</v>
      </c>
    </row>
    <row r="36400" spans="1:2" x14ac:dyDescent="0.25">
      <c r="A36400" t="s">
        <v>36759</v>
      </c>
      <c r="B36400" t="s">
        <v>309</v>
      </c>
    </row>
    <row r="36401" spans="1:2" x14ac:dyDescent="0.25">
      <c r="A36401" t="s">
        <v>36760</v>
      </c>
      <c r="B36401" t="s">
        <v>61</v>
      </c>
    </row>
    <row r="36402" spans="1:2" x14ac:dyDescent="0.25">
      <c r="A36402" t="s">
        <v>36761</v>
      </c>
      <c r="B36402" t="s">
        <v>61</v>
      </c>
    </row>
    <row r="36403" spans="1:2" x14ac:dyDescent="0.25">
      <c r="A36403" t="s">
        <v>36762</v>
      </c>
      <c r="B36403" t="s">
        <v>309</v>
      </c>
    </row>
    <row r="36404" spans="1:2" x14ac:dyDescent="0.25">
      <c r="A36404" t="s">
        <v>36763</v>
      </c>
      <c r="B36404" t="s">
        <v>61</v>
      </c>
    </row>
    <row r="36405" spans="1:2" x14ac:dyDescent="0.25">
      <c r="A36405" t="s">
        <v>36764</v>
      </c>
      <c r="B36405" t="s">
        <v>52</v>
      </c>
    </row>
    <row r="36406" spans="1:2" x14ac:dyDescent="0.25">
      <c r="A36406" t="s">
        <v>36765</v>
      </c>
      <c r="B36406" t="s">
        <v>52</v>
      </c>
    </row>
    <row r="36407" spans="1:2" x14ac:dyDescent="0.25">
      <c r="A36407" t="s">
        <v>36766</v>
      </c>
      <c r="B36407" t="s">
        <v>52</v>
      </c>
    </row>
    <row r="36408" spans="1:2" x14ac:dyDescent="0.25">
      <c r="A36408" t="s">
        <v>36767</v>
      </c>
      <c r="B36408" t="s">
        <v>309</v>
      </c>
    </row>
    <row r="36409" spans="1:2" x14ac:dyDescent="0.25">
      <c r="A36409" t="s">
        <v>36768</v>
      </c>
      <c r="B36409" t="s">
        <v>309</v>
      </c>
    </row>
    <row r="36410" spans="1:2" x14ac:dyDescent="0.25">
      <c r="A36410" t="s">
        <v>36769</v>
      </c>
      <c r="B36410" t="s">
        <v>61</v>
      </c>
    </row>
    <row r="36411" spans="1:2" x14ac:dyDescent="0.25">
      <c r="A36411" t="s">
        <v>36770</v>
      </c>
      <c r="B36411" t="s">
        <v>61</v>
      </c>
    </row>
    <row r="36412" spans="1:2" x14ac:dyDescent="0.25">
      <c r="A36412" t="s">
        <v>36771</v>
      </c>
      <c r="B36412" t="s">
        <v>61</v>
      </c>
    </row>
    <row r="36413" spans="1:2" x14ac:dyDescent="0.25">
      <c r="A36413" t="s">
        <v>36772</v>
      </c>
      <c r="B36413" t="s">
        <v>81</v>
      </c>
    </row>
    <row r="36414" spans="1:2" x14ac:dyDescent="0.25">
      <c r="A36414" t="s">
        <v>36773</v>
      </c>
      <c r="B36414" t="s">
        <v>61</v>
      </c>
    </row>
    <row r="36415" spans="1:2" x14ac:dyDescent="0.25">
      <c r="A36415" t="s">
        <v>36774</v>
      </c>
      <c r="B36415" t="s">
        <v>61</v>
      </c>
    </row>
    <row r="36416" spans="1:2" x14ac:dyDescent="0.25">
      <c r="A36416" t="s">
        <v>36775</v>
      </c>
      <c r="B36416" t="s">
        <v>96</v>
      </c>
    </row>
    <row r="36417" spans="1:2" x14ac:dyDescent="0.25">
      <c r="A36417" t="s">
        <v>36776</v>
      </c>
      <c r="B36417" t="s">
        <v>61</v>
      </c>
    </row>
    <row r="36418" spans="1:2" x14ac:dyDescent="0.25">
      <c r="A36418" t="s">
        <v>36777</v>
      </c>
      <c r="B36418" t="s">
        <v>309</v>
      </c>
    </row>
    <row r="36419" spans="1:2" x14ac:dyDescent="0.25">
      <c r="A36419" t="s">
        <v>36778</v>
      </c>
      <c r="B36419" t="s">
        <v>52</v>
      </c>
    </row>
    <row r="36420" spans="1:2" x14ac:dyDescent="0.25">
      <c r="A36420" t="s">
        <v>36779</v>
      </c>
      <c r="B36420" t="s">
        <v>309</v>
      </c>
    </row>
    <row r="36421" spans="1:2" x14ac:dyDescent="0.25">
      <c r="A36421" t="s">
        <v>36780</v>
      </c>
      <c r="B36421" t="s">
        <v>309</v>
      </c>
    </row>
    <row r="36422" spans="1:2" x14ac:dyDescent="0.25">
      <c r="A36422" t="s">
        <v>36781</v>
      </c>
      <c r="B36422" t="s">
        <v>309</v>
      </c>
    </row>
    <row r="36423" spans="1:2" x14ac:dyDescent="0.25">
      <c r="A36423" t="s">
        <v>36782</v>
      </c>
      <c r="B36423" t="s">
        <v>61</v>
      </c>
    </row>
    <row r="36424" spans="1:2" x14ac:dyDescent="0.25">
      <c r="A36424" t="s">
        <v>36783</v>
      </c>
      <c r="B36424" t="s">
        <v>61</v>
      </c>
    </row>
    <row r="36425" spans="1:2" x14ac:dyDescent="0.25">
      <c r="A36425" t="s">
        <v>36784</v>
      </c>
      <c r="B36425" t="s">
        <v>309</v>
      </c>
    </row>
    <row r="36426" spans="1:2" x14ac:dyDescent="0.25">
      <c r="A36426" t="s">
        <v>36785</v>
      </c>
      <c r="B36426" t="s">
        <v>61</v>
      </c>
    </row>
    <row r="36427" spans="1:2" x14ac:dyDescent="0.25">
      <c r="A36427" t="s">
        <v>36786</v>
      </c>
      <c r="B36427" t="s">
        <v>309</v>
      </c>
    </row>
    <row r="36428" spans="1:2" x14ac:dyDescent="0.25">
      <c r="A36428" t="s">
        <v>36787</v>
      </c>
      <c r="B36428" t="s">
        <v>61</v>
      </c>
    </row>
    <row r="36429" spans="1:2" x14ac:dyDescent="0.25">
      <c r="A36429" t="s">
        <v>36788</v>
      </c>
      <c r="B36429" t="s">
        <v>52</v>
      </c>
    </row>
    <row r="36430" spans="1:2" x14ac:dyDescent="0.25">
      <c r="A36430" t="s">
        <v>36789</v>
      </c>
      <c r="B36430" t="s">
        <v>309</v>
      </c>
    </row>
    <row r="36431" spans="1:2" x14ac:dyDescent="0.25">
      <c r="A36431" t="s">
        <v>36790</v>
      </c>
      <c r="B36431" t="s">
        <v>61</v>
      </c>
    </row>
    <row r="36432" spans="1:2" x14ac:dyDescent="0.25">
      <c r="A36432" t="s">
        <v>36791</v>
      </c>
      <c r="B36432" t="s">
        <v>61</v>
      </c>
    </row>
    <row r="36433" spans="1:2" x14ac:dyDescent="0.25">
      <c r="A36433" t="s">
        <v>36792</v>
      </c>
      <c r="B36433" t="s">
        <v>309</v>
      </c>
    </row>
    <row r="36434" spans="1:2" x14ac:dyDescent="0.25">
      <c r="A36434" t="s">
        <v>36793</v>
      </c>
      <c r="B36434" t="s">
        <v>61</v>
      </c>
    </row>
    <row r="36435" spans="1:2" x14ac:dyDescent="0.25">
      <c r="A36435" t="s">
        <v>36794</v>
      </c>
      <c r="B36435" t="s">
        <v>309</v>
      </c>
    </row>
    <row r="36436" spans="1:2" x14ac:dyDescent="0.25">
      <c r="A36436" t="s">
        <v>36795</v>
      </c>
      <c r="B36436" t="s">
        <v>309</v>
      </c>
    </row>
    <row r="36437" spans="1:2" x14ac:dyDescent="0.25">
      <c r="A36437" t="s">
        <v>36796</v>
      </c>
      <c r="B36437" t="s">
        <v>310</v>
      </c>
    </row>
    <row r="36438" spans="1:2" x14ac:dyDescent="0.25">
      <c r="A36438" t="s">
        <v>36797</v>
      </c>
      <c r="B36438" t="s">
        <v>310</v>
      </c>
    </row>
    <row r="36439" spans="1:2" x14ac:dyDescent="0.25">
      <c r="A36439" t="s">
        <v>36798</v>
      </c>
      <c r="B36439" t="s">
        <v>310</v>
      </c>
    </row>
    <row r="36440" spans="1:2" x14ac:dyDescent="0.25">
      <c r="A36440" t="s">
        <v>36799</v>
      </c>
      <c r="B36440" t="s">
        <v>310</v>
      </c>
    </row>
    <row r="36441" spans="1:2" x14ac:dyDescent="0.25">
      <c r="A36441" t="s">
        <v>36800</v>
      </c>
      <c r="B36441" t="s">
        <v>310</v>
      </c>
    </row>
    <row r="36442" spans="1:2" x14ac:dyDescent="0.25">
      <c r="A36442" t="s">
        <v>36801</v>
      </c>
      <c r="B36442" t="s">
        <v>55</v>
      </c>
    </row>
    <row r="36443" spans="1:2" x14ac:dyDescent="0.25">
      <c r="A36443" t="s">
        <v>36802</v>
      </c>
      <c r="B36443" t="s">
        <v>310</v>
      </c>
    </row>
    <row r="36444" spans="1:2" x14ac:dyDescent="0.25">
      <c r="A36444" t="s">
        <v>36803</v>
      </c>
      <c r="B36444" t="s">
        <v>310</v>
      </c>
    </row>
    <row r="36445" spans="1:2" x14ac:dyDescent="0.25">
      <c r="A36445" t="s">
        <v>36804</v>
      </c>
      <c r="B36445" t="s">
        <v>310</v>
      </c>
    </row>
    <row r="36446" spans="1:2" x14ac:dyDescent="0.25">
      <c r="A36446" t="s">
        <v>36805</v>
      </c>
      <c r="B36446" t="s">
        <v>48</v>
      </c>
    </row>
    <row r="36447" spans="1:2" x14ac:dyDescent="0.25">
      <c r="A36447" t="s">
        <v>36806</v>
      </c>
      <c r="B36447" t="s">
        <v>310</v>
      </c>
    </row>
    <row r="36448" spans="1:2" x14ac:dyDescent="0.25">
      <c r="A36448" t="s">
        <v>36807</v>
      </c>
      <c r="B36448" t="s">
        <v>81</v>
      </c>
    </row>
    <row r="36449" spans="1:2" x14ac:dyDescent="0.25">
      <c r="A36449" t="s">
        <v>36808</v>
      </c>
      <c r="B36449" t="s">
        <v>310</v>
      </c>
    </row>
    <row r="36450" spans="1:2" x14ac:dyDescent="0.25">
      <c r="A36450" t="s">
        <v>36809</v>
      </c>
      <c r="B36450" t="s">
        <v>310</v>
      </c>
    </row>
    <row r="36451" spans="1:2" x14ac:dyDescent="0.25">
      <c r="A36451" t="s">
        <v>36810</v>
      </c>
      <c r="B36451" t="s">
        <v>310</v>
      </c>
    </row>
    <row r="36452" spans="1:2" x14ac:dyDescent="0.25">
      <c r="A36452" t="s">
        <v>36811</v>
      </c>
      <c r="B36452" t="s">
        <v>310</v>
      </c>
    </row>
    <row r="36453" spans="1:2" x14ac:dyDescent="0.25">
      <c r="A36453" t="s">
        <v>36812</v>
      </c>
      <c r="B36453" t="s">
        <v>310</v>
      </c>
    </row>
    <row r="36454" spans="1:2" x14ac:dyDescent="0.25">
      <c r="A36454" t="s">
        <v>36813</v>
      </c>
      <c r="B36454" t="s">
        <v>310</v>
      </c>
    </row>
    <row r="36455" spans="1:2" x14ac:dyDescent="0.25">
      <c r="A36455" t="s">
        <v>36814</v>
      </c>
      <c r="B36455" t="s">
        <v>310</v>
      </c>
    </row>
    <row r="36456" spans="1:2" x14ac:dyDescent="0.25">
      <c r="A36456" t="s">
        <v>36815</v>
      </c>
      <c r="B36456" t="s">
        <v>310</v>
      </c>
    </row>
    <row r="36457" spans="1:2" x14ac:dyDescent="0.25">
      <c r="A36457" t="s">
        <v>36816</v>
      </c>
      <c r="B36457" t="s">
        <v>48</v>
      </c>
    </row>
    <row r="36458" spans="1:2" x14ac:dyDescent="0.25">
      <c r="A36458" t="s">
        <v>36817</v>
      </c>
      <c r="B36458" t="s">
        <v>310</v>
      </c>
    </row>
    <row r="36459" spans="1:2" x14ac:dyDescent="0.25">
      <c r="A36459" t="s">
        <v>36818</v>
      </c>
      <c r="B36459" t="s">
        <v>48</v>
      </c>
    </row>
    <row r="36460" spans="1:2" x14ac:dyDescent="0.25">
      <c r="A36460" t="s">
        <v>36819</v>
      </c>
      <c r="B36460" t="s">
        <v>48</v>
      </c>
    </row>
    <row r="36461" spans="1:2" x14ac:dyDescent="0.25">
      <c r="A36461" t="s">
        <v>36820</v>
      </c>
      <c r="B36461" t="s">
        <v>48</v>
      </c>
    </row>
    <row r="36462" spans="1:2" x14ac:dyDescent="0.25">
      <c r="A36462" t="s">
        <v>36821</v>
      </c>
      <c r="B36462" t="s">
        <v>48</v>
      </c>
    </row>
    <row r="36463" spans="1:2" x14ac:dyDescent="0.25">
      <c r="A36463" t="s">
        <v>36822</v>
      </c>
      <c r="B36463" t="s">
        <v>80</v>
      </c>
    </row>
    <row r="36464" spans="1:2" x14ac:dyDescent="0.25">
      <c r="A36464" t="s">
        <v>36823</v>
      </c>
      <c r="B36464" t="s">
        <v>80</v>
      </c>
    </row>
    <row r="36465" spans="1:2" x14ac:dyDescent="0.25">
      <c r="A36465" t="s">
        <v>36824</v>
      </c>
      <c r="B36465" t="s">
        <v>55</v>
      </c>
    </row>
    <row r="36466" spans="1:2" x14ac:dyDescent="0.25">
      <c r="A36466" t="s">
        <v>36825</v>
      </c>
      <c r="B36466" t="s">
        <v>80</v>
      </c>
    </row>
    <row r="36467" spans="1:2" x14ac:dyDescent="0.25">
      <c r="A36467" t="s">
        <v>36826</v>
      </c>
      <c r="B36467" t="s">
        <v>80</v>
      </c>
    </row>
    <row r="36468" spans="1:2" x14ac:dyDescent="0.25">
      <c r="A36468" t="s">
        <v>36827</v>
      </c>
      <c r="B36468" t="s">
        <v>48</v>
      </c>
    </row>
    <row r="36469" spans="1:2" x14ac:dyDescent="0.25">
      <c r="A36469" t="s">
        <v>36828</v>
      </c>
      <c r="B36469" t="s">
        <v>55</v>
      </c>
    </row>
    <row r="36470" spans="1:2" x14ac:dyDescent="0.25">
      <c r="A36470" t="s">
        <v>36829</v>
      </c>
      <c r="B36470" t="s">
        <v>48</v>
      </c>
    </row>
    <row r="36471" spans="1:2" x14ac:dyDescent="0.25">
      <c r="A36471" t="s">
        <v>36830</v>
      </c>
      <c r="B36471" t="s">
        <v>55</v>
      </c>
    </row>
    <row r="36472" spans="1:2" x14ac:dyDescent="0.25">
      <c r="A36472" t="s">
        <v>36831</v>
      </c>
      <c r="B36472" t="s">
        <v>55</v>
      </c>
    </row>
    <row r="36473" spans="1:2" x14ac:dyDescent="0.25">
      <c r="A36473" t="s">
        <v>36832</v>
      </c>
      <c r="B36473" t="s">
        <v>55</v>
      </c>
    </row>
    <row r="36474" spans="1:2" x14ac:dyDescent="0.25">
      <c r="A36474" t="s">
        <v>36833</v>
      </c>
      <c r="B36474" t="s">
        <v>55</v>
      </c>
    </row>
    <row r="36475" spans="1:2" x14ac:dyDescent="0.25">
      <c r="A36475" t="s">
        <v>36834</v>
      </c>
      <c r="B36475" t="s">
        <v>80</v>
      </c>
    </row>
    <row r="36476" spans="1:2" x14ac:dyDescent="0.25">
      <c r="A36476" t="s">
        <v>36835</v>
      </c>
      <c r="B36476" t="s">
        <v>55</v>
      </c>
    </row>
    <row r="36477" spans="1:2" x14ac:dyDescent="0.25">
      <c r="A36477" t="s">
        <v>36836</v>
      </c>
      <c r="B36477" t="s">
        <v>48</v>
      </c>
    </row>
    <row r="36478" spans="1:2" x14ac:dyDescent="0.25">
      <c r="A36478" t="s">
        <v>36837</v>
      </c>
      <c r="B36478" t="s">
        <v>80</v>
      </c>
    </row>
    <row r="36479" spans="1:2" x14ac:dyDescent="0.25">
      <c r="A36479" t="s">
        <v>36838</v>
      </c>
      <c r="B36479" t="s">
        <v>80</v>
      </c>
    </row>
    <row r="36480" spans="1:2" x14ac:dyDescent="0.25">
      <c r="A36480" t="s">
        <v>36839</v>
      </c>
      <c r="B36480" t="s">
        <v>80</v>
      </c>
    </row>
    <row r="36481" spans="1:2" x14ac:dyDescent="0.25">
      <c r="A36481" t="s">
        <v>36840</v>
      </c>
      <c r="B36481" t="s">
        <v>55</v>
      </c>
    </row>
    <row r="36482" spans="1:2" x14ac:dyDescent="0.25">
      <c r="A36482" t="s">
        <v>36841</v>
      </c>
      <c r="B36482" t="s">
        <v>55</v>
      </c>
    </row>
    <row r="36483" spans="1:2" x14ac:dyDescent="0.25">
      <c r="A36483" t="s">
        <v>36842</v>
      </c>
      <c r="B36483" t="s">
        <v>80</v>
      </c>
    </row>
    <row r="36484" spans="1:2" x14ac:dyDescent="0.25">
      <c r="A36484" t="s">
        <v>36843</v>
      </c>
      <c r="B36484" t="s">
        <v>55</v>
      </c>
    </row>
    <row r="36485" spans="1:2" x14ac:dyDescent="0.25">
      <c r="A36485" t="s">
        <v>36844</v>
      </c>
      <c r="B36485" t="s">
        <v>55</v>
      </c>
    </row>
    <row r="36486" spans="1:2" x14ac:dyDescent="0.25">
      <c r="A36486" t="s">
        <v>36845</v>
      </c>
      <c r="B36486" t="s">
        <v>55</v>
      </c>
    </row>
    <row r="36487" spans="1:2" x14ac:dyDescent="0.25">
      <c r="A36487" t="s">
        <v>36846</v>
      </c>
      <c r="B36487" t="s">
        <v>80</v>
      </c>
    </row>
    <row r="36488" spans="1:2" x14ac:dyDescent="0.25">
      <c r="A36488" t="s">
        <v>36847</v>
      </c>
      <c r="B36488" t="s">
        <v>55</v>
      </c>
    </row>
    <row r="36489" spans="1:2" x14ac:dyDescent="0.25">
      <c r="A36489" t="s">
        <v>36848</v>
      </c>
      <c r="B36489" t="s">
        <v>311</v>
      </c>
    </row>
    <row r="36490" spans="1:2" x14ac:dyDescent="0.25">
      <c r="A36490" t="s">
        <v>36849</v>
      </c>
      <c r="B36490" t="s">
        <v>311</v>
      </c>
    </row>
    <row r="36491" spans="1:2" x14ac:dyDescent="0.25">
      <c r="A36491" t="s">
        <v>36850</v>
      </c>
      <c r="B36491" t="s">
        <v>55</v>
      </c>
    </row>
    <row r="36492" spans="1:2" x14ac:dyDescent="0.25">
      <c r="A36492" t="s">
        <v>36851</v>
      </c>
      <c r="B36492" t="s">
        <v>311</v>
      </c>
    </row>
    <row r="36493" spans="1:2" x14ac:dyDescent="0.25">
      <c r="A36493" t="s">
        <v>36852</v>
      </c>
      <c r="B36493" t="s">
        <v>55</v>
      </c>
    </row>
    <row r="36494" spans="1:2" x14ac:dyDescent="0.25">
      <c r="A36494" t="s">
        <v>36853</v>
      </c>
      <c r="B36494" t="s">
        <v>311</v>
      </c>
    </row>
    <row r="36495" spans="1:2" x14ac:dyDescent="0.25">
      <c r="A36495" t="s">
        <v>36854</v>
      </c>
      <c r="B36495" t="s">
        <v>55</v>
      </c>
    </row>
    <row r="36496" spans="1:2" x14ac:dyDescent="0.25">
      <c r="A36496" t="s">
        <v>36855</v>
      </c>
      <c r="B36496" t="s">
        <v>55</v>
      </c>
    </row>
    <row r="36497" spans="1:2" x14ac:dyDescent="0.25">
      <c r="A36497" t="s">
        <v>36856</v>
      </c>
      <c r="B36497" t="s">
        <v>55</v>
      </c>
    </row>
    <row r="36498" spans="1:2" x14ac:dyDescent="0.25">
      <c r="A36498" t="s">
        <v>36857</v>
      </c>
      <c r="B36498" t="s">
        <v>55</v>
      </c>
    </row>
    <row r="36499" spans="1:2" x14ac:dyDescent="0.25">
      <c r="A36499" t="s">
        <v>36858</v>
      </c>
      <c r="B36499" t="s">
        <v>311</v>
      </c>
    </row>
    <row r="36500" spans="1:2" x14ac:dyDescent="0.25">
      <c r="A36500" t="s">
        <v>36859</v>
      </c>
      <c r="B36500" t="s">
        <v>311</v>
      </c>
    </row>
    <row r="36501" spans="1:2" x14ac:dyDescent="0.25">
      <c r="A36501" t="s">
        <v>36860</v>
      </c>
      <c r="B36501" t="s">
        <v>55</v>
      </c>
    </row>
    <row r="36502" spans="1:2" x14ac:dyDescent="0.25">
      <c r="A36502" t="s">
        <v>36861</v>
      </c>
      <c r="B36502" t="s">
        <v>311</v>
      </c>
    </row>
    <row r="36503" spans="1:2" x14ac:dyDescent="0.25">
      <c r="A36503" t="s">
        <v>36862</v>
      </c>
      <c r="B36503" t="s">
        <v>55</v>
      </c>
    </row>
    <row r="36504" spans="1:2" x14ac:dyDescent="0.25">
      <c r="A36504" t="s">
        <v>36863</v>
      </c>
      <c r="B36504" t="s">
        <v>311</v>
      </c>
    </row>
    <row r="36505" spans="1:2" x14ac:dyDescent="0.25">
      <c r="A36505" t="s">
        <v>36864</v>
      </c>
      <c r="B36505" t="s">
        <v>311</v>
      </c>
    </row>
    <row r="36506" spans="1:2" x14ac:dyDescent="0.25">
      <c r="A36506" t="s">
        <v>36865</v>
      </c>
      <c r="B36506" t="s">
        <v>55</v>
      </c>
    </row>
    <row r="36507" spans="1:2" x14ac:dyDescent="0.25">
      <c r="A36507" t="s">
        <v>36866</v>
      </c>
      <c r="B36507" t="s">
        <v>311</v>
      </c>
    </row>
    <row r="36508" spans="1:2" x14ac:dyDescent="0.25">
      <c r="A36508" t="s">
        <v>36867</v>
      </c>
      <c r="B36508" t="s">
        <v>55</v>
      </c>
    </row>
    <row r="36509" spans="1:2" x14ac:dyDescent="0.25">
      <c r="A36509" t="s">
        <v>36868</v>
      </c>
      <c r="B36509" t="s">
        <v>311</v>
      </c>
    </row>
    <row r="36510" spans="1:2" x14ac:dyDescent="0.25">
      <c r="A36510" t="s">
        <v>36869</v>
      </c>
      <c r="B36510" t="s">
        <v>55</v>
      </c>
    </row>
    <row r="36511" spans="1:2" x14ac:dyDescent="0.25">
      <c r="A36511" t="s">
        <v>36870</v>
      </c>
      <c r="B36511" t="s">
        <v>55</v>
      </c>
    </row>
    <row r="36512" spans="1:2" x14ac:dyDescent="0.25">
      <c r="A36512" t="s">
        <v>36871</v>
      </c>
      <c r="B36512" t="s">
        <v>311</v>
      </c>
    </row>
    <row r="36513" spans="1:2" x14ac:dyDescent="0.25">
      <c r="A36513" t="s">
        <v>36872</v>
      </c>
      <c r="B36513" t="s">
        <v>55</v>
      </c>
    </row>
    <row r="36514" spans="1:2" x14ac:dyDescent="0.25">
      <c r="A36514" t="s">
        <v>36873</v>
      </c>
      <c r="B36514" t="s">
        <v>311</v>
      </c>
    </row>
    <row r="36515" spans="1:2" x14ac:dyDescent="0.25">
      <c r="A36515" t="s">
        <v>36874</v>
      </c>
      <c r="B36515" t="s">
        <v>311</v>
      </c>
    </row>
    <row r="36516" spans="1:2" x14ac:dyDescent="0.25">
      <c r="A36516" t="s">
        <v>36875</v>
      </c>
      <c r="B36516" t="s">
        <v>55</v>
      </c>
    </row>
    <row r="36517" spans="1:2" x14ac:dyDescent="0.25">
      <c r="A36517" t="s">
        <v>36876</v>
      </c>
      <c r="B36517" t="s">
        <v>311</v>
      </c>
    </row>
    <row r="36518" spans="1:2" x14ac:dyDescent="0.25">
      <c r="A36518" t="s">
        <v>36877</v>
      </c>
      <c r="B36518" t="s">
        <v>52</v>
      </c>
    </row>
    <row r="36519" spans="1:2" x14ac:dyDescent="0.25">
      <c r="A36519" t="s">
        <v>36878</v>
      </c>
      <c r="B36519" t="s">
        <v>311</v>
      </c>
    </row>
    <row r="36520" spans="1:2" x14ac:dyDescent="0.25">
      <c r="A36520" t="s">
        <v>36879</v>
      </c>
      <c r="B36520" t="s">
        <v>55</v>
      </c>
    </row>
    <row r="36521" spans="1:2" x14ac:dyDescent="0.25">
      <c r="A36521" t="s">
        <v>36880</v>
      </c>
      <c r="B36521" t="s">
        <v>81</v>
      </c>
    </row>
    <row r="36522" spans="1:2" x14ac:dyDescent="0.25">
      <c r="A36522" t="s">
        <v>36881</v>
      </c>
      <c r="B36522" t="s">
        <v>52</v>
      </c>
    </row>
    <row r="36523" spans="1:2" x14ac:dyDescent="0.25">
      <c r="A36523" t="s">
        <v>36882</v>
      </c>
      <c r="B36523" t="s">
        <v>81</v>
      </c>
    </row>
    <row r="36524" spans="1:2" x14ac:dyDescent="0.25">
      <c r="A36524" t="s">
        <v>36883</v>
      </c>
      <c r="B36524" t="s">
        <v>52</v>
      </c>
    </row>
    <row r="36525" spans="1:2" x14ac:dyDescent="0.25">
      <c r="A36525" t="s">
        <v>36884</v>
      </c>
      <c r="B36525" t="s">
        <v>52</v>
      </c>
    </row>
    <row r="36526" spans="1:2" x14ac:dyDescent="0.25">
      <c r="A36526" t="s">
        <v>36885</v>
      </c>
      <c r="B36526" t="s">
        <v>96</v>
      </c>
    </row>
    <row r="36527" spans="1:2" x14ac:dyDescent="0.25">
      <c r="A36527" t="s">
        <v>36886</v>
      </c>
      <c r="B36527" t="s">
        <v>52</v>
      </c>
    </row>
    <row r="36528" spans="1:2" x14ac:dyDescent="0.25">
      <c r="A36528" t="s">
        <v>36887</v>
      </c>
      <c r="B36528" t="s">
        <v>52</v>
      </c>
    </row>
    <row r="36529" spans="1:2" x14ac:dyDescent="0.25">
      <c r="A36529" t="s">
        <v>36888</v>
      </c>
      <c r="B36529" t="s">
        <v>52</v>
      </c>
    </row>
    <row r="36530" spans="1:2" x14ac:dyDescent="0.25">
      <c r="A36530" t="s">
        <v>36889</v>
      </c>
      <c r="B36530" t="s">
        <v>96</v>
      </c>
    </row>
    <row r="36531" spans="1:2" x14ac:dyDescent="0.25">
      <c r="A36531" t="s">
        <v>36890</v>
      </c>
      <c r="B36531" t="s">
        <v>52</v>
      </c>
    </row>
    <row r="36532" spans="1:2" x14ac:dyDescent="0.25">
      <c r="A36532" t="s">
        <v>36891</v>
      </c>
      <c r="B36532" t="s">
        <v>52</v>
      </c>
    </row>
    <row r="36533" spans="1:2" x14ac:dyDescent="0.25">
      <c r="A36533" t="s">
        <v>36892</v>
      </c>
      <c r="B36533" t="s">
        <v>81</v>
      </c>
    </row>
    <row r="36534" spans="1:2" x14ac:dyDescent="0.25">
      <c r="A36534" t="s">
        <v>36893</v>
      </c>
      <c r="B36534" t="s">
        <v>81</v>
      </c>
    </row>
    <row r="36535" spans="1:2" x14ac:dyDescent="0.25">
      <c r="A36535" t="s">
        <v>36894</v>
      </c>
      <c r="B36535" t="s">
        <v>81</v>
      </c>
    </row>
    <row r="36536" spans="1:2" x14ac:dyDescent="0.25">
      <c r="A36536" t="s">
        <v>36895</v>
      </c>
      <c r="B36536" t="s">
        <v>52</v>
      </c>
    </row>
    <row r="36537" spans="1:2" x14ac:dyDescent="0.25">
      <c r="A36537" t="s">
        <v>36896</v>
      </c>
      <c r="B36537" t="s">
        <v>81</v>
      </c>
    </row>
    <row r="36538" spans="1:2" x14ac:dyDescent="0.25">
      <c r="A36538" t="s">
        <v>36897</v>
      </c>
      <c r="B36538" t="s">
        <v>81</v>
      </c>
    </row>
    <row r="36539" spans="1:2" x14ac:dyDescent="0.25">
      <c r="A36539" t="s">
        <v>36898</v>
      </c>
      <c r="B36539" t="s">
        <v>52</v>
      </c>
    </row>
    <row r="36540" spans="1:2" x14ac:dyDescent="0.25">
      <c r="A36540" t="s">
        <v>36899</v>
      </c>
      <c r="B36540" t="s">
        <v>52</v>
      </c>
    </row>
    <row r="36541" spans="1:2" x14ac:dyDescent="0.25">
      <c r="A36541" t="s">
        <v>36900</v>
      </c>
      <c r="B36541" t="s">
        <v>96</v>
      </c>
    </row>
    <row r="36542" spans="1:2" x14ac:dyDescent="0.25">
      <c r="A36542" t="s">
        <v>36901</v>
      </c>
      <c r="B36542" t="s">
        <v>290</v>
      </c>
    </row>
    <row r="36543" spans="1:2" x14ac:dyDescent="0.25">
      <c r="A36543" t="s">
        <v>36902</v>
      </c>
      <c r="B36543" t="s">
        <v>290</v>
      </c>
    </row>
    <row r="36544" spans="1:2" x14ac:dyDescent="0.25">
      <c r="A36544" t="s">
        <v>36903</v>
      </c>
      <c r="B36544" t="s">
        <v>290</v>
      </c>
    </row>
    <row r="36545" spans="1:2" x14ac:dyDescent="0.25">
      <c r="A36545" t="s">
        <v>36904</v>
      </c>
      <c r="B36545" t="s">
        <v>290</v>
      </c>
    </row>
    <row r="36546" spans="1:2" x14ac:dyDescent="0.25">
      <c r="A36546" t="s">
        <v>36905</v>
      </c>
      <c r="B36546" t="s">
        <v>290</v>
      </c>
    </row>
    <row r="36547" spans="1:2" x14ac:dyDescent="0.25">
      <c r="A36547" t="s">
        <v>36906</v>
      </c>
      <c r="B36547" t="s">
        <v>290</v>
      </c>
    </row>
    <row r="36548" spans="1:2" x14ac:dyDescent="0.25">
      <c r="A36548" t="s">
        <v>36907</v>
      </c>
      <c r="B36548" t="s">
        <v>290</v>
      </c>
    </row>
    <row r="36549" spans="1:2" x14ac:dyDescent="0.25">
      <c r="A36549" t="s">
        <v>36908</v>
      </c>
      <c r="B36549" t="s">
        <v>290</v>
      </c>
    </row>
    <row r="36550" spans="1:2" x14ac:dyDescent="0.25">
      <c r="A36550" t="s">
        <v>36909</v>
      </c>
      <c r="B36550" t="s">
        <v>290</v>
      </c>
    </row>
    <row r="36551" spans="1:2" x14ac:dyDescent="0.25">
      <c r="A36551" t="s">
        <v>36910</v>
      </c>
      <c r="B36551" t="s">
        <v>290</v>
      </c>
    </row>
    <row r="36552" spans="1:2" x14ac:dyDescent="0.25">
      <c r="A36552" t="s">
        <v>36911</v>
      </c>
      <c r="B36552" t="s">
        <v>290</v>
      </c>
    </row>
    <row r="36553" spans="1:2" x14ac:dyDescent="0.25">
      <c r="A36553" t="s">
        <v>36912</v>
      </c>
      <c r="B36553" t="s">
        <v>290</v>
      </c>
    </row>
    <row r="36554" spans="1:2" x14ac:dyDescent="0.25">
      <c r="A36554" t="s">
        <v>36913</v>
      </c>
      <c r="B36554" t="s">
        <v>290</v>
      </c>
    </row>
    <row r="36555" spans="1:2" x14ac:dyDescent="0.25">
      <c r="A36555" t="s">
        <v>36914</v>
      </c>
      <c r="B36555" t="s">
        <v>290</v>
      </c>
    </row>
    <row r="36556" spans="1:2" x14ac:dyDescent="0.25">
      <c r="A36556" t="s">
        <v>36915</v>
      </c>
      <c r="B36556" t="s">
        <v>290</v>
      </c>
    </row>
    <row r="36557" spans="1:2" x14ac:dyDescent="0.25">
      <c r="A36557" t="s">
        <v>36916</v>
      </c>
      <c r="B36557" t="s">
        <v>290</v>
      </c>
    </row>
    <row r="36558" spans="1:2" x14ac:dyDescent="0.25">
      <c r="A36558" t="s">
        <v>36917</v>
      </c>
      <c r="B36558" t="s">
        <v>290</v>
      </c>
    </row>
    <row r="36559" spans="1:2" x14ac:dyDescent="0.25">
      <c r="A36559" t="s">
        <v>36918</v>
      </c>
      <c r="B36559" t="s">
        <v>290</v>
      </c>
    </row>
    <row r="36560" spans="1:2" x14ac:dyDescent="0.25">
      <c r="A36560" t="s">
        <v>36919</v>
      </c>
      <c r="B36560" t="s">
        <v>290</v>
      </c>
    </row>
    <row r="36561" spans="1:2" x14ac:dyDescent="0.25">
      <c r="A36561" t="s">
        <v>36920</v>
      </c>
      <c r="B36561" t="s">
        <v>290</v>
      </c>
    </row>
    <row r="36562" spans="1:2" x14ac:dyDescent="0.25">
      <c r="A36562" t="s">
        <v>36921</v>
      </c>
      <c r="B36562" t="s">
        <v>290</v>
      </c>
    </row>
    <row r="36563" spans="1:2" x14ac:dyDescent="0.25">
      <c r="A36563" t="s">
        <v>36922</v>
      </c>
      <c r="B36563" t="s">
        <v>290</v>
      </c>
    </row>
    <row r="36564" spans="1:2" x14ac:dyDescent="0.25">
      <c r="A36564" t="s">
        <v>36923</v>
      </c>
      <c r="B36564" t="s">
        <v>290</v>
      </c>
    </row>
    <row r="36565" spans="1:2" x14ac:dyDescent="0.25">
      <c r="A36565" t="s">
        <v>36924</v>
      </c>
      <c r="B36565" t="s">
        <v>290</v>
      </c>
    </row>
    <row r="36566" spans="1:2" x14ac:dyDescent="0.25">
      <c r="A36566" t="s">
        <v>36925</v>
      </c>
      <c r="B36566" t="s">
        <v>290</v>
      </c>
    </row>
    <row r="36567" spans="1:2" x14ac:dyDescent="0.25">
      <c r="A36567" t="s">
        <v>36926</v>
      </c>
      <c r="B36567" t="s">
        <v>290</v>
      </c>
    </row>
    <row r="36568" spans="1:2" x14ac:dyDescent="0.25">
      <c r="A36568" t="s">
        <v>36927</v>
      </c>
      <c r="B36568" t="s">
        <v>290</v>
      </c>
    </row>
    <row r="36569" spans="1:2" x14ac:dyDescent="0.25">
      <c r="A36569" t="s">
        <v>36928</v>
      </c>
      <c r="B36569" t="s">
        <v>290</v>
      </c>
    </row>
    <row r="36570" spans="1:2" x14ac:dyDescent="0.25">
      <c r="A36570" t="s">
        <v>36929</v>
      </c>
      <c r="B36570" t="s">
        <v>290</v>
      </c>
    </row>
    <row r="36571" spans="1:2" x14ac:dyDescent="0.25">
      <c r="A36571" t="s">
        <v>36930</v>
      </c>
      <c r="B36571" t="s">
        <v>290</v>
      </c>
    </row>
    <row r="36572" spans="1:2" x14ac:dyDescent="0.25">
      <c r="A36572" t="s">
        <v>36931</v>
      </c>
      <c r="B36572" t="s">
        <v>290</v>
      </c>
    </row>
    <row r="36573" spans="1:2" x14ac:dyDescent="0.25">
      <c r="A36573" t="s">
        <v>36932</v>
      </c>
      <c r="B36573" t="s">
        <v>290</v>
      </c>
    </row>
    <row r="36574" spans="1:2" x14ac:dyDescent="0.25">
      <c r="A36574" t="s">
        <v>36933</v>
      </c>
      <c r="B36574" t="s">
        <v>290</v>
      </c>
    </row>
    <row r="36575" spans="1:2" x14ac:dyDescent="0.25">
      <c r="A36575" t="s">
        <v>36934</v>
      </c>
      <c r="B36575" t="s">
        <v>290</v>
      </c>
    </row>
    <row r="36576" spans="1:2" x14ac:dyDescent="0.25">
      <c r="A36576" t="s">
        <v>36935</v>
      </c>
      <c r="B36576" t="s">
        <v>290</v>
      </c>
    </row>
    <row r="36577" spans="1:2" x14ac:dyDescent="0.25">
      <c r="A36577" t="s">
        <v>36936</v>
      </c>
      <c r="B36577" t="s">
        <v>290</v>
      </c>
    </row>
    <row r="36578" spans="1:2" x14ac:dyDescent="0.25">
      <c r="A36578" t="s">
        <v>36937</v>
      </c>
      <c r="B36578" t="s">
        <v>290</v>
      </c>
    </row>
    <row r="36579" spans="1:2" x14ac:dyDescent="0.25">
      <c r="A36579" t="s">
        <v>36938</v>
      </c>
      <c r="B36579" t="s">
        <v>290</v>
      </c>
    </row>
    <row r="36580" spans="1:2" x14ac:dyDescent="0.25">
      <c r="A36580" t="s">
        <v>36939</v>
      </c>
      <c r="B36580" t="s">
        <v>290</v>
      </c>
    </row>
    <row r="36581" spans="1:2" x14ac:dyDescent="0.25">
      <c r="A36581" t="s">
        <v>36940</v>
      </c>
      <c r="B36581" t="s">
        <v>290</v>
      </c>
    </row>
    <row r="36582" spans="1:2" x14ac:dyDescent="0.25">
      <c r="A36582" t="s">
        <v>36941</v>
      </c>
      <c r="B36582" t="s">
        <v>290</v>
      </c>
    </row>
    <row r="36583" spans="1:2" x14ac:dyDescent="0.25">
      <c r="A36583" t="s">
        <v>36942</v>
      </c>
      <c r="B36583" t="s">
        <v>290</v>
      </c>
    </row>
    <row r="36584" spans="1:2" x14ac:dyDescent="0.25">
      <c r="A36584" t="s">
        <v>36943</v>
      </c>
      <c r="B36584" t="s">
        <v>290</v>
      </c>
    </row>
    <row r="36585" spans="1:2" x14ac:dyDescent="0.25">
      <c r="A36585" t="s">
        <v>36944</v>
      </c>
      <c r="B36585" t="s">
        <v>290</v>
      </c>
    </row>
    <row r="36586" spans="1:2" x14ac:dyDescent="0.25">
      <c r="A36586" t="s">
        <v>36945</v>
      </c>
      <c r="B36586" t="s">
        <v>290</v>
      </c>
    </row>
    <row r="36587" spans="1:2" x14ac:dyDescent="0.25">
      <c r="A36587" t="s">
        <v>36946</v>
      </c>
      <c r="B36587" t="s">
        <v>290</v>
      </c>
    </row>
    <row r="36588" spans="1:2" x14ac:dyDescent="0.25">
      <c r="A36588" t="s">
        <v>36947</v>
      </c>
      <c r="B36588" t="s">
        <v>290</v>
      </c>
    </row>
    <row r="36589" spans="1:2" x14ac:dyDescent="0.25">
      <c r="A36589" t="s">
        <v>36948</v>
      </c>
      <c r="B36589" t="s">
        <v>290</v>
      </c>
    </row>
    <row r="36590" spans="1:2" x14ac:dyDescent="0.25">
      <c r="A36590" t="s">
        <v>36949</v>
      </c>
      <c r="B36590" t="s">
        <v>290</v>
      </c>
    </row>
    <row r="36591" spans="1:2" x14ac:dyDescent="0.25">
      <c r="A36591" t="s">
        <v>36950</v>
      </c>
      <c r="B36591" t="s">
        <v>290</v>
      </c>
    </row>
    <row r="36592" spans="1:2" x14ac:dyDescent="0.25">
      <c r="A36592" t="s">
        <v>36951</v>
      </c>
      <c r="B36592" t="s">
        <v>290</v>
      </c>
    </row>
    <row r="36593" spans="1:2" x14ac:dyDescent="0.25">
      <c r="A36593" t="s">
        <v>36952</v>
      </c>
      <c r="B36593" t="s">
        <v>290</v>
      </c>
    </row>
    <row r="36594" spans="1:2" x14ac:dyDescent="0.25">
      <c r="A36594" t="s">
        <v>36953</v>
      </c>
      <c r="B36594" t="s">
        <v>290</v>
      </c>
    </row>
    <row r="36595" spans="1:2" x14ac:dyDescent="0.25">
      <c r="A36595" t="s">
        <v>36954</v>
      </c>
      <c r="B36595" t="s">
        <v>290</v>
      </c>
    </row>
    <row r="36596" spans="1:2" x14ac:dyDescent="0.25">
      <c r="A36596" t="s">
        <v>36955</v>
      </c>
      <c r="B36596" t="s">
        <v>290</v>
      </c>
    </row>
    <row r="36597" spans="1:2" x14ac:dyDescent="0.25">
      <c r="A36597" t="s">
        <v>36956</v>
      </c>
      <c r="B36597" t="s">
        <v>290</v>
      </c>
    </row>
    <row r="36598" spans="1:2" x14ac:dyDescent="0.25">
      <c r="A36598" t="s">
        <v>36957</v>
      </c>
      <c r="B36598" t="s">
        <v>290</v>
      </c>
    </row>
    <row r="36599" spans="1:2" x14ac:dyDescent="0.25">
      <c r="A36599" t="s">
        <v>36958</v>
      </c>
      <c r="B36599" t="s">
        <v>290</v>
      </c>
    </row>
    <row r="36600" spans="1:2" x14ac:dyDescent="0.25">
      <c r="A36600" t="s">
        <v>36959</v>
      </c>
      <c r="B36600" t="s">
        <v>290</v>
      </c>
    </row>
    <row r="36601" spans="1:2" x14ac:dyDescent="0.25">
      <c r="A36601" t="s">
        <v>36960</v>
      </c>
      <c r="B36601" t="s">
        <v>290</v>
      </c>
    </row>
    <row r="36602" spans="1:2" x14ac:dyDescent="0.25">
      <c r="A36602" t="s">
        <v>36961</v>
      </c>
      <c r="B36602" t="s">
        <v>290</v>
      </c>
    </row>
    <row r="36603" spans="1:2" x14ac:dyDescent="0.25">
      <c r="A36603" t="s">
        <v>36962</v>
      </c>
      <c r="B36603" t="s">
        <v>290</v>
      </c>
    </row>
    <row r="36604" spans="1:2" x14ac:dyDescent="0.25">
      <c r="A36604" t="s">
        <v>36963</v>
      </c>
      <c r="B36604" t="s">
        <v>290</v>
      </c>
    </row>
    <row r="36605" spans="1:2" x14ac:dyDescent="0.25">
      <c r="A36605" t="s">
        <v>36964</v>
      </c>
      <c r="B36605" t="s">
        <v>290</v>
      </c>
    </row>
    <row r="36606" spans="1:2" x14ac:dyDescent="0.25">
      <c r="A36606" t="s">
        <v>36965</v>
      </c>
      <c r="B36606" t="s">
        <v>290</v>
      </c>
    </row>
    <row r="36607" spans="1:2" x14ac:dyDescent="0.25">
      <c r="A36607" t="s">
        <v>36966</v>
      </c>
      <c r="B36607" t="s">
        <v>290</v>
      </c>
    </row>
    <row r="36608" spans="1:2" x14ac:dyDescent="0.25">
      <c r="A36608" t="s">
        <v>36967</v>
      </c>
      <c r="B36608" t="s">
        <v>290</v>
      </c>
    </row>
    <row r="36609" spans="1:2" x14ac:dyDescent="0.25">
      <c r="A36609" t="s">
        <v>36968</v>
      </c>
      <c r="B36609" t="s">
        <v>290</v>
      </c>
    </row>
    <row r="36610" spans="1:2" x14ac:dyDescent="0.25">
      <c r="A36610" t="s">
        <v>36969</v>
      </c>
      <c r="B36610" t="s">
        <v>290</v>
      </c>
    </row>
    <row r="36611" spans="1:2" x14ac:dyDescent="0.25">
      <c r="A36611" t="s">
        <v>36970</v>
      </c>
      <c r="B36611" t="s">
        <v>290</v>
      </c>
    </row>
    <row r="36612" spans="1:2" x14ac:dyDescent="0.25">
      <c r="A36612" t="s">
        <v>36971</v>
      </c>
      <c r="B36612" t="s">
        <v>290</v>
      </c>
    </row>
    <row r="36613" spans="1:2" x14ac:dyDescent="0.25">
      <c r="A36613" t="s">
        <v>36972</v>
      </c>
      <c r="B36613" t="s">
        <v>290</v>
      </c>
    </row>
    <row r="36614" spans="1:2" x14ac:dyDescent="0.25">
      <c r="A36614" t="s">
        <v>36973</v>
      </c>
      <c r="B36614" t="s">
        <v>290</v>
      </c>
    </row>
    <row r="36615" spans="1:2" x14ac:dyDescent="0.25">
      <c r="A36615" t="s">
        <v>36974</v>
      </c>
      <c r="B36615" t="s">
        <v>290</v>
      </c>
    </row>
    <row r="36616" spans="1:2" x14ac:dyDescent="0.25">
      <c r="A36616" t="s">
        <v>36975</v>
      </c>
      <c r="B36616" t="s">
        <v>290</v>
      </c>
    </row>
    <row r="36617" spans="1:2" x14ac:dyDescent="0.25">
      <c r="A36617" t="s">
        <v>36976</v>
      </c>
      <c r="B36617" t="s">
        <v>290</v>
      </c>
    </row>
    <row r="36618" spans="1:2" x14ac:dyDescent="0.25">
      <c r="A36618" t="s">
        <v>36977</v>
      </c>
      <c r="B36618" t="s">
        <v>312</v>
      </c>
    </row>
    <row r="36619" spans="1:2" x14ac:dyDescent="0.25">
      <c r="A36619" t="s">
        <v>36978</v>
      </c>
      <c r="B36619" t="s">
        <v>312</v>
      </c>
    </row>
    <row r="36620" spans="1:2" x14ac:dyDescent="0.25">
      <c r="A36620" t="s">
        <v>36979</v>
      </c>
      <c r="B36620" t="s">
        <v>61</v>
      </c>
    </row>
    <row r="36621" spans="1:2" x14ac:dyDescent="0.25">
      <c r="A36621" t="s">
        <v>36980</v>
      </c>
      <c r="B36621" t="s">
        <v>312</v>
      </c>
    </row>
    <row r="36622" spans="1:2" x14ac:dyDescent="0.25">
      <c r="A36622" t="s">
        <v>36981</v>
      </c>
      <c r="B36622" t="s">
        <v>83</v>
      </c>
    </row>
    <row r="36623" spans="1:2" x14ac:dyDescent="0.25">
      <c r="A36623" t="s">
        <v>36982</v>
      </c>
      <c r="B36623" t="s">
        <v>312</v>
      </c>
    </row>
    <row r="36624" spans="1:2" x14ac:dyDescent="0.25">
      <c r="A36624" t="s">
        <v>36983</v>
      </c>
      <c r="B36624" t="s">
        <v>312</v>
      </c>
    </row>
    <row r="36625" spans="1:2" x14ac:dyDescent="0.25">
      <c r="A36625" t="s">
        <v>36984</v>
      </c>
      <c r="B36625" t="s">
        <v>312</v>
      </c>
    </row>
    <row r="36626" spans="1:2" x14ac:dyDescent="0.25">
      <c r="A36626" t="s">
        <v>36985</v>
      </c>
      <c r="B36626" t="s">
        <v>312</v>
      </c>
    </row>
    <row r="36627" spans="1:2" x14ac:dyDescent="0.25">
      <c r="A36627" t="s">
        <v>36986</v>
      </c>
      <c r="B36627" t="s">
        <v>61</v>
      </c>
    </row>
    <row r="36628" spans="1:2" x14ac:dyDescent="0.25">
      <c r="A36628" t="s">
        <v>36987</v>
      </c>
      <c r="B36628" t="s">
        <v>312</v>
      </c>
    </row>
    <row r="36629" spans="1:2" x14ac:dyDescent="0.25">
      <c r="A36629" t="s">
        <v>36988</v>
      </c>
      <c r="B36629" t="s">
        <v>81</v>
      </c>
    </row>
    <row r="36630" spans="1:2" x14ac:dyDescent="0.25">
      <c r="A36630" t="s">
        <v>36989</v>
      </c>
      <c r="B36630" t="s">
        <v>312</v>
      </c>
    </row>
    <row r="36631" spans="1:2" x14ac:dyDescent="0.25">
      <c r="A36631" t="s">
        <v>36990</v>
      </c>
      <c r="B36631" t="s">
        <v>312</v>
      </c>
    </row>
    <row r="36632" spans="1:2" x14ac:dyDescent="0.25">
      <c r="A36632" t="s">
        <v>36991</v>
      </c>
      <c r="B36632" t="s">
        <v>81</v>
      </c>
    </row>
    <row r="36633" spans="1:2" x14ac:dyDescent="0.25">
      <c r="A36633" t="s">
        <v>36992</v>
      </c>
      <c r="B36633" t="s">
        <v>312</v>
      </c>
    </row>
    <row r="36634" spans="1:2" x14ac:dyDescent="0.25">
      <c r="A36634" t="s">
        <v>36993</v>
      </c>
      <c r="B36634" t="s">
        <v>312</v>
      </c>
    </row>
    <row r="36635" spans="1:2" x14ac:dyDescent="0.25">
      <c r="A36635" t="s">
        <v>36994</v>
      </c>
      <c r="B36635" t="s">
        <v>312</v>
      </c>
    </row>
    <row r="36636" spans="1:2" x14ac:dyDescent="0.25">
      <c r="A36636" t="s">
        <v>36995</v>
      </c>
      <c r="B36636" t="s">
        <v>61</v>
      </c>
    </row>
    <row r="36637" spans="1:2" x14ac:dyDescent="0.25">
      <c r="A36637" t="s">
        <v>36996</v>
      </c>
      <c r="B36637" t="s">
        <v>312</v>
      </c>
    </row>
    <row r="36638" spans="1:2" x14ac:dyDescent="0.25">
      <c r="A36638" t="s">
        <v>36997</v>
      </c>
      <c r="B36638" t="s">
        <v>312</v>
      </c>
    </row>
    <row r="36639" spans="1:2" x14ac:dyDescent="0.25">
      <c r="A36639" t="s">
        <v>36998</v>
      </c>
      <c r="B36639" t="s">
        <v>83</v>
      </c>
    </row>
    <row r="36640" spans="1:2" x14ac:dyDescent="0.25">
      <c r="A36640" t="s">
        <v>36999</v>
      </c>
      <c r="B36640" t="s">
        <v>312</v>
      </c>
    </row>
    <row r="36641" spans="1:2" x14ac:dyDescent="0.25">
      <c r="A36641" t="s">
        <v>37000</v>
      </c>
      <c r="B36641" t="s">
        <v>83</v>
      </c>
    </row>
    <row r="36642" spans="1:2" x14ac:dyDescent="0.25">
      <c r="A36642" t="s">
        <v>37001</v>
      </c>
      <c r="B36642" t="s">
        <v>83</v>
      </c>
    </row>
    <row r="36643" spans="1:2" x14ac:dyDescent="0.25">
      <c r="A36643" t="s">
        <v>37002</v>
      </c>
      <c r="B36643" t="s">
        <v>312</v>
      </c>
    </row>
    <row r="36644" spans="1:2" x14ac:dyDescent="0.25">
      <c r="A36644" t="s">
        <v>37003</v>
      </c>
      <c r="B36644" t="s">
        <v>312</v>
      </c>
    </row>
    <row r="36645" spans="1:2" x14ac:dyDescent="0.25">
      <c r="A36645" t="s">
        <v>37004</v>
      </c>
      <c r="B36645" t="s">
        <v>312</v>
      </c>
    </row>
    <row r="36646" spans="1:2" x14ac:dyDescent="0.25">
      <c r="A36646" t="s">
        <v>37005</v>
      </c>
      <c r="B36646" t="s">
        <v>312</v>
      </c>
    </row>
    <row r="36647" spans="1:2" x14ac:dyDescent="0.25">
      <c r="A36647" t="s">
        <v>37006</v>
      </c>
      <c r="B36647" t="s">
        <v>312</v>
      </c>
    </row>
    <row r="36648" spans="1:2" x14ac:dyDescent="0.25">
      <c r="A36648" t="s">
        <v>37007</v>
      </c>
      <c r="B36648" t="s">
        <v>312</v>
      </c>
    </row>
    <row r="36649" spans="1:2" x14ac:dyDescent="0.25">
      <c r="A36649" t="s">
        <v>37008</v>
      </c>
      <c r="B36649" t="s">
        <v>312</v>
      </c>
    </row>
    <row r="36650" spans="1:2" x14ac:dyDescent="0.25">
      <c r="A36650" t="s">
        <v>37009</v>
      </c>
      <c r="B36650" t="s">
        <v>312</v>
      </c>
    </row>
    <row r="36651" spans="1:2" x14ac:dyDescent="0.25">
      <c r="A36651" t="s">
        <v>37010</v>
      </c>
      <c r="B36651" t="s">
        <v>312</v>
      </c>
    </row>
    <row r="36652" spans="1:2" x14ac:dyDescent="0.25">
      <c r="A36652" t="s">
        <v>37011</v>
      </c>
      <c r="B36652" t="s">
        <v>312</v>
      </c>
    </row>
    <row r="36653" spans="1:2" x14ac:dyDescent="0.25">
      <c r="A36653" t="s">
        <v>37012</v>
      </c>
      <c r="B36653" t="s">
        <v>312</v>
      </c>
    </row>
    <row r="36654" spans="1:2" x14ac:dyDescent="0.25">
      <c r="A36654" t="s">
        <v>37013</v>
      </c>
      <c r="B36654" t="s">
        <v>312</v>
      </c>
    </row>
    <row r="36655" spans="1:2" x14ac:dyDescent="0.25">
      <c r="A36655" t="s">
        <v>37014</v>
      </c>
      <c r="B36655" t="s">
        <v>312</v>
      </c>
    </row>
    <row r="36656" spans="1:2" x14ac:dyDescent="0.25">
      <c r="A36656" t="s">
        <v>37015</v>
      </c>
      <c r="B36656" t="s">
        <v>312</v>
      </c>
    </row>
    <row r="36657" spans="1:2" x14ac:dyDescent="0.25">
      <c r="A36657" t="s">
        <v>37016</v>
      </c>
      <c r="B36657" t="s">
        <v>312</v>
      </c>
    </row>
    <row r="36658" spans="1:2" x14ac:dyDescent="0.25">
      <c r="A36658" t="s">
        <v>37017</v>
      </c>
      <c r="B36658" t="s">
        <v>83</v>
      </c>
    </row>
    <row r="36659" spans="1:2" x14ac:dyDescent="0.25">
      <c r="A36659" t="s">
        <v>37018</v>
      </c>
      <c r="B36659" t="s">
        <v>61</v>
      </c>
    </row>
    <row r="36660" spans="1:2" x14ac:dyDescent="0.25">
      <c r="A36660" t="s">
        <v>37019</v>
      </c>
      <c r="B36660" t="s">
        <v>61</v>
      </c>
    </row>
    <row r="36661" spans="1:2" x14ac:dyDescent="0.25">
      <c r="A36661" t="s">
        <v>37020</v>
      </c>
      <c r="B36661" t="s">
        <v>312</v>
      </c>
    </row>
    <row r="36662" spans="1:2" x14ac:dyDescent="0.25">
      <c r="A36662" t="s">
        <v>37021</v>
      </c>
      <c r="B36662" t="s">
        <v>83</v>
      </c>
    </row>
    <row r="36663" spans="1:2" x14ac:dyDescent="0.25">
      <c r="A36663" t="s">
        <v>37022</v>
      </c>
      <c r="B36663" t="s">
        <v>312</v>
      </c>
    </row>
    <row r="36664" spans="1:2" x14ac:dyDescent="0.25">
      <c r="A36664" t="s">
        <v>37023</v>
      </c>
      <c r="B36664" t="s">
        <v>81</v>
      </c>
    </row>
    <row r="36665" spans="1:2" x14ac:dyDescent="0.25">
      <c r="A36665" t="s">
        <v>37024</v>
      </c>
      <c r="B36665" t="s">
        <v>83</v>
      </c>
    </row>
    <row r="36666" spans="1:2" x14ac:dyDescent="0.25">
      <c r="A36666" t="s">
        <v>37025</v>
      </c>
      <c r="B36666" t="s">
        <v>83</v>
      </c>
    </row>
    <row r="36667" spans="1:2" x14ac:dyDescent="0.25">
      <c r="A36667" t="s">
        <v>37026</v>
      </c>
      <c r="B36667" t="s">
        <v>312</v>
      </c>
    </row>
    <row r="36668" spans="1:2" x14ac:dyDescent="0.25">
      <c r="A36668" t="s">
        <v>37027</v>
      </c>
      <c r="B36668" t="s">
        <v>312</v>
      </c>
    </row>
    <row r="36669" spans="1:2" x14ac:dyDescent="0.25">
      <c r="A36669" t="s">
        <v>37028</v>
      </c>
      <c r="B36669" t="s">
        <v>312</v>
      </c>
    </row>
    <row r="36670" spans="1:2" x14ac:dyDescent="0.25">
      <c r="A36670" t="s">
        <v>37029</v>
      </c>
      <c r="B36670" t="s">
        <v>83</v>
      </c>
    </row>
    <row r="36671" spans="1:2" x14ac:dyDescent="0.25">
      <c r="A36671" t="s">
        <v>37030</v>
      </c>
      <c r="B36671" t="s">
        <v>83</v>
      </c>
    </row>
    <row r="36672" spans="1:2" x14ac:dyDescent="0.25">
      <c r="A36672" t="s">
        <v>37031</v>
      </c>
      <c r="B36672" t="s">
        <v>312</v>
      </c>
    </row>
    <row r="36673" spans="1:2" x14ac:dyDescent="0.25">
      <c r="A36673" t="s">
        <v>37032</v>
      </c>
      <c r="B36673" t="s">
        <v>312</v>
      </c>
    </row>
    <row r="36674" spans="1:2" x14ac:dyDescent="0.25">
      <c r="A36674" t="s">
        <v>37033</v>
      </c>
      <c r="B36674" t="s">
        <v>312</v>
      </c>
    </row>
    <row r="36675" spans="1:2" x14ac:dyDescent="0.25">
      <c r="A36675" t="s">
        <v>37034</v>
      </c>
      <c r="B36675" t="s">
        <v>312</v>
      </c>
    </row>
    <row r="36676" spans="1:2" x14ac:dyDescent="0.25">
      <c r="A36676" t="s">
        <v>37035</v>
      </c>
      <c r="B36676" t="s">
        <v>312</v>
      </c>
    </row>
    <row r="36677" spans="1:2" x14ac:dyDescent="0.25">
      <c r="A36677" t="s">
        <v>37036</v>
      </c>
      <c r="B36677" t="s">
        <v>312</v>
      </c>
    </row>
    <row r="36678" spans="1:2" x14ac:dyDescent="0.25">
      <c r="A36678" t="s">
        <v>37037</v>
      </c>
      <c r="B36678" t="s">
        <v>312</v>
      </c>
    </row>
    <row r="36679" spans="1:2" x14ac:dyDescent="0.25">
      <c r="A36679" t="s">
        <v>37038</v>
      </c>
      <c r="B36679" t="s">
        <v>312</v>
      </c>
    </row>
    <row r="36680" spans="1:2" x14ac:dyDescent="0.25">
      <c r="A36680" t="s">
        <v>37039</v>
      </c>
      <c r="B36680" t="s">
        <v>312</v>
      </c>
    </row>
    <row r="36681" spans="1:2" x14ac:dyDescent="0.25">
      <c r="A36681" t="s">
        <v>37040</v>
      </c>
      <c r="B36681" t="s">
        <v>312</v>
      </c>
    </row>
    <row r="36682" spans="1:2" x14ac:dyDescent="0.25">
      <c r="A36682" t="s">
        <v>37041</v>
      </c>
      <c r="B36682" t="s">
        <v>312</v>
      </c>
    </row>
    <row r="36683" spans="1:2" x14ac:dyDescent="0.25">
      <c r="A36683" t="s">
        <v>37042</v>
      </c>
      <c r="B36683" t="s">
        <v>312</v>
      </c>
    </row>
    <row r="36684" spans="1:2" x14ac:dyDescent="0.25">
      <c r="A36684" t="s">
        <v>37043</v>
      </c>
      <c r="B36684" t="s">
        <v>312</v>
      </c>
    </row>
    <row r="36685" spans="1:2" x14ac:dyDescent="0.25">
      <c r="A36685" t="s">
        <v>37044</v>
      </c>
      <c r="B36685" t="s">
        <v>312</v>
      </c>
    </row>
    <row r="36686" spans="1:2" x14ac:dyDescent="0.25">
      <c r="A36686" t="s">
        <v>37045</v>
      </c>
      <c r="B36686" t="s">
        <v>312</v>
      </c>
    </row>
    <row r="36687" spans="1:2" x14ac:dyDescent="0.25">
      <c r="A36687" t="s">
        <v>37046</v>
      </c>
      <c r="B36687" t="s">
        <v>312</v>
      </c>
    </row>
    <row r="36688" spans="1:2" x14ac:dyDescent="0.25">
      <c r="A36688" t="s">
        <v>37047</v>
      </c>
      <c r="B36688" t="s">
        <v>312</v>
      </c>
    </row>
    <row r="36689" spans="1:2" x14ac:dyDescent="0.25">
      <c r="A36689" t="s">
        <v>37048</v>
      </c>
      <c r="B36689" t="s">
        <v>312</v>
      </c>
    </row>
    <row r="36690" spans="1:2" x14ac:dyDescent="0.25">
      <c r="A36690" t="s">
        <v>37049</v>
      </c>
      <c r="B36690" t="s">
        <v>312</v>
      </c>
    </row>
    <row r="36691" spans="1:2" x14ac:dyDescent="0.25">
      <c r="A36691" t="s">
        <v>37050</v>
      </c>
      <c r="B36691" t="s">
        <v>312</v>
      </c>
    </row>
    <row r="36692" spans="1:2" x14ac:dyDescent="0.25">
      <c r="A36692" t="s">
        <v>37051</v>
      </c>
      <c r="B36692" t="s">
        <v>312</v>
      </c>
    </row>
    <row r="36693" spans="1:2" x14ac:dyDescent="0.25">
      <c r="A36693" t="s">
        <v>37052</v>
      </c>
      <c r="B36693" t="s">
        <v>312</v>
      </c>
    </row>
    <row r="36694" spans="1:2" x14ac:dyDescent="0.25">
      <c r="A36694" t="s">
        <v>37053</v>
      </c>
      <c r="B36694" t="s">
        <v>312</v>
      </c>
    </row>
    <row r="36695" spans="1:2" x14ac:dyDescent="0.25">
      <c r="A36695" t="s">
        <v>37054</v>
      </c>
      <c r="B36695" t="s">
        <v>312</v>
      </c>
    </row>
    <row r="36696" spans="1:2" x14ac:dyDescent="0.25">
      <c r="A36696" t="s">
        <v>37055</v>
      </c>
      <c r="B36696" t="s">
        <v>312</v>
      </c>
    </row>
    <row r="36697" spans="1:2" x14ac:dyDescent="0.25">
      <c r="A36697" t="s">
        <v>37056</v>
      </c>
      <c r="B36697" t="s">
        <v>312</v>
      </c>
    </row>
    <row r="36698" spans="1:2" x14ac:dyDescent="0.25">
      <c r="A36698" t="s">
        <v>37057</v>
      </c>
      <c r="B36698" t="s">
        <v>312</v>
      </c>
    </row>
    <row r="36699" spans="1:2" x14ac:dyDescent="0.25">
      <c r="A36699" t="s">
        <v>37058</v>
      </c>
      <c r="B36699" t="s">
        <v>312</v>
      </c>
    </row>
    <row r="36700" spans="1:2" x14ac:dyDescent="0.25">
      <c r="A36700" t="s">
        <v>37059</v>
      </c>
      <c r="B36700" t="s">
        <v>312</v>
      </c>
    </row>
    <row r="36701" spans="1:2" x14ac:dyDescent="0.25">
      <c r="A36701" t="s">
        <v>37060</v>
      </c>
      <c r="B36701" t="s">
        <v>312</v>
      </c>
    </row>
    <row r="36702" spans="1:2" x14ac:dyDescent="0.25">
      <c r="A36702" t="s">
        <v>37061</v>
      </c>
      <c r="B36702" t="s">
        <v>312</v>
      </c>
    </row>
    <row r="36703" spans="1:2" x14ac:dyDescent="0.25">
      <c r="A36703" t="s">
        <v>37062</v>
      </c>
      <c r="B36703" t="s">
        <v>312</v>
      </c>
    </row>
    <row r="36704" spans="1:2" x14ac:dyDescent="0.25">
      <c r="A36704" t="s">
        <v>37063</v>
      </c>
      <c r="B36704" t="s">
        <v>312</v>
      </c>
    </row>
    <row r="36705" spans="1:2" x14ac:dyDescent="0.25">
      <c r="A36705" t="s">
        <v>37064</v>
      </c>
      <c r="B36705" t="s">
        <v>312</v>
      </c>
    </row>
    <row r="36706" spans="1:2" x14ac:dyDescent="0.25">
      <c r="A36706" t="s">
        <v>37065</v>
      </c>
      <c r="B36706" t="s">
        <v>312</v>
      </c>
    </row>
    <row r="36707" spans="1:2" x14ac:dyDescent="0.25">
      <c r="A36707" t="s">
        <v>37066</v>
      </c>
      <c r="B36707" t="s">
        <v>312</v>
      </c>
    </row>
    <row r="36708" spans="1:2" x14ac:dyDescent="0.25">
      <c r="A36708" t="s">
        <v>37067</v>
      </c>
      <c r="B36708" t="s">
        <v>312</v>
      </c>
    </row>
    <row r="36709" spans="1:2" x14ac:dyDescent="0.25">
      <c r="A36709" t="s">
        <v>37068</v>
      </c>
      <c r="B36709" t="s">
        <v>312</v>
      </c>
    </row>
    <row r="36710" spans="1:2" x14ac:dyDescent="0.25">
      <c r="A36710" t="s">
        <v>37069</v>
      </c>
      <c r="B36710" t="s">
        <v>312</v>
      </c>
    </row>
    <row r="36711" spans="1:2" x14ac:dyDescent="0.25">
      <c r="A36711" t="s">
        <v>37070</v>
      </c>
      <c r="B36711" t="s">
        <v>312</v>
      </c>
    </row>
    <row r="36712" spans="1:2" x14ac:dyDescent="0.25">
      <c r="A36712" t="s">
        <v>37071</v>
      </c>
      <c r="B36712" t="s">
        <v>312</v>
      </c>
    </row>
    <row r="36713" spans="1:2" x14ac:dyDescent="0.25">
      <c r="A36713" t="s">
        <v>37072</v>
      </c>
      <c r="B36713" t="s">
        <v>312</v>
      </c>
    </row>
    <row r="36714" spans="1:2" x14ac:dyDescent="0.25">
      <c r="A36714" t="s">
        <v>37073</v>
      </c>
      <c r="B36714" t="s">
        <v>312</v>
      </c>
    </row>
    <row r="36715" spans="1:2" x14ac:dyDescent="0.25">
      <c r="A36715" t="s">
        <v>37074</v>
      </c>
      <c r="B36715" t="s">
        <v>312</v>
      </c>
    </row>
    <row r="36716" spans="1:2" x14ac:dyDescent="0.25">
      <c r="A36716" t="s">
        <v>37075</v>
      </c>
      <c r="B36716" t="s">
        <v>312</v>
      </c>
    </row>
    <row r="36717" spans="1:2" x14ac:dyDescent="0.25">
      <c r="A36717" t="s">
        <v>37076</v>
      </c>
      <c r="B36717" t="s">
        <v>312</v>
      </c>
    </row>
    <row r="36718" spans="1:2" x14ac:dyDescent="0.25">
      <c r="A36718" t="s">
        <v>37077</v>
      </c>
      <c r="B36718" t="s">
        <v>312</v>
      </c>
    </row>
    <row r="36719" spans="1:2" x14ac:dyDescent="0.25">
      <c r="A36719" t="s">
        <v>37078</v>
      </c>
      <c r="B36719" t="s">
        <v>312</v>
      </c>
    </row>
    <row r="36720" spans="1:2" x14ac:dyDescent="0.25">
      <c r="A36720" t="s">
        <v>37079</v>
      </c>
      <c r="B36720" t="s">
        <v>312</v>
      </c>
    </row>
    <row r="36721" spans="1:2" x14ac:dyDescent="0.25">
      <c r="A36721" t="s">
        <v>37080</v>
      </c>
      <c r="B36721" t="s">
        <v>312</v>
      </c>
    </row>
    <row r="36722" spans="1:2" x14ac:dyDescent="0.25">
      <c r="A36722" t="s">
        <v>37081</v>
      </c>
      <c r="B36722" t="s">
        <v>312</v>
      </c>
    </row>
    <row r="36723" spans="1:2" x14ac:dyDescent="0.25">
      <c r="A36723" t="s">
        <v>37082</v>
      </c>
      <c r="B36723" t="s">
        <v>312</v>
      </c>
    </row>
    <row r="36724" spans="1:2" x14ac:dyDescent="0.25">
      <c r="A36724" t="s">
        <v>37083</v>
      </c>
      <c r="B36724" t="s">
        <v>312</v>
      </c>
    </row>
    <row r="36725" spans="1:2" x14ac:dyDescent="0.25">
      <c r="A36725" t="s">
        <v>37084</v>
      </c>
      <c r="B36725" t="s">
        <v>312</v>
      </c>
    </row>
    <row r="36726" spans="1:2" x14ac:dyDescent="0.25">
      <c r="A36726" t="s">
        <v>37085</v>
      </c>
      <c r="B36726" t="s">
        <v>312</v>
      </c>
    </row>
    <row r="36727" spans="1:2" x14ac:dyDescent="0.25">
      <c r="A36727" t="s">
        <v>37086</v>
      </c>
      <c r="B36727" t="s">
        <v>312</v>
      </c>
    </row>
    <row r="36728" spans="1:2" x14ac:dyDescent="0.25">
      <c r="A36728" t="s">
        <v>37087</v>
      </c>
      <c r="B36728" t="s">
        <v>312</v>
      </c>
    </row>
    <row r="36729" spans="1:2" x14ac:dyDescent="0.25">
      <c r="A36729" t="s">
        <v>37088</v>
      </c>
      <c r="B36729" t="s">
        <v>312</v>
      </c>
    </row>
    <row r="36730" spans="1:2" x14ac:dyDescent="0.25">
      <c r="A36730" t="s">
        <v>37089</v>
      </c>
      <c r="B36730" t="s">
        <v>312</v>
      </c>
    </row>
    <row r="36731" spans="1:2" x14ac:dyDescent="0.25">
      <c r="A36731" t="s">
        <v>37090</v>
      </c>
      <c r="B36731" t="s">
        <v>312</v>
      </c>
    </row>
    <row r="36732" spans="1:2" x14ac:dyDescent="0.25">
      <c r="A36732" t="s">
        <v>37091</v>
      </c>
      <c r="B36732" t="s">
        <v>312</v>
      </c>
    </row>
    <row r="36733" spans="1:2" x14ac:dyDescent="0.25">
      <c r="A36733" t="s">
        <v>37092</v>
      </c>
      <c r="B36733" t="s">
        <v>312</v>
      </c>
    </row>
    <row r="36734" spans="1:2" x14ac:dyDescent="0.25">
      <c r="A36734" t="s">
        <v>37093</v>
      </c>
      <c r="B36734" t="s">
        <v>312</v>
      </c>
    </row>
    <row r="36735" spans="1:2" x14ac:dyDescent="0.25">
      <c r="A36735" t="s">
        <v>37094</v>
      </c>
      <c r="B36735" t="s">
        <v>312</v>
      </c>
    </row>
    <row r="36736" spans="1:2" x14ac:dyDescent="0.25">
      <c r="A36736" t="s">
        <v>37095</v>
      </c>
      <c r="B36736" t="s">
        <v>312</v>
      </c>
    </row>
    <row r="36737" spans="1:2" x14ac:dyDescent="0.25">
      <c r="A36737" t="s">
        <v>37096</v>
      </c>
      <c r="B36737" t="s">
        <v>312</v>
      </c>
    </row>
    <row r="36738" spans="1:2" x14ac:dyDescent="0.25">
      <c r="A36738" t="s">
        <v>37097</v>
      </c>
      <c r="B36738" t="s">
        <v>312</v>
      </c>
    </row>
    <row r="36739" spans="1:2" x14ac:dyDescent="0.25">
      <c r="A36739" t="s">
        <v>37098</v>
      </c>
      <c r="B36739" t="s">
        <v>312</v>
      </c>
    </row>
    <row r="36740" spans="1:2" x14ac:dyDescent="0.25">
      <c r="A36740" t="s">
        <v>37099</v>
      </c>
      <c r="B36740" t="s">
        <v>312</v>
      </c>
    </row>
    <row r="36741" spans="1:2" x14ac:dyDescent="0.25">
      <c r="A36741" t="s">
        <v>37100</v>
      </c>
      <c r="B36741" t="s">
        <v>312</v>
      </c>
    </row>
    <row r="36742" spans="1:2" x14ac:dyDescent="0.25">
      <c r="A36742" t="s">
        <v>37101</v>
      </c>
      <c r="B36742" t="s">
        <v>312</v>
      </c>
    </row>
    <row r="36743" spans="1:2" x14ac:dyDescent="0.25">
      <c r="A36743" t="s">
        <v>37102</v>
      </c>
      <c r="B36743" t="s">
        <v>312</v>
      </c>
    </row>
    <row r="36744" spans="1:2" x14ac:dyDescent="0.25">
      <c r="A36744" t="s">
        <v>37103</v>
      </c>
      <c r="B36744" t="s">
        <v>312</v>
      </c>
    </row>
    <row r="36745" spans="1:2" x14ac:dyDescent="0.25">
      <c r="A36745" t="s">
        <v>37104</v>
      </c>
      <c r="B36745" t="s">
        <v>312</v>
      </c>
    </row>
    <row r="36746" spans="1:2" x14ac:dyDescent="0.25">
      <c r="A36746" t="s">
        <v>37105</v>
      </c>
      <c r="B36746" t="s">
        <v>312</v>
      </c>
    </row>
    <row r="36747" spans="1:2" x14ac:dyDescent="0.25">
      <c r="A36747" t="s">
        <v>37106</v>
      </c>
      <c r="B36747" t="s">
        <v>312</v>
      </c>
    </row>
    <row r="36748" spans="1:2" x14ac:dyDescent="0.25">
      <c r="A36748" t="s">
        <v>37107</v>
      </c>
      <c r="B36748" t="s">
        <v>312</v>
      </c>
    </row>
    <row r="36749" spans="1:2" x14ac:dyDescent="0.25">
      <c r="A36749" t="s">
        <v>37108</v>
      </c>
      <c r="B36749" t="s">
        <v>312</v>
      </c>
    </row>
    <row r="36750" spans="1:2" x14ac:dyDescent="0.25">
      <c r="A36750" t="s">
        <v>37109</v>
      </c>
      <c r="B36750" t="s">
        <v>312</v>
      </c>
    </row>
    <row r="36751" spans="1:2" x14ac:dyDescent="0.25">
      <c r="A36751" t="s">
        <v>37110</v>
      </c>
      <c r="B36751" t="s">
        <v>312</v>
      </c>
    </row>
    <row r="36752" spans="1:2" x14ac:dyDescent="0.25">
      <c r="A36752" t="s">
        <v>37111</v>
      </c>
      <c r="B36752" t="s">
        <v>312</v>
      </c>
    </row>
    <row r="36753" spans="1:2" x14ac:dyDescent="0.25">
      <c r="A36753" t="s">
        <v>37112</v>
      </c>
      <c r="B36753" t="s">
        <v>312</v>
      </c>
    </row>
    <row r="36754" spans="1:2" x14ac:dyDescent="0.25">
      <c r="A36754" t="s">
        <v>37113</v>
      </c>
      <c r="B36754" t="s">
        <v>312</v>
      </c>
    </row>
    <row r="36755" spans="1:2" x14ac:dyDescent="0.25">
      <c r="A36755" t="s">
        <v>37114</v>
      </c>
      <c r="B36755" t="s">
        <v>312</v>
      </c>
    </row>
    <row r="36756" spans="1:2" x14ac:dyDescent="0.25">
      <c r="A36756" t="s">
        <v>37115</v>
      </c>
      <c r="B36756" t="s">
        <v>312</v>
      </c>
    </row>
    <row r="36757" spans="1:2" x14ac:dyDescent="0.25">
      <c r="A36757" t="s">
        <v>37116</v>
      </c>
      <c r="B36757" t="s">
        <v>312</v>
      </c>
    </row>
    <row r="36758" spans="1:2" x14ac:dyDescent="0.25">
      <c r="A36758" t="s">
        <v>37117</v>
      </c>
      <c r="B36758" t="s">
        <v>312</v>
      </c>
    </row>
    <row r="36759" spans="1:2" x14ac:dyDescent="0.25">
      <c r="A36759" t="s">
        <v>37118</v>
      </c>
      <c r="B36759" t="s">
        <v>312</v>
      </c>
    </row>
    <row r="36760" spans="1:2" x14ac:dyDescent="0.25">
      <c r="A36760" t="s">
        <v>37119</v>
      </c>
      <c r="B36760" t="s">
        <v>32</v>
      </c>
    </row>
    <row r="36761" spans="1:2" x14ac:dyDescent="0.25">
      <c r="A36761" t="s">
        <v>37120</v>
      </c>
      <c r="B36761" t="s">
        <v>30</v>
      </c>
    </row>
    <row r="36762" spans="1:2" x14ac:dyDescent="0.25">
      <c r="A36762" t="s">
        <v>37121</v>
      </c>
      <c r="B36762" t="s">
        <v>32</v>
      </c>
    </row>
    <row r="36763" spans="1:2" x14ac:dyDescent="0.25">
      <c r="A36763" t="s">
        <v>37122</v>
      </c>
      <c r="B36763" t="s">
        <v>32</v>
      </c>
    </row>
    <row r="36764" spans="1:2" x14ac:dyDescent="0.25">
      <c r="A36764" t="s">
        <v>37123</v>
      </c>
      <c r="B36764" t="s">
        <v>32</v>
      </c>
    </row>
    <row r="36765" spans="1:2" x14ac:dyDescent="0.25">
      <c r="A36765" t="s">
        <v>37124</v>
      </c>
      <c r="B36765" t="s">
        <v>32</v>
      </c>
    </row>
    <row r="36766" spans="1:2" x14ac:dyDescent="0.25">
      <c r="A36766" t="s">
        <v>37125</v>
      </c>
      <c r="B36766" t="s">
        <v>32</v>
      </c>
    </row>
    <row r="36767" spans="1:2" x14ac:dyDescent="0.25">
      <c r="A36767" t="s">
        <v>37126</v>
      </c>
      <c r="B36767" t="s">
        <v>32</v>
      </c>
    </row>
    <row r="36768" spans="1:2" x14ac:dyDescent="0.25">
      <c r="A36768" t="s">
        <v>37127</v>
      </c>
      <c r="B36768" t="s">
        <v>32</v>
      </c>
    </row>
    <row r="36769" spans="1:2" x14ac:dyDescent="0.25">
      <c r="A36769" t="s">
        <v>37128</v>
      </c>
      <c r="B36769" t="s">
        <v>313</v>
      </c>
    </row>
    <row r="36770" spans="1:2" x14ac:dyDescent="0.25">
      <c r="A36770" t="s">
        <v>37129</v>
      </c>
      <c r="B36770" t="s">
        <v>314</v>
      </c>
    </row>
    <row r="36771" spans="1:2" x14ac:dyDescent="0.25">
      <c r="A36771" t="s">
        <v>37130</v>
      </c>
      <c r="B36771" t="s">
        <v>60</v>
      </c>
    </row>
    <row r="36772" spans="1:2" x14ac:dyDescent="0.25">
      <c r="A36772" t="s">
        <v>37131</v>
      </c>
      <c r="B36772" t="s">
        <v>313</v>
      </c>
    </row>
    <row r="36773" spans="1:2" x14ac:dyDescent="0.25">
      <c r="A36773" t="s">
        <v>37132</v>
      </c>
      <c r="B36773" t="s">
        <v>315</v>
      </c>
    </row>
    <row r="36774" spans="1:2" x14ac:dyDescent="0.25">
      <c r="A36774" t="s">
        <v>37133</v>
      </c>
      <c r="B36774" t="s">
        <v>315</v>
      </c>
    </row>
    <row r="36775" spans="1:2" x14ac:dyDescent="0.25">
      <c r="A36775" t="s">
        <v>37134</v>
      </c>
      <c r="B36775" t="s">
        <v>315</v>
      </c>
    </row>
    <row r="36776" spans="1:2" x14ac:dyDescent="0.25">
      <c r="A36776" t="s">
        <v>37135</v>
      </c>
      <c r="B36776" t="s">
        <v>83</v>
      </c>
    </row>
    <row r="36777" spans="1:2" x14ac:dyDescent="0.25">
      <c r="A36777" t="s">
        <v>37136</v>
      </c>
      <c r="B36777" t="s">
        <v>314</v>
      </c>
    </row>
    <row r="36778" spans="1:2" x14ac:dyDescent="0.25">
      <c r="A36778" t="s">
        <v>37137</v>
      </c>
      <c r="B36778" t="s">
        <v>314</v>
      </c>
    </row>
    <row r="36779" spans="1:2" x14ac:dyDescent="0.25">
      <c r="A36779" t="s">
        <v>37138</v>
      </c>
      <c r="B36779" t="s">
        <v>313</v>
      </c>
    </row>
    <row r="36780" spans="1:2" x14ac:dyDescent="0.25">
      <c r="A36780" t="s">
        <v>37139</v>
      </c>
      <c r="B36780" t="s">
        <v>314</v>
      </c>
    </row>
    <row r="36781" spans="1:2" x14ac:dyDescent="0.25">
      <c r="A36781" t="s">
        <v>37140</v>
      </c>
      <c r="B36781" t="s">
        <v>60</v>
      </c>
    </row>
    <row r="36782" spans="1:2" x14ac:dyDescent="0.25">
      <c r="A36782" t="s">
        <v>37141</v>
      </c>
      <c r="B36782" t="s">
        <v>53</v>
      </c>
    </row>
    <row r="36783" spans="1:2" x14ac:dyDescent="0.25">
      <c r="A36783" t="s">
        <v>37142</v>
      </c>
      <c r="B36783" t="s">
        <v>53</v>
      </c>
    </row>
    <row r="36784" spans="1:2" x14ac:dyDescent="0.25">
      <c r="A36784" t="s">
        <v>37143</v>
      </c>
      <c r="B36784" t="s">
        <v>53</v>
      </c>
    </row>
    <row r="36785" spans="1:2" x14ac:dyDescent="0.25">
      <c r="A36785" t="s">
        <v>37144</v>
      </c>
      <c r="B36785" t="s">
        <v>53</v>
      </c>
    </row>
    <row r="36786" spans="1:2" x14ac:dyDescent="0.25">
      <c r="A36786" t="s">
        <v>37145</v>
      </c>
      <c r="B36786" t="s">
        <v>60</v>
      </c>
    </row>
    <row r="36787" spans="1:2" x14ac:dyDescent="0.25">
      <c r="A36787" t="s">
        <v>37146</v>
      </c>
      <c r="B36787" t="s">
        <v>53</v>
      </c>
    </row>
    <row r="36788" spans="1:2" x14ac:dyDescent="0.25">
      <c r="A36788" t="s">
        <v>37147</v>
      </c>
      <c r="B36788" t="s">
        <v>314</v>
      </c>
    </row>
    <row r="36789" spans="1:2" x14ac:dyDescent="0.25">
      <c r="A36789" t="s">
        <v>37148</v>
      </c>
      <c r="B36789" t="s">
        <v>313</v>
      </c>
    </row>
    <row r="36790" spans="1:2" x14ac:dyDescent="0.25">
      <c r="A36790" t="s">
        <v>37149</v>
      </c>
      <c r="B36790" t="s">
        <v>60</v>
      </c>
    </row>
    <row r="36791" spans="1:2" x14ac:dyDescent="0.25">
      <c r="A36791" t="s">
        <v>37150</v>
      </c>
      <c r="B36791" t="s">
        <v>60</v>
      </c>
    </row>
    <row r="36792" spans="1:2" x14ac:dyDescent="0.25">
      <c r="A36792" t="s">
        <v>37151</v>
      </c>
      <c r="B36792" t="s">
        <v>53</v>
      </c>
    </row>
    <row r="36793" spans="1:2" x14ac:dyDescent="0.25">
      <c r="A36793" t="s">
        <v>37152</v>
      </c>
      <c r="B36793" t="s">
        <v>314</v>
      </c>
    </row>
    <row r="36794" spans="1:2" x14ac:dyDescent="0.25">
      <c r="A36794" t="s">
        <v>37153</v>
      </c>
      <c r="B36794" t="s">
        <v>315</v>
      </c>
    </row>
    <row r="36795" spans="1:2" x14ac:dyDescent="0.25">
      <c r="A36795" t="s">
        <v>37154</v>
      </c>
      <c r="B36795" t="s">
        <v>314</v>
      </c>
    </row>
    <row r="36796" spans="1:2" x14ac:dyDescent="0.25">
      <c r="A36796" t="s">
        <v>37155</v>
      </c>
      <c r="B36796" t="s">
        <v>313</v>
      </c>
    </row>
    <row r="36797" spans="1:2" x14ac:dyDescent="0.25">
      <c r="A36797" t="s">
        <v>37156</v>
      </c>
      <c r="B36797" t="s">
        <v>313</v>
      </c>
    </row>
    <row r="36798" spans="1:2" x14ac:dyDescent="0.25">
      <c r="A36798" t="s">
        <v>37157</v>
      </c>
      <c r="B36798" t="s">
        <v>313</v>
      </c>
    </row>
    <row r="36799" spans="1:2" x14ac:dyDescent="0.25">
      <c r="A36799" t="s">
        <v>37158</v>
      </c>
      <c r="B36799" t="s">
        <v>313</v>
      </c>
    </row>
    <row r="36800" spans="1:2" x14ac:dyDescent="0.25">
      <c r="A36800" t="s">
        <v>37159</v>
      </c>
      <c r="B36800" t="s">
        <v>313</v>
      </c>
    </row>
    <row r="36801" spans="1:2" x14ac:dyDescent="0.25">
      <c r="A36801" t="s">
        <v>37160</v>
      </c>
      <c r="B36801" t="s">
        <v>313</v>
      </c>
    </row>
    <row r="36802" spans="1:2" x14ac:dyDescent="0.25">
      <c r="A36802" t="s">
        <v>41932</v>
      </c>
      <c r="B36802" t="s">
        <v>54</v>
      </c>
    </row>
    <row r="36803" spans="1:2" x14ac:dyDescent="0.25">
      <c r="A36803" t="s">
        <v>37161</v>
      </c>
      <c r="B36803" t="s">
        <v>60</v>
      </c>
    </row>
    <row r="36804" spans="1:2" x14ac:dyDescent="0.25">
      <c r="A36804" t="s">
        <v>37162</v>
      </c>
      <c r="B36804" t="s">
        <v>313</v>
      </c>
    </row>
    <row r="36805" spans="1:2" x14ac:dyDescent="0.25">
      <c r="A36805" t="s">
        <v>37163</v>
      </c>
      <c r="B36805" t="s">
        <v>313</v>
      </c>
    </row>
    <row r="36806" spans="1:2" x14ac:dyDescent="0.25">
      <c r="A36806" t="s">
        <v>37164</v>
      </c>
      <c r="B36806" t="s">
        <v>313</v>
      </c>
    </row>
    <row r="36807" spans="1:2" x14ac:dyDescent="0.25">
      <c r="A36807" t="s">
        <v>37165</v>
      </c>
      <c r="B36807" t="s">
        <v>313</v>
      </c>
    </row>
    <row r="36808" spans="1:2" x14ac:dyDescent="0.25">
      <c r="A36808" t="s">
        <v>37166</v>
      </c>
      <c r="B36808" t="s">
        <v>314</v>
      </c>
    </row>
    <row r="36809" spans="1:2" x14ac:dyDescent="0.25">
      <c r="A36809" t="s">
        <v>37167</v>
      </c>
      <c r="B36809" t="s">
        <v>60</v>
      </c>
    </row>
    <row r="36810" spans="1:2" x14ac:dyDescent="0.25">
      <c r="A36810" t="s">
        <v>37168</v>
      </c>
      <c r="B36810" t="s">
        <v>60</v>
      </c>
    </row>
    <row r="36811" spans="1:2" x14ac:dyDescent="0.25">
      <c r="A36811" t="s">
        <v>37169</v>
      </c>
      <c r="B36811" t="s">
        <v>314</v>
      </c>
    </row>
    <row r="36812" spans="1:2" x14ac:dyDescent="0.25">
      <c r="A36812" t="s">
        <v>37170</v>
      </c>
      <c r="B36812" t="s">
        <v>314</v>
      </c>
    </row>
    <row r="36813" spans="1:2" x14ac:dyDescent="0.25">
      <c r="A36813" t="s">
        <v>37171</v>
      </c>
      <c r="B36813" t="s">
        <v>314</v>
      </c>
    </row>
    <row r="36814" spans="1:2" x14ac:dyDescent="0.25">
      <c r="A36814" t="s">
        <v>37172</v>
      </c>
      <c r="B36814" t="s">
        <v>313</v>
      </c>
    </row>
    <row r="36815" spans="1:2" x14ac:dyDescent="0.25">
      <c r="A36815" t="s">
        <v>37173</v>
      </c>
      <c r="B36815" t="s">
        <v>313</v>
      </c>
    </row>
    <row r="36816" spans="1:2" x14ac:dyDescent="0.25">
      <c r="A36816" t="s">
        <v>37174</v>
      </c>
      <c r="B36816" t="s">
        <v>313</v>
      </c>
    </row>
    <row r="36817" spans="1:2" x14ac:dyDescent="0.25">
      <c r="A36817" t="s">
        <v>37175</v>
      </c>
      <c r="B36817" t="s">
        <v>314</v>
      </c>
    </row>
    <row r="36818" spans="1:2" x14ac:dyDescent="0.25">
      <c r="A36818" t="s">
        <v>37176</v>
      </c>
      <c r="B36818" t="s">
        <v>315</v>
      </c>
    </row>
    <row r="36819" spans="1:2" x14ac:dyDescent="0.25">
      <c r="A36819" t="s">
        <v>37177</v>
      </c>
      <c r="B36819" t="s">
        <v>313</v>
      </c>
    </row>
    <row r="36820" spans="1:2" x14ac:dyDescent="0.25">
      <c r="A36820" t="s">
        <v>37178</v>
      </c>
      <c r="B36820" t="s">
        <v>313</v>
      </c>
    </row>
    <row r="36821" spans="1:2" x14ac:dyDescent="0.25">
      <c r="A36821" t="s">
        <v>37179</v>
      </c>
      <c r="B36821" t="s">
        <v>313</v>
      </c>
    </row>
    <row r="36822" spans="1:2" x14ac:dyDescent="0.25">
      <c r="A36822" t="s">
        <v>37180</v>
      </c>
      <c r="B36822" t="s">
        <v>313</v>
      </c>
    </row>
    <row r="36823" spans="1:2" x14ac:dyDescent="0.25">
      <c r="A36823" t="s">
        <v>37181</v>
      </c>
      <c r="B36823" t="s">
        <v>313</v>
      </c>
    </row>
    <row r="36824" spans="1:2" x14ac:dyDescent="0.25">
      <c r="A36824" t="s">
        <v>37182</v>
      </c>
      <c r="B36824" t="s">
        <v>313</v>
      </c>
    </row>
    <row r="36825" spans="1:2" x14ac:dyDescent="0.25">
      <c r="A36825" t="s">
        <v>37183</v>
      </c>
      <c r="B36825" t="s">
        <v>313</v>
      </c>
    </row>
    <row r="36826" spans="1:2" x14ac:dyDescent="0.25">
      <c r="A36826" t="s">
        <v>37184</v>
      </c>
      <c r="B36826" t="s">
        <v>313</v>
      </c>
    </row>
    <row r="36827" spans="1:2" x14ac:dyDescent="0.25">
      <c r="A36827" t="s">
        <v>37185</v>
      </c>
      <c r="B36827" t="s">
        <v>313</v>
      </c>
    </row>
    <row r="36828" spans="1:2" x14ac:dyDescent="0.25">
      <c r="A36828" t="s">
        <v>37186</v>
      </c>
      <c r="B36828" t="s">
        <v>313</v>
      </c>
    </row>
    <row r="36829" spans="1:2" x14ac:dyDescent="0.25">
      <c r="A36829" t="s">
        <v>37187</v>
      </c>
      <c r="B36829" t="s">
        <v>313</v>
      </c>
    </row>
    <row r="36830" spans="1:2" x14ac:dyDescent="0.25">
      <c r="A36830" t="s">
        <v>37188</v>
      </c>
      <c r="B36830" t="s">
        <v>313</v>
      </c>
    </row>
    <row r="36831" spans="1:2" x14ac:dyDescent="0.25">
      <c r="A36831" t="s">
        <v>37189</v>
      </c>
      <c r="B36831" t="s">
        <v>313</v>
      </c>
    </row>
    <row r="36832" spans="1:2" x14ac:dyDescent="0.25">
      <c r="A36832" t="s">
        <v>37190</v>
      </c>
      <c r="B36832" t="s">
        <v>313</v>
      </c>
    </row>
    <row r="36833" spans="1:2" x14ac:dyDescent="0.25">
      <c r="A36833" t="s">
        <v>37191</v>
      </c>
      <c r="B36833" t="s">
        <v>313</v>
      </c>
    </row>
    <row r="36834" spans="1:2" x14ac:dyDescent="0.25">
      <c r="A36834" t="s">
        <v>37192</v>
      </c>
      <c r="B36834" t="s">
        <v>313</v>
      </c>
    </row>
    <row r="36835" spans="1:2" x14ac:dyDescent="0.25">
      <c r="A36835" t="s">
        <v>37193</v>
      </c>
      <c r="B36835" t="s">
        <v>313</v>
      </c>
    </row>
    <row r="36836" spans="1:2" x14ac:dyDescent="0.25">
      <c r="A36836" t="s">
        <v>37194</v>
      </c>
      <c r="B36836" t="s">
        <v>313</v>
      </c>
    </row>
    <row r="36837" spans="1:2" x14ac:dyDescent="0.25">
      <c r="A36837" t="s">
        <v>37195</v>
      </c>
      <c r="B36837" t="s">
        <v>313</v>
      </c>
    </row>
    <row r="36838" spans="1:2" x14ac:dyDescent="0.25">
      <c r="A36838" t="s">
        <v>37196</v>
      </c>
      <c r="B36838" t="s">
        <v>313</v>
      </c>
    </row>
    <row r="36839" spans="1:2" x14ac:dyDescent="0.25">
      <c r="A36839" t="s">
        <v>37197</v>
      </c>
      <c r="B36839" t="s">
        <v>313</v>
      </c>
    </row>
    <row r="36840" spans="1:2" x14ac:dyDescent="0.25">
      <c r="A36840" t="s">
        <v>37198</v>
      </c>
      <c r="B36840" t="s">
        <v>313</v>
      </c>
    </row>
    <row r="36841" spans="1:2" x14ac:dyDescent="0.25">
      <c r="A36841" t="s">
        <v>37199</v>
      </c>
      <c r="B36841" t="s">
        <v>313</v>
      </c>
    </row>
    <row r="36842" spans="1:2" x14ac:dyDescent="0.25">
      <c r="A36842" t="s">
        <v>37200</v>
      </c>
      <c r="B36842" t="s">
        <v>313</v>
      </c>
    </row>
    <row r="36843" spans="1:2" x14ac:dyDescent="0.25">
      <c r="A36843" t="s">
        <v>37201</v>
      </c>
      <c r="B36843" t="s">
        <v>313</v>
      </c>
    </row>
    <row r="36844" spans="1:2" x14ac:dyDescent="0.25">
      <c r="A36844" t="s">
        <v>37202</v>
      </c>
      <c r="B36844" t="s">
        <v>313</v>
      </c>
    </row>
    <row r="36845" spans="1:2" x14ac:dyDescent="0.25">
      <c r="A36845" t="s">
        <v>37203</v>
      </c>
      <c r="B36845" t="s">
        <v>313</v>
      </c>
    </row>
    <row r="36846" spans="1:2" x14ac:dyDescent="0.25">
      <c r="A36846" t="s">
        <v>37204</v>
      </c>
      <c r="B36846" t="s">
        <v>313</v>
      </c>
    </row>
    <row r="36847" spans="1:2" x14ac:dyDescent="0.25">
      <c r="A36847" t="s">
        <v>37205</v>
      </c>
      <c r="B36847" t="s">
        <v>313</v>
      </c>
    </row>
    <row r="36848" spans="1:2" x14ac:dyDescent="0.25">
      <c r="A36848" t="s">
        <v>37206</v>
      </c>
      <c r="B36848" t="s">
        <v>313</v>
      </c>
    </row>
    <row r="36849" spans="1:2" x14ac:dyDescent="0.25">
      <c r="A36849" t="s">
        <v>37207</v>
      </c>
      <c r="B36849" t="s">
        <v>313</v>
      </c>
    </row>
    <row r="36850" spans="1:2" x14ac:dyDescent="0.25">
      <c r="A36850" t="s">
        <v>37208</v>
      </c>
      <c r="B36850" t="s">
        <v>313</v>
      </c>
    </row>
    <row r="36851" spans="1:2" x14ac:dyDescent="0.25">
      <c r="A36851" t="s">
        <v>37209</v>
      </c>
      <c r="B36851" t="s">
        <v>313</v>
      </c>
    </row>
    <row r="36852" spans="1:2" x14ac:dyDescent="0.25">
      <c r="A36852" t="s">
        <v>37210</v>
      </c>
      <c r="B36852" t="s">
        <v>313</v>
      </c>
    </row>
    <row r="36853" spans="1:2" x14ac:dyDescent="0.25">
      <c r="A36853" t="s">
        <v>37211</v>
      </c>
      <c r="B36853" t="s">
        <v>313</v>
      </c>
    </row>
    <row r="36854" spans="1:2" x14ac:dyDescent="0.25">
      <c r="A36854" t="s">
        <v>37212</v>
      </c>
      <c r="B36854" t="s">
        <v>55</v>
      </c>
    </row>
    <row r="36855" spans="1:2" x14ac:dyDescent="0.25">
      <c r="A36855" t="s">
        <v>37213</v>
      </c>
      <c r="B36855" t="s">
        <v>55</v>
      </c>
    </row>
    <row r="36856" spans="1:2" x14ac:dyDescent="0.25">
      <c r="A36856" t="s">
        <v>37214</v>
      </c>
      <c r="B36856" t="s">
        <v>55</v>
      </c>
    </row>
    <row r="36857" spans="1:2" x14ac:dyDescent="0.25">
      <c r="A36857" t="s">
        <v>37215</v>
      </c>
      <c r="B36857" t="s">
        <v>55</v>
      </c>
    </row>
    <row r="36858" spans="1:2" x14ac:dyDescent="0.25">
      <c r="A36858" t="s">
        <v>37216</v>
      </c>
      <c r="B36858" t="s">
        <v>30</v>
      </c>
    </row>
    <row r="36859" spans="1:2" x14ac:dyDescent="0.25">
      <c r="A36859" t="s">
        <v>37217</v>
      </c>
      <c r="B36859" t="s">
        <v>32</v>
      </c>
    </row>
    <row r="36860" spans="1:2" x14ac:dyDescent="0.25">
      <c r="A36860" t="s">
        <v>37218</v>
      </c>
      <c r="B36860" t="s">
        <v>55</v>
      </c>
    </row>
    <row r="36861" spans="1:2" x14ac:dyDescent="0.25">
      <c r="A36861" t="s">
        <v>37219</v>
      </c>
      <c r="B36861" t="s">
        <v>55</v>
      </c>
    </row>
    <row r="36862" spans="1:2" x14ac:dyDescent="0.25">
      <c r="A36862" t="s">
        <v>37220</v>
      </c>
      <c r="B36862" t="s">
        <v>55</v>
      </c>
    </row>
    <row r="36863" spans="1:2" x14ac:dyDescent="0.25">
      <c r="A36863" t="s">
        <v>37221</v>
      </c>
      <c r="B36863" t="s">
        <v>55</v>
      </c>
    </row>
    <row r="36864" spans="1:2" x14ac:dyDescent="0.25">
      <c r="A36864" t="s">
        <v>37222</v>
      </c>
      <c r="B36864" t="s">
        <v>55</v>
      </c>
    </row>
    <row r="36865" spans="1:2" x14ac:dyDescent="0.25">
      <c r="A36865" t="s">
        <v>37223</v>
      </c>
      <c r="B36865" t="s">
        <v>55</v>
      </c>
    </row>
    <row r="36866" spans="1:2" x14ac:dyDescent="0.25">
      <c r="A36866" t="s">
        <v>37224</v>
      </c>
      <c r="B36866" t="s">
        <v>55</v>
      </c>
    </row>
    <row r="36867" spans="1:2" x14ac:dyDescent="0.25">
      <c r="A36867" t="s">
        <v>37225</v>
      </c>
      <c r="B36867" t="s">
        <v>55</v>
      </c>
    </row>
    <row r="36868" spans="1:2" x14ac:dyDescent="0.25">
      <c r="A36868" t="s">
        <v>37226</v>
      </c>
      <c r="B36868" t="s">
        <v>55</v>
      </c>
    </row>
    <row r="36869" spans="1:2" x14ac:dyDescent="0.25">
      <c r="A36869" t="s">
        <v>37227</v>
      </c>
      <c r="B36869" t="s">
        <v>55</v>
      </c>
    </row>
    <row r="36870" spans="1:2" x14ac:dyDescent="0.25">
      <c r="A36870" t="s">
        <v>37228</v>
      </c>
      <c r="B36870" t="s">
        <v>55</v>
      </c>
    </row>
    <row r="36871" spans="1:2" x14ac:dyDescent="0.25">
      <c r="A36871" t="s">
        <v>37229</v>
      </c>
      <c r="B36871" t="s">
        <v>55</v>
      </c>
    </row>
    <row r="36872" spans="1:2" x14ac:dyDescent="0.25">
      <c r="A36872" t="s">
        <v>37230</v>
      </c>
      <c r="B36872" t="s">
        <v>316</v>
      </c>
    </row>
    <row r="36873" spans="1:2" x14ac:dyDescent="0.25">
      <c r="A36873" t="s">
        <v>37231</v>
      </c>
      <c r="B36873" t="s">
        <v>316</v>
      </c>
    </row>
    <row r="36874" spans="1:2" x14ac:dyDescent="0.25">
      <c r="A36874" t="s">
        <v>37232</v>
      </c>
      <c r="B36874" t="s">
        <v>316</v>
      </c>
    </row>
    <row r="36875" spans="1:2" x14ac:dyDescent="0.25">
      <c r="A36875" t="s">
        <v>37233</v>
      </c>
      <c r="B36875" t="s">
        <v>316</v>
      </c>
    </row>
    <row r="36876" spans="1:2" x14ac:dyDescent="0.25">
      <c r="A36876" t="s">
        <v>37234</v>
      </c>
      <c r="B36876" t="s">
        <v>316</v>
      </c>
    </row>
    <row r="36877" spans="1:2" x14ac:dyDescent="0.25">
      <c r="A36877" t="s">
        <v>37235</v>
      </c>
      <c r="B36877" t="s">
        <v>316</v>
      </c>
    </row>
    <row r="36878" spans="1:2" x14ac:dyDescent="0.25">
      <c r="A36878" t="s">
        <v>37236</v>
      </c>
      <c r="B36878" t="s">
        <v>316</v>
      </c>
    </row>
    <row r="36879" spans="1:2" x14ac:dyDescent="0.25">
      <c r="A36879" t="s">
        <v>37237</v>
      </c>
      <c r="B36879" t="s">
        <v>316</v>
      </c>
    </row>
    <row r="36880" spans="1:2" x14ac:dyDescent="0.25">
      <c r="A36880" t="s">
        <v>37238</v>
      </c>
      <c r="B36880" t="s">
        <v>316</v>
      </c>
    </row>
    <row r="36881" spans="1:2" x14ac:dyDescent="0.25">
      <c r="A36881" t="s">
        <v>37239</v>
      </c>
      <c r="B36881" t="s">
        <v>316</v>
      </c>
    </row>
    <row r="36882" spans="1:2" x14ac:dyDescent="0.25">
      <c r="A36882" t="s">
        <v>37240</v>
      </c>
      <c r="B36882" t="s">
        <v>316</v>
      </c>
    </row>
    <row r="36883" spans="1:2" x14ac:dyDescent="0.25">
      <c r="A36883" t="s">
        <v>37241</v>
      </c>
      <c r="B36883" t="s">
        <v>316</v>
      </c>
    </row>
    <row r="36884" spans="1:2" x14ac:dyDescent="0.25">
      <c r="A36884" t="s">
        <v>37242</v>
      </c>
      <c r="B36884" t="s">
        <v>316</v>
      </c>
    </row>
    <row r="36885" spans="1:2" x14ac:dyDescent="0.25">
      <c r="A36885" t="s">
        <v>37243</v>
      </c>
      <c r="B36885" t="s">
        <v>316</v>
      </c>
    </row>
    <row r="36886" spans="1:2" x14ac:dyDescent="0.25">
      <c r="A36886" t="s">
        <v>37244</v>
      </c>
      <c r="B36886" t="s">
        <v>316</v>
      </c>
    </row>
    <row r="36887" spans="1:2" x14ac:dyDescent="0.25">
      <c r="A36887" t="s">
        <v>37245</v>
      </c>
      <c r="B36887" t="s">
        <v>316</v>
      </c>
    </row>
    <row r="36888" spans="1:2" x14ac:dyDescent="0.25">
      <c r="A36888" t="s">
        <v>37246</v>
      </c>
      <c r="B36888" t="s">
        <v>316</v>
      </c>
    </row>
    <row r="36889" spans="1:2" x14ac:dyDescent="0.25">
      <c r="A36889" t="s">
        <v>37247</v>
      </c>
      <c r="B36889" t="s">
        <v>316</v>
      </c>
    </row>
    <row r="36890" spans="1:2" x14ac:dyDescent="0.25">
      <c r="A36890" t="s">
        <v>37248</v>
      </c>
      <c r="B36890" t="s">
        <v>316</v>
      </c>
    </row>
    <row r="36891" spans="1:2" x14ac:dyDescent="0.25">
      <c r="A36891" t="s">
        <v>37249</v>
      </c>
      <c r="B36891" t="s">
        <v>316</v>
      </c>
    </row>
    <row r="36892" spans="1:2" x14ac:dyDescent="0.25">
      <c r="A36892" t="s">
        <v>37250</v>
      </c>
      <c r="B36892" t="s">
        <v>316</v>
      </c>
    </row>
    <row r="36893" spans="1:2" x14ac:dyDescent="0.25">
      <c r="A36893" t="s">
        <v>37251</v>
      </c>
      <c r="B36893" t="s">
        <v>316</v>
      </c>
    </row>
    <row r="36894" spans="1:2" x14ac:dyDescent="0.25">
      <c r="A36894" t="s">
        <v>37252</v>
      </c>
      <c r="B36894" t="s">
        <v>316</v>
      </c>
    </row>
    <row r="36895" spans="1:2" x14ac:dyDescent="0.25">
      <c r="A36895" t="s">
        <v>37253</v>
      </c>
      <c r="B36895" t="s">
        <v>316</v>
      </c>
    </row>
    <row r="36896" spans="1:2" x14ac:dyDescent="0.25">
      <c r="A36896" t="s">
        <v>37254</v>
      </c>
      <c r="B36896" t="s">
        <v>316</v>
      </c>
    </row>
    <row r="36897" spans="1:2" x14ac:dyDescent="0.25">
      <c r="A36897" t="s">
        <v>37255</v>
      </c>
      <c r="B36897" t="s">
        <v>316</v>
      </c>
    </row>
    <row r="36898" spans="1:2" x14ac:dyDescent="0.25">
      <c r="A36898" t="s">
        <v>37256</v>
      </c>
      <c r="B36898" t="s">
        <v>316</v>
      </c>
    </row>
    <row r="36899" spans="1:2" x14ac:dyDescent="0.25">
      <c r="A36899" t="s">
        <v>37257</v>
      </c>
      <c r="B36899" t="s">
        <v>316</v>
      </c>
    </row>
    <row r="36900" spans="1:2" x14ac:dyDescent="0.25">
      <c r="A36900" t="s">
        <v>37258</v>
      </c>
      <c r="B36900" t="s">
        <v>316</v>
      </c>
    </row>
    <row r="36901" spans="1:2" x14ac:dyDescent="0.25">
      <c r="A36901" t="s">
        <v>37259</v>
      </c>
      <c r="B36901" t="s">
        <v>316</v>
      </c>
    </row>
    <row r="36902" spans="1:2" x14ac:dyDescent="0.25">
      <c r="A36902" t="s">
        <v>37260</v>
      </c>
      <c r="B36902" t="s">
        <v>316</v>
      </c>
    </row>
    <row r="36903" spans="1:2" x14ac:dyDescent="0.25">
      <c r="A36903" t="s">
        <v>37261</v>
      </c>
      <c r="B36903" t="s">
        <v>316</v>
      </c>
    </row>
    <row r="36904" spans="1:2" x14ac:dyDescent="0.25">
      <c r="A36904" t="s">
        <v>37262</v>
      </c>
      <c r="B36904" t="s">
        <v>316</v>
      </c>
    </row>
    <row r="36905" spans="1:2" x14ac:dyDescent="0.25">
      <c r="A36905" t="s">
        <v>37263</v>
      </c>
      <c r="B36905" t="s">
        <v>316</v>
      </c>
    </row>
    <row r="36906" spans="1:2" x14ac:dyDescent="0.25">
      <c r="A36906" t="s">
        <v>37264</v>
      </c>
      <c r="B36906" t="s">
        <v>316</v>
      </c>
    </row>
    <row r="36907" spans="1:2" x14ac:dyDescent="0.25">
      <c r="A36907" t="s">
        <v>37265</v>
      </c>
      <c r="B36907" t="s">
        <v>316</v>
      </c>
    </row>
    <row r="36908" spans="1:2" x14ac:dyDescent="0.25">
      <c r="A36908" t="s">
        <v>37266</v>
      </c>
      <c r="B36908" t="s">
        <v>316</v>
      </c>
    </row>
    <row r="36909" spans="1:2" x14ac:dyDescent="0.25">
      <c r="A36909" t="s">
        <v>37267</v>
      </c>
      <c r="B36909" t="s">
        <v>316</v>
      </c>
    </row>
    <row r="36910" spans="1:2" x14ac:dyDescent="0.25">
      <c r="A36910" t="s">
        <v>37268</v>
      </c>
      <c r="B36910" t="s">
        <v>316</v>
      </c>
    </row>
    <row r="36911" spans="1:2" x14ac:dyDescent="0.25">
      <c r="A36911" t="s">
        <v>37269</v>
      </c>
      <c r="B36911" t="s">
        <v>316</v>
      </c>
    </row>
    <row r="36912" spans="1:2" x14ac:dyDescent="0.25">
      <c r="A36912" t="s">
        <v>37270</v>
      </c>
      <c r="B36912" t="s">
        <v>316</v>
      </c>
    </row>
    <row r="36913" spans="1:2" x14ac:dyDescent="0.25">
      <c r="A36913" t="s">
        <v>37271</v>
      </c>
      <c r="B36913" t="s">
        <v>316</v>
      </c>
    </row>
    <row r="36914" spans="1:2" x14ac:dyDescent="0.25">
      <c r="A36914" t="s">
        <v>37272</v>
      </c>
      <c r="B36914" t="s">
        <v>316</v>
      </c>
    </row>
    <row r="36915" spans="1:2" x14ac:dyDescent="0.25">
      <c r="A36915" t="s">
        <v>37273</v>
      </c>
      <c r="B36915" t="s">
        <v>316</v>
      </c>
    </row>
    <row r="36916" spans="1:2" x14ac:dyDescent="0.25">
      <c r="A36916" t="s">
        <v>37274</v>
      </c>
      <c r="B36916" t="s">
        <v>316</v>
      </c>
    </row>
    <row r="36917" spans="1:2" x14ac:dyDescent="0.25">
      <c r="A36917" t="s">
        <v>37275</v>
      </c>
      <c r="B36917" t="s">
        <v>316</v>
      </c>
    </row>
    <row r="36918" spans="1:2" x14ac:dyDescent="0.25">
      <c r="A36918" t="s">
        <v>37276</v>
      </c>
      <c r="B36918" t="s">
        <v>316</v>
      </c>
    </row>
    <row r="36919" spans="1:2" x14ac:dyDescent="0.25">
      <c r="A36919" t="s">
        <v>37277</v>
      </c>
      <c r="B36919" t="s">
        <v>316</v>
      </c>
    </row>
    <row r="36920" spans="1:2" x14ac:dyDescent="0.25">
      <c r="A36920" t="s">
        <v>37278</v>
      </c>
      <c r="B36920" t="s">
        <v>316</v>
      </c>
    </row>
    <row r="36921" spans="1:2" x14ac:dyDescent="0.25">
      <c r="A36921" t="s">
        <v>37279</v>
      </c>
      <c r="B36921" t="s">
        <v>316</v>
      </c>
    </row>
    <row r="36922" spans="1:2" x14ac:dyDescent="0.25">
      <c r="A36922" t="s">
        <v>37280</v>
      </c>
      <c r="B36922" t="s">
        <v>316</v>
      </c>
    </row>
    <row r="36923" spans="1:2" x14ac:dyDescent="0.25">
      <c r="A36923" t="s">
        <v>37281</v>
      </c>
      <c r="B36923" t="s">
        <v>316</v>
      </c>
    </row>
    <row r="36924" spans="1:2" x14ac:dyDescent="0.25">
      <c r="A36924" t="s">
        <v>37282</v>
      </c>
      <c r="B36924" t="s">
        <v>316</v>
      </c>
    </row>
    <row r="36925" spans="1:2" x14ac:dyDescent="0.25">
      <c r="A36925" t="s">
        <v>37283</v>
      </c>
      <c r="B36925" t="s">
        <v>316</v>
      </c>
    </row>
    <row r="36926" spans="1:2" x14ac:dyDescent="0.25">
      <c r="A36926" t="s">
        <v>37284</v>
      </c>
      <c r="B36926" t="s">
        <v>316</v>
      </c>
    </row>
    <row r="36927" spans="1:2" x14ac:dyDescent="0.25">
      <c r="A36927" t="s">
        <v>37285</v>
      </c>
      <c r="B36927" t="s">
        <v>316</v>
      </c>
    </row>
    <row r="36928" spans="1:2" x14ac:dyDescent="0.25">
      <c r="A36928" t="s">
        <v>37286</v>
      </c>
      <c r="B36928" t="s">
        <v>316</v>
      </c>
    </row>
    <row r="36929" spans="1:2" x14ac:dyDescent="0.25">
      <c r="A36929" t="s">
        <v>37287</v>
      </c>
      <c r="B36929" t="s">
        <v>316</v>
      </c>
    </row>
    <row r="36930" spans="1:2" x14ac:dyDescent="0.25">
      <c r="A36930" t="s">
        <v>37288</v>
      </c>
      <c r="B36930" t="s">
        <v>316</v>
      </c>
    </row>
    <row r="36931" spans="1:2" x14ac:dyDescent="0.25">
      <c r="A36931" t="s">
        <v>37289</v>
      </c>
      <c r="B36931" t="s">
        <v>316</v>
      </c>
    </row>
    <row r="36932" spans="1:2" x14ac:dyDescent="0.25">
      <c r="A36932" t="s">
        <v>37290</v>
      </c>
      <c r="B36932" t="s">
        <v>316</v>
      </c>
    </row>
    <row r="36933" spans="1:2" x14ac:dyDescent="0.25">
      <c r="A36933" t="s">
        <v>37291</v>
      </c>
      <c r="B36933" t="s">
        <v>316</v>
      </c>
    </row>
    <row r="36934" spans="1:2" x14ac:dyDescent="0.25">
      <c r="A36934" t="s">
        <v>37292</v>
      </c>
      <c r="B36934" t="s">
        <v>316</v>
      </c>
    </row>
    <row r="36935" spans="1:2" x14ac:dyDescent="0.25">
      <c r="A36935" t="s">
        <v>37293</v>
      </c>
      <c r="B36935" t="s">
        <v>316</v>
      </c>
    </row>
    <row r="36936" spans="1:2" x14ac:dyDescent="0.25">
      <c r="A36936" t="s">
        <v>37294</v>
      </c>
      <c r="B36936" t="s">
        <v>316</v>
      </c>
    </row>
    <row r="36937" spans="1:2" x14ac:dyDescent="0.25">
      <c r="A36937" t="s">
        <v>37295</v>
      </c>
      <c r="B36937" t="s">
        <v>316</v>
      </c>
    </row>
    <row r="36938" spans="1:2" x14ac:dyDescent="0.25">
      <c r="A36938" t="s">
        <v>37296</v>
      </c>
      <c r="B36938" t="s">
        <v>316</v>
      </c>
    </row>
    <row r="36939" spans="1:2" x14ac:dyDescent="0.25">
      <c r="A36939" t="s">
        <v>37297</v>
      </c>
      <c r="B36939" t="s">
        <v>316</v>
      </c>
    </row>
    <row r="36940" spans="1:2" x14ac:dyDescent="0.25">
      <c r="A36940" t="s">
        <v>37298</v>
      </c>
      <c r="B36940" t="s">
        <v>316</v>
      </c>
    </row>
    <row r="36941" spans="1:2" x14ac:dyDescent="0.25">
      <c r="A36941" t="s">
        <v>37299</v>
      </c>
      <c r="B36941" t="s">
        <v>316</v>
      </c>
    </row>
    <row r="36942" spans="1:2" x14ac:dyDescent="0.25">
      <c r="A36942" t="s">
        <v>37300</v>
      </c>
      <c r="B36942" t="s">
        <v>316</v>
      </c>
    </row>
    <row r="36943" spans="1:2" x14ac:dyDescent="0.25">
      <c r="A36943" t="s">
        <v>37301</v>
      </c>
      <c r="B36943" t="s">
        <v>316</v>
      </c>
    </row>
    <row r="36944" spans="1:2" x14ac:dyDescent="0.25">
      <c r="A36944" t="s">
        <v>37302</v>
      </c>
      <c r="B36944" t="s">
        <v>316</v>
      </c>
    </row>
    <row r="36945" spans="1:2" x14ac:dyDescent="0.25">
      <c r="A36945" t="s">
        <v>37303</v>
      </c>
      <c r="B36945" t="s">
        <v>316</v>
      </c>
    </row>
    <row r="36946" spans="1:2" x14ac:dyDescent="0.25">
      <c r="A36946" t="s">
        <v>37304</v>
      </c>
      <c r="B36946" t="s">
        <v>316</v>
      </c>
    </row>
    <row r="36947" spans="1:2" x14ac:dyDescent="0.25">
      <c r="A36947" t="s">
        <v>37305</v>
      </c>
      <c r="B36947" t="s">
        <v>316</v>
      </c>
    </row>
    <row r="36948" spans="1:2" x14ac:dyDescent="0.25">
      <c r="A36948" t="s">
        <v>37306</v>
      </c>
      <c r="B36948" t="s">
        <v>316</v>
      </c>
    </row>
    <row r="36949" spans="1:2" x14ac:dyDescent="0.25">
      <c r="A36949" t="s">
        <v>37307</v>
      </c>
      <c r="B36949" t="s">
        <v>316</v>
      </c>
    </row>
    <row r="36950" spans="1:2" x14ac:dyDescent="0.25">
      <c r="A36950" t="s">
        <v>37308</v>
      </c>
      <c r="B36950" t="s">
        <v>316</v>
      </c>
    </row>
    <row r="36951" spans="1:2" x14ac:dyDescent="0.25">
      <c r="A36951" t="s">
        <v>37309</v>
      </c>
      <c r="B36951" t="s">
        <v>316</v>
      </c>
    </row>
    <row r="36952" spans="1:2" x14ac:dyDescent="0.25">
      <c r="A36952" t="s">
        <v>37310</v>
      </c>
      <c r="B36952" t="s">
        <v>316</v>
      </c>
    </row>
    <row r="36953" spans="1:2" x14ac:dyDescent="0.25">
      <c r="A36953" t="s">
        <v>37311</v>
      </c>
      <c r="B36953" t="s">
        <v>316</v>
      </c>
    </row>
    <row r="36954" spans="1:2" x14ac:dyDescent="0.25">
      <c r="A36954" t="s">
        <v>37312</v>
      </c>
      <c r="B36954" t="s">
        <v>316</v>
      </c>
    </row>
    <row r="36955" spans="1:2" x14ac:dyDescent="0.25">
      <c r="A36955" t="s">
        <v>37313</v>
      </c>
      <c r="B36955" t="s">
        <v>316</v>
      </c>
    </row>
    <row r="36956" spans="1:2" x14ac:dyDescent="0.25">
      <c r="A36956" t="s">
        <v>37314</v>
      </c>
      <c r="B36956" t="s">
        <v>316</v>
      </c>
    </row>
    <row r="36957" spans="1:2" x14ac:dyDescent="0.25">
      <c r="A36957" t="s">
        <v>37315</v>
      </c>
      <c r="B36957" t="s">
        <v>316</v>
      </c>
    </row>
    <row r="36958" spans="1:2" x14ac:dyDescent="0.25">
      <c r="A36958" t="s">
        <v>37316</v>
      </c>
      <c r="B36958" t="s">
        <v>316</v>
      </c>
    </row>
    <row r="36959" spans="1:2" x14ac:dyDescent="0.25">
      <c r="A36959" t="s">
        <v>37317</v>
      </c>
      <c r="B36959" t="s">
        <v>316</v>
      </c>
    </row>
    <row r="36960" spans="1:2" x14ac:dyDescent="0.25">
      <c r="A36960" t="s">
        <v>37318</v>
      </c>
      <c r="B36960" t="s">
        <v>316</v>
      </c>
    </row>
    <row r="36961" spans="1:2" x14ac:dyDescent="0.25">
      <c r="A36961" t="s">
        <v>37319</v>
      </c>
      <c r="B36961" t="s">
        <v>316</v>
      </c>
    </row>
    <row r="36962" spans="1:2" x14ac:dyDescent="0.25">
      <c r="A36962" t="s">
        <v>37320</v>
      </c>
      <c r="B36962" t="s">
        <v>316</v>
      </c>
    </row>
    <row r="36963" spans="1:2" x14ac:dyDescent="0.25">
      <c r="A36963" t="s">
        <v>37321</v>
      </c>
      <c r="B36963" t="s">
        <v>316</v>
      </c>
    </row>
    <row r="36964" spans="1:2" x14ac:dyDescent="0.25">
      <c r="A36964" t="s">
        <v>37322</v>
      </c>
      <c r="B36964" t="s">
        <v>316</v>
      </c>
    </row>
    <row r="36965" spans="1:2" x14ac:dyDescent="0.25">
      <c r="A36965" t="s">
        <v>37323</v>
      </c>
      <c r="B36965" t="s">
        <v>316</v>
      </c>
    </row>
    <row r="36966" spans="1:2" x14ac:dyDescent="0.25">
      <c r="A36966" t="s">
        <v>37324</v>
      </c>
      <c r="B36966" t="s">
        <v>316</v>
      </c>
    </row>
    <row r="36967" spans="1:2" x14ac:dyDescent="0.25">
      <c r="A36967" t="s">
        <v>37325</v>
      </c>
      <c r="B36967" t="s">
        <v>316</v>
      </c>
    </row>
    <row r="36968" spans="1:2" x14ac:dyDescent="0.25">
      <c r="A36968" t="s">
        <v>37326</v>
      </c>
      <c r="B36968" t="s">
        <v>316</v>
      </c>
    </row>
    <row r="36969" spans="1:2" x14ac:dyDescent="0.25">
      <c r="A36969" t="s">
        <v>37327</v>
      </c>
      <c r="B36969" t="s">
        <v>316</v>
      </c>
    </row>
    <row r="36970" spans="1:2" x14ac:dyDescent="0.25">
      <c r="A36970" t="s">
        <v>37328</v>
      </c>
      <c r="B36970" t="s">
        <v>316</v>
      </c>
    </row>
    <row r="36971" spans="1:2" x14ac:dyDescent="0.25">
      <c r="A36971" t="s">
        <v>37329</v>
      </c>
      <c r="B36971" t="s">
        <v>316</v>
      </c>
    </row>
    <row r="36972" spans="1:2" x14ac:dyDescent="0.25">
      <c r="A36972" t="s">
        <v>37330</v>
      </c>
      <c r="B36972" t="s">
        <v>316</v>
      </c>
    </row>
    <row r="36973" spans="1:2" x14ac:dyDescent="0.25">
      <c r="A36973" t="s">
        <v>37331</v>
      </c>
      <c r="B36973" t="s">
        <v>316</v>
      </c>
    </row>
    <row r="36974" spans="1:2" x14ac:dyDescent="0.25">
      <c r="A36974" t="s">
        <v>37332</v>
      </c>
      <c r="B36974" t="s">
        <v>316</v>
      </c>
    </row>
    <row r="36975" spans="1:2" x14ac:dyDescent="0.25">
      <c r="A36975" t="s">
        <v>37333</v>
      </c>
      <c r="B36975" t="s">
        <v>316</v>
      </c>
    </row>
    <row r="36976" spans="1:2" x14ac:dyDescent="0.25">
      <c r="A36976" t="s">
        <v>37334</v>
      </c>
      <c r="B36976" t="s">
        <v>316</v>
      </c>
    </row>
    <row r="36977" spans="1:2" x14ac:dyDescent="0.25">
      <c r="A36977" t="s">
        <v>37335</v>
      </c>
      <c r="B36977" t="s">
        <v>316</v>
      </c>
    </row>
    <row r="36978" spans="1:2" x14ac:dyDescent="0.25">
      <c r="A36978" t="s">
        <v>37336</v>
      </c>
      <c r="B36978" t="s">
        <v>316</v>
      </c>
    </row>
    <row r="36979" spans="1:2" x14ac:dyDescent="0.25">
      <c r="A36979" t="s">
        <v>37337</v>
      </c>
      <c r="B36979" t="s">
        <v>316</v>
      </c>
    </row>
    <row r="36980" spans="1:2" x14ac:dyDescent="0.25">
      <c r="A36980" t="s">
        <v>37338</v>
      </c>
      <c r="B36980" t="s">
        <v>316</v>
      </c>
    </row>
    <row r="36981" spans="1:2" x14ac:dyDescent="0.25">
      <c r="A36981" t="s">
        <v>37339</v>
      </c>
      <c r="B36981" t="s">
        <v>316</v>
      </c>
    </row>
    <row r="36982" spans="1:2" x14ac:dyDescent="0.25">
      <c r="A36982" t="s">
        <v>37340</v>
      </c>
      <c r="B36982" t="s">
        <v>316</v>
      </c>
    </row>
    <row r="36983" spans="1:2" x14ac:dyDescent="0.25">
      <c r="A36983" t="s">
        <v>37341</v>
      </c>
      <c r="B36983" t="s">
        <v>316</v>
      </c>
    </row>
    <row r="36984" spans="1:2" x14ac:dyDescent="0.25">
      <c r="A36984" t="s">
        <v>37342</v>
      </c>
      <c r="B36984" t="s">
        <v>316</v>
      </c>
    </row>
    <row r="36985" spans="1:2" x14ac:dyDescent="0.25">
      <c r="A36985" t="s">
        <v>37343</v>
      </c>
      <c r="B36985" t="s">
        <v>316</v>
      </c>
    </row>
    <row r="36986" spans="1:2" x14ac:dyDescent="0.25">
      <c r="A36986" t="s">
        <v>37344</v>
      </c>
      <c r="B36986" t="s">
        <v>316</v>
      </c>
    </row>
    <row r="36987" spans="1:2" x14ac:dyDescent="0.25">
      <c r="A36987" t="s">
        <v>37345</v>
      </c>
      <c r="B36987" t="s">
        <v>316</v>
      </c>
    </row>
    <row r="36988" spans="1:2" x14ac:dyDescent="0.25">
      <c r="A36988" t="s">
        <v>37346</v>
      </c>
      <c r="B36988" t="s">
        <v>316</v>
      </c>
    </row>
    <row r="36989" spans="1:2" x14ac:dyDescent="0.25">
      <c r="A36989" t="s">
        <v>37347</v>
      </c>
      <c r="B36989" t="s">
        <v>316</v>
      </c>
    </row>
    <row r="36990" spans="1:2" x14ac:dyDescent="0.25">
      <c r="A36990" t="s">
        <v>37348</v>
      </c>
      <c r="B36990" t="s">
        <v>316</v>
      </c>
    </row>
    <row r="36991" spans="1:2" x14ac:dyDescent="0.25">
      <c r="A36991" t="s">
        <v>37349</v>
      </c>
      <c r="B36991" t="s">
        <v>316</v>
      </c>
    </row>
    <row r="36992" spans="1:2" x14ac:dyDescent="0.25">
      <c r="A36992" t="s">
        <v>37350</v>
      </c>
      <c r="B36992" t="s">
        <v>316</v>
      </c>
    </row>
    <row r="36993" spans="1:2" x14ac:dyDescent="0.25">
      <c r="A36993" t="s">
        <v>37351</v>
      </c>
      <c r="B36993" t="s">
        <v>316</v>
      </c>
    </row>
    <row r="36994" spans="1:2" x14ac:dyDescent="0.25">
      <c r="A36994" t="s">
        <v>37352</v>
      </c>
      <c r="B36994" t="s">
        <v>316</v>
      </c>
    </row>
    <row r="36995" spans="1:2" x14ac:dyDescent="0.25">
      <c r="A36995" t="s">
        <v>37353</v>
      </c>
      <c r="B36995" t="s">
        <v>316</v>
      </c>
    </row>
    <row r="36996" spans="1:2" x14ac:dyDescent="0.25">
      <c r="A36996" t="s">
        <v>37354</v>
      </c>
      <c r="B36996" t="s">
        <v>316</v>
      </c>
    </row>
    <row r="36997" spans="1:2" x14ac:dyDescent="0.25">
      <c r="A36997" t="s">
        <v>37355</v>
      </c>
      <c r="B36997" t="s">
        <v>316</v>
      </c>
    </row>
    <row r="36998" spans="1:2" x14ac:dyDescent="0.25">
      <c r="A36998" t="s">
        <v>37356</v>
      </c>
      <c r="B36998" t="s">
        <v>316</v>
      </c>
    </row>
    <row r="36999" spans="1:2" x14ac:dyDescent="0.25">
      <c r="A36999" t="s">
        <v>37357</v>
      </c>
      <c r="B36999" t="s">
        <v>316</v>
      </c>
    </row>
    <row r="37000" spans="1:2" x14ac:dyDescent="0.25">
      <c r="A37000" t="s">
        <v>37358</v>
      </c>
      <c r="B37000" t="s">
        <v>316</v>
      </c>
    </row>
    <row r="37001" spans="1:2" x14ac:dyDescent="0.25">
      <c r="A37001" t="s">
        <v>37359</v>
      </c>
      <c r="B37001" t="s">
        <v>316</v>
      </c>
    </row>
    <row r="37002" spans="1:2" x14ac:dyDescent="0.25">
      <c r="A37002" t="s">
        <v>37360</v>
      </c>
      <c r="B37002" t="s">
        <v>316</v>
      </c>
    </row>
    <row r="37003" spans="1:2" x14ac:dyDescent="0.25">
      <c r="A37003" t="s">
        <v>37361</v>
      </c>
      <c r="B37003" t="s">
        <v>316</v>
      </c>
    </row>
    <row r="37004" spans="1:2" x14ac:dyDescent="0.25">
      <c r="A37004" t="s">
        <v>37362</v>
      </c>
      <c r="B37004" t="s">
        <v>316</v>
      </c>
    </row>
    <row r="37005" spans="1:2" x14ac:dyDescent="0.25">
      <c r="A37005" t="s">
        <v>37363</v>
      </c>
      <c r="B37005" t="s">
        <v>316</v>
      </c>
    </row>
    <row r="37006" spans="1:2" x14ac:dyDescent="0.25">
      <c r="A37006" t="s">
        <v>37364</v>
      </c>
      <c r="B37006" t="s">
        <v>316</v>
      </c>
    </row>
    <row r="37007" spans="1:2" x14ac:dyDescent="0.25">
      <c r="A37007" t="s">
        <v>37365</v>
      </c>
      <c r="B37007" t="s">
        <v>316</v>
      </c>
    </row>
    <row r="37008" spans="1:2" x14ac:dyDescent="0.25">
      <c r="A37008" t="s">
        <v>37366</v>
      </c>
      <c r="B37008" t="s">
        <v>316</v>
      </c>
    </row>
    <row r="37009" spans="1:2" x14ac:dyDescent="0.25">
      <c r="A37009" t="s">
        <v>37367</v>
      </c>
      <c r="B37009" t="s">
        <v>316</v>
      </c>
    </row>
    <row r="37010" spans="1:2" x14ac:dyDescent="0.25">
      <c r="A37010" t="s">
        <v>37368</v>
      </c>
      <c r="B37010" t="s">
        <v>316</v>
      </c>
    </row>
    <row r="37011" spans="1:2" x14ac:dyDescent="0.25">
      <c r="A37011" t="s">
        <v>37369</v>
      </c>
      <c r="B37011" t="s">
        <v>316</v>
      </c>
    </row>
    <row r="37012" spans="1:2" x14ac:dyDescent="0.25">
      <c r="A37012" t="s">
        <v>37370</v>
      </c>
      <c r="B37012" t="s">
        <v>316</v>
      </c>
    </row>
    <row r="37013" spans="1:2" x14ac:dyDescent="0.25">
      <c r="A37013" t="s">
        <v>37371</v>
      </c>
      <c r="B37013" t="s">
        <v>316</v>
      </c>
    </row>
    <row r="37014" spans="1:2" x14ac:dyDescent="0.25">
      <c r="A37014" t="s">
        <v>37372</v>
      </c>
      <c r="B37014" t="s">
        <v>316</v>
      </c>
    </row>
    <row r="37015" spans="1:2" x14ac:dyDescent="0.25">
      <c r="A37015" t="s">
        <v>37373</v>
      </c>
      <c r="B37015" t="s">
        <v>316</v>
      </c>
    </row>
    <row r="37016" spans="1:2" x14ac:dyDescent="0.25">
      <c r="A37016" t="s">
        <v>37374</v>
      </c>
      <c r="B37016" t="s">
        <v>316</v>
      </c>
    </row>
    <row r="37017" spans="1:2" x14ac:dyDescent="0.25">
      <c r="A37017" t="s">
        <v>37375</v>
      </c>
      <c r="B37017" t="s">
        <v>316</v>
      </c>
    </row>
    <row r="37018" spans="1:2" x14ac:dyDescent="0.25">
      <c r="A37018" t="s">
        <v>37376</v>
      </c>
      <c r="B37018" t="s">
        <v>316</v>
      </c>
    </row>
    <row r="37019" spans="1:2" x14ac:dyDescent="0.25">
      <c r="A37019" t="s">
        <v>37377</v>
      </c>
      <c r="B37019" t="s">
        <v>316</v>
      </c>
    </row>
    <row r="37020" spans="1:2" x14ac:dyDescent="0.25">
      <c r="A37020" t="s">
        <v>37378</v>
      </c>
      <c r="B37020" t="s">
        <v>316</v>
      </c>
    </row>
    <row r="37021" spans="1:2" x14ac:dyDescent="0.25">
      <c r="A37021" t="s">
        <v>37379</v>
      </c>
      <c r="B37021" t="s">
        <v>316</v>
      </c>
    </row>
    <row r="37022" spans="1:2" x14ac:dyDescent="0.25">
      <c r="A37022" t="s">
        <v>37380</v>
      </c>
      <c r="B37022" t="s">
        <v>316</v>
      </c>
    </row>
    <row r="37023" spans="1:2" x14ac:dyDescent="0.25">
      <c r="A37023" t="s">
        <v>37381</v>
      </c>
      <c r="B37023" t="s">
        <v>316</v>
      </c>
    </row>
    <row r="37024" spans="1:2" x14ac:dyDescent="0.25">
      <c r="A37024" t="s">
        <v>37382</v>
      </c>
      <c r="B37024" t="s">
        <v>316</v>
      </c>
    </row>
    <row r="37025" spans="1:2" x14ac:dyDescent="0.25">
      <c r="A37025" t="s">
        <v>37383</v>
      </c>
      <c r="B37025" t="s">
        <v>316</v>
      </c>
    </row>
    <row r="37026" spans="1:2" x14ac:dyDescent="0.25">
      <c r="A37026" t="s">
        <v>37384</v>
      </c>
      <c r="B37026" t="s">
        <v>316</v>
      </c>
    </row>
    <row r="37027" spans="1:2" x14ac:dyDescent="0.25">
      <c r="A37027" t="s">
        <v>37385</v>
      </c>
      <c r="B37027" t="s">
        <v>316</v>
      </c>
    </row>
    <row r="37028" spans="1:2" x14ac:dyDescent="0.25">
      <c r="A37028" t="s">
        <v>37386</v>
      </c>
      <c r="B37028" t="s">
        <v>316</v>
      </c>
    </row>
    <row r="37029" spans="1:2" x14ac:dyDescent="0.25">
      <c r="A37029" t="s">
        <v>37387</v>
      </c>
      <c r="B37029" t="s">
        <v>316</v>
      </c>
    </row>
    <row r="37030" spans="1:2" x14ac:dyDescent="0.25">
      <c r="A37030" t="s">
        <v>37388</v>
      </c>
      <c r="B37030" t="s">
        <v>316</v>
      </c>
    </row>
    <row r="37031" spans="1:2" x14ac:dyDescent="0.25">
      <c r="A37031" t="s">
        <v>37389</v>
      </c>
      <c r="B37031" t="s">
        <v>316</v>
      </c>
    </row>
    <row r="37032" spans="1:2" x14ac:dyDescent="0.25">
      <c r="A37032" t="s">
        <v>37390</v>
      </c>
      <c r="B37032" t="s">
        <v>316</v>
      </c>
    </row>
    <row r="37033" spans="1:2" x14ac:dyDescent="0.25">
      <c r="A37033" t="s">
        <v>37391</v>
      </c>
      <c r="B37033" t="s">
        <v>316</v>
      </c>
    </row>
    <row r="37034" spans="1:2" x14ac:dyDescent="0.25">
      <c r="A37034" t="s">
        <v>37392</v>
      </c>
      <c r="B37034" t="s">
        <v>316</v>
      </c>
    </row>
    <row r="37035" spans="1:2" x14ac:dyDescent="0.25">
      <c r="A37035" t="s">
        <v>37393</v>
      </c>
      <c r="B37035" t="s">
        <v>316</v>
      </c>
    </row>
    <row r="37036" spans="1:2" x14ac:dyDescent="0.25">
      <c r="A37036" t="s">
        <v>37394</v>
      </c>
      <c r="B37036" t="s">
        <v>316</v>
      </c>
    </row>
    <row r="37037" spans="1:2" x14ac:dyDescent="0.25">
      <c r="A37037" t="s">
        <v>37395</v>
      </c>
      <c r="B37037" t="s">
        <v>316</v>
      </c>
    </row>
    <row r="37038" spans="1:2" x14ac:dyDescent="0.25">
      <c r="A37038" t="s">
        <v>37396</v>
      </c>
      <c r="B37038" t="s">
        <v>316</v>
      </c>
    </row>
    <row r="37039" spans="1:2" x14ac:dyDescent="0.25">
      <c r="A37039" t="s">
        <v>37397</v>
      </c>
      <c r="B37039" t="s">
        <v>316</v>
      </c>
    </row>
    <row r="37040" spans="1:2" x14ac:dyDescent="0.25">
      <c r="A37040" t="s">
        <v>37398</v>
      </c>
      <c r="B37040" t="s">
        <v>316</v>
      </c>
    </row>
    <row r="37041" spans="1:2" x14ac:dyDescent="0.25">
      <c r="A37041" t="s">
        <v>37399</v>
      </c>
      <c r="B37041" t="s">
        <v>316</v>
      </c>
    </row>
    <row r="37042" spans="1:2" x14ac:dyDescent="0.25">
      <c r="A37042" t="s">
        <v>37400</v>
      </c>
      <c r="B37042" t="s">
        <v>316</v>
      </c>
    </row>
    <row r="37043" spans="1:2" x14ac:dyDescent="0.25">
      <c r="A37043" t="s">
        <v>37401</v>
      </c>
      <c r="B37043" t="s">
        <v>316</v>
      </c>
    </row>
    <row r="37044" spans="1:2" x14ac:dyDescent="0.25">
      <c r="A37044" t="s">
        <v>37402</v>
      </c>
      <c r="B37044" t="s">
        <v>316</v>
      </c>
    </row>
    <row r="37045" spans="1:2" x14ac:dyDescent="0.25">
      <c r="A37045" t="s">
        <v>37403</v>
      </c>
      <c r="B37045" t="s">
        <v>316</v>
      </c>
    </row>
    <row r="37046" spans="1:2" x14ac:dyDescent="0.25">
      <c r="A37046" t="s">
        <v>37404</v>
      </c>
      <c r="B37046" t="s">
        <v>316</v>
      </c>
    </row>
    <row r="37047" spans="1:2" x14ac:dyDescent="0.25">
      <c r="A37047" t="s">
        <v>37405</v>
      </c>
      <c r="B37047" t="s">
        <v>316</v>
      </c>
    </row>
    <row r="37048" spans="1:2" x14ac:dyDescent="0.25">
      <c r="A37048" t="s">
        <v>37406</v>
      </c>
      <c r="B37048" t="s">
        <v>316</v>
      </c>
    </row>
    <row r="37049" spans="1:2" x14ac:dyDescent="0.25">
      <c r="A37049" t="s">
        <v>37407</v>
      </c>
      <c r="B37049" t="s">
        <v>316</v>
      </c>
    </row>
    <row r="37050" spans="1:2" x14ac:dyDescent="0.25">
      <c r="A37050" t="s">
        <v>37408</v>
      </c>
      <c r="B37050" t="s">
        <v>316</v>
      </c>
    </row>
    <row r="37051" spans="1:2" x14ac:dyDescent="0.25">
      <c r="A37051" t="s">
        <v>37409</v>
      </c>
      <c r="B37051" t="s">
        <v>316</v>
      </c>
    </row>
    <row r="37052" spans="1:2" x14ac:dyDescent="0.25">
      <c r="A37052" t="s">
        <v>37410</v>
      </c>
      <c r="B37052" t="s">
        <v>316</v>
      </c>
    </row>
    <row r="37053" spans="1:2" x14ac:dyDescent="0.25">
      <c r="A37053" t="s">
        <v>37411</v>
      </c>
      <c r="B37053" t="s">
        <v>316</v>
      </c>
    </row>
    <row r="37054" spans="1:2" x14ac:dyDescent="0.25">
      <c r="A37054" t="s">
        <v>37412</v>
      </c>
      <c r="B37054" t="s">
        <v>316</v>
      </c>
    </row>
    <row r="37055" spans="1:2" x14ac:dyDescent="0.25">
      <c r="A37055" t="s">
        <v>37413</v>
      </c>
      <c r="B37055" t="s">
        <v>316</v>
      </c>
    </row>
    <row r="37056" spans="1:2" x14ac:dyDescent="0.25">
      <c r="A37056" t="s">
        <v>37414</v>
      </c>
      <c r="B37056" t="s">
        <v>316</v>
      </c>
    </row>
    <row r="37057" spans="1:2" x14ac:dyDescent="0.25">
      <c r="A37057" t="s">
        <v>37415</v>
      </c>
      <c r="B37057" t="s">
        <v>316</v>
      </c>
    </row>
    <row r="37058" spans="1:2" x14ac:dyDescent="0.25">
      <c r="A37058" t="s">
        <v>37416</v>
      </c>
      <c r="B37058" t="s">
        <v>316</v>
      </c>
    </row>
    <row r="37059" spans="1:2" x14ac:dyDescent="0.25">
      <c r="A37059" t="s">
        <v>37417</v>
      </c>
      <c r="B37059" t="s">
        <v>316</v>
      </c>
    </row>
    <row r="37060" spans="1:2" x14ac:dyDescent="0.25">
      <c r="A37060" t="s">
        <v>37418</v>
      </c>
      <c r="B37060" t="s">
        <v>316</v>
      </c>
    </row>
    <row r="37061" spans="1:2" x14ac:dyDescent="0.25">
      <c r="A37061" t="s">
        <v>37419</v>
      </c>
      <c r="B37061" t="s">
        <v>316</v>
      </c>
    </row>
    <row r="37062" spans="1:2" x14ac:dyDescent="0.25">
      <c r="A37062" t="s">
        <v>37420</v>
      </c>
      <c r="B37062" t="s">
        <v>316</v>
      </c>
    </row>
    <row r="37063" spans="1:2" x14ac:dyDescent="0.25">
      <c r="A37063" t="s">
        <v>37421</v>
      </c>
      <c r="B37063" t="s">
        <v>316</v>
      </c>
    </row>
    <row r="37064" spans="1:2" x14ac:dyDescent="0.25">
      <c r="A37064" t="s">
        <v>37422</v>
      </c>
      <c r="B37064" t="s">
        <v>316</v>
      </c>
    </row>
    <row r="37065" spans="1:2" x14ac:dyDescent="0.25">
      <c r="A37065" t="s">
        <v>37423</v>
      </c>
      <c r="B37065" t="s">
        <v>316</v>
      </c>
    </row>
    <row r="37066" spans="1:2" x14ac:dyDescent="0.25">
      <c r="A37066" t="s">
        <v>37424</v>
      </c>
      <c r="B37066" t="s">
        <v>316</v>
      </c>
    </row>
    <row r="37067" spans="1:2" x14ac:dyDescent="0.25">
      <c r="A37067" t="s">
        <v>37425</v>
      </c>
      <c r="B37067" t="s">
        <v>316</v>
      </c>
    </row>
    <row r="37068" spans="1:2" x14ac:dyDescent="0.25">
      <c r="A37068" t="s">
        <v>37426</v>
      </c>
      <c r="B37068" t="s">
        <v>316</v>
      </c>
    </row>
    <row r="37069" spans="1:2" x14ac:dyDescent="0.25">
      <c r="A37069" t="s">
        <v>37427</v>
      </c>
      <c r="B37069" t="s">
        <v>316</v>
      </c>
    </row>
    <row r="37070" spans="1:2" x14ac:dyDescent="0.25">
      <c r="A37070" t="s">
        <v>37428</v>
      </c>
      <c r="B37070" t="s">
        <v>316</v>
      </c>
    </row>
    <row r="37071" spans="1:2" x14ac:dyDescent="0.25">
      <c r="A37071" t="s">
        <v>37429</v>
      </c>
      <c r="B37071" t="s">
        <v>316</v>
      </c>
    </row>
    <row r="37072" spans="1:2" x14ac:dyDescent="0.25">
      <c r="A37072" t="s">
        <v>37430</v>
      </c>
      <c r="B37072" t="s">
        <v>316</v>
      </c>
    </row>
    <row r="37073" spans="1:2" x14ac:dyDescent="0.25">
      <c r="A37073" t="s">
        <v>37431</v>
      </c>
      <c r="B37073" t="s">
        <v>316</v>
      </c>
    </row>
    <row r="37074" spans="1:2" x14ac:dyDescent="0.25">
      <c r="A37074" t="s">
        <v>37432</v>
      </c>
      <c r="B37074" t="s">
        <v>316</v>
      </c>
    </row>
    <row r="37075" spans="1:2" x14ac:dyDescent="0.25">
      <c r="A37075" t="s">
        <v>37433</v>
      </c>
      <c r="B37075" t="s">
        <v>316</v>
      </c>
    </row>
    <row r="37076" spans="1:2" x14ac:dyDescent="0.25">
      <c r="A37076" t="s">
        <v>37434</v>
      </c>
      <c r="B37076" t="s">
        <v>316</v>
      </c>
    </row>
    <row r="37077" spans="1:2" x14ac:dyDescent="0.25">
      <c r="A37077" t="s">
        <v>37435</v>
      </c>
      <c r="B37077" t="s">
        <v>316</v>
      </c>
    </row>
    <row r="37078" spans="1:2" x14ac:dyDescent="0.25">
      <c r="A37078" t="s">
        <v>37436</v>
      </c>
      <c r="B37078" t="s">
        <v>316</v>
      </c>
    </row>
    <row r="37079" spans="1:2" x14ac:dyDescent="0.25">
      <c r="A37079" t="s">
        <v>37437</v>
      </c>
      <c r="B37079" t="s">
        <v>316</v>
      </c>
    </row>
    <row r="37080" spans="1:2" x14ac:dyDescent="0.25">
      <c r="A37080" t="s">
        <v>37438</v>
      </c>
      <c r="B37080" t="s">
        <v>316</v>
      </c>
    </row>
    <row r="37081" spans="1:2" x14ac:dyDescent="0.25">
      <c r="A37081" t="s">
        <v>37439</v>
      </c>
      <c r="B37081" t="s">
        <v>316</v>
      </c>
    </row>
    <row r="37082" spans="1:2" x14ac:dyDescent="0.25">
      <c r="A37082" t="s">
        <v>37440</v>
      </c>
      <c r="B37082" t="s">
        <v>316</v>
      </c>
    </row>
    <row r="37083" spans="1:2" x14ac:dyDescent="0.25">
      <c r="A37083" t="s">
        <v>37441</v>
      </c>
      <c r="B37083" t="s">
        <v>316</v>
      </c>
    </row>
    <row r="37084" spans="1:2" x14ac:dyDescent="0.25">
      <c r="A37084" t="s">
        <v>37442</v>
      </c>
      <c r="B37084" t="s">
        <v>316</v>
      </c>
    </row>
    <row r="37085" spans="1:2" x14ac:dyDescent="0.25">
      <c r="A37085" t="s">
        <v>37443</v>
      </c>
      <c r="B37085" t="s">
        <v>316</v>
      </c>
    </row>
    <row r="37086" spans="1:2" x14ac:dyDescent="0.25">
      <c r="A37086" t="s">
        <v>37444</v>
      </c>
      <c r="B37086" t="s">
        <v>316</v>
      </c>
    </row>
    <row r="37087" spans="1:2" x14ac:dyDescent="0.25">
      <c r="A37087" t="s">
        <v>37445</v>
      </c>
      <c r="B37087" t="s">
        <v>316</v>
      </c>
    </row>
    <row r="37088" spans="1:2" x14ac:dyDescent="0.25">
      <c r="A37088" t="s">
        <v>37446</v>
      </c>
      <c r="B37088" t="s">
        <v>316</v>
      </c>
    </row>
    <row r="37089" spans="1:2" x14ac:dyDescent="0.25">
      <c r="A37089" t="s">
        <v>37447</v>
      </c>
      <c r="B37089" t="s">
        <v>316</v>
      </c>
    </row>
    <row r="37090" spans="1:2" x14ac:dyDescent="0.25">
      <c r="A37090" t="s">
        <v>37448</v>
      </c>
      <c r="B37090" t="s">
        <v>316</v>
      </c>
    </row>
    <row r="37091" spans="1:2" x14ac:dyDescent="0.25">
      <c r="A37091" t="s">
        <v>37449</v>
      </c>
      <c r="B37091" t="s">
        <v>316</v>
      </c>
    </row>
    <row r="37092" spans="1:2" x14ac:dyDescent="0.25">
      <c r="A37092" t="s">
        <v>37450</v>
      </c>
      <c r="B37092" t="s">
        <v>316</v>
      </c>
    </row>
    <row r="37093" spans="1:2" x14ac:dyDescent="0.25">
      <c r="A37093" t="s">
        <v>37451</v>
      </c>
      <c r="B37093" t="s">
        <v>316</v>
      </c>
    </row>
    <row r="37094" spans="1:2" x14ac:dyDescent="0.25">
      <c r="A37094" t="s">
        <v>37452</v>
      </c>
      <c r="B37094" t="s">
        <v>316</v>
      </c>
    </row>
    <row r="37095" spans="1:2" x14ac:dyDescent="0.25">
      <c r="A37095" t="s">
        <v>37453</v>
      </c>
      <c r="B37095" t="s">
        <v>316</v>
      </c>
    </row>
    <row r="37096" spans="1:2" x14ac:dyDescent="0.25">
      <c r="A37096" t="s">
        <v>37454</v>
      </c>
      <c r="B37096" t="s">
        <v>316</v>
      </c>
    </row>
    <row r="37097" spans="1:2" x14ac:dyDescent="0.25">
      <c r="A37097" t="s">
        <v>37455</v>
      </c>
      <c r="B37097" t="s">
        <v>316</v>
      </c>
    </row>
    <row r="37098" spans="1:2" x14ac:dyDescent="0.25">
      <c r="A37098" t="s">
        <v>37456</v>
      </c>
      <c r="B37098" t="s">
        <v>316</v>
      </c>
    </row>
    <row r="37099" spans="1:2" x14ac:dyDescent="0.25">
      <c r="A37099" t="s">
        <v>37457</v>
      </c>
      <c r="B37099" t="s">
        <v>316</v>
      </c>
    </row>
    <row r="37100" spans="1:2" x14ac:dyDescent="0.25">
      <c r="A37100" t="s">
        <v>37458</v>
      </c>
      <c r="B37100" t="s">
        <v>316</v>
      </c>
    </row>
    <row r="37101" spans="1:2" x14ac:dyDescent="0.25">
      <c r="A37101" t="s">
        <v>37459</v>
      </c>
      <c r="B37101" t="s">
        <v>316</v>
      </c>
    </row>
    <row r="37102" spans="1:2" x14ac:dyDescent="0.25">
      <c r="A37102" t="s">
        <v>37460</v>
      </c>
      <c r="B37102" t="s">
        <v>316</v>
      </c>
    </row>
    <row r="37103" spans="1:2" x14ac:dyDescent="0.25">
      <c r="A37103" t="s">
        <v>37461</v>
      </c>
      <c r="B37103" t="s">
        <v>316</v>
      </c>
    </row>
    <row r="37104" spans="1:2" x14ac:dyDescent="0.25">
      <c r="A37104" t="s">
        <v>37462</v>
      </c>
      <c r="B37104" t="s">
        <v>316</v>
      </c>
    </row>
    <row r="37105" spans="1:2" x14ac:dyDescent="0.25">
      <c r="A37105" t="s">
        <v>37463</v>
      </c>
      <c r="B37105" t="s">
        <v>316</v>
      </c>
    </row>
    <row r="37106" spans="1:2" x14ac:dyDescent="0.25">
      <c r="A37106" t="s">
        <v>37464</v>
      </c>
      <c r="B37106" t="s">
        <v>316</v>
      </c>
    </row>
    <row r="37107" spans="1:2" x14ac:dyDescent="0.25">
      <c r="A37107" t="s">
        <v>37465</v>
      </c>
      <c r="B37107" t="s">
        <v>316</v>
      </c>
    </row>
    <row r="37108" spans="1:2" x14ac:dyDescent="0.25">
      <c r="A37108" t="s">
        <v>37466</v>
      </c>
      <c r="B37108" t="s">
        <v>316</v>
      </c>
    </row>
    <row r="37109" spans="1:2" x14ac:dyDescent="0.25">
      <c r="A37109" t="s">
        <v>37467</v>
      </c>
      <c r="B37109" t="s">
        <v>316</v>
      </c>
    </row>
    <row r="37110" spans="1:2" x14ac:dyDescent="0.25">
      <c r="A37110" t="s">
        <v>37468</v>
      </c>
      <c r="B37110" t="s">
        <v>316</v>
      </c>
    </row>
    <row r="37111" spans="1:2" x14ac:dyDescent="0.25">
      <c r="A37111" t="s">
        <v>37469</v>
      </c>
      <c r="B37111" t="s">
        <v>316</v>
      </c>
    </row>
    <row r="37112" spans="1:2" x14ac:dyDescent="0.25">
      <c r="A37112" t="s">
        <v>37470</v>
      </c>
      <c r="B37112" t="s">
        <v>316</v>
      </c>
    </row>
    <row r="37113" spans="1:2" x14ac:dyDescent="0.25">
      <c r="A37113" t="s">
        <v>37471</v>
      </c>
      <c r="B37113" t="s">
        <v>316</v>
      </c>
    </row>
    <row r="37114" spans="1:2" x14ac:dyDescent="0.25">
      <c r="A37114" t="s">
        <v>37472</v>
      </c>
      <c r="B37114" t="s">
        <v>316</v>
      </c>
    </row>
    <row r="37115" spans="1:2" x14ac:dyDescent="0.25">
      <c r="A37115" t="s">
        <v>37473</v>
      </c>
      <c r="B37115" t="s">
        <v>316</v>
      </c>
    </row>
    <row r="37116" spans="1:2" x14ac:dyDescent="0.25">
      <c r="A37116" t="s">
        <v>37474</v>
      </c>
      <c r="B37116" t="s">
        <v>316</v>
      </c>
    </row>
    <row r="37117" spans="1:2" x14ac:dyDescent="0.25">
      <c r="A37117" t="s">
        <v>37475</v>
      </c>
      <c r="B37117" t="s">
        <v>316</v>
      </c>
    </row>
    <row r="37118" spans="1:2" x14ac:dyDescent="0.25">
      <c r="A37118" t="s">
        <v>37476</v>
      </c>
      <c r="B37118" t="s">
        <v>316</v>
      </c>
    </row>
    <row r="37119" spans="1:2" x14ac:dyDescent="0.25">
      <c r="A37119" t="s">
        <v>37477</v>
      </c>
      <c r="B37119" t="s">
        <v>316</v>
      </c>
    </row>
    <row r="37120" spans="1:2" x14ac:dyDescent="0.25">
      <c r="A37120" t="s">
        <v>37478</v>
      </c>
      <c r="B37120" t="s">
        <v>316</v>
      </c>
    </row>
    <row r="37121" spans="1:2" x14ac:dyDescent="0.25">
      <c r="A37121" t="s">
        <v>37479</v>
      </c>
      <c r="B37121" t="s">
        <v>316</v>
      </c>
    </row>
    <row r="37122" spans="1:2" x14ac:dyDescent="0.25">
      <c r="A37122" t="s">
        <v>37480</v>
      </c>
      <c r="B37122" t="s">
        <v>316</v>
      </c>
    </row>
    <row r="37123" spans="1:2" x14ac:dyDescent="0.25">
      <c r="A37123" t="s">
        <v>37481</v>
      </c>
      <c r="B37123" t="s">
        <v>316</v>
      </c>
    </row>
    <row r="37124" spans="1:2" x14ac:dyDescent="0.25">
      <c r="A37124" t="s">
        <v>37482</v>
      </c>
      <c r="B37124" t="s">
        <v>316</v>
      </c>
    </row>
    <row r="37125" spans="1:2" x14ac:dyDescent="0.25">
      <c r="A37125" t="s">
        <v>37483</v>
      </c>
      <c r="B37125" t="s">
        <v>316</v>
      </c>
    </row>
    <row r="37126" spans="1:2" x14ac:dyDescent="0.25">
      <c r="A37126" t="s">
        <v>37484</v>
      </c>
      <c r="B37126" t="s">
        <v>316</v>
      </c>
    </row>
    <row r="37127" spans="1:2" x14ac:dyDescent="0.25">
      <c r="A37127" t="s">
        <v>37485</v>
      </c>
      <c r="B37127" t="s">
        <v>316</v>
      </c>
    </row>
    <row r="37128" spans="1:2" x14ac:dyDescent="0.25">
      <c r="A37128" t="s">
        <v>37486</v>
      </c>
      <c r="B37128" t="s">
        <v>316</v>
      </c>
    </row>
    <row r="37129" spans="1:2" x14ac:dyDescent="0.25">
      <c r="A37129" t="s">
        <v>37487</v>
      </c>
      <c r="B37129" t="s">
        <v>316</v>
      </c>
    </row>
    <row r="37130" spans="1:2" x14ac:dyDescent="0.25">
      <c r="A37130" t="s">
        <v>37488</v>
      </c>
      <c r="B37130" t="s">
        <v>316</v>
      </c>
    </row>
    <row r="37131" spans="1:2" x14ac:dyDescent="0.25">
      <c r="A37131" t="s">
        <v>37489</v>
      </c>
      <c r="B37131" t="s">
        <v>316</v>
      </c>
    </row>
    <row r="37132" spans="1:2" x14ac:dyDescent="0.25">
      <c r="A37132" t="s">
        <v>37490</v>
      </c>
      <c r="B37132" t="s">
        <v>316</v>
      </c>
    </row>
    <row r="37133" spans="1:2" x14ac:dyDescent="0.25">
      <c r="A37133" t="s">
        <v>37491</v>
      </c>
      <c r="B37133" t="s">
        <v>316</v>
      </c>
    </row>
    <row r="37134" spans="1:2" x14ac:dyDescent="0.25">
      <c r="A37134" t="s">
        <v>37492</v>
      </c>
      <c r="B37134" t="s">
        <v>316</v>
      </c>
    </row>
    <row r="37135" spans="1:2" x14ac:dyDescent="0.25">
      <c r="A37135" t="s">
        <v>37493</v>
      </c>
      <c r="B37135" t="s">
        <v>316</v>
      </c>
    </row>
    <row r="37136" spans="1:2" x14ac:dyDescent="0.25">
      <c r="A37136" t="s">
        <v>37494</v>
      </c>
      <c r="B37136" t="s">
        <v>316</v>
      </c>
    </row>
    <row r="37137" spans="1:2" x14ac:dyDescent="0.25">
      <c r="A37137" t="s">
        <v>37495</v>
      </c>
      <c r="B37137" t="s">
        <v>316</v>
      </c>
    </row>
    <row r="37138" spans="1:2" x14ac:dyDescent="0.25">
      <c r="A37138" t="s">
        <v>37496</v>
      </c>
      <c r="B37138" t="s">
        <v>316</v>
      </c>
    </row>
    <row r="37139" spans="1:2" x14ac:dyDescent="0.25">
      <c r="A37139" t="s">
        <v>37497</v>
      </c>
      <c r="B37139" t="s">
        <v>316</v>
      </c>
    </row>
    <row r="37140" spans="1:2" x14ac:dyDescent="0.25">
      <c r="A37140" t="s">
        <v>37498</v>
      </c>
      <c r="B37140" t="s">
        <v>316</v>
      </c>
    </row>
    <row r="37141" spans="1:2" x14ac:dyDescent="0.25">
      <c r="A37141" t="s">
        <v>37499</v>
      </c>
      <c r="B37141" t="s">
        <v>316</v>
      </c>
    </row>
    <row r="37142" spans="1:2" x14ac:dyDescent="0.25">
      <c r="A37142" t="s">
        <v>37500</v>
      </c>
      <c r="B37142" t="s">
        <v>316</v>
      </c>
    </row>
    <row r="37143" spans="1:2" x14ac:dyDescent="0.25">
      <c r="A37143" t="s">
        <v>37501</v>
      </c>
      <c r="B37143" t="s">
        <v>316</v>
      </c>
    </row>
    <row r="37144" spans="1:2" x14ac:dyDescent="0.25">
      <c r="A37144" t="s">
        <v>37502</v>
      </c>
      <c r="B37144" t="s">
        <v>316</v>
      </c>
    </row>
    <row r="37145" spans="1:2" x14ac:dyDescent="0.25">
      <c r="A37145" t="s">
        <v>37503</v>
      </c>
      <c r="B37145" t="s">
        <v>316</v>
      </c>
    </row>
    <row r="37146" spans="1:2" x14ac:dyDescent="0.25">
      <c r="A37146" t="s">
        <v>37504</v>
      </c>
      <c r="B37146" t="s">
        <v>316</v>
      </c>
    </row>
    <row r="37147" spans="1:2" x14ac:dyDescent="0.25">
      <c r="A37147" t="s">
        <v>37505</v>
      </c>
      <c r="B37147" t="s">
        <v>316</v>
      </c>
    </row>
    <row r="37148" spans="1:2" x14ac:dyDescent="0.25">
      <c r="A37148" t="s">
        <v>37506</v>
      </c>
      <c r="B37148" t="s">
        <v>316</v>
      </c>
    </row>
    <row r="37149" spans="1:2" x14ac:dyDescent="0.25">
      <c r="A37149" t="s">
        <v>37507</v>
      </c>
      <c r="B37149" t="s">
        <v>316</v>
      </c>
    </row>
    <row r="37150" spans="1:2" x14ac:dyDescent="0.25">
      <c r="A37150" t="s">
        <v>37508</v>
      </c>
      <c r="B37150" t="s">
        <v>316</v>
      </c>
    </row>
    <row r="37151" spans="1:2" x14ac:dyDescent="0.25">
      <c r="A37151" t="s">
        <v>37509</v>
      </c>
      <c r="B37151" t="s">
        <v>316</v>
      </c>
    </row>
    <row r="37152" spans="1:2" x14ac:dyDescent="0.25">
      <c r="A37152" t="s">
        <v>37510</v>
      </c>
      <c r="B37152" t="s">
        <v>316</v>
      </c>
    </row>
    <row r="37153" spans="1:2" x14ac:dyDescent="0.25">
      <c r="A37153" t="s">
        <v>37511</v>
      </c>
      <c r="B37153" t="s">
        <v>316</v>
      </c>
    </row>
    <row r="37154" spans="1:2" x14ac:dyDescent="0.25">
      <c r="A37154" t="s">
        <v>37512</v>
      </c>
      <c r="B37154" t="s">
        <v>316</v>
      </c>
    </row>
    <row r="37155" spans="1:2" x14ac:dyDescent="0.25">
      <c r="A37155" t="s">
        <v>37513</v>
      </c>
      <c r="B37155" t="s">
        <v>316</v>
      </c>
    </row>
    <row r="37156" spans="1:2" x14ac:dyDescent="0.25">
      <c r="A37156" t="s">
        <v>37514</v>
      </c>
      <c r="B37156" t="s">
        <v>316</v>
      </c>
    </row>
    <row r="37157" spans="1:2" x14ac:dyDescent="0.25">
      <c r="A37157" t="s">
        <v>37515</v>
      </c>
      <c r="B37157" t="s">
        <v>316</v>
      </c>
    </row>
    <row r="37158" spans="1:2" x14ac:dyDescent="0.25">
      <c r="A37158" t="s">
        <v>37516</v>
      </c>
      <c r="B37158" t="s">
        <v>316</v>
      </c>
    </row>
    <row r="37159" spans="1:2" x14ac:dyDescent="0.25">
      <c r="A37159" t="s">
        <v>37517</v>
      </c>
      <c r="B37159" t="s">
        <v>316</v>
      </c>
    </row>
    <row r="37160" spans="1:2" x14ac:dyDescent="0.25">
      <c r="A37160" t="s">
        <v>37518</v>
      </c>
      <c r="B37160" t="s">
        <v>316</v>
      </c>
    </row>
    <row r="37161" spans="1:2" x14ac:dyDescent="0.25">
      <c r="A37161" t="s">
        <v>37519</v>
      </c>
      <c r="B37161" t="s">
        <v>316</v>
      </c>
    </row>
    <row r="37162" spans="1:2" x14ac:dyDescent="0.25">
      <c r="A37162" t="s">
        <v>37520</v>
      </c>
      <c r="B37162" t="s">
        <v>316</v>
      </c>
    </row>
    <row r="37163" spans="1:2" x14ac:dyDescent="0.25">
      <c r="A37163" t="s">
        <v>37521</v>
      </c>
      <c r="B37163" t="s">
        <v>316</v>
      </c>
    </row>
    <row r="37164" spans="1:2" x14ac:dyDescent="0.25">
      <c r="A37164" t="s">
        <v>37522</v>
      </c>
      <c r="B37164" t="s">
        <v>316</v>
      </c>
    </row>
    <row r="37165" spans="1:2" x14ac:dyDescent="0.25">
      <c r="A37165" t="s">
        <v>37523</v>
      </c>
      <c r="B37165" t="s">
        <v>316</v>
      </c>
    </row>
    <row r="37166" spans="1:2" x14ac:dyDescent="0.25">
      <c r="A37166" t="s">
        <v>37524</v>
      </c>
      <c r="B37166" t="s">
        <v>316</v>
      </c>
    </row>
    <row r="37167" spans="1:2" x14ac:dyDescent="0.25">
      <c r="A37167" t="s">
        <v>37525</v>
      </c>
      <c r="B37167" t="s">
        <v>316</v>
      </c>
    </row>
    <row r="37168" spans="1:2" x14ac:dyDescent="0.25">
      <c r="A37168" t="s">
        <v>37526</v>
      </c>
      <c r="B37168" t="s">
        <v>316</v>
      </c>
    </row>
    <row r="37169" spans="1:2" x14ac:dyDescent="0.25">
      <c r="A37169" t="s">
        <v>37527</v>
      </c>
      <c r="B37169" t="s">
        <v>316</v>
      </c>
    </row>
    <row r="37170" spans="1:2" x14ac:dyDescent="0.25">
      <c r="A37170" t="s">
        <v>37528</v>
      </c>
      <c r="B37170" t="s">
        <v>316</v>
      </c>
    </row>
    <row r="37171" spans="1:2" x14ac:dyDescent="0.25">
      <c r="A37171" t="s">
        <v>37529</v>
      </c>
      <c r="B37171" t="s">
        <v>316</v>
      </c>
    </row>
    <row r="37172" spans="1:2" x14ac:dyDescent="0.25">
      <c r="A37172" t="s">
        <v>37530</v>
      </c>
      <c r="B37172" t="s">
        <v>316</v>
      </c>
    </row>
    <row r="37173" spans="1:2" x14ac:dyDescent="0.25">
      <c r="A37173" t="s">
        <v>37531</v>
      </c>
      <c r="B37173" t="s">
        <v>316</v>
      </c>
    </row>
    <row r="37174" spans="1:2" x14ac:dyDescent="0.25">
      <c r="A37174" t="s">
        <v>37532</v>
      </c>
      <c r="B37174" t="s">
        <v>316</v>
      </c>
    </row>
    <row r="37175" spans="1:2" x14ac:dyDescent="0.25">
      <c r="A37175" t="s">
        <v>37533</v>
      </c>
      <c r="B37175" t="s">
        <v>316</v>
      </c>
    </row>
    <row r="37176" spans="1:2" x14ac:dyDescent="0.25">
      <c r="A37176" t="s">
        <v>37534</v>
      </c>
      <c r="B37176" t="s">
        <v>316</v>
      </c>
    </row>
    <row r="37177" spans="1:2" x14ac:dyDescent="0.25">
      <c r="A37177" t="s">
        <v>37535</v>
      </c>
      <c r="B37177" t="s">
        <v>316</v>
      </c>
    </row>
    <row r="37178" spans="1:2" x14ac:dyDescent="0.25">
      <c r="A37178" t="s">
        <v>37536</v>
      </c>
      <c r="B37178" t="s">
        <v>316</v>
      </c>
    </row>
    <row r="37179" spans="1:2" x14ac:dyDescent="0.25">
      <c r="A37179" t="s">
        <v>37537</v>
      </c>
      <c r="B37179" t="s">
        <v>316</v>
      </c>
    </row>
    <row r="37180" spans="1:2" x14ac:dyDescent="0.25">
      <c r="A37180" t="s">
        <v>37538</v>
      </c>
      <c r="B37180" t="s">
        <v>316</v>
      </c>
    </row>
    <row r="37181" spans="1:2" x14ac:dyDescent="0.25">
      <c r="A37181" t="s">
        <v>37539</v>
      </c>
      <c r="B37181" t="s">
        <v>316</v>
      </c>
    </row>
    <row r="37182" spans="1:2" x14ac:dyDescent="0.25">
      <c r="A37182" t="s">
        <v>37540</v>
      </c>
      <c r="B37182" t="s">
        <v>316</v>
      </c>
    </row>
    <row r="37183" spans="1:2" x14ac:dyDescent="0.25">
      <c r="A37183" t="s">
        <v>37541</v>
      </c>
      <c r="B37183" t="s">
        <v>316</v>
      </c>
    </row>
    <row r="37184" spans="1:2" x14ac:dyDescent="0.25">
      <c r="A37184" t="s">
        <v>37542</v>
      </c>
      <c r="B37184" t="s">
        <v>316</v>
      </c>
    </row>
    <row r="37185" spans="1:2" x14ac:dyDescent="0.25">
      <c r="A37185" t="s">
        <v>37543</v>
      </c>
      <c r="B37185" t="s">
        <v>316</v>
      </c>
    </row>
    <row r="37186" spans="1:2" x14ac:dyDescent="0.25">
      <c r="A37186" t="s">
        <v>37544</v>
      </c>
      <c r="B37186" t="s">
        <v>316</v>
      </c>
    </row>
    <row r="37187" spans="1:2" x14ac:dyDescent="0.25">
      <c r="A37187" t="s">
        <v>37545</v>
      </c>
      <c r="B37187" t="s">
        <v>316</v>
      </c>
    </row>
    <row r="37188" spans="1:2" x14ac:dyDescent="0.25">
      <c r="A37188" t="s">
        <v>37546</v>
      </c>
      <c r="B37188" t="s">
        <v>316</v>
      </c>
    </row>
    <row r="37189" spans="1:2" x14ac:dyDescent="0.25">
      <c r="A37189" t="s">
        <v>37547</v>
      </c>
      <c r="B37189" t="s">
        <v>316</v>
      </c>
    </row>
    <row r="37190" spans="1:2" x14ac:dyDescent="0.25">
      <c r="A37190" t="s">
        <v>37548</v>
      </c>
      <c r="B37190" t="s">
        <v>316</v>
      </c>
    </row>
    <row r="37191" spans="1:2" x14ac:dyDescent="0.25">
      <c r="A37191" t="s">
        <v>37549</v>
      </c>
      <c r="B37191" t="s">
        <v>316</v>
      </c>
    </row>
    <row r="37192" spans="1:2" x14ac:dyDescent="0.25">
      <c r="A37192" t="s">
        <v>37550</v>
      </c>
      <c r="B37192" t="s">
        <v>316</v>
      </c>
    </row>
    <row r="37193" spans="1:2" x14ac:dyDescent="0.25">
      <c r="A37193" t="s">
        <v>37551</v>
      </c>
      <c r="B37193" t="s">
        <v>316</v>
      </c>
    </row>
    <row r="37194" spans="1:2" x14ac:dyDescent="0.25">
      <c r="A37194" t="s">
        <v>37552</v>
      </c>
      <c r="B37194" t="s">
        <v>316</v>
      </c>
    </row>
    <row r="37195" spans="1:2" x14ac:dyDescent="0.25">
      <c r="A37195" t="s">
        <v>37553</v>
      </c>
      <c r="B37195" t="s">
        <v>316</v>
      </c>
    </row>
    <row r="37196" spans="1:2" x14ac:dyDescent="0.25">
      <c r="A37196" t="s">
        <v>37554</v>
      </c>
      <c r="B37196" t="s">
        <v>316</v>
      </c>
    </row>
    <row r="37197" spans="1:2" x14ac:dyDescent="0.25">
      <c r="A37197" t="s">
        <v>37555</v>
      </c>
      <c r="B37197" t="s">
        <v>316</v>
      </c>
    </row>
    <row r="37198" spans="1:2" x14ac:dyDescent="0.25">
      <c r="A37198" t="s">
        <v>37556</v>
      </c>
      <c r="B37198" t="s">
        <v>316</v>
      </c>
    </row>
    <row r="37199" spans="1:2" x14ac:dyDescent="0.25">
      <c r="A37199" t="s">
        <v>37557</v>
      </c>
      <c r="B37199" t="s">
        <v>316</v>
      </c>
    </row>
    <row r="37200" spans="1:2" x14ac:dyDescent="0.25">
      <c r="A37200" t="s">
        <v>37558</v>
      </c>
      <c r="B37200" t="s">
        <v>316</v>
      </c>
    </row>
    <row r="37201" spans="1:2" x14ac:dyDescent="0.25">
      <c r="A37201" t="s">
        <v>37559</v>
      </c>
      <c r="B37201" t="s">
        <v>316</v>
      </c>
    </row>
    <row r="37202" spans="1:2" x14ac:dyDescent="0.25">
      <c r="A37202" t="s">
        <v>37560</v>
      </c>
      <c r="B37202" t="s">
        <v>316</v>
      </c>
    </row>
    <row r="37203" spans="1:2" x14ac:dyDescent="0.25">
      <c r="A37203" t="s">
        <v>37561</v>
      </c>
      <c r="B37203" t="s">
        <v>316</v>
      </c>
    </row>
    <row r="37204" spans="1:2" x14ac:dyDescent="0.25">
      <c r="A37204" t="s">
        <v>37562</v>
      </c>
      <c r="B37204" t="s">
        <v>316</v>
      </c>
    </row>
    <row r="37205" spans="1:2" x14ac:dyDescent="0.25">
      <c r="A37205" t="s">
        <v>37563</v>
      </c>
      <c r="B37205" t="s">
        <v>316</v>
      </c>
    </row>
    <row r="37206" spans="1:2" x14ac:dyDescent="0.25">
      <c r="A37206" t="s">
        <v>37564</v>
      </c>
      <c r="B37206" t="s">
        <v>316</v>
      </c>
    </row>
    <row r="37207" spans="1:2" x14ac:dyDescent="0.25">
      <c r="A37207" t="s">
        <v>37565</v>
      </c>
      <c r="B37207" t="s">
        <v>316</v>
      </c>
    </row>
    <row r="37208" spans="1:2" x14ac:dyDescent="0.25">
      <c r="A37208" t="s">
        <v>37566</v>
      </c>
      <c r="B37208" t="s">
        <v>316</v>
      </c>
    </row>
    <row r="37209" spans="1:2" x14ac:dyDescent="0.25">
      <c r="A37209" t="s">
        <v>37567</v>
      </c>
      <c r="B37209" t="s">
        <v>316</v>
      </c>
    </row>
    <row r="37210" spans="1:2" x14ac:dyDescent="0.25">
      <c r="A37210" t="s">
        <v>37568</v>
      </c>
      <c r="B37210" t="s">
        <v>316</v>
      </c>
    </row>
    <row r="37211" spans="1:2" x14ac:dyDescent="0.25">
      <c r="A37211" t="s">
        <v>37569</v>
      </c>
      <c r="B37211" t="s">
        <v>316</v>
      </c>
    </row>
    <row r="37212" spans="1:2" x14ac:dyDescent="0.25">
      <c r="A37212" t="s">
        <v>37570</v>
      </c>
      <c r="B37212" t="s">
        <v>316</v>
      </c>
    </row>
    <row r="37213" spans="1:2" x14ac:dyDescent="0.25">
      <c r="A37213" t="s">
        <v>37571</v>
      </c>
      <c r="B37213" t="s">
        <v>316</v>
      </c>
    </row>
    <row r="37214" spans="1:2" x14ac:dyDescent="0.25">
      <c r="A37214" t="s">
        <v>37572</v>
      </c>
      <c r="B37214" t="s">
        <v>316</v>
      </c>
    </row>
    <row r="37215" spans="1:2" x14ac:dyDescent="0.25">
      <c r="A37215" t="s">
        <v>37573</v>
      </c>
      <c r="B37215" t="s">
        <v>316</v>
      </c>
    </row>
    <row r="37216" spans="1:2" x14ac:dyDescent="0.25">
      <c r="A37216" t="s">
        <v>37574</v>
      </c>
      <c r="B37216" t="s">
        <v>316</v>
      </c>
    </row>
    <row r="37217" spans="1:2" x14ac:dyDescent="0.25">
      <c r="A37217" t="s">
        <v>37575</v>
      </c>
      <c r="B37217" t="s">
        <v>316</v>
      </c>
    </row>
    <row r="37218" spans="1:2" x14ac:dyDescent="0.25">
      <c r="A37218" t="s">
        <v>37576</v>
      </c>
      <c r="B37218" t="s">
        <v>316</v>
      </c>
    </row>
    <row r="37219" spans="1:2" x14ac:dyDescent="0.25">
      <c r="A37219" t="s">
        <v>37577</v>
      </c>
      <c r="B37219" t="s">
        <v>316</v>
      </c>
    </row>
    <row r="37220" spans="1:2" x14ac:dyDescent="0.25">
      <c r="A37220" t="s">
        <v>37578</v>
      </c>
      <c r="B37220" t="s">
        <v>316</v>
      </c>
    </row>
    <row r="37221" spans="1:2" x14ac:dyDescent="0.25">
      <c r="A37221" t="s">
        <v>37579</v>
      </c>
      <c r="B37221" t="s">
        <v>316</v>
      </c>
    </row>
    <row r="37222" spans="1:2" x14ac:dyDescent="0.25">
      <c r="A37222" t="s">
        <v>37580</v>
      </c>
      <c r="B37222" t="s">
        <v>316</v>
      </c>
    </row>
    <row r="37223" spans="1:2" x14ac:dyDescent="0.25">
      <c r="A37223" t="s">
        <v>37581</v>
      </c>
      <c r="B37223" t="s">
        <v>316</v>
      </c>
    </row>
    <row r="37224" spans="1:2" x14ac:dyDescent="0.25">
      <c r="A37224" t="s">
        <v>37582</v>
      </c>
      <c r="B37224" t="s">
        <v>317</v>
      </c>
    </row>
    <row r="37225" spans="1:2" x14ac:dyDescent="0.25">
      <c r="A37225" t="s">
        <v>37583</v>
      </c>
      <c r="B37225" t="s">
        <v>317</v>
      </c>
    </row>
    <row r="37226" spans="1:2" x14ac:dyDescent="0.25">
      <c r="A37226" t="s">
        <v>37584</v>
      </c>
      <c r="B37226" t="s">
        <v>316</v>
      </c>
    </row>
    <row r="37227" spans="1:2" x14ac:dyDescent="0.25">
      <c r="A37227" t="s">
        <v>37585</v>
      </c>
      <c r="B37227" t="s">
        <v>316</v>
      </c>
    </row>
    <row r="37228" spans="1:2" x14ac:dyDescent="0.25">
      <c r="A37228" t="s">
        <v>37586</v>
      </c>
      <c r="B37228" t="s">
        <v>316</v>
      </c>
    </row>
    <row r="37229" spans="1:2" x14ac:dyDescent="0.25">
      <c r="A37229" t="s">
        <v>37587</v>
      </c>
      <c r="B37229" t="s">
        <v>316</v>
      </c>
    </row>
    <row r="37230" spans="1:2" x14ac:dyDescent="0.25">
      <c r="A37230" t="s">
        <v>37588</v>
      </c>
      <c r="B37230" t="s">
        <v>316</v>
      </c>
    </row>
    <row r="37231" spans="1:2" x14ac:dyDescent="0.25">
      <c r="A37231" t="s">
        <v>37589</v>
      </c>
      <c r="B37231" t="s">
        <v>316</v>
      </c>
    </row>
    <row r="37232" spans="1:2" x14ac:dyDescent="0.25">
      <c r="A37232" t="s">
        <v>37590</v>
      </c>
      <c r="B37232" t="s">
        <v>316</v>
      </c>
    </row>
    <row r="37233" spans="1:2" x14ac:dyDescent="0.25">
      <c r="A37233" t="s">
        <v>37591</v>
      </c>
      <c r="B37233" t="s">
        <v>316</v>
      </c>
    </row>
    <row r="37234" spans="1:2" x14ac:dyDescent="0.25">
      <c r="A37234" t="s">
        <v>37592</v>
      </c>
      <c r="B37234" t="s">
        <v>316</v>
      </c>
    </row>
    <row r="37235" spans="1:2" x14ac:dyDescent="0.25">
      <c r="A37235" t="s">
        <v>37593</v>
      </c>
      <c r="B37235" t="s">
        <v>316</v>
      </c>
    </row>
    <row r="37236" spans="1:2" x14ac:dyDescent="0.25">
      <c r="A37236" t="s">
        <v>37594</v>
      </c>
      <c r="B37236" t="s">
        <v>316</v>
      </c>
    </row>
    <row r="37237" spans="1:2" x14ac:dyDescent="0.25">
      <c r="A37237" t="s">
        <v>37595</v>
      </c>
      <c r="B37237" t="s">
        <v>316</v>
      </c>
    </row>
    <row r="37238" spans="1:2" x14ac:dyDescent="0.25">
      <c r="A37238" t="s">
        <v>37596</v>
      </c>
      <c r="B37238" t="s">
        <v>316</v>
      </c>
    </row>
    <row r="37239" spans="1:2" x14ac:dyDescent="0.25">
      <c r="A37239" t="s">
        <v>37597</v>
      </c>
      <c r="B37239" t="s">
        <v>316</v>
      </c>
    </row>
    <row r="37240" spans="1:2" x14ac:dyDescent="0.25">
      <c r="A37240" t="s">
        <v>37598</v>
      </c>
      <c r="B37240" t="s">
        <v>316</v>
      </c>
    </row>
    <row r="37241" spans="1:2" x14ac:dyDescent="0.25">
      <c r="A37241" t="s">
        <v>37599</v>
      </c>
      <c r="B37241" t="s">
        <v>316</v>
      </c>
    </row>
    <row r="37242" spans="1:2" x14ac:dyDescent="0.25">
      <c r="A37242" t="s">
        <v>37600</v>
      </c>
      <c r="B37242" t="s">
        <v>316</v>
      </c>
    </row>
    <row r="37243" spans="1:2" x14ac:dyDescent="0.25">
      <c r="A37243" t="s">
        <v>37601</v>
      </c>
      <c r="B37243" t="s">
        <v>316</v>
      </c>
    </row>
    <row r="37244" spans="1:2" x14ac:dyDescent="0.25">
      <c r="A37244" t="s">
        <v>37602</v>
      </c>
      <c r="B37244" t="s">
        <v>316</v>
      </c>
    </row>
    <row r="37245" spans="1:2" x14ac:dyDescent="0.25">
      <c r="A37245" t="s">
        <v>37603</v>
      </c>
      <c r="B37245" t="s">
        <v>316</v>
      </c>
    </row>
    <row r="37246" spans="1:2" x14ac:dyDescent="0.25">
      <c r="A37246" t="s">
        <v>37604</v>
      </c>
      <c r="B37246" t="s">
        <v>316</v>
      </c>
    </row>
    <row r="37247" spans="1:2" x14ac:dyDescent="0.25">
      <c r="A37247" t="s">
        <v>37605</v>
      </c>
      <c r="B37247" t="s">
        <v>316</v>
      </c>
    </row>
    <row r="37248" spans="1:2" x14ac:dyDescent="0.25">
      <c r="A37248" t="s">
        <v>37606</v>
      </c>
      <c r="B37248" t="s">
        <v>316</v>
      </c>
    </row>
    <row r="37249" spans="1:2" x14ac:dyDescent="0.25">
      <c r="A37249" t="s">
        <v>37607</v>
      </c>
      <c r="B37249" t="s">
        <v>316</v>
      </c>
    </row>
    <row r="37250" spans="1:2" x14ac:dyDescent="0.25">
      <c r="A37250" t="s">
        <v>37608</v>
      </c>
      <c r="B37250" t="s">
        <v>316</v>
      </c>
    </row>
    <row r="37251" spans="1:2" x14ac:dyDescent="0.25">
      <c r="A37251" t="s">
        <v>37609</v>
      </c>
      <c r="B37251" t="s">
        <v>316</v>
      </c>
    </row>
    <row r="37252" spans="1:2" x14ac:dyDescent="0.25">
      <c r="A37252" t="s">
        <v>37610</v>
      </c>
      <c r="B37252" t="s">
        <v>316</v>
      </c>
    </row>
    <row r="37253" spans="1:2" x14ac:dyDescent="0.25">
      <c r="A37253" t="s">
        <v>37611</v>
      </c>
      <c r="B37253" t="s">
        <v>316</v>
      </c>
    </row>
    <row r="37254" spans="1:2" x14ac:dyDescent="0.25">
      <c r="A37254" t="s">
        <v>37612</v>
      </c>
      <c r="B37254" t="s">
        <v>316</v>
      </c>
    </row>
    <row r="37255" spans="1:2" x14ac:dyDescent="0.25">
      <c r="A37255" t="s">
        <v>37613</v>
      </c>
      <c r="B37255" t="s">
        <v>317</v>
      </c>
    </row>
    <row r="37256" spans="1:2" x14ac:dyDescent="0.25">
      <c r="A37256" t="s">
        <v>37614</v>
      </c>
      <c r="B37256" t="s">
        <v>317</v>
      </c>
    </row>
    <row r="37257" spans="1:2" x14ac:dyDescent="0.25">
      <c r="A37257" t="s">
        <v>37615</v>
      </c>
      <c r="B37257" t="s">
        <v>317</v>
      </c>
    </row>
    <row r="37258" spans="1:2" x14ac:dyDescent="0.25">
      <c r="A37258" t="s">
        <v>37616</v>
      </c>
      <c r="B37258" t="s">
        <v>317</v>
      </c>
    </row>
    <row r="37259" spans="1:2" x14ac:dyDescent="0.25">
      <c r="A37259" t="s">
        <v>37617</v>
      </c>
      <c r="B37259" t="s">
        <v>317</v>
      </c>
    </row>
    <row r="37260" spans="1:2" x14ac:dyDescent="0.25">
      <c r="A37260" t="s">
        <v>37618</v>
      </c>
      <c r="B37260" t="s">
        <v>316</v>
      </c>
    </row>
    <row r="37261" spans="1:2" x14ac:dyDescent="0.25">
      <c r="A37261" t="s">
        <v>37619</v>
      </c>
      <c r="B37261" t="s">
        <v>316</v>
      </c>
    </row>
    <row r="37262" spans="1:2" x14ac:dyDescent="0.25">
      <c r="A37262" t="s">
        <v>37620</v>
      </c>
      <c r="B37262" t="s">
        <v>316</v>
      </c>
    </row>
    <row r="37263" spans="1:2" x14ac:dyDescent="0.25">
      <c r="A37263" t="s">
        <v>37621</v>
      </c>
      <c r="B37263" t="s">
        <v>316</v>
      </c>
    </row>
    <row r="37264" spans="1:2" x14ac:dyDescent="0.25">
      <c r="A37264" t="s">
        <v>37622</v>
      </c>
      <c r="B37264" t="s">
        <v>316</v>
      </c>
    </row>
    <row r="37265" spans="1:2" x14ac:dyDescent="0.25">
      <c r="A37265" t="s">
        <v>37623</v>
      </c>
      <c r="B37265" t="s">
        <v>316</v>
      </c>
    </row>
    <row r="37266" spans="1:2" x14ac:dyDescent="0.25">
      <c r="A37266" t="s">
        <v>37624</v>
      </c>
      <c r="B37266" t="s">
        <v>317</v>
      </c>
    </row>
    <row r="37267" spans="1:2" x14ac:dyDescent="0.25">
      <c r="A37267" t="s">
        <v>37625</v>
      </c>
      <c r="B37267" t="s">
        <v>316</v>
      </c>
    </row>
    <row r="37268" spans="1:2" x14ac:dyDescent="0.25">
      <c r="A37268" t="s">
        <v>37626</v>
      </c>
      <c r="B37268" t="s">
        <v>316</v>
      </c>
    </row>
    <row r="37269" spans="1:2" x14ac:dyDescent="0.25">
      <c r="A37269" t="s">
        <v>37627</v>
      </c>
      <c r="B37269" t="s">
        <v>316</v>
      </c>
    </row>
    <row r="37270" spans="1:2" x14ac:dyDescent="0.25">
      <c r="A37270" t="s">
        <v>37628</v>
      </c>
      <c r="B37270" t="s">
        <v>316</v>
      </c>
    </row>
    <row r="37271" spans="1:2" x14ac:dyDescent="0.25">
      <c r="A37271" t="s">
        <v>37629</v>
      </c>
      <c r="B37271" t="s">
        <v>316</v>
      </c>
    </row>
    <row r="37272" spans="1:2" x14ac:dyDescent="0.25">
      <c r="A37272" t="s">
        <v>37630</v>
      </c>
      <c r="B37272" t="s">
        <v>316</v>
      </c>
    </row>
    <row r="37273" spans="1:2" x14ac:dyDescent="0.25">
      <c r="A37273" t="s">
        <v>37631</v>
      </c>
      <c r="B37273" t="s">
        <v>316</v>
      </c>
    </row>
    <row r="37274" spans="1:2" x14ac:dyDescent="0.25">
      <c r="A37274" t="s">
        <v>37632</v>
      </c>
      <c r="B37274" t="s">
        <v>316</v>
      </c>
    </row>
    <row r="37275" spans="1:2" x14ac:dyDescent="0.25">
      <c r="A37275" t="s">
        <v>37633</v>
      </c>
      <c r="B37275" t="s">
        <v>316</v>
      </c>
    </row>
    <row r="37276" spans="1:2" x14ac:dyDescent="0.25">
      <c r="A37276" t="s">
        <v>37634</v>
      </c>
      <c r="B37276" t="s">
        <v>316</v>
      </c>
    </row>
    <row r="37277" spans="1:2" x14ac:dyDescent="0.25">
      <c r="A37277" t="s">
        <v>37635</v>
      </c>
      <c r="B37277" t="s">
        <v>316</v>
      </c>
    </row>
    <row r="37278" spans="1:2" x14ac:dyDescent="0.25">
      <c r="A37278" t="s">
        <v>37636</v>
      </c>
      <c r="B37278" t="s">
        <v>316</v>
      </c>
    </row>
    <row r="37279" spans="1:2" x14ac:dyDescent="0.25">
      <c r="A37279" t="s">
        <v>37637</v>
      </c>
      <c r="B37279" t="s">
        <v>316</v>
      </c>
    </row>
    <row r="37280" spans="1:2" x14ac:dyDescent="0.25">
      <c r="A37280" t="s">
        <v>37638</v>
      </c>
      <c r="B37280" t="s">
        <v>316</v>
      </c>
    </row>
    <row r="37281" spans="1:2" x14ac:dyDescent="0.25">
      <c r="A37281" t="s">
        <v>37639</v>
      </c>
      <c r="B37281" t="s">
        <v>316</v>
      </c>
    </row>
    <row r="37282" spans="1:2" x14ac:dyDescent="0.25">
      <c r="A37282" t="s">
        <v>37640</v>
      </c>
      <c r="B37282" t="s">
        <v>316</v>
      </c>
    </row>
    <row r="37283" spans="1:2" x14ac:dyDescent="0.25">
      <c r="A37283" t="s">
        <v>37641</v>
      </c>
      <c r="B37283" t="s">
        <v>316</v>
      </c>
    </row>
    <row r="37284" spans="1:2" x14ac:dyDescent="0.25">
      <c r="A37284" t="s">
        <v>37642</v>
      </c>
      <c r="B37284" t="s">
        <v>316</v>
      </c>
    </row>
    <row r="37285" spans="1:2" x14ac:dyDescent="0.25">
      <c r="A37285" t="s">
        <v>37643</v>
      </c>
      <c r="B37285" t="s">
        <v>316</v>
      </c>
    </row>
    <row r="37286" spans="1:2" x14ac:dyDescent="0.25">
      <c r="A37286" t="s">
        <v>37644</v>
      </c>
      <c r="B37286" t="s">
        <v>316</v>
      </c>
    </row>
    <row r="37287" spans="1:2" x14ac:dyDescent="0.25">
      <c r="A37287" t="s">
        <v>37645</v>
      </c>
      <c r="B37287" t="s">
        <v>316</v>
      </c>
    </row>
    <row r="37288" spans="1:2" x14ac:dyDescent="0.25">
      <c r="A37288" t="s">
        <v>37646</v>
      </c>
      <c r="B37288" t="s">
        <v>316</v>
      </c>
    </row>
    <row r="37289" spans="1:2" x14ac:dyDescent="0.25">
      <c r="A37289" t="s">
        <v>37647</v>
      </c>
      <c r="B37289" t="s">
        <v>316</v>
      </c>
    </row>
    <row r="37290" spans="1:2" x14ac:dyDescent="0.25">
      <c r="A37290" t="s">
        <v>37648</v>
      </c>
      <c r="B37290" t="s">
        <v>316</v>
      </c>
    </row>
    <row r="37291" spans="1:2" x14ac:dyDescent="0.25">
      <c r="A37291" t="s">
        <v>37649</v>
      </c>
      <c r="B37291" t="s">
        <v>316</v>
      </c>
    </row>
    <row r="37292" spans="1:2" x14ac:dyDescent="0.25">
      <c r="A37292" t="s">
        <v>37650</v>
      </c>
      <c r="B37292" t="s">
        <v>316</v>
      </c>
    </row>
    <row r="37293" spans="1:2" x14ac:dyDescent="0.25">
      <c r="A37293" t="s">
        <v>37651</v>
      </c>
      <c r="B37293" t="s">
        <v>316</v>
      </c>
    </row>
    <row r="37294" spans="1:2" x14ac:dyDescent="0.25">
      <c r="A37294" t="s">
        <v>37652</v>
      </c>
      <c r="B37294" t="s">
        <v>316</v>
      </c>
    </row>
    <row r="37295" spans="1:2" x14ac:dyDescent="0.25">
      <c r="A37295" t="s">
        <v>37653</v>
      </c>
      <c r="B37295" t="s">
        <v>316</v>
      </c>
    </row>
    <row r="37296" spans="1:2" x14ac:dyDescent="0.25">
      <c r="A37296" t="s">
        <v>37654</v>
      </c>
      <c r="B37296" t="s">
        <v>316</v>
      </c>
    </row>
    <row r="37297" spans="1:2" x14ac:dyDescent="0.25">
      <c r="A37297" t="s">
        <v>37655</v>
      </c>
      <c r="B37297" t="s">
        <v>316</v>
      </c>
    </row>
    <row r="37298" spans="1:2" x14ac:dyDescent="0.25">
      <c r="A37298" t="s">
        <v>37656</v>
      </c>
      <c r="B37298" t="s">
        <v>316</v>
      </c>
    </row>
    <row r="37299" spans="1:2" x14ac:dyDescent="0.25">
      <c r="A37299" t="s">
        <v>37657</v>
      </c>
      <c r="B37299" t="s">
        <v>316</v>
      </c>
    </row>
    <row r="37300" spans="1:2" x14ac:dyDescent="0.25">
      <c r="A37300" t="s">
        <v>37658</v>
      </c>
      <c r="B37300" t="s">
        <v>316</v>
      </c>
    </row>
    <row r="37301" spans="1:2" x14ac:dyDescent="0.25">
      <c r="A37301" t="s">
        <v>37659</v>
      </c>
      <c r="B37301" t="s">
        <v>316</v>
      </c>
    </row>
    <row r="37302" spans="1:2" x14ac:dyDescent="0.25">
      <c r="A37302" t="s">
        <v>37660</v>
      </c>
      <c r="B37302" t="s">
        <v>316</v>
      </c>
    </row>
    <row r="37303" spans="1:2" x14ac:dyDescent="0.25">
      <c r="A37303" t="s">
        <v>37661</v>
      </c>
      <c r="B37303" t="s">
        <v>316</v>
      </c>
    </row>
    <row r="37304" spans="1:2" x14ac:dyDescent="0.25">
      <c r="A37304" t="s">
        <v>37662</v>
      </c>
      <c r="B37304" t="s">
        <v>316</v>
      </c>
    </row>
    <row r="37305" spans="1:2" x14ac:dyDescent="0.25">
      <c r="A37305" t="s">
        <v>37663</v>
      </c>
      <c r="B37305" t="s">
        <v>316</v>
      </c>
    </row>
    <row r="37306" spans="1:2" x14ac:dyDescent="0.25">
      <c r="A37306" t="s">
        <v>37664</v>
      </c>
      <c r="B37306" t="s">
        <v>316</v>
      </c>
    </row>
    <row r="37307" spans="1:2" x14ac:dyDescent="0.25">
      <c r="A37307" t="s">
        <v>37665</v>
      </c>
      <c r="B37307" t="s">
        <v>316</v>
      </c>
    </row>
    <row r="37308" spans="1:2" x14ac:dyDescent="0.25">
      <c r="A37308" t="s">
        <v>37666</v>
      </c>
      <c r="B37308" t="s">
        <v>316</v>
      </c>
    </row>
    <row r="37309" spans="1:2" x14ac:dyDescent="0.25">
      <c r="A37309" t="s">
        <v>37667</v>
      </c>
      <c r="B37309" t="s">
        <v>316</v>
      </c>
    </row>
    <row r="37310" spans="1:2" x14ac:dyDescent="0.25">
      <c r="A37310" t="s">
        <v>37668</v>
      </c>
      <c r="B37310" t="s">
        <v>316</v>
      </c>
    </row>
    <row r="37311" spans="1:2" x14ac:dyDescent="0.25">
      <c r="A37311" t="s">
        <v>37669</v>
      </c>
      <c r="B37311" t="s">
        <v>316</v>
      </c>
    </row>
    <row r="37312" spans="1:2" x14ac:dyDescent="0.25">
      <c r="A37312" t="s">
        <v>37670</v>
      </c>
      <c r="B37312" t="s">
        <v>316</v>
      </c>
    </row>
    <row r="37313" spans="1:2" x14ac:dyDescent="0.25">
      <c r="A37313" t="s">
        <v>37671</v>
      </c>
      <c r="B37313" t="s">
        <v>316</v>
      </c>
    </row>
    <row r="37314" spans="1:2" x14ac:dyDescent="0.25">
      <c r="A37314" t="s">
        <v>37672</v>
      </c>
      <c r="B37314" t="s">
        <v>316</v>
      </c>
    </row>
    <row r="37315" spans="1:2" x14ac:dyDescent="0.25">
      <c r="A37315" t="s">
        <v>37673</v>
      </c>
      <c r="B37315" t="s">
        <v>316</v>
      </c>
    </row>
    <row r="37316" spans="1:2" x14ac:dyDescent="0.25">
      <c r="A37316" t="s">
        <v>37674</v>
      </c>
      <c r="B37316" t="s">
        <v>316</v>
      </c>
    </row>
    <row r="37317" spans="1:2" x14ac:dyDescent="0.25">
      <c r="A37317" t="s">
        <v>37675</v>
      </c>
      <c r="B37317" t="s">
        <v>316</v>
      </c>
    </row>
    <row r="37318" spans="1:2" x14ac:dyDescent="0.25">
      <c r="A37318" t="s">
        <v>37676</v>
      </c>
      <c r="B37318" t="s">
        <v>316</v>
      </c>
    </row>
    <row r="37319" spans="1:2" x14ac:dyDescent="0.25">
      <c r="A37319" t="s">
        <v>37677</v>
      </c>
      <c r="B37319" t="s">
        <v>316</v>
      </c>
    </row>
    <row r="37320" spans="1:2" x14ac:dyDescent="0.25">
      <c r="A37320" t="s">
        <v>37678</v>
      </c>
      <c r="B37320" t="s">
        <v>316</v>
      </c>
    </row>
    <row r="37321" spans="1:2" x14ac:dyDescent="0.25">
      <c r="A37321" t="s">
        <v>37679</v>
      </c>
      <c r="B37321" t="s">
        <v>316</v>
      </c>
    </row>
    <row r="37322" spans="1:2" x14ac:dyDescent="0.25">
      <c r="A37322" t="s">
        <v>37680</v>
      </c>
      <c r="B37322" t="s">
        <v>316</v>
      </c>
    </row>
    <row r="37323" spans="1:2" x14ac:dyDescent="0.25">
      <c r="A37323" t="s">
        <v>37681</v>
      </c>
      <c r="B37323" t="s">
        <v>316</v>
      </c>
    </row>
    <row r="37324" spans="1:2" x14ac:dyDescent="0.25">
      <c r="A37324" t="s">
        <v>37682</v>
      </c>
      <c r="B37324" t="s">
        <v>316</v>
      </c>
    </row>
    <row r="37325" spans="1:2" x14ac:dyDescent="0.25">
      <c r="A37325" t="s">
        <v>37683</v>
      </c>
      <c r="B37325" t="s">
        <v>316</v>
      </c>
    </row>
    <row r="37326" spans="1:2" x14ac:dyDescent="0.25">
      <c r="A37326" t="s">
        <v>37684</v>
      </c>
      <c r="B37326" t="s">
        <v>316</v>
      </c>
    </row>
    <row r="37327" spans="1:2" x14ac:dyDescent="0.25">
      <c r="A37327" t="s">
        <v>37685</v>
      </c>
      <c r="B37327" t="s">
        <v>316</v>
      </c>
    </row>
    <row r="37328" spans="1:2" x14ac:dyDescent="0.25">
      <c r="A37328" t="s">
        <v>37686</v>
      </c>
      <c r="B37328" t="s">
        <v>316</v>
      </c>
    </row>
    <row r="37329" spans="1:2" x14ac:dyDescent="0.25">
      <c r="A37329" t="s">
        <v>37687</v>
      </c>
      <c r="B37329" t="s">
        <v>316</v>
      </c>
    </row>
    <row r="37330" spans="1:2" x14ac:dyDescent="0.25">
      <c r="A37330" t="s">
        <v>37688</v>
      </c>
      <c r="B37330" t="s">
        <v>316</v>
      </c>
    </row>
    <row r="37331" spans="1:2" x14ac:dyDescent="0.25">
      <c r="A37331" t="s">
        <v>37689</v>
      </c>
      <c r="B37331" t="s">
        <v>316</v>
      </c>
    </row>
    <row r="37332" spans="1:2" x14ac:dyDescent="0.25">
      <c r="A37332" t="s">
        <v>37690</v>
      </c>
      <c r="B37332" t="s">
        <v>316</v>
      </c>
    </row>
    <row r="37333" spans="1:2" x14ac:dyDescent="0.25">
      <c r="A37333" t="s">
        <v>37691</v>
      </c>
      <c r="B37333" t="s">
        <v>318</v>
      </c>
    </row>
    <row r="37334" spans="1:2" x14ac:dyDescent="0.25">
      <c r="A37334" t="s">
        <v>37692</v>
      </c>
      <c r="B37334" t="s">
        <v>316</v>
      </c>
    </row>
    <row r="37335" spans="1:2" x14ac:dyDescent="0.25">
      <c r="A37335" t="s">
        <v>37693</v>
      </c>
      <c r="B37335" t="s">
        <v>316</v>
      </c>
    </row>
    <row r="37336" spans="1:2" x14ac:dyDescent="0.25">
      <c r="A37336" t="s">
        <v>37694</v>
      </c>
      <c r="B37336" t="s">
        <v>316</v>
      </c>
    </row>
    <row r="37337" spans="1:2" x14ac:dyDescent="0.25">
      <c r="A37337" t="s">
        <v>37695</v>
      </c>
      <c r="B37337" t="s">
        <v>316</v>
      </c>
    </row>
    <row r="37338" spans="1:2" x14ac:dyDescent="0.25">
      <c r="A37338" t="s">
        <v>37696</v>
      </c>
      <c r="B37338" t="s">
        <v>316</v>
      </c>
    </row>
    <row r="37339" spans="1:2" x14ac:dyDescent="0.25">
      <c r="A37339" t="s">
        <v>37697</v>
      </c>
      <c r="B37339" t="s">
        <v>316</v>
      </c>
    </row>
    <row r="37340" spans="1:2" x14ac:dyDescent="0.25">
      <c r="A37340" t="s">
        <v>37698</v>
      </c>
      <c r="B37340" t="s">
        <v>316</v>
      </c>
    </row>
    <row r="37341" spans="1:2" x14ac:dyDescent="0.25">
      <c r="A37341" t="s">
        <v>37699</v>
      </c>
      <c r="B37341" t="s">
        <v>316</v>
      </c>
    </row>
    <row r="37342" spans="1:2" x14ac:dyDescent="0.25">
      <c r="A37342" t="s">
        <v>37700</v>
      </c>
      <c r="B37342" t="s">
        <v>316</v>
      </c>
    </row>
    <row r="37343" spans="1:2" x14ac:dyDescent="0.25">
      <c r="A37343" t="s">
        <v>37701</v>
      </c>
      <c r="B37343" t="s">
        <v>316</v>
      </c>
    </row>
    <row r="37344" spans="1:2" x14ac:dyDescent="0.25">
      <c r="A37344" t="s">
        <v>37702</v>
      </c>
      <c r="B37344" t="s">
        <v>316</v>
      </c>
    </row>
    <row r="37345" spans="1:2" x14ac:dyDescent="0.25">
      <c r="A37345" t="s">
        <v>37703</v>
      </c>
      <c r="B37345" t="s">
        <v>316</v>
      </c>
    </row>
    <row r="37346" spans="1:2" x14ac:dyDescent="0.25">
      <c r="A37346" t="s">
        <v>37704</v>
      </c>
      <c r="B37346" t="s">
        <v>318</v>
      </c>
    </row>
    <row r="37347" spans="1:2" x14ac:dyDescent="0.25">
      <c r="A37347" t="s">
        <v>37705</v>
      </c>
      <c r="B37347" t="s">
        <v>318</v>
      </c>
    </row>
    <row r="37348" spans="1:2" x14ac:dyDescent="0.25">
      <c r="A37348" t="s">
        <v>37706</v>
      </c>
      <c r="B37348" t="s">
        <v>316</v>
      </c>
    </row>
    <row r="37349" spans="1:2" x14ac:dyDescent="0.25">
      <c r="A37349" t="s">
        <v>37707</v>
      </c>
      <c r="B37349" t="s">
        <v>316</v>
      </c>
    </row>
    <row r="37350" spans="1:2" x14ac:dyDescent="0.25">
      <c r="A37350" t="s">
        <v>37708</v>
      </c>
      <c r="B37350" t="s">
        <v>316</v>
      </c>
    </row>
    <row r="37351" spans="1:2" x14ac:dyDescent="0.25">
      <c r="A37351" t="s">
        <v>37709</v>
      </c>
      <c r="B37351" t="s">
        <v>316</v>
      </c>
    </row>
    <row r="37352" spans="1:2" x14ac:dyDescent="0.25">
      <c r="A37352" t="s">
        <v>37710</v>
      </c>
      <c r="B37352" t="s">
        <v>316</v>
      </c>
    </row>
    <row r="37353" spans="1:2" x14ac:dyDescent="0.25">
      <c r="A37353" t="s">
        <v>37711</v>
      </c>
      <c r="B37353" t="s">
        <v>318</v>
      </c>
    </row>
    <row r="37354" spans="1:2" x14ac:dyDescent="0.25">
      <c r="A37354" t="s">
        <v>37712</v>
      </c>
      <c r="B37354" t="s">
        <v>318</v>
      </c>
    </row>
    <row r="37355" spans="1:2" x14ac:dyDescent="0.25">
      <c r="A37355" t="s">
        <v>37713</v>
      </c>
      <c r="B37355" t="s">
        <v>316</v>
      </c>
    </row>
    <row r="37356" spans="1:2" x14ac:dyDescent="0.25">
      <c r="A37356" t="s">
        <v>37714</v>
      </c>
      <c r="B37356" t="s">
        <v>316</v>
      </c>
    </row>
    <row r="37357" spans="1:2" x14ac:dyDescent="0.25">
      <c r="A37357" t="s">
        <v>37715</v>
      </c>
      <c r="B37357" t="s">
        <v>318</v>
      </c>
    </row>
    <row r="37358" spans="1:2" x14ac:dyDescent="0.25">
      <c r="A37358" t="s">
        <v>37716</v>
      </c>
      <c r="B37358" t="s">
        <v>316</v>
      </c>
    </row>
    <row r="37359" spans="1:2" x14ac:dyDescent="0.25">
      <c r="A37359" t="s">
        <v>37717</v>
      </c>
      <c r="B37359" t="s">
        <v>316</v>
      </c>
    </row>
    <row r="37360" spans="1:2" x14ac:dyDescent="0.25">
      <c r="A37360" t="s">
        <v>37718</v>
      </c>
      <c r="B37360" t="s">
        <v>316</v>
      </c>
    </row>
    <row r="37361" spans="1:2" x14ac:dyDescent="0.25">
      <c r="A37361" t="s">
        <v>37719</v>
      </c>
      <c r="B37361" t="s">
        <v>316</v>
      </c>
    </row>
    <row r="37362" spans="1:2" x14ac:dyDescent="0.25">
      <c r="A37362" t="s">
        <v>37720</v>
      </c>
      <c r="B37362" t="s">
        <v>316</v>
      </c>
    </row>
    <row r="37363" spans="1:2" x14ac:dyDescent="0.25">
      <c r="A37363" t="s">
        <v>37721</v>
      </c>
      <c r="B37363" t="s">
        <v>316</v>
      </c>
    </row>
    <row r="37364" spans="1:2" x14ac:dyDescent="0.25">
      <c r="A37364" t="s">
        <v>37722</v>
      </c>
      <c r="B37364" t="s">
        <v>316</v>
      </c>
    </row>
    <row r="37365" spans="1:2" x14ac:dyDescent="0.25">
      <c r="A37365" t="s">
        <v>37723</v>
      </c>
      <c r="B37365" t="s">
        <v>319</v>
      </c>
    </row>
    <row r="37366" spans="1:2" x14ac:dyDescent="0.25">
      <c r="A37366" t="s">
        <v>37724</v>
      </c>
      <c r="B37366" t="s">
        <v>316</v>
      </c>
    </row>
    <row r="37367" spans="1:2" x14ac:dyDescent="0.25">
      <c r="A37367" t="s">
        <v>37725</v>
      </c>
      <c r="B37367" t="s">
        <v>316</v>
      </c>
    </row>
    <row r="37368" spans="1:2" x14ac:dyDescent="0.25">
      <c r="A37368" t="s">
        <v>37726</v>
      </c>
      <c r="B37368" t="s">
        <v>316</v>
      </c>
    </row>
    <row r="37369" spans="1:2" x14ac:dyDescent="0.25">
      <c r="A37369" t="s">
        <v>37727</v>
      </c>
      <c r="B37369" t="s">
        <v>318</v>
      </c>
    </row>
    <row r="37370" spans="1:2" x14ac:dyDescent="0.25">
      <c r="A37370" t="s">
        <v>37728</v>
      </c>
      <c r="B37370" t="s">
        <v>318</v>
      </c>
    </row>
    <row r="37371" spans="1:2" x14ac:dyDescent="0.25">
      <c r="A37371" t="s">
        <v>37729</v>
      </c>
      <c r="B37371" t="s">
        <v>316</v>
      </c>
    </row>
    <row r="37372" spans="1:2" x14ac:dyDescent="0.25">
      <c r="A37372" t="s">
        <v>37730</v>
      </c>
      <c r="B37372" t="s">
        <v>316</v>
      </c>
    </row>
    <row r="37373" spans="1:2" x14ac:dyDescent="0.25">
      <c r="A37373" t="s">
        <v>37731</v>
      </c>
      <c r="B37373" t="s">
        <v>316</v>
      </c>
    </row>
    <row r="37374" spans="1:2" x14ac:dyDescent="0.25">
      <c r="A37374" t="s">
        <v>37732</v>
      </c>
      <c r="B37374" t="s">
        <v>316</v>
      </c>
    </row>
    <row r="37375" spans="1:2" x14ac:dyDescent="0.25">
      <c r="A37375" t="s">
        <v>37733</v>
      </c>
      <c r="B37375" t="s">
        <v>316</v>
      </c>
    </row>
    <row r="37376" spans="1:2" x14ac:dyDescent="0.25">
      <c r="A37376" t="s">
        <v>37734</v>
      </c>
      <c r="B37376" t="s">
        <v>316</v>
      </c>
    </row>
    <row r="37377" spans="1:2" x14ac:dyDescent="0.25">
      <c r="A37377" t="s">
        <v>37735</v>
      </c>
      <c r="B37377" t="s">
        <v>316</v>
      </c>
    </row>
    <row r="37378" spans="1:2" x14ac:dyDescent="0.25">
      <c r="A37378" t="s">
        <v>37736</v>
      </c>
      <c r="B37378" t="s">
        <v>316</v>
      </c>
    </row>
    <row r="37379" spans="1:2" x14ac:dyDescent="0.25">
      <c r="A37379" t="s">
        <v>37737</v>
      </c>
      <c r="B37379" t="s">
        <v>316</v>
      </c>
    </row>
    <row r="37380" spans="1:2" x14ac:dyDescent="0.25">
      <c r="A37380" t="s">
        <v>37738</v>
      </c>
      <c r="B37380" t="s">
        <v>316</v>
      </c>
    </row>
    <row r="37381" spans="1:2" x14ac:dyDescent="0.25">
      <c r="A37381" t="s">
        <v>37739</v>
      </c>
      <c r="B37381" t="s">
        <v>316</v>
      </c>
    </row>
    <row r="37382" spans="1:2" x14ac:dyDescent="0.25">
      <c r="A37382" t="s">
        <v>37740</v>
      </c>
      <c r="B37382" t="s">
        <v>316</v>
      </c>
    </row>
    <row r="37383" spans="1:2" x14ac:dyDescent="0.25">
      <c r="A37383" t="s">
        <v>37741</v>
      </c>
      <c r="B37383" t="s">
        <v>316</v>
      </c>
    </row>
    <row r="37384" spans="1:2" x14ac:dyDescent="0.25">
      <c r="A37384" t="s">
        <v>37742</v>
      </c>
      <c r="B37384" t="s">
        <v>316</v>
      </c>
    </row>
    <row r="37385" spans="1:2" x14ac:dyDescent="0.25">
      <c r="A37385" t="s">
        <v>37743</v>
      </c>
      <c r="B37385" t="s">
        <v>316</v>
      </c>
    </row>
    <row r="37386" spans="1:2" x14ac:dyDescent="0.25">
      <c r="A37386" t="s">
        <v>37744</v>
      </c>
      <c r="B37386" t="s">
        <v>316</v>
      </c>
    </row>
    <row r="37387" spans="1:2" x14ac:dyDescent="0.25">
      <c r="A37387" t="s">
        <v>37745</v>
      </c>
      <c r="B37387" t="s">
        <v>316</v>
      </c>
    </row>
    <row r="37388" spans="1:2" x14ac:dyDescent="0.25">
      <c r="A37388" t="s">
        <v>37746</v>
      </c>
      <c r="B37388" t="s">
        <v>316</v>
      </c>
    </row>
    <row r="37389" spans="1:2" x14ac:dyDescent="0.25">
      <c r="A37389" t="s">
        <v>37747</v>
      </c>
      <c r="B37389" t="s">
        <v>318</v>
      </c>
    </row>
    <row r="37390" spans="1:2" x14ac:dyDescent="0.25">
      <c r="A37390" t="s">
        <v>37748</v>
      </c>
      <c r="B37390" t="s">
        <v>316</v>
      </c>
    </row>
    <row r="37391" spans="1:2" x14ac:dyDescent="0.25">
      <c r="A37391" t="s">
        <v>37749</v>
      </c>
      <c r="B37391" t="s">
        <v>316</v>
      </c>
    </row>
    <row r="37392" spans="1:2" x14ac:dyDescent="0.25">
      <c r="A37392" t="s">
        <v>37750</v>
      </c>
      <c r="B37392" t="s">
        <v>316</v>
      </c>
    </row>
    <row r="37393" spans="1:2" x14ac:dyDescent="0.25">
      <c r="A37393" t="s">
        <v>37751</v>
      </c>
      <c r="B37393" t="s">
        <v>316</v>
      </c>
    </row>
    <row r="37394" spans="1:2" x14ac:dyDescent="0.25">
      <c r="A37394" t="s">
        <v>37752</v>
      </c>
      <c r="B37394" t="s">
        <v>316</v>
      </c>
    </row>
    <row r="37395" spans="1:2" x14ac:dyDescent="0.25">
      <c r="A37395" t="s">
        <v>37753</v>
      </c>
      <c r="B37395" t="s">
        <v>316</v>
      </c>
    </row>
    <row r="37396" spans="1:2" x14ac:dyDescent="0.25">
      <c r="A37396" t="s">
        <v>37754</v>
      </c>
      <c r="B37396" t="s">
        <v>316</v>
      </c>
    </row>
    <row r="37397" spans="1:2" x14ac:dyDescent="0.25">
      <c r="A37397" t="s">
        <v>37755</v>
      </c>
      <c r="B37397" t="s">
        <v>316</v>
      </c>
    </row>
    <row r="37398" spans="1:2" x14ac:dyDescent="0.25">
      <c r="A37398" t="s">
        <v>37756</v>
      </c>
      <c r="B37398" t="s">
        <v>316</v>
      </c>
    </row>
    <row r="37399" spans="1:2" x14ac:dyDescent="0.25">
      <c r="A37399" t="s">
        <v>37757</v>
      </c>
      <c r="B37399" t="s">
        <v>316</v>
      </c>
    </row>
    <row r="37400" spans="1:2" x14ac:dyDescent="0.25">
      <c r="A37400" t="s">
        <v>37758</v>
      </c>
      <c r="B37400" t="s">
        <v>316</v>
      </c>
    </row>
    <row r="37401" spans="1:2" x14ac:dyDescent="0.25">
      <c r="A37401" t="s">
        <v>37759</v>
      </c>
      <c r="B37401" t="s">
        <v>316</v>
      </c>
    </row>
    <row r="37402" spans="1:2" x14ac:dyDescent="0.25">
      <c r="A37402" t="s">
        <v>37760</v>
      </c>
      <c r="B37402" t="s">
        <v>316</v>
      </c>
    </row>
    <row r="37403" spans="1:2" x14ac:dyDescent="0.25">
      <c r="A37403" t="s">
        <v>37761</v>
      </c>
      <c r="B37403" t="s">
        <v>320</v>
      </c>
    </row>
    <row r="37404" spans="1:2" x14ac:dyDescent="0.25">
      <c r="A37404" t="s">
        <v>37762</v>
      </c>
      <c r="B37404" t="s">
        <v>320</v>
      </c>
    </row>
    <row r="37405" spans="1:2" x14ac:dyDescent="0.25">
      <c r="A37405" t="s">
        <v>37763</v>
      </c>
      <c r="B37405" t="s">
        <v>320</v>
      </c>
    </row>
    <row r="37406" spans="1:2" x14ac:dyDescent="0.25">
      <c r="A37406" t="s">
        <v>37764</v>
      </c>
      <c r="B37406" t="s">
        <v>320</v>
      </c>
    </row>
    <row r="37407" spans="1:2" x14ac:dyDescent="0.25">
      <c r="A37407" t="s">
        <v>37765</v>
      </c>
      <c r="B37407" t="s">
        <v>320</v>
      </c>
    </row>
    <row r="37408" spans="1:2" x14ac:dyDescent="0.25">
      <c r="A37408" t="s">
        <v>37766</v>
      </c>
      <c r="B37408" t="s">
        <v>320</v>
      </c>
    </row>
    <row r="37409" spans="1:2" x14ac:dyDescent="0.25">
      <c r="A37409" t="s">
        <v>37767</v>
      </c>
      <c r="B37409" t="s">
        <v>320</v>
      </c>
    </row>
    <row r="37410" spans="1:2" x14ac:dyDescent="0.25">
      <c r="A37410" t="s">
        <v>37768</v>
      </c>
      <c r="B37410" t="s">
        <v>320</v>
      </c>
    </row>
    <row r="37411" spans="1:2" x14ac:dyDescent="0.25">
      <c r="A37411" t="s">
        <v>37769</v>
      </c>
      <c r="B37411" t="s">
        <v>320</v>
      </c>
    </row>
    <row r="37412" spans="1:2" x14ac:dyDescent="0.25">
      <c r="A37412" t="s">
        <v>37770</v>
      </c>
      <c r="B37412" t="s">
        <v>320</v>
      </c>
    </row>
    <row r="37413" spans="1:2" x14ac:dyDescent="0.25">
      <c r="A37413" t="s">
        <v>37771</v>
      </c>
      <c r="B37413" t="s">
        <v>320</v>
      </c>
    </row>
    <row r="37414" spans="1:2" x14ac:dyDescent="0.25">
      <c r="A37414" t="s">
        <v>37772</v>
      </c>
      <c r="B37414" t="s">
        <v>320</v>
      </c>
    </row>
    <row r="37415" spans="1:2" x14ac:dyDescent="0.25">
      <c r="A37415" t="s">
        <v>37773</v>
      </c>
      <c r="B37415" t="s">
        <v>320</v>
      </c>
    </row>
    <row r="37416" spans="1:2" x14ac:dyDescent="0.25">
      <c r="A37416" t="s">
        <v>37774</v>
      </c>
      <c r="B37416" t="s">
        <v>320</v>
      </c>
    </row>
    <row r="37417" spans="1:2" x14ac:dyDescent="0.25">
      <c r="A37417" t="s">
        <v>37775</v>
      </c>
      <c r="B37417" t="s">
        <v>320</v>
      </c>
    </row>
    <row r="37418" spans="1:2" x14ac:dyDescent="0.25">
      <c r="A37418" t="s">
        <v>37776</v>
      </c>
      <c r="B37418" t="s">
        <v>320</v>
      </c>
    </row>
    <row r="37419" spans="1:2" x14ac:dyDescent="0.25">
      <c r="A37419" t="s">
        <v>37777</v>
      </c>
      <c r="B37419" t="s">
        <v>320</v>
      </c>
    </row>
    <row r="37420" spans="1:2" x14ac:dyDescent="0.25">
      <c r="A37420" t="s">
        <v>37778</v>
      </c>
      <c r="B37420" t="s">
        <v>320</v>
      </c>
    </row>
    <row r="37421" spans="1:2" x14ac:dyDescent="0.25">
      <c r="A37421" t="s">
        <v>37779</v>
      </c>
      <c r="B37421" t="s">
        <v>320</v>
      </c>
    </row>
    <row r="37422" spans="1:2" x14ac:dyDescent="0.25">
      <c r="A37422" t="s">
        <v>37780</v>
      </c>
      <c r="B37422" t="s">
        <v>320</v>
      </c>
    </row>
    <row r="37423" spans="1:2" x14ac:dyDescent="0.25">
      <c r="A37423" t="s">
        <v>37781</v>
      </c>
      <c r="B37423" t="s">
        <v>320</v>
      </c>
    </row>
    <row r="37424" spans="1:2" x14ac:dyDescent="0.25">
      <c r="A37424" t="s">
        <v>37782</v>
      </c>
      <c r="B37424" t="s">
        <v>320</v>
      </c>
    </row>
    <row r="37425" spans="1:2" x14ac:dyDescent="0.25">
      <c r="A37425" t="s">
        <v>37783</v>
      </c>
      <c r="B37425" t="s">
        <v>320</v>
      </c>
    </row>
    <row r="37426" spans="1:2" x14ac:dyDescent="0.25">
      <c r="A37426" t="s">
        <v>37784</v>
      </c>
      <c r="B37426" t="s">
        <v>320</v>
      </c>
    </row>
    <row r="37427" spans="1:2" x14ac:dyDescent="0.25">
      <c r="A37427" t="s">
        <v>37785</v>
      </c>
      <c r="B37427" t="s">
        <v>320</v>
      </c>
    </row>
    <row r="37428" spans="1:2" x14ac:dyDescent="0.25">
      <c r="A37428" t="s">
        <v>37786</v>
      </c>
      <c r="B37428" t="s">
        <v>320</v>
      </c>
    </row>
    <row r="37429" spans="1:2" x14ac:dyDescent="0.25">
      <c r="A37429" t="s">
        <v>37787</v>
      </c>
      <c r="B37429" t="s">
        <v>320</v>
      </c>
    </row>
    <row r="37430" spans="1:2" x14ac:dyDescent="0.25">
      <c r="A37430" t="s">
        <v>37788</v>
      </c>
      <c r="B37430" t="s">
        <v>320</v>
      </c>
    </row>
    <row r="37431" spans="1:2" x14ac:dyDescent="0.25">
      <c r="A37431" t="s">
        <v>37789</v>
      </c>
      <c r="B37431" t="s">
        <v>320</v>
      </c>
    </row>
    <row r="37432" spans="1:2" x14ac:dyDescent="0.25">
      <c r="A37432" t="s">
        <v>37790</v>
      </c>
      <c r="B37432" t="s">
        <v>320</v>
      </c>
    </row>
    <row r="37433" spans="1:2" x14ac:dyDescent="0.25">
      <c r="A37433" t="s">
        <v>37791</v>
      </c>
      <c r="B37433" t="s">
        <v>320</v>
      </c>
    </row>
    <row r="37434" spans="1:2" x14ac:dyDescent="0.25">
      <c r="A37434" t="s">
        <v>37792</v>
      </c>
      <c r="B37434" t="s">
        <v>320</v>
      </c>
    </row>
    <row r="37435" spans="1:2" x14ac:dyDescent="0.25">
      <c r="A37435" t="s">
        <v>37793</v>
      </c>
      <c r="B37435" t="s">
        <v>320</v>
      </c>
    </row>
    <row r="37436" spans="1:2" x14ac:dyDescent="0.25">
      <c r="A37436" t="s">
        <v>37794</v>
      </c>
      <c r="B37436" t="s">
        <v>320</v>
      </c>
    </row>
    <row r="37437" spans="1:2" x14ac:dyDescent="0.25">
      <c r="A37437" t="s">
        <v>37795</v>
      </c>
      <c r="B37437" t="s">
        <v>320</v>
      </c>
    </row>
    <row r="37438" spans="1:2" x14ac:dyDescent="0.25">
      <c r="A37438" t="s">
        <v>37796</v>
      </c>
      <c r="B37438" t="s">
        <v>320</v>
      </c>
    </row>
    <row r="37439" spans="1:2" x14ac:dyDescent="0.25">
      <c r="A37439" t="s">
        <v>37797</v>
      </c>
      <c r="B37439" t="s">
        <v>320</v>
      </c>
    </row>
    <row r="37440" spans="1:2" x14ac:dyDescent="0.25">
      <c r="A37440" t="s">
        <v>37798</v>
      </c>
      <c r="B37440" t="s">
        <v>320</v>
      </c>
    </row>
    <row r="37441" spans="1:2" x14ac:dyDescent="0.25">
      <c r="A37441" t="s">
        <v>37799</v>
      </c>
      <c r="B37441" t="s">
        <v>321</v>
      </c>
    </row>
    <row r="37442" spans="1:2" x14ac:dyDescent="0.25">
      <c r="A37442" t="s">
        <v>37800</v>
      </c>
      <c r="B37442" t="s">
        <v>320</v>
      </c>
    </row>
    <row r="37443" spans="1:2" x14ac:dyDescent="0.25">
      <c r="A37443" t="s">
        <v>37801</v>
      </c>
      <c r="B37443" t="s">
        <v>320</v>
      </c>
    </row>
    <row r="37444" spans="1:2" x14ac:dyDescent="0.25">
      <c r="A37444" t="s">
        <v>37802</v>
      </c>
      <c r="B37444" t="s">
        <v>321</v>
      </c>
    </row>
    <row r="37445" spans="1:2" x14ac:dyDescent="0.25">
      <c r="A37445" t="s">
        <v>37803</v>
      </c>
      <c r="B37445" t="s">
        <v>320</v>
      </c>
    </row>
    <row r="37446" spans="1:2" x14ac:dyDescent="0.25">
      <c r="A37446" t="s">
        <v>37804</v>
      </c>
      <c r="B37446" t="s">
        <v>320</v>
      </c>
    </row>
    <row r="37447" spans="1:2" x14ac:dyDescent="0.25">
      <c r="A37447" t="s">
        <v>37805</v>
      </c>
      <c r="B37447" t="s">
        <v>320</v>
      </c>
    </row>
    <row r="37448" spans="1:2" x14ac:dyDescent="0.25">
      <c r="A37448" t="s">
        <v>37806</v>
      </c>
      <c r="B37448" t="s">
        <v>320</v>
      </c>
    </row>
    <row r="37449" spans="1:2" x14ac:dyDescent="0.25">
      <c r="A37449" t="s">
        <v>37807</v>
      </c>
      <c r="B37449" t="s">
        <v>320</v>
      </c>
    </row>
    <row r="37450" spans="1:2" x14ac:dyDescent="0.25">
      <c r="A37450" t="s">
        <v>37808</v>
      </c>
      <c r="B37450" t="s">
        <v>320</v>
      </c>
    </row>
    <row r="37451" spans="1:2" x14ac:dyDescent="0.25">
      <c r="A37451" t="s">
        <v>37809</v>
      </c>
      <c r="B37451" t="s">
        <v>320</v>
      </c>
    </row>
    <row r="37452" spans="1:2" x14ac:dyDescent="0.25">
      <c r="A37452" t="s">
        <v>37810</v>
      </c>
      <c r="B37452" t="s">
        <v>320</v>
      </c>
    </row>
    <row r="37453" spans="1:2" x14ac:dyDescent="0.25">
      <c r="A37453" t="s">
        <v>37811</v>
      </c>
      <c r="B37453" t="s">
        <v>320</v>
      </c>
    </row>
    <row r="37454" spans="1:2" x14ac:dyDescent="0.25">
      <c r="A37454" t="s">
        <v>37812</v>
      </c>
      <c r="B37454" t="s">
        <v>320</v>
      </c>
    </row>
    <row r="37455" spans="1:2" x14ac:dyDescent="0.25">
      <c r="A37455" t="s">
        <v>37813</v>
      </c>
      <c r="B37455" t="s">
        <v>320</v>
      </c>
    </row>
    <row r="37456" spans="1:2" x14ac:dyDescent="0.25">
      <c r="A37456" t="s">
        <v>37814</v>
      </c>
      <c r="B37456" t="s">
        <v>320</v>
      </c>
    </row>
    <row r="37457" spans="1:2" x14ac:dyDescent="0.25">
      <c r="A37457" t="s">
        <v>37815</v>
      </c>
      <c r="B37457" t="s">
        <v>321</v>
      </c>
    </row>
    <row r="37458" spans="1:2" x14ac:dyDescent="0.25">
      <c r="A37458" t="s">
        <v>37816</v>
      </c>
      <c r="B37458" t="s">
        <v>321</v>
      </c>
    </row>
    <row r="37459" spans="1:2" x14ac:dyDescent="0.25">
      <c r="A37459" t="s">
        <v>37817</v>
      </c>
      <c r="B37459" t="s">
        <v>321</v>
      </c>
    </row>
    <row r="37460" spans="1:2" x14ac:dyDescent="0.25">
      <c r="A37460" t="s">
        <v>37818</v>
      </c>
      <c r="B37460" t="s">
        <v>321</v>
      </c>
    </row>
    <row r="37461" spans="1:2" x14ac:dyDescent="0.25">
      <c r="A37461" t="s">
        <v>37819</v>
      </c>
      <c r="B37461" t="s">
        <v>320</v>
      </c>
    </row>
    <row r="37462" spans="1:2" x14ac:dyDescent="0.25">
      <c r="A37462" t="s">
        <v>37820</v>
      </c>
      <c r="B37462" t="s">
        <v>320</v>
      </c>
    </row>
    <row r="37463" spans="1:2" x14ac:dyDescent="0.25">
      <c r="A37463" t="s">
        <v>37821</v>
      </c>
      <c r="B37463" t="s">
        <v>320</v>
      </c>
    </row>
    <row r="37464" spans="1:2" x14ac:dyDescent="0.25">
      <c r="A37464" t="s">
        <v>37822</v>
      </c>
      <c r="B37464" t="s">
        <v>320</v>
      </c>
    </row>
    <row r="37465" spans="1:2" x14ac:dyDescent="0.25">
      <c r="A37465" t="s">
        <v>37823</v>
      </c>
      <c r="B37465" t="s">
        <v>320</v>
      </c>
    </row>
    <row r="37466" spans="1:2" x14ac:dyDescent="0.25">
      <c r="A37466" t="s">
        <v>37824</v>
      </c>
      <c r="B37466" t="s">
        <v>320</v>
      </c>
    </row>
    <row r="37467" spans="1:2" x14ac:dyDescent="0.25">
      <c r="A37467" t="s">
        <v>37825</v>
      </c>
      <c r="B37467" t="s">
        <v>320</v>
      </c>
    </row>
    <row r="37468" spans="1:2" x14ac:dyDescent="0.25">
      <c r="A37468" t="s">
        <v>37826</v>
      </c>
      <c r="B37468" t="s">
        <v>320</v>
      </c>
    </row>
    <row r="37469" spans="1:2" x14ac:dyDescent="0.25">
      <c r="A37469" t="s">
        <v>37827</v>
      </c>
      <c r="B37469" t="s">
        <v>320</v>
      </c>
    </row>
    <row r="37470" spans="1:2" x14ac:dyDescent="0.25">
      <c r="A37470" t="s">
        <v>37828</v>
      </c>
      <c r="B37470" t="s">
        <v>320</v>
      </c>
    </row>
    <row r="37471" spans="1:2" x14ac:dyDescent="0.25">
      <c r="A37471" t="s">
        <v>37829</v>
      </c>
      <c r="B37471" t="s">
        <v>320</v>
      </c>
    </row>
    <row r="37472" spans="1:2" x14ac:dyDescent="0.25">
      <c r="A37472" t="s">
        <v>37830</v>
      </c>
      <c r="B37472" t="s">
        <v>320</v>
      </c>
    </row>
    <row r="37473" spans="1:2" x14ac:dyDescent="0.25">
      <c r="A37473" t="s">
        <v>37831</v>
      </c>
      <c r="B37473" t="s">
        <v>321</v>
      </c>
    </row>
    <row r="37474" spans="1:2" x14ac:dyDescent="0.25">
      <c r="A37474" t="s">
        <v>37832</v>
      </c>
      <c r="B37474" t="s">
        <v>321</v>
      </c>
    </row>
    <row r="37475" spans="1:2" x14ac:dyDescent="0.25">
      <c r="A37475" t="s">
        <v>37833</v>
      </c>
      <c r="B37475" t="s">
        <v>321</v>
      </c>
    </row>
    <row r="37476" spans="1:2" x14ac:dyDescent="0.25">
      <c r="A37476" t="s">
        <v>37834</v>
      </c>
      <c r="B37476" t="s">
        <v>321</v>
      </c>
    </row>
    <row r="37477" spans="1:2" x14ac:dyDescent="0.25">
      <c r="A37477" t="s">
        <v>37835</v>
      </c>
      <c r="B37477" t="s">
        <v>321</v>
      </c>
    </row>
    <row r="37478" spans="1:2" x14ac:dyDescent="0.25">
      <c r="A37478" t="s">
        <v>37836</v>
      </c>
      <c r="B37478" t="s">
        <v>321</v>
      </c>
    </row>
    <row r="37479" spans="1:2" x14ac:dyDescent="0.25">
      <c r="A37479" t="s">
        <v>37837</v>
      </c>
      <c r="B37479" t="s">
        <v>321</v>
      </c>
    </row>
    <row r="37480" spans="1:2" x14ac:dyDescent="0.25">
      <c r="A37480" t="s">
        <v>37838</v>
      </c>
      <c r="B37480" t="s">
        <v>321</v>
      </c>
    </row>
    <row r="37481" spans="1:2" x14ac:dyDescent="0.25">
      <c r="A37481" t="s">
        <v>37839</v>
      </c>
      <c r="B37481" t="s">
        <v>320</v>
      </c>
    </row>
    <row r="37482" spans="1:2" x14ac:dyDescent="0.25">
      <c r="A37482" t="s">
        <v>37840</v>
      </c>
      <c r="B37482" t="s">
        <v>320</v>
      </c>
    </row>
    <row r="37483" spans="1:2" x14ac:dyDescent="0.25">
      <c r="A37483" t="s">
        <v>37841</v>
      </c>
      <c r="B37483" t="s">
        <v>320</v>
      </c>
    </row>
    <row r="37484" spans="1:2" x14ac:dyDescent="0.25">
      <c r="A37484" t="s">
        <v>37842</v>
      </c>
      <c r="B37484" t="s">
        <v>320</v>
      </c>
    </row>
    <row r="37485" spans="1:2" x14ac:dyDescent="0.25">
      <c r="A37485" t="s">
        <v>37843</v>
      </c>
      <c r="B37485" t="s">
        <v>320</v>
      </c>
    </row>
    <row r="37486" spans="1:2" x14ac:dyDescent="0.25">
      <c r="A37486" t="s">
        <v>37844</v>
      </c>
      <c r="B37486" t="s">
        <v>321</v>
      </c>
    </row>
    <row r="37487" spans="1:2" x14ac:dyDescent="0.25">
      <c r="A37487" t="s">
        <v>37845</v>
      </c>
      <c r="B37487" t="s">
        <v>320</v>
      </c>
    </row>
    <row r="37488" spans="1:2" x14ac:dyDescent="0.25">
      <c r="A37488" t="s">
        <v>37846</v>
      </c>
      <c r="B37488" t="s">
        <v>320</v>
      </c>
    </row>
    <row r="37489" spans="1:2" x14ac:dyDescent="0.25">
      <c r="A37489" t="s">
        <v>37847</v>
      </c>
      <c r="B37489" t="s">
        <v>320</v>
      </c>
    </row>
    <row r="37490" spans="1:2" x14ac:dyDescent="0.25">
      <c r="A37490" t="s">
        <v>37848</v>
      </c>
      <c r="B37490" t="s">
        <v>320</v>
      </c>
    </row>
    <row r="37491" spans="1:2" x14ac:dyDescent="0.25">
      <c r="A37491" t="s">
        <v>37849</v>
      </c>
      <c r="B37491" t="s">
        <v>320</v>
      </c>
    </row>
    <row r="37492" spans="1:2" x14ac:dyDescent="0.25">
      <c r="A37492" t="s">
        <v>37850</v>
      </c>
      <c r="B37492" t="s">
        <v>320</v>
      </c>
    </row>
    <row r="37493" spans="1:2" x14ac:dyDescent="0.25">
      <c r="A37493" t="s">
        <v>37851</v>
      </c>
      <c r="B37493" t="s">
        <v>321</v>
      </c>
    </row>
    <row r="37494" spans="1:2" x14ac:dyDescent="0.25">
      <c r="A37494" t="s">
        <v>37852</v>
      </c>
      <c r="B37494" t="s">
        <v>321</v>
      </c>
    </row>
    <row r="37495" spans="1:2" x14ac:dyDescent="0.25">
      <c r="A37495" t="s">
        <v>37853</v>
      </c>
      <c r="B37495" t="s">
        <v>321</v>
      </c>
    </row>
    <row r="37496" spans="1:2" x14ac:dyDescent="0.25">
      <c r="A37496" t="s">
        <v>37854</v>
      </c>
      <c r="B37496" t="s">
        <v>321</v>
      </c>
    </row>
    <row r="37497" spans="1:2" x14ac:dyDescent="0.25">
      <c r="A37497" t="s">
        <v>37855</v>
      </c>
      <c r="B37497" t="s">
        <v>321</v>
      </c>
    </row>
    <row r="37498" spans="1:2" x14ac:dyDescent="0.25">
      <c r="A37498" t="s">
        <v>37856</v>
      </c>
      <c r="B37498" t="s">
        <v>320</v>
      </c>
    </row>
    <row r="37499" spans="1:2" x14ac:dyDescent="0.25">
      <c r="A37499" t="s">
        <v>37857</v>
      </c>
      <c r="B37499" t="s">
        <v>320</v>
      </c>
    </row>
    <row r="37500" spans="1:2" x14ac:dyDescent="0.25">
      <c r="A37500" t="s">
        <v>37858</v>
      </c>
      <c r="B37500" t="s">
        <v>320</v>
      </c>
    </row>
    <row r="37501" spans="1:2" x14ac:dyDescent="0.25">
      <c r="A37501" t="s">
        <v>37859</v>
      </c>
      <c r="B37501" t="s">
        <v>320</v>
      </c>
    </row>
    <row r="37502" spans="1:2" x14ac:dyDescent="0.25">
      <c r="A37502" t="s">
        <v>37860</v>
      </c>
      <c r="B37502" t="s">
        <v>320</v>
      </c>
    </row>
    <row r="37503" spans="1:2" x14ac:dyDescent="0.25">
      <c r="A37503" t="s">
        <v>37861</v>
      </c>
      <c r="B37503" t="s">
        <v>320</v>
      </c>
    </row>
    <row r="37504" spans="1:2" x14ac:dyDescent="0.25">
      <c r="A37504" t="s">
        <v>37862</v>
      </c>
      <c r="B37504" t="s">
        <v>320</v>
      </c>
    </row>
    <row r="37505" spans="1:2" x14ac:dyDescent="0.25">
      <c r="A37505" t="s">
        <v>37863</v>
      </c>
      <c r="B37505" t="s">
        <v>320</v>
      </c>
    </row>
    <row r="37506" spans="1:2" x14ac:dyDescent="0.25">
      <c r="A37506" t="s">
        <v>37864</v>
      </c>
      <c r="B37506" t="s">
        <v>320</v>
      </c>
    </row>
    <row r="37507" spans="1:2" x14ac:dyDescent="0.25">
      <c r="A37507" t="s">
        <v>37865</v>
      </c>
      <c r="B37507" t="s">
        <v>320</v>
      </c>
    </row>
    <row r="37508" spans="1:2" x14ac:dyDescent="0.25">
      <c r="A37508" t="s">
        <v>37866</v>
      </c>
      <c r="B37508" t="s">
        <v>320</v>
      </c>
    </row>
    <row r="37509" spans="1:2" x14ac:dyDescent="0.25">
      <c r="A37509" t="s">
        <v>37867</v>
      </c>
      <c r="B37509" t="s">
        <v>320</v>
      </c>
    </row>
    <row r="37510" spans="1:2" x14ac:dyDescent="0.25">
      <c r="A37510" t="s">
        <v>37868</v>
      </c>
      <c r="B37510" t="s">
        <v>320</v>
      </c>
    </row>
    <row r="37511" spans="1:2" x14ac:dyDescent="0.25">
      <c r="A37511" t="s">
        <v>37869</v>
      </c>
      <c r="B37511" t="s">
        <v>320</v>
      </c>
    </row>
    <row r="37512" spans="1:2" x14ac:dyDescent="0.25">
      <c r="A37512" t="s">
        <v>37870</v>
      </c>
      <c r="B37512" t="s">
        <v>320</v>
      </c>
    </row>
    <row r="37513" spans="1:2" x14ac:dyDescent="0.25">
      <c r="A37513" t="s">
        <v>37871</v>
      </c>
      <c r="B37513" t="s">
        <v>320</v>
      </c>
    </row>
    <row r="37514" spans="1:2" x14ac:dyDescent="0.25">
      <c r="A37514" t="s">
        <v>37872</v>
      </c>
      <c r="B37514" t="s">
        <v>320</v>
      </c>
    </row>
    <row r="37515" spans="1:2" x14ac:dyDescent="0.25">
      <c r="A37515" t="s">
        <v>37873</v>
      </c>
      <c r="B37515" t="s">
        <v>320</v>
      </c>
    </row>
    <row r="37516" spans="1:2" x14ac:dyDescent="0.25">
      <c r="A37516" t="s">
        <v>37874</v>
      </c>
      <c r="B37516" t="s">
        <v>320</v>
      </c>
    </row>
    <row r="37517" spans="1:2" x14ac:dyDescent="0.25">
      <c r="A37517" t="s">
        <v>37875</v>
      </c>
      <c r="B37517" t="s">
        <v>320</v>
      </c>
    </row>
    <row r="37518" spans="1:2" x14ac:dyDescent="0.25">
      <c r="A37518" t="s">
        <v>37876</v>
      </c>
      <c r="B37518" t="s">
        <v>320</v>
      </c>
    </row>
    <row r="37519" spans="1:2" x14ac:dyDescent="0.25">
      <c r="A37519" t="s">
        <v>37877</v>
      </c>
      <c r="B37519" t="s">
        <v>320</v>
      </c>
    </row>
    <row r="37520" spans="1:2" x14ac:dyDescent="0.25">
      <c r="A37520" t="s">
        <v>37878</v>
      </c>
      <c r="B37520" t="s">
        <v>320</v>
      </c>
    </row>
    <row r="37521" spans="1:2" x14ac:dyDescent="0.25">
      <c r="A37521" t="s">
        <v>37879</v>
      </c>
      <c r="B37521" t="s">
        <v>320</v>
      </c>
    </row>
    <row r="37522" spans="1:2" x14ac:dyDescent="0.25">
      <c r="A37522" t="s">
        <v>37880</v>
      </c>
      <c r="B37522" t="s">
        <v>320</v>
      </c>
    </row>
    <row r="37523" spans="1:2" x14ac:dyDescent="0.25">
      <c r="A37523" t="s">
        <v>37881</v>
      </c>
      <c r="B37523" t="s">
        <v>320</v>
      </c>
    </row>
    <row r="37524" spans="1:2" x14ac:dyDescent="0.25">
      <c r="A37524" t="s">
        <v>37882</v>
      </c>
      <c r="B37524" t="s">
        <v>320</v>
      </c>
    </row>
    <row r="37525" spans="1:2" x14ac:dyDescent="0.25">
      <c r="A37525" t="s">
        <v>37883</v>
      </c>
      <c r="B37525" t="s">
        <v>320</v>
      </c>
    </row>
    <row r="37526" spans="1:2" x14ac:dyDescent="0.25">
      <c r="A37526" t="s">
        <v>37884</v>
      </c>
      <c r="B37526" t="s">
        <v>320</v>
      </c>
    </row>
    <row r="37527" spans="1:2" x14ac:dyDescent="0.25">
      <c r="A37527" t="s">
        <v>37885</v>
      </c>
      <c r="B37527" t="s">
        <v>320</v>
      </c>
    </row>
    <row r="37528" spans="1:2" x14ac:dyDescent="0.25">
      <c r="A37528" t="s">
        <v>37886</v>
      </c>
      <c r="B37528" t="s">
        <v>320</v>
      </c>
    </row>
    <row r="37529" spans="1:2" x14ac:dyDescent="0.25">
      <c r="A37529" t="s">
        <v>37887</v>
      </c>
      <c r="B37529" t="s">
        <v>320</v>
      </c>
    </row>
    <row r="37530" spans="1:2" x14ac:dyDescent="0.25">
      <c r="A37530" t="s">
        <v>37888</v>
      </c>
      <c r="B37530" t="s">
        <v>320</v>
      </c>
    </row>
    <row r="37531" spans="1:2" x14ac:dyDescent="0.25">
      <c r="A37531" t="s">
        <v>37889</v>
      </c>
      <c r="B37531" t="s">
        <v>320</v>
      </c>
    </row>
    <row r="37532" spans="1:2" x14ac:dyDescent="0.25">
      <c r="A37532" t="s">
        <v>37890</v>
      </c>
      <c r="B37532" t="s">
        <v>320</v>
      </c>
    </row>
    <row r="37533" spans="1:2" x14ac:dyDescent="0.25">
      <c r="A37533" t="s">
        <v>37891</v>
      </c>
      <c r="B37533" t="s">
        <v>320</v>
      </c>
    </row>
    <row r="37534" spans="1:2" x14ac:dyDescent="0.25">
      <c r="A37534" t="s">
        <v>37892</v>
      </c>
      <c r="B37534" t="s">
        <v>320</v>
      </c>
    </row>
    <row r="37535" spans="1:2" x14ac:dyDescent="0.25">
      <c r="A37535" t="s">
        <v>37893</v>
      </c>
      <c r="B37535" t="s">
        <v>320</v>
      </c>
    </row>
    <row r="37536" spans="1:2" x14ac:dyDescent="0.25">
      <c r="A37536" t="s">
        <v>37894</v>
      </c>
      <c r="B37536" t="s">
        <v>320</v>
      </c>
    </row>
    <row r="37537" spans="1:2" x14ac:dyDescent="0.25">
      <c r="A37537" t="s">
        <v>37895</v>
      </c>
      <c r="B37537" t="s">
        <v>320</v>
      </c>
    </row>
    <row r="37538" spans="1:2" x14ac:dyDescent="0.25">
      <c r="A37538" t="s">
        <v>37896</v>
      </c>
      <c r="B37538" t="s">
        <v>320</v>
      </c>
    </row>
    <row r="37539" spans="1:2" x14ac:dyDescent="0.25">
      <c r="A37539" t="s">
        <v>37897</v>
      </c>
      <c r="B37539" t="s">
        <v>320</v>
      </c>
    </row>
    <row r="37540" spans="1:2" x14ac:dyDescent="0.25">
      <c r="A37540" t="s">
        <v>37898</v>
      </c>
      <c r="B37540" t="s">
        <v>320</v>
      </c>
    </row>
    <row r="37541" spans="1:2" x14ac:dyDescent="0.25">
      <c r="A37541" t="s">
        <v>37899</v>
      </c>
      <c r="B37541" t="s">
        <v>320</v>
      </c>
    </row>
    <row r="37542" spans="1:2" x14ac:dyDescent="0.25">
      <c r="A37542" t="s">
        <v>37900</v>
      </c>
      <c r="B37542" t="s">
        <v>320</v>
      </c>
    </row>
    <row r="37543" spans="1:2" x14ac:dyDescent="0.25">
      <c r="A37543" t="s">
        <v>37901</v>
      </c>
      <c r="B37543" t="s">
        <v>320</v>
      </c>
    </row>
    <row r="37544" spans="1:2" x14ac:dyDescent="0.25">
      <c r="A37544" t="s">
        <v>37902</v>
      </c>
      <c r="B37544" t="s">
        <v>320</v>
      </c>
    </row>
    <row r="37545" spans="1:2" x14ac:dyDescent="0.25">
      <c r="A37545" t="s">
        <v>37903</v>
      </c>
      <c r="B37545" t="s">
        <v>320</v>
      </c>
    </row>
    <row r="37546" spans="1:2" x14ac:dyDescent="0.25">
      <c r="A37546" t="s">
        <v>37904</v>
      </c>
      <c r="B37546" t="s">
        <v>320</v>
      </c>
    </row>
    <row r="37547" spans="1:2" x14ac:dyDescent="0.25">
      <c r="A37547" t="s">
        <v>37905</v>
      </c>
      <c r="B37547" t="s">
        <v>320</v>
      </c>
    </row>
    <row r="37548" spans="1:2" x14ac:dyDescent="0.25">
      <c r="A37548" t="s">
        <v>37906</v>
      </c>
      <c r="B37548" t="s">
        <v>320</v>
      </c>
    </row>
    <row r="37549" spans="1:2" x14ac:dyDescent="0.25">
      <c r="A37549" t="s">
        <v>37907</v>
      </c>
      <c r="B37549" t="s">
        <v>320</v>
      </c>
    </row>
    <row r="37550" spans="1:2" x14ac:dyDescent="0.25">
      <c r="A37550" t="s">
        <v>37908</v>
      </c>
      <c r="B37550" t="s">
        <v>320</v>
      </c>
    </row>
    <row r="37551" spans="1:2" x14ac:dyDescent="0.25">
      <c r="A37551" t="s">
        <v>37909</v>
      </c>
      <c r="B37551" t="s">
        <v>320</v>
      </c>
    </row>
    <row r="37552" spans="1:2" x14ac:dyDescent="0.25">
      <c r="A37552" t="s">
        <v>37910</v>
      </c>
      <c r="B37552" t="s">
        <v>320</v>
      </c>
    </row>
    <row r="37553" spans="1:2" x14ac:dyDescent="0.25">
      <c r="A37553" t="s">
        <v>37911</v>
      </c>
      <c r="B37553" t="s">
        <v>320</v>
      </c>
    </row>
    <row r="37554" spans="1:2" x14ac:dyDescent="0.25">
      <c r="A37554" t="s">
        <v>37912</v>
      </c>
      <c r="B37554" t="s">
        <v>320</v>
      </c>
    </row>
    <row r="37555" spans="1:2" x14ac:dyDescent="0.25">
      <c r="A37555" t="s">
        <v>37913</v>
      </c>
      <c r="B37555" t="s">
        <v>320</v>
      </c>
    </row>
    <row r="37556" spans="1:2" x14ac:dyDescent="0.25">
      <c r="A37556" t="s">
        <v>37914</v>
      </c>
      <c r="B37556" t="s">
        <v>320</v>
      </c>
    </row>
    <row r="37557" spans="1:2" x14ac:dyDescent="0.25">
      <c r="A37557" t="s">
        <v>37915</v>
      </c>
      <c r="B37557" t="s">
        <v>320</v>
      </c>
    </row>
    <row r="37558" spans="1:2" x14ac:dyDescent="0.25">
      <c r="A37558" t="s">
        <v>37916</v>
      </c>
      <c r="B37558" t="s">
        <v>320</v>
      </c>
    </row>
    <row r="37559" spans="1:2" x14ac:dyDescent="0.25">
      <c r="A37559" t="s">
        <v>37917</v>
      </c>
      <c r="B37559" t="s">
        <v>320</v>
      </c>
    </row>
    <row r="37560" spans="1:2" x14ac:dyDescent="0.25">
      <c r="A37560" t="s">
        <v>37918</v>
      </c>
      <c r="B37560" t="s">
        <v>320</v>
      </c>
    </row>
    <row r="37561" spans="1:2" x14ac:dyDescent="0.25">
      <c r="A37561" t="s">
        <v>37919</v>
      </c>
      <c r="B37561" t="s">
        <v>320</v>
      </c>
    </row>
    <row r="37562" spans="1:2" x14ac:dyDescent="0.25">
      <c r="A37562" t="s">
        <v>37920</v>
      </c>
      <c r="B37562" t="s">
        <v>320</v>
      </c>
    </row>
    <row r="37563" spans="1:2" x14ac:dyDescent="0.25">
      <c r="A37563" t="s">
        <v>37921</v>
      </c>
      <c r="B37563" t="s">
        <v>320</v>
      </c>
    </row>
    <row r="37564" spans="1:2" x14ac:dyDescent="0.25">
      <c r="A37564" t="s">
        <v>37922</v>
      </c>
      <c r="B37564" t="s">
        <v>320</v>
      </c>
    </row>
    <row r="37565" spans="1:2" x14ac:dyDescent="0.25">
      <c r="A37565" t="s">
        <v>37923</v>
      </c>
      <c r="B37565" t="s">
        <v>320</v>
      </c>
    </row>
    <row r="37566" spans="1:2" x14ac:dyDescent="0.25">
      <c r="A37566" t="s">
        <v>37924</v>
      </c>
      <c r="B37566" t="s">
        <v>320</v>
      </c>
    </row>
    <row r="37567" spans="1:2" x14ac:dyDescent="0.25">
      <c r="A37567" t="s">
        <v>37925</v>
      </c>
      <c r="B37567" t="s">
        <v>320</v>
      </c>
    </row>
    <row r="37568" spans="1:2" x14ac:dyDescent="0.25">
      <c r="A37568" t="s">
        <v>37926</v>
      </c>
      <c r="B37568" t="s">
        <v>320</v>
      </c>
    </row>
    <row r="37569" spans="1:2" x14ac:dyDescent="0.25">
      <c r="A37569" t="s">
        <v>37927</v>
      </c>
      <c r="B37569" t="s">
        <v>320</v>
      </c>
    </row>
    <row r="37570" spans="1:2" x14ac:dyDescent="0.25">
      <c r="A37570" t="s">
        <v>37928</v>
      </c>
      <c r="B37570" t="s">
        <v>320</v>
      </c>
    </row>
    <row r="37571" spans="1:2" x14ac:dyDescent="0.25">
      <c r="A37571" t="s">
        <v>37929</v>
      </c>
      <c r="B37571" t="s">
        <v>320</v>
      </c>
    </row>
    <row r="37572" spans="1:2" x14ac:dyDescent="0.25">
      <c r="A37572" t="s">
        <v>37930</v>
      </c>
      <c r="B37572" t="s">
        <v>320</v>
      </c>
    </row>
    <row r="37573" spans="1:2" x14ac:dyDescent="0.25">
      <c r="A37573" t="s">
        <v>37931</v>
      </c>
      <c r="B37573" t="s">
        <v>320</v>
      </c>
    </row>
    <row r="37574" spans="1:2" x14ac:dyDescent="0.25">
      <c r="A37574" t="s">
        <v>37932</v>
      </c>
      <c r="B37574" t="s">
        <v>320</v>
      </c>
    </row>
    <row r="37575" spans="1:2" x14ac:dyDescent="0.25">
      <c r="A37575" t="s">
        <v>37933</v>
      </c>
      <c r="B37575" t="s">
        <v>320</v>
      </c>
    </row>
    <row r="37576" spans="1:2" x14ac:dyDescent="0.25">
      <c r="A37576" t="s">
        <v>37934</v>
      </c>
      <c r="B37576" t="s">
        <v>320</v>
      </c>
    </row>
    <row r="37577" spans="1:2" x14ac:dyDescent="0.25">
      <c r="A37577" t="s">
        <v>37935</v>
      </c>
      <c r="B37577" t="s">
        <v>320</v>
      </c>
    </row>
    <row r="37578" spans="1:2" x14ac:dyDescent="0.25">
      <c r="A37578" t="s">
        <v>37936</v>
      </c>
      <c r="B37578" t="s">
        <v>320</v>
      </c>
    </row>
    <row r="37579" spans="1:2" x14ac:dyDescent="0.25">
      <c r="A37579" t="s">
        <v>37937</v>
      </c>
      <c r="B37579" t="s">
        <v>320</v>
      </c>
    </row>
    <row r="37580" spans="1:2" x14ac:dyDescent="0.25">
      <c r="A37580" t="s">
        <v>37938</v>
      </c>
      <c r="B37580" t="s">
        <v>320</v>
      </c>
    </row>
    <row r="37581" spans="1:2" x14ac:dyDescent="0.25">
      <c r="A37581" t="s">
        <v>37939</v>
      </c>
      <c r="B37581" t="s">
        <v>320</v>
      </c>
    </row>
    <row r="37582" spans="1:2" x14ac:dyDescent="0.25">
      <c r="A37582" t="s">
        <v>37940</v>
      </c>
      <c r="B37582" t="s">
        <v>320</v>
      </c>
    </row>
    <row r="37583" spans="1:2" x14ac:dyDescent="0.25">
      <c r="A37583" t="s">
        <v>37941</v>
      </c>
      <c r="B37583" t="s">
        <v>320</v>
      </c>
    </row>
    <row r="37584" spans="1:2" x14ac:dyDescent="0.25">
      <c r="A37584" t="s">
        <v>37942</v>
      </c>
      <c r="B37584" t="s">
        <v>319</v>
      </c>
    </row>
    <row r="37585" spans="1:2" x14ac:dyDescent="0.25">
      <c r="A37585" t="s">
        <v>37943</v>
      </c>
      <c r="B37585" t="s">
        <v>319</v>
      </c>
    </row>
    <row r="37586" spans="1:2" x14ac:dyDescent="0.25">
      <c r="A37586" t="s">
        <v>37944</v>
      </c>
      <c r="B37586" t="s">
        <v>319</v>
      </c>
    </row>
    <row r="37587" spans="1:2" x14ac:dyDescent="0.25">
      <c r="A37587" t="s">
        <v>37945</v>
      </c>
      <c r="B37587" t="s">
        <v>319</v>
      </c>
    </row>
    <row r="37588" spans="1:2" x14ac:dyDescent="0.25">
      <c r="A37588" t="s">
        <v>37946</v>
      </c>
      <c r="B37588" t="s">
        <v>319</v>
      </c>
    </row>
    <row r="37589" spans="1:2" x14ac:dyDescent="0.25">
      <c r="A37589" t="s">
        <v>37947</v>
      </c>
      <c r="B37589" t="s">
        <v>319</v>
      </c>
    </row>
    <row r="37590" spans="1:2" x14ac:dyDescent="0.25">
      <c r="A37590" t="s">
        <v>37948</v>
      </c>
      <c r="B37590" t="s">
        <v>322</v>
      </c>
    </row>
    <row r="37591" spans="1:2" x14ac:dyDescent="0.25">
      <c r="A37591" t="s">
        <v>37949</v>
      </c>
      <c r="B37591" t="s">
        <v>319</v>
      </c>
    </row>
    <row r="37592" spans="1:2" x14ac:dyDescent="0.25">
      <c r="A37592" t="s">
        <v>37950</v>
      </c>
      <c r="B37592" t="s">
        <v>323</v>
      </c>
    </row>
    <row r="37593" spans="1:2" x14ac:dyDescent="0.25">
      <c r="A37593" t="s">
        <v>37951</v>
      </c>
      <c r="B37593" t="s">
        <v>319</v>
      </c>
    </row>
    <row r="37594" spans="1:2" x14ac:dyDescent="0.25">
      <c r="A37594" t="s">
        <v>37952</v>
      </c>
      <c r="B37594" t="s">
        <v>322</v>
      </c>
    </row>
    <row r="37595" spans="1:2" x14ac:dyDescent="0.25">
      <c r="A37595" t="s">
        <v>37953</v>
      </c>
      <c r="B37595" t="s">
        <v>319</v>
      </c>
    </row>
    <row r="37596" spans="1:2" x14ac:dyDescent="0.25">
      <c r="A37596" t="s">
        <v>37954</v>
      </c>
      <c r="B37596" t="s">
        <v>322</v>
      </c>
    </row>
    <row r="37597" spans="1:2" x14ac:dyDescent="0.25">
      <c r="A37597" t="s">
        <v>37955</v>
      </c>
      <c r="B37597" t="s">
        <v>322</v>
      </c>
    </row>
    <row r="37598" spans="1:2" x14ac:dyDescent="0.25">
      <c r="A37598" t="s">
        <v>37956</v>
      </c>
      <c r="B37598" t="s">
        <v>322</v>
      </c>
    </row>
    <row r="37599" spans="1:2" x14ac:dyDescent="0.25">
      <c r="A37599" t="s">
        <v>37957</v>
      </c>
      <c r="B37599" t="s">
        <v>324</v>
      </c>
    </row>
    <row r="37600" spans="1:2" x14ac:dyDescent="0.25">
      <c r="A37600" t="s">
        <v>37958</v>
      </c>
      <c r="B37600" t="s">
        <v>319</v>
      </c>
    </row>
    <row r="37601" spans="1:2" x14ac:dyDescent="0.25">
      <c r="A37601" t="s">
        <v>37959</v>
      </c>
      <c r="B37601" t="s">
        <v>319</v>
      </c>
    </row>
    <row r="37602" spans="1:2" x14ac:dyDescent="0.25">
      <c r="A37602" t="s">
        <v>37960</v>
      </c>
      <c r="B37602" t="s">
        <v>323</v>
      </c>
    </row>
    <row r="37603" spans="1:2" x14ac:dyDescent="0.25">
      <c r="A37603" t="s">
        <v>37961</v>
      </c>
      <c r="B37603" t="s">
        <v>323</v>
      </c>
    </row>
    <row r="37604" spans="1:2" x14ac:dyDescent="0.25">
      <c r="A37604" t="s">
        <v>37962</v>
      </c>
      <c r="B37604" t="s">
        <v>323</v>
      </c>
    </row>
    <row r="37605" spans="1:2" x14ac:dyDescent="0.25">
      <c r="A37605" t="s">
        <v>37963</v>
      </c>
      <c r="B37605" t="s">
        <v>323</v>
      </c>
    </row>
    <row r="37606" spans="1:2" x14ac:dyDescent="0.25">
      <c r="A37606" t="s">
        <v>37964</v>
      </c>
      <c r="B37606" t="s">
        <v>322</v>
      </c>
    </row>
    <row r="37607" spans="1:2" x14ac:dyDescent="0.25">
      <c r="A37607" t="s">
        <v>37965</v>
      </c>
      <c r="B37607" t="s">
        <v>322</v>
      </c>
    </row>
    <row r="37608" spans="1:2" x14ac:dyDescent="0.25">
      <c r="A37608" t="s">
        <v>37966</v>
      </c>
      <c r="B37608" t="s">
        <v>319</v>
      </c>
    </row>
    <row r="37609" spans="1:2" x14ac:dyDescent="0.25">
      <c r="A37609" t="s">
        <v>37967</v>
      </c>
      <c r="B37609" t="s">
        <v>319</v>
      </c>
    </row>
    <row r="37610" spans="1:2" x14ac:dyDescent="0.25">
      <c r="A37610" t="s">
        <v>37968</v>
      </c>
      <c r="B37610" t="s">
        <v>322</v>
      </c>
    </row>
    <row r="37611" spans="1:2" x14ac:dyDescent="0.25">
      <c r="A37611" t="s">
        <v>37969</v>
      </c>
      <c r="B37611" t="s">
        <v>322</v>
      </c>
    </row>
    <row r="37612" spans="1:2" x14ac:dyDescent="0.25">
      <c r="A37612" t="s">
        <v>37970</v>
      </c>
      <c r="B37612" t="s">
        <v>322</v>
      </c>
    </row>
    <row r="37613" spans="1:2" x14ac:dyDescent="0.25">
      <c r="A37613" t="s">
        <v>37971</v>
      </c>
      <c r="B37613" t="s">
        <v>323</v>
      </c>
    </row>
    <row r="37614" spans="1:2" x14ac:dyDescent="0.25">
      <c r="A37614" t="s">
        <v>37972</v>
      </c>
      <c r="B37614" t="s">
        <v>319</v>
      </c>
    </row>
    <row r="37615" spans="1:2" x14ac:dyDescent="0.25">
      <c r="A37615" t="s">
        <v>37973</v>
      </c>
      <c r="B37615" t="s">
        <v>322</v>
      </c>
    </row>
    <row r="37616" spans="1:2" x14ac:dyDescent="0.25">
      <c r="A37616" t="s">
        <v>37974</v>
      </c>
      <c r="B37616" t="s">
        <v>319</v>
      </c>
    </row>
    <row r="37617" spans="1:2" x14ac:dyDescent="0.25">
      <c r="A37617" t="s">
        <v>37975</v>
      </c>
      <c r="B37617" t="s">
        <v>323</v>
      </c>
    </row>
    <row r="37618" spans="1:2" x14ac:dyDescent="0.25">
      <c r="A37618" t="s">
        <v>37976</v>
      </c>
      <c r="B37618" t="s">
        <v>322</v>
      </c>
    </row>
    <row r="37619" spans="1:2" x14ac:dyDescent="0.25">
      <c r="A37619" t="s">
        <v>37977</v>
      </c>
      <c r="B37619" t="s">
        <v>319</v>
      </c>
    </row>
    <row r="37620" spans="1:2" x14ac:dyDescent="0.25">
      <c r="A37620" t="s">
        <v>37978</v>
      </c>
      <c r="B37620" t="s">
        <v>322</v>
      </c>
    </row>
    <row r="37621" spans="1:2" x14ac:dyDescent="0.25">
      <c r="A37621" t="s">
        <v>37979</v>
      </c>
      <c r="B37621" t="s">
        <v>319</v>
      </c>
    </row>
    <row r="37622" spans="1:2" x14ac:dyDescent="0.25">
      <c r="A37622" t="s">
        <v>37980</v>
      </c>
      <c r="B37622" t="s">
        <v>319</v>
      </c>
    </row>
    <row r="37623" spans="1:2" x14ac:dyDescent="0.25">
      <c r="A37623" t="s">
        <v>37981</v>
      </c>
      <c r="B37623" t="s">
        <v>324</v>
      </c>
    </row>
    <row r="37624" spans="1:2" x14ac:dyDescent="0.25">
      <c r="A37624" t="s">
        <v>37982</v>
      </c>
      <c r="B37624" t="s">
        <v>319</v>
      </c>
    </row>
    <row r="37625" spans="1:2" x14ac:dyDescent="0.25">
      <c r="A37625" t="s">
        <v>37983</v>
      </c>
      <c r="B37625" t="s">
        <v>319</v>
      </c>
    </row>
    <row r="37626" spans="1:2" x14ac:dyDescent="0.25">
      <c r="A37626" t="s">
        <v>37984</v>
      </c>
      <c r="B37626" t="s">
        <v>322</v>
      </c>
    </row>
    <row r="37627" spans="1:2" x14ac:dyDescent="0.25">
      <c r="A37627" t="s">
        <v>37985</v>
      </c>
      <c r="B37627" t="s">
        <v>323</v>
      </c>
    </row>
    <row r="37628" spans="1:2" x14ac:dyDescent="0.25">
      <c r="A37628" t="s">
        <v>37986</v>
      </c>
      <c r="B37628" t="s">
        <v>323</v>
      </c>
    </row>
    <row r="37629" spans="1:2" x14ac:dyDescent="0.25">
      <c r="A37629" t="s">
        <v>37987</v>
      </c>
      <c r="B37629" t="s">
        <v>319</v>
      </c>
    </row>
    <row r="37630" spans="1:2" x14ac:dyDescent="0.25">
      <c r="A37630" t="s">
        <v>37988</v>
      </c>
      <c r="B37630" t="s">
        <v>322</v>
      </c>
    </row>
    <row r="37631" spans="1:2" x14ac:dyDescent="0.25">
      <c r="A37631" t="s">
        <v>37989</v>
      </c>
      <c r="B37631" t="s">
        <v>322</v>
      </c>
    </row>
    <row r="37632" spans="1:2" x14ac:dyDescent="0.25">
      <c r="A37632" t="s">
        <v>37990</v>
      </c>
      <c r="B37632" t="s">
        <v>322</v>
      </c>
    </row>
    <row r="37633" spans="1:2" x14ac:dyDescent="0.25">
      <c r="A37633" t="s">
        <v>37991</v>
      </c>
      <c r="B37633" t="s">
        <v>319</v>
      </c>
    </row>
    <row r="37634" spans="1:2" x14ac:dyDescent="0.25">
      <c r="A37634" t="s">
        <v>37992</v>
      </c>
      <c r="B37634" t="s">
        <v>323</v>
      </c>
    </row>
    <row r="37635" spans="1:2" x14ac:dyDescent="0.25">
      <c r="A37635" t="s">
        <v>37993</v>
      </c>
      <c r="B37635" t="s">
        <v>323</v>
      </c>
    </row>
    <row r="37636" spans="1:2" x14ac:dyDescent="0.25">
      <c r="A37636" t="s">
        <v>37994</v>
      </c>
      <c r="B37636" t="s">
        <v>323</v>
      </c>
    </row>
    <row r="37637" spans="1:2" x14ac:dyDescent="0.25">
      <c r="A37637" t="s">
        <v>37995</v>
      </c>
      <c r="B37637" t="s">
        <v>322</v>
      </c>
    </row>
    <row r="37638" spans="1:2" x14ac:dyDescent="0.25">
      <c r="A37638" t="s">
        <v>37996</v>
      </c>
      <c r="B37638" t="s">
        <v>319</v>
      </c>
    </row>
    <row r="37639" spans="1:2" x14ac:dyDescent="0.25">
      <c r="A37639" t="s">
        <v>37997</v>
      </c>
      <c r="B37639" t="s">
        <v>322</v>
      </c>
    </row>
    <row r="37640" spans="1:2" x14ac:dyDescent="0.25">
      <c r="A37640" t="s">
        <v>37998</v>
      </c>
      <c r="B37640" t="s">
        <v>323</v>
      </c>
    </row>
    <row r="37641" spans="1:2" x14ac:dyDescent="0.25">
      <c r="A37641" t="s">
        <v>37999</v>
      </c>
      <c r="B37641" t="s">
        <v>318</v>
      </c>
    </row>
    <row r="37642" spans="1:2" x14ac:dyDescent="0.25">
      <c r="A37642" t="s">
        <v>38000</v>
      </c>
      <c r="B37642" t="s">
        <v>318</v>
      </c>
    </row>
    <row r="37643" spans="1:2" x14ac:dyDescent="0.25">
      <c r="A37643" t="s">
        <v>38001</v>
      </c>
      <c r="B37643" t="s">
        <v>318</v>
      </c>
    </row>
    <row r="37644" spans="1:2" x14ac:dyDescent="0.25">
      <c r="A37644" t="s">
        <v>38002</v>
      </c>
      <c r="B37644" t="s">
        <v>323</v>
      </c>
    </row>
    <row r="37645" spans="1:2" x14ac:dyDescent="0.25">
      <c r="A37645" t="s">
        <v>38003</v>
      </c>
      <c r="B37645" t="s">
        <v>318</v>
      </c>
    </row>
    <row r="37646" spans="1:2" x14ac:dyDescent="0.25">
      <c r="A37646" t="s">
        <v>38004</v>
      </c>
      <c r="B37646" t="s">
        <v>324</v>
      </c>
    </row>
    <row r="37647" spans="1:2" x14ac:dyDescent="0.25">
      <c r="A37647" t="s">
        <v>38005</v>
      </c>
      <c r="B37647" t="s">
        <v>318</v>
      </c>
    </row>
    <row r="37648" spans="1:2" x14ac:dyDescent="0.25">
      <c r="A37648" t="s">
        <v>38006</v>
      </c>
      <c r="B37648" t="s">
        <v>323</v>
      </c>
    </row>
    <row r="37649" spans="1:2" x14ac:dyDescent="0.25">
      <c r="A37649" t="s">
        <v>38007</v>
      </c>
      <c r="B37649" t="s">
        <v>324</v>
      </c>
    </row>
    <row r="37650" spans="1:2" x14ac:dyDescent="0.25">
      <c r="A37650" t="s">
        <v>38008</v>
      </c>
      <c r="B37650" t="s">
        <v>324</v>
      </c>
    </row>
    <row r="37651" spans="1:2" x14ac:dyDescent="0.25">
      <c r="A37651" t="s">
        <v>38009</v>
      </c>
      <c r="B37651" t="s">
        <v>324</v>
      </c>
    </row>
    <row r="37652" spans="1:2" x14ac:dyDescent="0.25">
      <c r="A37652" t="s">
        <v>38010</v>
      </c>
      <c r="B37652" t="s">
        <v>318</v>
      </c>
    </row>
    <row r="37653" spans="1:2" x14ac:dyDescent="0.25">
      <c r="A37653" t="s">
        <v>38011</v>
      </c>
      <c r="B37653" t="s">
        <v>318</v>
      </c>
    </row>
    <row r="37654" spans="1:2" x14ac:dyDescent="0.25">
      <c r="A37654" t="s">
        <v>38012</v>
      </c>
      <c r="B37654" t="s">
        <v>318</v>
      </c>
    </row>
    <row r="37655" spans="1:2" x14ac:dyDescent="0.25">
      <c r="A37655" t="s">
        <v>38013</v>
      </c>
      <c r="B37655" t="s">
        <v>318</v>
      </c>
    </row>
    <row r="37656" spans="1:2" x14ac:dyDescent="0.25">
      <c r="A37656" t="s">
        <v>38014</v>
      </c>
      <c r="B37656" t="s">
        <v>318</v>
      </c>
    </row>
    <row r="37657" spans="1:2" x14ac:dyDescent="0.25">
      <c r="A37657" t="s">
        <v>38015</v>
      </c>
      <c r="B37657" t="s">
        <v>318</v>
      </c>
    </row>
    <row r="37658" spans="1:2" x14ac:dyDescent="0.25">
      <c r="A37658" t="s">
        <v>38016</v>
      </c>
      <c r="B37658" t="s">
        <v>319</v>
      </c>
    </row>
    <row r="37659" spans="1:2" x14ac:dyDescent="0.25">
      <c r="A37659" t="s">
        <v>38017</v>
      </c>
      <c r="B37659" t="s">
        <v>318</v>
      </c>
    </row>
    <row r="37660" spans="1:2" x14ac:dyDescent="0.25">
      <c r="A37660" t="s">
        <v>38018</v>
      </c>
      <c r="B37660" t="s">
        <v>318</v>
      </c>
    </row>
    <row r="37661" spans="1:2" x14ac:dyDescent="0.25">
      <c r="A37661" t="s">
        <v>38019</v>
      </c>
      <c r="B37661" t="s">
        <v>318</v>
      </c>
    </row>
    <row r="37662" spans="1:2" x14ac:dyDescent="0.25">
      <c r="A37662" t="s">
        <v>38020</v>
      </c>
      <c r="B37662" t="s">
        <v>318</v>
      </c>
    </row>
    <row r="37663" spans="1:2" x14ac:dyDescent="0.25">
      <c r="A37663" t="s">
        <v>38021</v>
      </c>
      <c r="B37663" t="s">
        <v>318</v>
      </c>
    </row>
    <row r="37664" spans="1:2" x14ac:dyDescent="0.25">
      <c r="A37664" t="s">
        <v>38022</v>
      </c>
      <c r="B37664" t="s">
        <v>324</v>
      </c>
    </row>
    <row r="37665" spans="1:2" x14ac:dyDescent="0.25">
      <c r="A37665" t="s">
        <v>38023</v>
      </c>
      <c r="B37665" t="s">
        <v>60</v>
      </c>
    </row>
    <row r="37666" spans="1:2" x14ac:dyDescent="0.25">
      <c r="A37666" t="s">
        <v>38024</v>
      </c>
      <c r="B37666" t="s">
        <v>318</v>
      </c>
    </row>
    <row r="37667" spans="1:2" x14ac:dyDescent="0.25">
      <c r="A37667" t="s">
        <v>38025</v>
      </c>
      <c r="B37667" t="s">
        <v>318</v>
      </c>
    </row>
    <row r="37668" spans="1:2" x14ac:dyDescent="0.25">
      <c r="A37668" t="s">
        <v>38026</v>
      </c>
      <c r="B37668" t="s">
        <v>323</v>
      </c>
    </row>
    <row r="37669" spans="1:2" x14ac:dyDescent="0.25">
      <c r="A37669" t="s">
        <v>38027</v>
      </c>
      <c r="B37669" t="s">
        <v>318</v>
      </c>
    </row>
    <row r="37670" spans="1:2" x14ac:dyDescent="0.25">
      <c r="A37670" t="s">
        <v>38028</v>
      </c>
      <c r="B37670" t="s">
        <v>318</v>
      </c>
    </row>
    <row r="37671" spans="1:2" x14ac:dyDescent="0.25">
      <c r="A37671" t="s">
        <v>38029</v>
      </c>
      <c r="B37671" t="s">
        <v>318</v>
      </c>
    </row>
    <row r="37672" spans="1:2" x14ac:dyDescent="0.25">
      <c r="A37672" t="s">
        <v>38030</v>
      </c>
      <c r="B37672" t="s">
        <v>318</v>
      </c>
    </row>
    <row r="37673" spans="1:2" x14ac:dyDescent="0.25">
      <c r="A37673" t="s">
        <v>38031</v>
      </c>
      <c r="B37673" t="s">
        <v>318</v>
      </c>
    </row>
    <row r="37674" spans="1:2" x14ac:dyDescent="0.25">
      <c r="A37674" t="s">
        <v>38032</v>
      </c>
      <c r="B37674" t="s">
        <v>323</v>
      </c>
    </row>
    <row r="37675" spans="1:2" x14ac:dyDescent="0.25">
      <c r="A37675" t="s">
        <v>38033</v>
      </c>
      <c r="B37675" t="s">
        <v>318</v>
      </c>
    </row>
    <row r="37676" spans="1:2" x14ac:dyDescent="0.25">
      <c r="A37676" t="s">
        <v>38034</v>
      </c>
      <c r="B37676" t="s">
        <v>318</v>
      </c>
    </row>
    <row r="37677" spans="1:2" x14ac:dyDescent="0.25">
      <c r="A37677" t="s">
        <v>38035</v>
      </c>
      <c r="B37677" t="s">
        <v>318</v>
      </c>
    </row>
    <row r="37678" spans="1:2" x14ac:dyDescent="0.25">
      <c r="A37678" t="s">
        <v>38036</v>
      </c>
      <c r="B37678" t="s">
        <v>324</v>
      </c>
    </row>
    <row r="37679" spans="1:2" x14ac:dyDescent="0.25">
      <c r="A37679" t="s">
        <v>38037</v>
      </c>
      <c r="B37679" t="s">
        <v>318</v>
      </c>
    </row>
    <row r="37680" spans="1:2" x14ac:dyDescent="0.25">
      <c r="A37680" t="s">
        <v>38038</v>
      </c>
      <c r="B37680" t="s">
        <v>318</v>
      </c>
    </row>
    <row r="37681" spans="1:2" x14ac:dyDescent="0.25">
      <c r="A37681" t="s">
        <v>38039</v>
      </c>
      <c r="B37681" t="s">
        <v>318</v>
      </c>
    </row>
    <row r="37682" spans="1:2" x14ac:dyDescent="0.25">
      <c r="A37682" t="s">
        <v>38040</v>
      </c>
      <c r="B37682" t="s">
        <v>325</v>
      </c>
    </row>
    <row r="37683" spans="1:2" x14ac:dyDescent="0.25">
      <c r="A37683" t="s">
        <v>38041</v>
      </c>
      <c r="B37683" t="s">
        <v>318</v>
      </c>
    </row>
    <row r="37684" spans="1:2" x14ac:dyDescent="0.25">
      <c r="A37684" t="s">
        <v>38042</v>
      </c>
      <c r="B37684" t="s">
        <v>318</v>
      </c>
    </row>
    <row r="37685" spans="1:2" x14ac:dyDescent="0.25">
      <c r="A37685" t="s">
        <v>38043</v>
      </c>
      <c r="B37685" t="s">
        <v>318</v>
      </c>
    </row>
    <row r="37686" spans="1:2" x14ac:dyDescent="0.25">
      <c r="A37686" t="s">
        <v>38044</v>
      </c>
      <c r="B37686" t="s">
        <v>318</v>
      </c>
    </row>
    <row r="37687" spans="1:2" x14ac:dyDescent="0.25">
      <c r="A37687" t="s">
        <v>38045</v>
      </c>
      <c r="B37687" t="s">
        <v>318</v>
      </c>
    </row>
    <row r="37688" spans="1:2" x14ac:dyDescent="0.25">
      <c r="A37688" t="s">
        <v>38046</v>
      </c>
      <c r="B37688" t="s">
        <v>318</v>
      </c>
    </row>
    <row r="37689" spans="1:2" x14ac:dyDescent="0.25">
      <c r="A37689" t="s">
        <v>38047</v>
      </c>
      <c r="B37689" t="s">
        <v>318</v>
      </c>
    </row>
    <row r="37690" spans="1:2" x14ac:dyDescent="0.25">
      <c r="A37690" t="s">
        <v>38048</v>
      </c>
      <c r="B37690" t="s">
        <v>323</v>
      </c>
    </row>
    <row r="37691" spans="1:2" x14ac:dyDescent="0.25">
      <c r="A37691" t="s">
        <v>38049</v>
      </c>
      <c r="B37691" t="s">
        <v>323</v>
      </c>
    </row>
    <row r="37692" spans="1:2" x14ac:dyDescent="0.25">
      <c r="A37692" t="s">
        <v>38050</v>
      </c>
      <c r="B37692" t="s">
        <v>324</v>
      </c>
    </row>
    <row r="37693" spans="1:2" x14ac:dyDescent="0.25">
      <c r="A37693" t="s">
        <v>38051</v>
      </c>
      <c r="B37693" t="s">
        <v>323</v>
      </c>
    </row>
    <row r="37694" spans="1:2" x14ac:dyDescent="0.25">
      <c r="A37694" t="s">
        <v>38052</v>
      </c>
      <c r="B37694" t="s">
        <v>324</v>
      </c>
    </row>
    <row r="37695" spans="1:2" x14ac:dyDescent="0.25">
      <c r="A37695" t="s">
        <v>38053</v>
      </c>
      <c r="B37695" t="s">
        <v>318</v>
      </c>
    </row>
    <row r="37696" spans="1:2" x14ac:dyDescent="0.25">
      <c r="A37696" t="s">
        <v>38054</v>
      </c>
      <c r="B37696" t="s">
        <v>318</v>
      </c>
    </row>
    <row r="37697" spans="1:2" x14ac:dyDescent="0.25">
      <c r="A37697" t="s">
        <v>38055</v>
      </c>
      <c r="B37697" t="s">
        <v>318</v>
      </c>
    </row>
    <row r="37698" spans="1:2" x14ac:dyDescent="0.25">
      <c r="A37698" t="s">
        <v>38056</v>
      </c>
      <c r="B37698" t="s">
        <v>318</v>
      </c>
    </row>
    <row r="37699" spans="1:2" x14ac:dyDescent="0.25">
      <c r="A37699" t="s">
        <v>38057</v>
      </c>
      <c r="B37699" t="s">
        <v>318</v>
      </c>
    </row>
    <row r="37700" spans="1:2" x14ac:dyDescent="0.25">
      <c r="A37700" t="s">
        <v>38058</v>
      </c>
      <c r="B37700" t="s">
        <v>318</v>
      </c>
    </row>
    <row r="37701" spans="1:2" x14ac:dyDescent="0.25">
      <c r="A37701" t="s">
        <v>38059</v>
      </c>
      <c r="B37701" t="s">
        <v>318</v>
      </c>
    </row>
    <row r="37702" spans="1:2" x14ac:dyDescent="0.25">
      <c r="A37702" t="s">
        <v>38060</v>
      </c>
      <c r="B37702" t="s">
        <v>318</v>
      </c>
    </row>
    <row r="37703" spans="1:2" x14ac:dyDescent="0.25">
      <c r="A37703" t="s">
        <v>38061</v>
      </c>
      <c r="B37703" t="s">
        <v>318</v>
      </c>
    </row>
    <row r="37704" spans="1:2" x14ac:dyDescent="0.25">
      <c r="A37704" t="s">
        <v>38062</v>
      </c>
      <c r="B37704" t="s">
        <v>318</v>
      </c>
    </row>
    <row r="37705" spans="1:2" x14ac:dyDescent="0.25">
      <c r="A37705" t="s">
        <v>38063</v>
      </c>
      <c r="B37705" t="s">
        <v>60</v>
      </c>
    </row>
    <row r="37706" spans="1:2" x14ac:dyDescent="0.25">
      <c r="A37706" t="s">
        <v>38064</v>
      </c>
      <c r="B37706" t="s">
        <v>318</v>
      </c>
    </row>
    <row r="37707" spans="1:2" x14ac:dyDescent="0.25">
      <c r="A37707" t="s">
        <v>38065</v>
      </c>
      <c r="B37707" t="s">
        <v>318</v>
      </c>
    </row>
    <row r="37708" spans="1:2" x14ac:dyDescent="0.25">
      <c r="A37708" t="s">
        <v>38066</v>
      </c>
      <c r="B37708" t="s">
        <v>60</v>
      </c>
    </row>
    <row r="37709" spans="1:2" x14ac:dyDescent="0.25">
      <c r="A37709" t="s">
        <v>38067</v>
      </c>
      <c r="B37709" t="s">
        <v>318</v>
      </c>
    </row>
    <row r="37710" spans="1:2" x14ac:dyDescent="0.25">
      <c r="A37710" t="s">
        <v>38068</v>
      </c>
      <c r="B37710" t="s">
        <v>318</v>
      </c>
    </row>
    <row r="37711" spans="1:2" x14ac:dyDescent="0.25">
      <c r="A37711" t="s">
        <v>38069</v>
      </c>
      <c r="B37711" t="s">
        <v>318</v>
      </c>
    </row>
    <row r="37712" spans="1:2" x14ac:dyDescent="0.25">
      <c r="A37712" t="s">
        <v>38070</v>
      </c>
      <c r="B37712" t="s">
        <v>324</v>
      </c>
    </row>
    <row r="37713" spans="1:2" x14ac:dyDescent="0.25">
      <c r="A37713" t="s">
        <v>38071</v>
      </c>
      <c r="B37713" t="s">
        <v>323</v>
      </c>
    </row>
    <row r="37714" spans="1:2" x14ac:dyDescent="0.25">
      <c r="A37714" t="s">
        <v>38072</v>
      </c>
      <c r="B37714" t="s">
        <v>318</v>
      </c>
    </row>
    <row r="37715" spans="1:2" x14ac:dyDescent="0.25">
      <c r="A37715" t="s">
        <v>38073</v>
      </c>
      <c r="B37715" t="s">
        <v>323</v>
      </c>
    </row>
    <row r="37716" spans="1:2" x14ac:dyDescent="0.25">
      <c r="A37716" t="s">
        <v>38074</v>
      </c>
      <c r="B37716" t="s">
        <v>318</v>
      </c>
    </row>
    <row r="37717" spans="1:2" x14ac:dyDescent="0.25">
      <c r="A37717" t="s">
        <v>38075</v>
      </c>
      <c r="B37717" t="s">
        <v>318</v>
      </c>
    </row>
    <row r="37718" spans="1:2" x14ac:dyDescent="0.25">
      <c r="A37718" t="s">
        <v>38076</v>
      </c>
      <c r="B37718" t="s">
        <v>318</v>
      </c>
    </row>
    <row r="37719" spans="1:2" x14ac:dyDescent="0.25">
      <c r="A37719" t="s">
        <v>38077</v>
      </c>
      <c r="B37719" t="s">
        <v>318</v>
      </c>
    </row>
    <row r="37720" spans="1:2" x14ac:dyDescent="0.25">
      <c r="A37720" t="s">
        <v>38078</v>
      </c>
      <c r="B37720" t="s">
        <v>318</v>
      </c>
    </row>
    <row r="37721" spans="1:2" x14ac:dyDescent="0.25">
      <c r="A37721" t="s">
        <v>38079</v>
      </c>
      <c r="B37721" t="s">
        <v>318</v>
      </c>
    </row>
    <row r="37722" spans="1:2" x14ac:dyDescent="0.25">
      <c r="A37722" t="s">
        <v>38080</v>
      </c>
      <c r="B37722" t="s">
        <v>318</v>
      </c>
    </row>
    <row r="37723" spans="1:2" x14ac:dyDescent="0.25">
      <c r="A37723" t="s">
        <v>38081</v>
      </c>
      <c r="B37723" t="s">
        <v>318</v>
      </c>
    </row>
    <row r="37724" spans="1:2" x14ac:dyDescent="0.25">
      <c r="A37724" t="s">
        <v>38082</v>
      </c>
      <c r="B37724" t="s">
        <v>318</v>
      </c>
    </row>
    <row r="37725" spans="1:2" x14ac:dyDescent="0.25">
      <c r="A37725" t="s">
        <v>38083</v>
      </c>
      <c r="B37725" t="s">
        <v>318</v>
      </c>
    </row>
    <row r="37726" spans="1:2" x14ac:dyDescent="0.25">
      <c r="A37726" t="s">
        <v>38084</v>
      </c>
      <c r="B37726" t="s">
        <v>318</v>
      </c>
    </row>
    <row r="37727" spans="1:2" x14ac:dyDescent="0.25">
      <c r="A37727" t="s">
        <v>38085</v>
      </c>
      <c r="B37727" t="s">
        <v>318</v>
      </c>
    </row>
    <row r="37728" spans="1:2" x14ac:dyDescent="0.25">
      <c r="A37728" t="s">
        <v>38086</v>
      </c>
      <c r="B37728" t="s">
        <v>318</v>
      </c>
    </row>
    <row r="37729" spans="1:2" x14ac:dyDescent="0.25">
      <c r="A37729" t="s">
        <v>38087</v>
      </c>
      <c r="B37729" t="s">
        <v>318</v>
      </c>
    </row>
    <row r="37730" spans="1:2" x14ac:dyDescent="0.25">
      <c r="A37730" t="s">
        <v>38088</v>
      </c>
      <c r="B37730" t="s">
        <v>318</v>
      </c>
    </row>
    <row r="37731" spans="1:2" x14ac:dyDescent="0.25">
      <c r="A37731" t="s">
        <v>38089</v>
      </c>
      <c r="B37731" t="s">
        <v>318</v>
      </c>
    </row>
    <row r="37732" spans="1:2" x14ac:dyDescent="0.25">
      <c r="A37732" t="s">
        <v>38090</v>
      </c>
      <c r="B37732" t="s">
        <v>319</v>
      </c>
    </row>
    <row r="37733" spans="1:2" x14ac:dyDescent="0.25">
      <c r="A37733" t="s">
        <v>38091</v>
      </c>
      <c r="B37733" t="s">
        <v>319</v>
      </c>
    </row>
    <row r="37734" spans="1:2" x14ac:dyDescent="0.25">
      <c r="A37734" t="s">
        <v>38092</v>
      </c>
      <c r="B37734" t="s">
        <v>319</v>
      </c>
    </row>
    <row r="37735" spans="1:2" x14ac:dyDescent="0.25">
      <c r="A37735" t="s">
        <v>38093</v>
      </c>
      <c r="B37735" t="s">
        <v>319</v>
      </c>
    </row>
    <row r="37736" spans="1:2" x14ac:dyDescent="0.25">
      <c r="A37736" t="s">
        <v>38094</v>
      </c>
      <c r="B37736" t="s">
        <v>319</v>
      </c>
    </row>
    <row r="37737" spans="1:2" x14ac:dyDescent="0.25">
      <c r="A37737" t="s">
        <v>38095</v>
      </c>
      <c r="B37737" t="s">
        <v>319</v>
      </c>
    </row>
    <row r="37738" spans="1:2" x14ac:dyDescent="0.25">
      <c r="A37738" t="s">
        <v>38096</v>
      </c>
      <c r="B37738" t="s">
        <v>319</v>
      </c>
    </row>
    <row r="37739" spans="1:2" x14ac:dyDescent="0.25">
      <c r="A37739" t="s">
        <v>38097</v>
      </c>
      <c r="B37739" t="s">
        <v>319</v>
      </c>
    </row>
    <row r="37740" spans="1:2" x14ac:dyDescent="0.25">
      <c r="A37740" t="s">
        <v>38098</v>
      </c>
      <c r="B37740" t="s">
        <v>319</v>
      </c>
    </row>
    <row r="37741" spans="1:2" x14ac:dyDescent="0.25">
      <c r="A37741" t="s">
        <v>38099</v>
      </c>
      <c r="B37741" t="s">
        <v>319</v>
      </c>
    </row>
    <row r="37742" spans="1:2" x14ac:dyDescent="0.25">
      <c r="A37742" t="s">
        <v>38100</v>
      </c>
      <c r="B37742" t="s">
        <v>319</v>
      </c>
    </row>
    <row r="37743" spans="1:2" x14ac:dyDescent="0.25">
      <c r="A37743" t="s">
        <v>38101</v>
      </c>
      <c r="B37743" t="s">
        <v>319</v>
      </c>
    </row>
    <row r="37744" spans="1:2" x14ac:dyDescent="0.25">
      <c r="A37744" t="s">
        <v>38102</v>
      </c>
      <c r="B37744" t="s">
        <v>319</v>
      </c>
    </row>
    <row r="37745" spans="1:2" x14ac:dyDescent="0.25">
      <c r="A37745" t="s">
        <v>38103</v>
      </c>
      <c r="B37745" t="s">
        <v>319</v>
      </c>
    </row>
    <row r="37746" spans="1:2" x14ac:dyDescent="0.25">
      <c r="A37746" t="s">
        <v>38104</v>
      </c>
      <c r="B37746" t="s">
        <v>319</v>
      </c>
    </row>
    <row r="37747" spans="1:2" x14ac:dyDescent="0.25">
      <c r="A37747" t="s">
        <v>38105</v>
      </c>
      <c r="B37747" t="s">
        <v>319</v>
      </c>
    </row>
    <row r="37748" spans="1:2" x14ac:dyDescent="0.25">
      <c r="A37748" t="s">
        <v>38106</v>
      </c>
      <c r="B37748" t="s">
        <v>319</v>
      </c>
    </row>
    <row r="37749" spans="1:2" x14ac:dyDescent="0.25">
      <c r="A37749" t="s">
        <v>38107</v>
      </c>
      <c r="B37749" t="s">
        <v>319</v>
      </c>
    </row>
    <row r="37750" spans="1:2" x14ac:dyDescent="0.25">
      <c r="A37750" t="s">
        <v>38108</v>
      </c>
      <c r="B37750" t="s">
        <v>319</v>
      </c>
    </row>
    <row r="37751" spans="1:2" x14ac:dyDescent="0.25">
      <c r="A37751" t="s">
        <v>38109</v>
      </c>
      <c r="B37751" t="s">
        <v>319</v>
      </c>
    </row>
    <row r="37752" spans="1:2" x14ac:dyDescent="0.25">
      <c r="A37752" t="s">
        <v>38110</v>
      </c>
      <c r="B37752" t="s">
        <v>319</v>
      </c>
    </row>
    <row r="37753" spans="1:2" x14ac:dyDescent="0.25">
      <c r="A37753" t="s">
        <v>38111</v>
      </c>
      <c r="B37753" t="s">
        <v>319</v>
      </c>
    </row>
    <row r="37754" spans="1:2" x14ac:dyDescent="0.25">
      <c r="A37754" t="s">
        <v>38112</v>
      </c>
      <c r="B37754" t="s">
        <v>319</v>
      </c>
    </row>
    <row r="37755" spans="1:2" x14ac:dyDescent="0.25">
      <c r="A37755" t="s">
        <v>38113</v>
      </c>
      <c r="B37755" t="s">
        <v>319</v>
      </c>
    </row>
    <row r="37756" spans="1:2" x14ac:dyDescent="0.25">
      <c r="A37756" t="s">
        <v>38114</v>
      </c>
      <c r="B37756" t="s">
        <v>319</v>
      </c>
    </row>
    <row r="37757" spans="1:2" x14ac:dyDescent="0.25">
      <c r="A37757" t="s">
        <v>38115</v>
      </c>
      <c r="B37757" t="s">
        <v>319</v>
      </c>
    </row>
    <row r="37758" spans="1:2" x14ac:dyDescent="0.25">
      <c r="A37758" t="s">
        <v>38116</v>
      </c>
      <c r="B37758" t="s">
        <v>319</v>
      </c>
    </row>
    <row r="37759" spans="1:2" x14ac:dyDescent="0.25">
      <c r="A37759" t="s">
        <v>38117</v>
      </c>
      <c r="B37759" t="s">
        <v>319</v>
      </c>
    </row>
    <row r="37760" spans="1:2" x14ac:dyDescent="0.25">
      <c r="A37760" t="s">
        <v>38118</v>
      </c>
      <c r="B37760" t="s">
        <v>319</v>
      </c>
    </row>
    <row r="37761" spans="1:2" x14ac:dyDescent="0.25">
      <c r="A37761" t="s">
        <v>38119</v>
      </c>
      <c r="B37761" t="s">
        <v>319</v>
      </c>
    </row>
    <row r="37762" spans="1:2" x14ac:dyDescent="0.25">
      <c r="A37762" t="s">
        <v>38120</v>
      </c>
      <c r="B37762" t="s">
        <v>319</v>
      </c>
    </row>
    <row r="37763" spans="1:2" x14ac:dyDescent="0.25">
      <c r="A37763" t="s">
        <v>38121</v>
      </c>
      <c r="B37763" t="s">
        <v>319</v>
      </c>
    </row>
    <row r="37764" spans="1:2" x14ac:dyDescent="0.25">
      <c r="A37764" t="s">
        <v>38122</v>
      </c>
      <c r="B37764" t="s">
        <v>319</v>
      </c>
    </row>
    <row r="37765" spans="1:2" x14ac:dyDescent="0.25">
      <c r="A37765" t="s">
        <v>38123</v>
      </c>
      <c r="B37765" t="s">
        <v>319</v>
      </c>
    </row>
    <row r="37766" spans="1:2" x14ac:dyDescent="0.25">
      <c r="A37766" t="s">
        <v>38124</v>
      </c>
      <c r="B37766" t="s">
        <v>319</v>
      </c>
    </row>
    <row r="37767" spans="1:2" x14ac:dyDescent="0.25">
      <c r="A37767" t="s">
        <v>38125</v>
      </c>
      <c r="B37767" t="s">
        <v>319</v>
      </c>
    </row>
    <row r="37768" spans="1:2" x14ac:dyDescent="0.25">
      <c r="A37768" t="s">
        <v>38126</v>
      </c>
      <c r="B37768" t="s">
        <v>319</v>
      </c>
    </row>
    <row r="37769" spans="1:2" x14ac:dyDescent="0.25">
      <c r="A37769" t="s">
        <v>38127</v>
      </c>
      <c r="B37769" t="s">
        <v>319</v>
      </c>
    </row>
    <row r="37770" spans="1:2" x14ac:dyDescent="0.25">
      <c r="A37770" t="s">
        <v>38128</v>
      </c>
      <c r="B37770" t="s">
        <v>319</v>
      </c>
    </row>
    <row r="37771" spans="1:2" x14ac:dyDescent="0.25">
      <c r="A37771" t="s">
        <v>38129</v>
      </c>
      <c r="B37771" t="s">
        <v>319</v>
      </c>
    </row>
    <row r="37772" spans="1:2" x14ac:dyDescent="0.25">
      <c r="A37772" t="s">
        <v>38130</v>
      </c>
      <c r="B37772" t="s">
        <v>319</v>
      </c>
    </row>
    <row r="37773" spans="1:2" x14ac:dyDescent="0.25">
      <c r="A37773" t="s">
        <v>38131</v>
      </c>
      <c r="B37773" t="s">
        <v>319</v>
      </c>
    </row>
    <row r="37774" spans="1:2" x14ac:dyDescent="0.25">
      <c r="A37774" t="s">
        <v>38132</v>
      </c>
      <c r="B37774" t="s">
        <v>319</v>
      </c>
    </row>
    <row r="37775" spans="1:2" x14ac:dyDescent="0.25">
      <c r="A37775" t="s">
        <v>38133</v>
      </c>
      <c r="B37775" t="s">
        <v>319</v>
      </c>
    </row>
    <row r="37776" spans="1:2" x14ac:dyDescent="0.25">
      <c r="A37776" t="s">
        <v>38134</v>
      </c>
      <c r="B37776" t="s">
        <v>319</v>
      </c>
    </row>
    <row r="37777" spans="1:2" x14ac:dyDescent="0.25">
      <c r="A37777" t="s">
        <v>38135</v>
      </c>
      <c r="B37777" t="s">
        <v>319</v>
      </c>
    </row>
    <row r="37778" spans="1:2" x14ac:dyDescent="0.25">
      <c r="A37778" t="s">
        <v>38136</v>
      </c>
      <c r="B37778" t="s">
        <v>319</v>
      </c>
    </row>
    <row r="37779" spans="1:2" x14ac:dyDescent="0.25">
      <c r="A37779" t="s">
        <v>38137</v>
      </c>
      <c r="B37779" t="s">
        <v>319</v>
      </c>
    </row>
    <row r="37780" spans="1:2" x14ac:dyDescent="0.25">
      <c r="A37780" t="s">
        <v>38138</v>
      </c>
      <c r="B37780" t="s">
        <v>319</v>
      </c>
    </row>
    <row r="37781" spans="1:2" x14ac:dyDescent="0.25">
      <c r="A37781" t="s">
        <v>38139</v>
      </c>
      <c r="B37781" t="s">
        <v>319</v>
      </c>
    </row>
    <row r="37782" spans="1:2" x14ac:dyDescent="0.25">
      <c r="A37782" t="s">
        <v>38140</v>
      </c>
      <c r="B37782" t="s">
        <v>319</v>
      </c>
    </row>
    <row r="37783" spans="1:2" x14ac:dyDescent="0.25">
      <c r="A37783" t="s">
        <v>38141</v>
      </c>
      <c r="B37783" t="s">
        <v>319</v>
      </c>
    </row>
    <row r="37784" spans="1:2" x14ac:dyDescent="0.25">
      <c r="A37784" t="s">
        <v>38142</v>
      </c>
      <c r="B37784" t="s">
        <v>319</v>
      </c>
    </row>
    <row r="37785" spans="1:2" x14ac:dyDescent="0.25">
      <c r="A37785" t="s">
        <v>38143</v>
      </c>
      <c r="B37785" t="s">
        <v>319</v>
      </c>
    </row>
    <row r="37786" spans="1:2" x14ac:dyDescent="0.25">
      <c r="A37786" t="s">
        <v>38144</v>
      </c>
      <c r="B37786" t="s">
        <v>319</v>
      </c>
    </row>
    <row r="37787" spans="1:2" x14ac:dyDescent="0.25">
      <c r="A37787" t="s">
        <v>38145</v>
      </c>
      <c r="B37787" t="s">
        <v>319</v>
      </c>
    </row>
    <row r="37788" spans="1:2" x14ac:dyDescent="0.25">
      <c r="A37788" t="s">
        <v>38146</v>
      </c>
      <c r="B37788" t="s">
        <v>319</v>
      </c>
    </row>
    <row r="37789" spans="1:2" x14ac:dyDescent="0.25">
      <c r="A37789" t="s">
        <v>38147</v>
      </c>
      <c r="B37789" t="s">
        <v>319</v>
      </c>
    </row>
    <row r="37790" spans="1:2" x14ac:dyDescent="0.25">
      <c r="A37790" t="s">
        <v>38148</v>
      </c>
      <c r="B37790" t="s">
        <v>316</v>
      </c>
    </row>
    <row r="37791" spans="1:2" x14ac:dyDescent="0.25">
      <c r="A37791" t="s">
        <v>38149</v>
      </c>
      <c r="B37791" t="s">
        <v>316</v>
      </c>
    </row>
    <row r="37792" spans="1:2" x14ac:dyDescent="0.25">
      <c r="A37792" t="s">
        <v>38150</v>
      </c>
      <c r="B37792" t="s">
        <v>316</v>
      </c>
    </row>
    <row r="37793" spans="1:2" x14ac:dyDescent="0.25">
      <c r="A37793" t="s">
        <v>38151</v>
      </c>
      <c r="B37793" t="s">
        <v>316</v>
      </c>
    </row>
    <row r="37794" spans="1:2" x14ac:dyDescent="0.25">
      <c r="A37794" t="s">
        <v>38152</v>
      </c>
      <c r="B37794" t="s">
        <v>316</v>
      </c>
    </row>
    <row r="37795" spans="1:2" x14ac:dyDescent="0.25">
      <c r="A37795" t="s">
        <v>38153</v>
      </c>
      <c r="B37795" t="s">
        <v>316</v>
      </c>
    </row>
    <row r="37796" spans="1:2" x14ac:dyDescent="0.25">
      <c r="A37796" t="s">
        <v>38154</v>
      </c>
      <c r="B37796" t="s">
        <v>316</v>
      </c>
    </row>
    <row r="37797" spans="1:2" x14ac:dyDescent="0.25">
      <c r="A37797" t="s">
        <v>38155</v>
      </c>
      <c r="B37797" t="s">
        <v>316</v>
      </c>
    </row>
    <row r="37798" spans="1:2" x14ac:dyDescent="0.25">
      <c r="A37798" t="s">
        <v>38156</v>
      </c>
      <c r="B37798" t="s">
        <v>316</v>
      </c>
    </row>
    <row r="37799" spans="1:2" x14ac:dyDescent="0.25">
      <c r="A37799" t="s">
        <v>38157</v>
      </c>
      <c r="B37799" t="s">
        <v>316</v>
      </c>
    </row>
    <row r="37800" spans="1:2" x14ac:dyDescent="0.25">
      <c r="A37800" t="s">
        <v>38158</v>
      </c>
      <c r="B37800" t="s">
        <v>316</v>
      </c>
    </row>
    <row r="37801" spans="1:2" x14ac:dyDescent="0.25">
      <c r="A37801" t="s">
        <v>38159</v>
      </c>
      <c r="B37801" t="s">
        <v>316</v>
      </c>
    </row>
    <row r="37802" spans="1:2" x14ac:dyDescent="0.25">
      <c r="A37802" t="s">
        <v>38160</v>
      </c>
      <c r="B37802" t="s">
        <v>316</v>
      </c>
    </row>
    <row r="37803" spans="1:2" x14ac:dyDescent="0.25">
      <c r="A37803" t="s">
        <v>38161</v>
      </c>
      <c r="B37803" t="s">
        <v>316</v>
      </c>
    </row>
    <row r="37804" spans="1:2" x14ac:dyDescent="0.25">
      <c r="A37804" t="s">
        <v>38162</v>
      </c>
      <c r="B37804" t="s">
        <v>316</v>
      </c>
    </row>
    <row r="37805" spans="1:2" x14ac:dyDescent="0.25">
      <c r="A37805" t="s">
        <v>38163</v>
      </c>
      <c r="B37805" t="s">
        <v>316</v>
      </c>
    </row>
    <row r="37806" spans="1:2" x14ac:dyDescent="0.25">
      <c r="A37806" t="s">
        <v>38164</v>
      </c>
      <c r="B37806" t="s">
        <v>316</v>
      </c>
    </row>
    <row r="37807" spans="1:2" x14ac:dyDescent="0.25">
      <c r="A37807" t="s">
        <v>38165</v>
      </c>
      <c r="B37807" t="s">
        <v>316</v>
      </c>
    </row>
    <row r="37808" spans="1:2" x14ac:dyDescent="0.25">
      <c r="A37808" t="s">
        <v>38166</v>
      </c>
      <c r="B37808" t="s">
        <v>316</v>
      </c>
    </row>
    <row r="37809" spans="1:2" x14ac:dyDescent="0.25">
      <c r="A37809" t="s">
        <v>38167</v>
      </c>
      <c r="B37809" t="s">
        <v>316</v>
      </c>
    </row>
    <row r="37810" spans="1:2" x14ac:dyDescent="0.25">
      <c r="A37810" t="s">
        <v>38168</v>
      </c>
      <c r="B37810" t="s">
        <v>316</v>
      </c>
    </row>
    <row r="37811" spans="1:2" x14ac:dyDescent="0.25">
      <c r="A37811" t="s">
        <v>38169</v>
      </c>
      <c r="B37811" t="s">
        <v>316</v>
      </c>
    </row>
    <row r="37812" spans="1:2" x14ac:dyDescent="0.25">
      <c r="A37812" t="s">
        <v>38170</v>
      </c>
      <c r="B37812" t="s">
        <v>316</v>
      </c>
    </row>
    <row r="37813" spans="1:2" x14ac:dyDescent="0.25">
      <c r="A37813" t="s">
        <v>38171</v>
      </c>
      <c r="B37813" t="s">
        <v>316</v>
      </c>
    </row>
    <row r="37814" spans="1:2" x14ac:dyDescent="0.25">
      <c r="A37814" t="s">
        <v>38172</v>
      </c>
      <c r="B37814" t="s">
        <v>316</v>
      </c>
    </row>
    <row r="37815" spans="1:2" x14ac:dyDescent="0.25">
      <c r="A37815" t="s">
        <v>38173</v>
      </c>
      <c r="B37815" t="s">
        <v>316</v>
      </c>
    </row>
    <row r="37816" spans="1:2" x14ac:dyDescent="0.25">
      <c r="A37816" t="s">
        <v>38174</v>
      </c>
      <c r="B37816" t="s">
        <v>316</v>
      </c>
    </row>
    <row r="37817" spans="1:2" x14ac:dyDescent="0.25">
      <c r="A37817" t="s">
        <v>38175</v>
      </c>
      <c r="B37817" t="s">
        <v>316</v>
      </c>
    </row>
    <row r="37818" spans="1:2" x14ac:dyDescent="0.25">
      <c r="A37818" t="s">
        <v>38176</v>
      </c>
      <c r="B37818" t="s">
        <v>316</v>
      </c>
    </row>
    <row r="37819" spans="1:2" x14ac:dyDescent="0.25">
      <c r="A37819" t="s">
        <v>38177</v>
      </c>
      <c r="B37819" t="s">
        <v>316</v>
      </c>
    </row>
    <row r="37820" spans="1:2" x14ac:dyDescent="0.25">
      <c r="A37820" t="s">
        <v>38178</v>
      </c>
      <c r="B37820" t="s">
        <v>316</v>
      </c>
    </row>
    <row r="37821" spans="1:2" x14ac:dyDescent="0.25">
      <c r="A37821" t="s">
        <v>38179</v>
      </c>
      <c r="B37821" t="s">
        <v>316</v>
      </c>
    </row>
    <row r="37822" spans="1:2" x14ac:dyDescent="0.25">
      <c r="A37822" t="s">
        <v>38180</v>
      </c>
      <c r="B37822" t="s">
        <v>316</v>
      </c>
    </row>
    <row r="37823" spans="1:2" x14ac:dyDescent="0.25">
      <c r="A37823" t="s">
        <v>38181</v>
      </c>
      <c r="B37823" t="s">
        <v>316</v>
      </c>
    </row>
    <row r="37824" spans="1:2" x14ac:dyDescent="0.25">
      <c r="A37824" t="s">
        <v>38182</v>
      </c>
      <c r="B37824" t="s">
        <v>316</v>
      </c>
    </row>
    <row r="37825" spans="1:2" x14ac:dyDescent="0.25">
      <c r="A37825" t="s">
        <v>38183</v>
      </c>
      <c r="B37825" t="s">
        <v>316</v>
      </c>
    </row>
    <row r="37826" spans="1:2" x14ac:dyDescent="0.25">
      <c r="A37826" t="s">
        <v>38184</v>
      </c>
      <c r="B37826" t="s">
        <v>316</v>
      </c>
    </row>
    <row r="37827" spans="1:2" x14ac:dyDescent="0.25">
      <c r="A37827" t="s">
        <v>38185</v>
      </c>
      <c r="B37827" t="s">
        <v>316</v>
      </c>
    </row>
    <row r="37828" spans="1:2" x14ac:dyDescent="0.25">
      <c r="A37828" t="s">
        <v>38186</v>
      </c>
      <c r="B37828" t="s">
        <v>316</v>
      </c>
    </row>
    <row r="37829" spans="1:2" x14ac:dyDescent="0.25">
      <c r="A37829" t="s">
        <v>38187</v>
      </c>
      <c r="B37829" t="s">
        <v>316</v>
      </c>
    </row>
    <row r="37830" spans="1:2" x14ac:dyDescent="0.25">
      <c r="A37830" t="s">
        <v>38188</v>
      </c>
      <c r="B37830" t="s">
        <v>316</v>
      </c>
    </row>
    <row r="37831" spans="1:2" x14ac:dyDescent="0.25">
      <c r="A37831" t="s">
        <v>38189</v>
      </c>
      <c r="B37831" t="s">
        <v>316</v>
      </c>
    </row>
    <row r="37832" spans="1:2" x14ac:dyDescent="0.25">
      <c r="A37832" t="s">
        <v>38190</v>
      </c>
      <c r="B37832" t="s">
        <v>316</v>
      </c>
    </row>
    <row r="37833" spans="1:2" x14ac:dyDescent="0.25">
      <c r="A37833" t="s">
        <v>38191</v>
      </c>
      <c r="B37833" t="s">
        <v>321</v>
      </c>
    </row>
    <row r="37834" spans="1:2" x14ac:dyDescent="0.25">
      <c r="A37834" t="s">
        <v>38192</v>
      </c>
      <c r="B37834" t="s">
        <v>316</v>
      </c>
    </row>
    <row r="37835" spans="1:2" x14ac:dyDescent="0.25">
      <c r="A37835" t="s">
        <v>38193</v>
      </c>
      <c r="B37835" t="s">
        <v>316</v>
      </c>
    </row>
    <row r="37836" spans="1:2" x14ac:dyDescent="0.25">
      <c r="A37836" t="s">
        <v>38194</v>
      </c>
      <c r="B37836" t="s">
        <v>316</v>
      </c>
    </row>
    <row r="37837" spans="1:2" x14ac:dyDescent="0.25">
      <c r="A37837" t="s">
        <v>38195</v>
      </c>
      <c r="B37837" t="s">
        <v>316</v>
      </c>
    </row>
    <row r="37838" spans="1:2" x14ac:dyDescent="0.25">
      <c r="A37838" t="s">
        <v>38196</v>
      </c>
      <c r="B37838" t="s">
        <v>316</v>
      </c>
    </row>
    <row r="37839" spans="1:2" x14ac:dyDescent="0.25">
      <c r="A37839" t="s">
        <v>38197</v>
      </c>
      <c r="B37839" t="s">
        <v>316</v>
      </c>
    </row>
    <row r="37840" spans="1:2" x14ac:dyDescent="0.25">
      <c r="A37840" t="s">
        <v>38198</v>
      </c>
      <c r="B37840" t="s">
        <v>316</v>
      </c>
    </row>
    <row r="37841" spans="1:2" x14ac:dyDescent="0.25">
      <c r="A37841" t="s">
        <v>38199</v>
      </c>
      <c r="B37841" t="s">
        <v>316</v>
      </c>
    </row>
    <row r="37842" spans="1:2" x14ac:dyDescent="0.25">
      <c r="A37842" t="s">
        <v>38200</v>
      </c>
      <c r="B37842" t="s">
        <v>316</v>
      </c>
    </row>
    <row r="37843" spans="1:2" x14ac:dyDescent="0.25">
      <c r="A37843" t="s">
        <v>38201</v>
      </c>
      <c r="B37843" t="s">
        <v>316</v>
      </c>
    </row>
    <row r="37844" spans="1:2" x14ac:dyDescent="0.25">
      <c r="A37844" t="s">
        <v>38202</v>
      </c>
      <c r="B37844" t="s">
        <v>316</v>
      </c>
    </row>
    <row r="37845" spans="1:2" x14ac:dyDescent="0.25">
      <c r="A37845" t="s">
        <v>38203</v>
      </c>
      <c r="B37845" t="s">
        <v>316</v>
      </c>
    </row>
    <row r="37846" spans="1:2" x14ac:dyDescent="0.25">
      <c r="A37846" t="s">
        <v>38204</v>
      </c>
      <c r="B37846" t="s">
        <v>316</v>
      </c>
    </row>
    <row r="37847" spans="1:2" x14ac:dyDescent="0.25">
      <c r="A37847" t="s">
        <v>38205</v>
      </c>
      <c r="B37847" t="s">
        <v>316</v>
      </c>
    </row>
    <row r="37848" spans="1:2" x14ac:dyDescent="0.25">
      <c r="A37848" t="s">
        <v>38206</v>
      </c>
      <c r="B37848" t="s">
        <v>316</v>
      </c>
    </row>
    <row r="37849" spans="1:2" x14ac:dyDescent="0.25">
      <c r="A37849" t="s">
        <v>38207</v>
      </c>
      <c r="B37849" t="s">
        <v>316</v>
      </c>
    </row>
    <row r="37850" spans="1:2" x14ac:dyDescent="0.25">
      <c r="A37850" t="s">
        <v>38208</v>
      </c>
      <c r="B37850" t="s">
        <v>316</v>
      </c>
    </row>
    <row r="37851" spans="1:2" x14ac:dyDescent="0.25">
      <c r="A37851" t="s">
        <v>38209</v>
      </c>
      <c r="B37851" t="s">
        <v>316</v>
      </c>
    </row>
    <row r="37852" spans="1:2" x14ac:dyDescent="0.25">
      <c r="A37852" t="s">
        <v>38210</v>
      </c>
      <c r="B37852" t="s">
        <v>316</v>
      </c>
    </row>
    <row r="37853" spans="1:2" x14ac:dyDescent="0.25">
      <c r="A37853" t="s">
        <v>38211</v>
      </c>
      <c r="B37853" t="s">
        <v>316</v>
      </c>
    </row>
    <row r="37854" spans="1:2" x14ac:dyDescent="0.25">
      <c r="A37854" t="s">
        <v>38212</v>
      </c>
      <c r="B37854" t="s">
        <v>316</v>
      </c>
    </row>
    <row r="37855" spans="1:2" x14ac:dyDescent="0.25">
      <c r="A37855" t="s">
        <v>38213</v>
      </c>
      <c r="B37855" t="s">
        <v>316</v>
      </c>
    </row>
    <row r="37856" spans="1:2" x14ac:dyDescent="0.25">
      <c r="A37856" t="s">
        <v>38214</v>
      </c>
      <c r="B37856" t="s">
        <v>316</v>
      </c>
    </row>
    <row r="37857" spans="1:2" x14ac:dyDescent="0.25">
      <c r="A37857" t="s">
        <v>38215</v>
      </c>
      <c r="B37857" t="s">
        <v>316</v>
      </c>
    </row>
    <row r="37858" spans="1:2" x14ac:dyDescent="0.25">
      <c r="A37858" t="s">
        <v>38216</v>
      </c>
      <c r="B37858" t="s">
        <v>316</v>
      </c>
    </row>
    <row r="37859" spans="1:2" x14ac:dyDescent="0.25">
      <c r="A37859" t="s">
        <v>38217</v>
      </c>
      <c r="B37859" t="s">
        <v>316</v>
      </c>
    </row>
    <row r="37860" spans="1:2" x14ac:dyDescent="0.25">
      <c r="A37860" t="s">
        <v>38218</v>
      </c>
      <c r="B37860" t="s">
        <v>316</v>
      </c>
    </row>
    <row r="37861" spans="1:2" x14ac:dyDescent="0.25">
      <c r="A37861" t="s">
        <v>38219</v>
      </c>
      <c r="B37861" t="s">
        <v>316</v>
      </c>
    </row>
    <row r="37862" spans="1:2" x14ac:dyDescent="0.25">
      <c r="A37862" t="s">
        <v>38220</v>
      </c>
      <c r="B37862" t="s">
        <v>316</v>
      </c>
    </row>
    <row r="37863" spans="1:2" x14ac:dyDescent="0.25">
      <c r="A37863" t="s">
        <v>38221</v>
      </c>
      <c r="B37863" t="s">
        <v>316</v>
      </c>
    </row>
    <row r="37864" spans="1:2" x14ac:dyDescent="0.25">
      <c r="A37864" t="s">
        <v>38222</v>
      </c>
      <c r="B37864" t="s">
        <v>316</v>
      </c>
    </row>
    <row r="37865" spans="1:2" x14ac:dyDescent="0.25">
      <c r="A37865" t="s">
        <v>38223</v>
      </c>
      <c r="B37865" t="s">
        <v>316</v>
      </c>
    </row>
    <row r="37866" spans="1:2" x14ac:dyDescent="0.25">
      <c r="A37866" t="s">
        <v>38224</v>
      </c>
      <c r="B37866" t="s">
        <v>316</v>
      </c>
    </row>
    <row r="37867" spans="1:2" x14ac:dyDescent="0.25">
      <c r="A37867" t="s">
        <v>38225</v>
      </c>
      <c r="B37867" t="s">
        <v>316</v>
      </c>
    </row>
    <row r="37868" spans="1:2" x14ac:dyDescent="0.25">
      <c r="A37868" t="s">
        <v>38226</v>
      </c>
      <c r="B37868" t="s">
        <v>316</v>
      </c>
    </row>
    <row r="37869" spans="1:2" x14ac:dyDescent="0.25">
      <c r="A37869" t="s">
        <v>38227</v>
      </c>
      <c r="B37869" t="s">
        <v>316</v>
      </c>
    </row>
    <row r="37870" spans="1:2" x14ac:dyDescent="0.25">
      <c r="A37870" t="s">
        <v>38228</v>
      </c>
      <c r="B37870" t="s">
        <v>316</v>
      </c>
    </row>
    <row r="37871" spans="1:2" x14ac:dyDescent="0.25">
      <c r="A37871" t="s">
        <v>38229</v>
      </c>
      <c r="B37871" t="s">
        <v>316</v>
      </c>
    </row>
    <row r="37872" spans="1:2" x14ac:dyDescent="0.25">
      <c r="A37872" t="s">
        <v>38230</v>
      </c>
      <c r="B37872" t="s">
        <v>316</v>
      </c>
    </row>
    <row r="37873" spans="1:2" x14ac:dyDescent="0.25">
      <c r="A37873" t="s">
        <v>38231</v>
      </c>
      <c r="B37873" t="s">
        <v>316</v>
      </c>
    </row>
    <row r="37874" spans="1:2" x14ac:dyDescent="0.25">
      <c r="A37874" t="s">
        <v>38232</v>
      </c>
      <c r="B37874" t="s">
        <v>316</v>
      </c>
    </row>
    <row r="37875" spans="1:2" x14ac:dyDescent="0.25">
      <c r="A37875" t="s">
        <v>38233</v>
      </c>
      <c r="B37875" t="s">
        <v>316</v>
      </c>
    </row>
    <row r="37876" spans="1:2" x14ac:dyDescent="0.25">
      <c r="A37876" t="s">
        <v>38234</v>
      </c>
      <c r="B37876" t="s">
        <v>316</v>
      </c>
    </row>
    <row r="37877" spans="1:2" x14ac:dyDescent="0.25">
      <c r="A37877" t="s">
        <v>38235</v>
      </c>
      <c r="B37877" t="s">
        <v>316</v>
      </c>
    </row>
    <row r="37878" spans="1:2" x14ac:dyDescent="0.25">
      <c r="A37878" t="s">
        <v>38236</v>
      </c>
      <c r="B37878" t="s">
        <v>316</v>
      </c>
    </row>
    <row r="37879" spans="1:2" x14ac:dyDescent="0.25">
      <c r="A37879" t="s">
        <v>38237</v>
      </c>
      <c r="B37879" t="s">
        <v>316</v>
      </c>
    </row>
    <row r="37880" spans="1:2" x14ac:dyDescent="0.25">
      <c r="A37880" t="s">
        <v>38238</v>
      </c>
      <c r="B37880" t="s">
        <v>316</v>
      </c>
    </row>
    <row r="37881" spans="1:2" x14ac:dyDescent="0.25">
      <c r="A37881" t="s">
        <v>38239</v>
      </c>
      <c r="B37881" t="s">
        <v>316</v>
      </c>
    </row>
    <row r="37882" spans="1:2" x14ac:dyDescent="0.25">
      <c r="A37882" t="s">
        <v>38240</v>
      </c>
      <c r="B37882" t="s">
        <v>316</v>
      </c>
    </row>
    <row r="37883" spans="1:2" x14ac:dyDescent="0.25">
      <c r="A37883" t="s">
        <v>38241</v>
      </c>
      <c r="B37883" t="s">
        <v>316</v>
      </c>
    </row>
    <row r="37884" spans="1:2" x14ac:dyDescent="0.25">
      <c r="A37884" t="s">
        <v>38242</v>
      </c>
      <c r="B37884" t="s">
        <v>316</v>
      </c>
    </row>
    <row r="37885" spans="1:2" x14ac:dyDescent="0.25">
      <c r="A37885" t="s">
        <v>38243</v>
      </c>
      <c r="B37885" t="s">
        <v>316</v>
      </c>
    </row>
    <row r="37886" spans="1:2" x14ac:dyDescent="0.25">
      <c r="A37886" t="s">
        <v>38244</v>
      </c>
      <c r="B37886" t="s">
        <v>316</v>
      </c>
    </row>
    <row r="37887" spans="1:2" x14ac:dyDescent="0.25">
      <c r="A37887" t="s">
        <v>38245</v>
      </c>
      <c r="B37887" t="s">
        <v>316</v>
      </c>
    </row>
    <row r="37888" spans="1:2" x14ac:dyDescent="0.25">
      <c r="A37888" t="s">
        <v>38246</v>
      </c>
      <c r="B37888" t="s">
        <v>316</v>
      </c>
    </row>
    <row r="37889" spans="1:2" x14ac:dyDescent="0.25">
      <c r="A37889" t="s">
        <v>38247</v>
      </c>
      <c r="B37889" t="s">
        <v>316</v>
      </c>
    </row>
    <row r="37890" spans="1:2" x14ac:dyDescent="0.25">
      <c r="A37890" t="s">
        <v>38248</v>
      </c>
      <c r="B37890" t="s">
        <v>316</v>
      </c>
    </row>
    <row r="37891" spans="1:2" x14ac:dyDescent="0.25">
      <c r="A37891" t="s">
        <v>38249</v>
      </c>
      <c r="B37891" t="s">
        <v>316</v>
      </c>
    </row>
    <row r="37892" spans="1:2" x14ac:dyDescent="0.25">
      <c r="A37892" t="s">
        <v>38250</v>
      </c>
      <c r="B37892" t="s">
        <v>316</v>
      </c>
    </row>
    <row r="37893" spans="1:2" x14ac:dyDescent="0.25">
      <c r="A37893" t="s">
        <v>38251</v>
      </c>
      <c r="B37893" t="s">
        <v>316</v>
      </c>
    </row>
    <row r="37894" spans="1:2" x14ac:dyDescent="0.25">
      <c r="A37894" t="s">
        <v>38252</v>
      </c>
      <c r="B37894" t="s">
        <v>316</v>
      </c>
    </row>
    <row r="37895" spans="1:2" x14ac:dyDescent="0.25">
      <c r="A37895" t="s">
        <v>38253</v>
      </c>
      <c r="B37895" t="s">
        <v>316</v>
      </c>
    </row>
    <row r="37896" spans="1:2" x14ac:dyDescent="0.25">
      <c r="A37896" t="s">
        <v>38254</v>
      </c>
      <c r="B37896" t="s">
        <v>316</v>
      </c>
    </row>
    <row r="37897" spans="1:2" x14ac:dyDescent="0.25">
      <c r="A37897" t="s">
        <v>38255</v>
      </c>
      <c r="B37897" t="s">
        <v>316</v>
      </c>
    </row>
    <row r="37898" spans="1:2" x14ac:dyDescent="0.25">
      <c r="A37898" t="s">
        <v>38256</v>
      </c>
      <c r="B37898" t="s">
        <v>316</v>
      </c>
    </row>
    <row r="37899" spans="1:2" x14ac:dyDescent="0.25">
      <c r="A37899" t="s">
        <v>38257</v>
      </c>
      <c r="B37899" t="s">
        <v>316</v>
      </c>
    </row>
    <row r="37900" spans="1:2" x14ac:dyDescent="0.25">
      <c r="A37900" t="s">
        <v>38258</v>
      </c>
      <c r="B37900" t="s">
        <v>316</v>
      </c>
    </row>
    <row r="37901" spans="1:2" x14ac:dyDescent="0.25">
      <c r="A37901" t="s">
        <v>38259</v>
      </c>
      <c r="B37901" t="s">
        <v>316</v>
      </c>
    </row>
    <row r="37902" spans="1:2" x14ac:dyDescent="0.25">
      <c r="A37902" t="s">
        <v>38260</v>
      </c>
      <c r="B37902" t="s">
        <v>316</v>
      </c>
    </row>
    <row r="37903" spans="1:2" x14ac:dyDescent="0.25">
      <c r="A37903" t="s">
        <v>38261</v>
      </c>
      <c r="B37903" t="s">
        <v>316</v>
      </c>
    </row>
    <row r="37904" spans="1:2" x14ac:dyDescent="0.25">
      <c r="A37904" t="s">
        <v>38262</v>
      </c>
      <c r="B37904" t="s">
        <v>316</v>
      </c>
    </row>
    <row r="37905" spans="1:2" x14ac:dyDescent="0.25">
      <c r="A37905" t="s">
        <v>38263</v>
      </c>
      <c r="B37905" t="s">
        <v>316</v>
      </c>
    </row>
    <row r="37906" spans="1:2" x14ac:dyDescent="0.25">
      <c r="A37906" t="s">
        <v>38264</v>
      </c>
      <c r="B37906" t="s">
        <v>319</v>
      </c>
    </row>
    <row r="37907" spans="1:2" x14ac:dyDescent="0.25">
      <c r="A37907" t="s">
        <v>38265</v>
      </c>
      <c r="B37907" t="s">
        <v>316</v>
      </c>
    </row>
    <row r="37908" spans="1:2" x14ac:dyDescent="0.25">
      <c r="A37908" t="s">
        <v>38266</v>
      </c>
      <c r="B37908" t="s">
        <v>316</v>
      </c>
    </row>
    <row r="37909" spans="1:2" x14ac:dyDescent="0.25">
      <c r="A37909" t="s">
        <v>38267</v>
      </c>
      <c r="B37909" t="s">
        <v>316</v>
      </c>
    </row>
    <row r="37910" spans="1:2" x14ac:dyDescent="0.25">
      <c r="A37910" t="s">
        <v>38268</v>
      </c>
      <c r="B37910" t="s">
        <v>316</v>
      </c>
    </row>
    <row r="37911" spans="1:2" x14ac:dyDescent="0.25">
      <c r="A37911" t="s">
        <v>38269</v>
      </c>
      <c r="B37911" t="s">
        <v>316</v>
      </c>
    </row>
    <row r="37912" spans="1:2" x14ac:dyDescent="0.25">
      <c r="A37912" t="s">
        <v>38270</v>
      </c>
      <c r="B37912" t="s">
        <v>316</v>
      </c>
    </row>
    <row r="37913" spans="1:2" x14ac:dyDescent="0.25">
      <c r="A37913" t="s">
        <v>38271</v>
      </c>
      <c r="B37913" t="s">
        <v>316</v>
      </c>
    </row>
    <row r="37914" spans="1:2" x14ac:dyDescent="0.25">
      <c r="A37914" t="s">
        <v>38272</v>
      </c>
      <c r="B37914" t="s">
        <v>316</v>
      </c>
    </row>
    <row r="37915" spans="1:2" x14ac:dyDescent="0.25">
      <c r="A37915" t="s">
        <v>38273</v>
      </c>
      <c r="B37915" t="s">
        <v>316</v>
      </c>
    </row>
    <row r="37916" spans="1:2" x14ac:dyDescent="0.25">
      <c r="A37916" t="s">
        <v>38274</v>
      </c>
      <c r="B37916" t="s">
        <v>316</v>
      </c>
    </row>
    <row r="37917" spans="1:2" x14ac:dyDescent="0.25">
      <c r="A37917" t="s">
        <v>38275</v>
      </c>
      <c r="B37917" t="s">
        <v>316</v>
      </c>
    </row>
    <row r="37918" spans="1:2" x14ac:dyDescent="0.25">
      <c r="A37918" t="s">
        <v>38276</v>
      </c>
      <c r="B37918" t="s">
        <v>319</v>
      </c>
    </row>
    <row r="37919" spans="1:2" x14ac:dyDescent="0.25">
      <c r="A37919" t="s">
        <v>38277</v>
      </c>
      <c r="B37919" t="s">
        <v>319</v>
      </c>
    </row>
    <row r="37920" spans="1:2" x14ac:dyDescent="0.25">
      <c r="A37920" t="s">
        <v>38278</v>
      </c>
      <c r="B37920" t="s">
        <v>319</v>
      </c>
    </row>
    <row r="37921" spans="1:2" x14ac:dyDescent="0.25">
      <c r="A37921" t="s">
        <v>38279</v>
      </c>
      <c r="B37921" t="s">
        <v>319</v>
      </c>
    </row>
    <row r="37922" spans="1:2" x14ac:dyDescent="0.25">
      <c r="A37922" t="s">
        <v>38280</v>
      </c>
      <c r="B37922" t="s">
        <v>319</v>
      </c>
    </row>
    <row r="37923" spans="1:2" x14ac:dyDescent="0.25">
      <c r="A37923" t="s">
        <v>38281</v>
      </c>
      <c r="B37923" t="s">
        <v>319</v>
      </c>
    </row>
    <row r="37924" spans="1:2" x14ac:dyDescent="0.25">
      <c r="A37924" t="s">
        <v>38282</v>
      </c>
      <c r="B37924" t="s">
        <v>319</v>
      </c>
    </row>
    <row r="37925" spans="1:2" x14ac:dyDescent="0.25">
      <c r="A37925" t="s">
        <v>38283</v>
      </c>
      <c r="B37925" t="s">
        <v>316</v>
      </c>
    </row>
    <row r="37926" spans="1:2" x14ac:dyDescent="0.25">
      <c r="A37926" t="s">
        <v>38284</v>
      </c>
      <c r="B37926" t="s">
        <v>316</v>
      </c>
    </row>
    <row r="37927" spans="1:2" x14ac:dyDescent="0.25">
      <c r="A37927" t="s">
        <v>38285</v>
      </c>
      <c r="B37927" t="s">
        <v>316</v>
      </c>
    </row>
    <row r="37928" spans="1:2" x14ac:dyDescent="0.25">
      <c r="A37928" t="s">
        <v>38286</v>
      </c>
      <c r="B37928" t="s">
        <v>316</v>
      </c>
    </row>
    <row r="37929" spans="1:2" x14ac:dyDescent="0.25">
      <c r="A37929" t="s">
        <v>38287</v>
      </c>
      <c r="B37929" t="s">
        <v>317</v>
      </c>
    </row>
    <row r="37930" spans="1:2" x14ac:dyDescent="0.25">
      <c r="A37930" t="s">
        <v>38288</v>
      </c>
      <c r="B37930" t="s">
        <v>317</v>
      </c>
    </row>
    <row r="37931" spans="1:2" x14ac:dyDescent="0.25">
      <c r="A37931" t="s">
        <v>38289</v>
      </c>
      <c r="B37931" t="s">
        <v>317</v>
      </c>
    </row>
    <row r="37932" spans="1:2" x14ac:dyDescent="0.25">
      <c r="A37932" t="s">
        <v>38290</v>
      </c>
      <c r="B37932" t="s">
        <v>317</v>
      </c>
    </row>
    <row r="37933" spans="1:2" x14ac:dyDescent="0.25">
      <c r="A37933" t="s">
        <v>38291</v>
      </c>
      <c r="B37933" t="s">
        <v>317</v>
      </c>
    </row>
    <row r="37934" spans="1:2" x14ac:dyDescent="0.25">
      <c r="A37934" t="s">
        <v>38292</v>
      </c>
      <c r="B37934" t="s">
        <v>317</v>
      </c>
    </row>
    <row r="37935" spans="1:2" x14ac:dyDescent="0.25">
      <c r="A37935" t="s">
        <v>38293</v>
      </c>
      <c r="B37935" t="s">
        <v>317</v>
      </c>
    </row>
    <row r="37936" spans="1:2" x14ac:dyDescent="0.25">
      <c r="A37936" t="s">
        <v>38294</v>
      </c>
      <c r="B37936" t="s">
        <v>317</v>
      </c>
    </row>
    <row r="37937" spans="1:2" x14ac:dyDescent="0.25">
      <c r="A37937" t="s">
        <v>38295</v>
      </c>
      <c r="B37937" t="s">
        <v>317</v>
      </c>
    </row>
    <row r="37938" spans="1:2" x14ac:dyDescent="0.25">
      <c r="A37938" t="s">
        <v>38296</v>
      </c>
      <c r="B37938" t="s">
        <v>317</v>
      </c>
    </row>
    <row r="37939" spans="1:2" x14ac:dyDescent="0.25">
      <c r="A37939" t="s">
        <v>38297</v>
      </c>
      <c r="B37939" t="s">
        <v>317</v>
      </c>
    </row>
    <row r="37940" spans="1:2" x14ac:dyDescent="0.25">
      <c r="A37940" t="s">
        <v>38298</v>
      </c>
      <c r="B37940" t="s">
        <v>317</v>
      </c>
    </row>
    <row r="37941" spans="1:2" x14ac:dyDescent="0.25">
      <c r="A37941" t="s">
        <v>38299</v>
      </c>
      <c r="B37941" t="s">
        <v>317</v>
      </c>
    </row>
    <row r="37942" spans="1:2" x14ac:dyDescent="0.25">
      <c r="A37942" t="s">
        <v>38300</v>
      </c>
      <c r="B37942" t="s">
        <v>317</v>
      </c>
    </row>
    <row r="37943" spans="1:2" x14ac:dyDescent="0.25">
      <c r="A37943" t="s">
        <v>38301</v>
      </c>
      <c r="B37943" t="s">
        <v>317</v>
      </c>
    </row>
    <row r="37944" spans="1:2" x14ac:dyDescent="0.25">
      <c r="A37944" t="s">
        <v>38302</v>
      </c>
      <c r="B37944" t="s">
        <v>317</v>
      </c>
    </row>
    <row r="37945" spans="1:2" x14ac:dyDescent="0.25">
      <c r="A37945" t="s">
        <v>38303</v>
      </c>
      <c r="B37945" t="s">
        <v>317</v>
      </c>
    </row>
    <row r="37946" spans="1:2" x14ac:dyDescent="0.25">
      <c r="A37946" t="s">
        <v>38304</v>
      </c>
      <c r="B37946" t="s">
        <v>317</v>
      </c>
    </row>
    <row r="37947" spans="1:2" x14ac:dyDescent="0.25">
      <c r="A37947" t="s">
        <v>38305</v>
      </c>
      <c r="B37947" t="s">
        <v>317</v>
      </c>
    </row>
    <row r="37948" spans="1:2" x14ac:dyDescent="0.25">
      <c r="A37948" t="s">
        <v>38306</v>
      </c>
      <c r="B37948" t="s">
        <v>317</v>
      </c>
    </row>
    <row r="37949" spans="1:2" x14ac:dyDescent="0.25">
      <c r="A37949" t="s">
        <v>38307</v>
      </c>
      <c r="B37949" t="s">
        <v>317</v>
      </c>
    </row>
    <row r="37950" spans="1:2" x14ac:dyDescent="0.25">
      <c r="A37950" t="s">
        <v>38308</v>
      </c>
      <c r="B37950" t="s">
        <v>317</v>
      </c>
    </row>
    <row r="37951" spans="1:2" x14ac:dyDescent="0.25">
      <c r="A37951" t="s">
        <v>38309</v>
      </c>
      <c r="B37951" t="s">
        <v>317</v>
      </c>
    </row>
    <row r="37952" spans="1:2" x14ac:dyDescent="0.25">
      <c r="A37952" t="s">
        <v>38310</v>
      </c>
      <c r="B37952" t="s">
        <v>317</v>
      </c>
    </row>
    <row r="37953" spans="1:2" x14ac:dyDescent="0.25">
      <c r="A37953" t="s">
        <v>38311</v>
      </c>
      <c r="B37953" t="s">
        <v>317</v>
      </c>
    </row>
    <row r="37954" spans="1:2" x14ac:dyDescent="0.25">
      <c r="A37954" t="s">
        <v>38312</v>
      </c>
      <c r="B37954" t="s">
        <v>317</v>
      </c>
    </row>
    <row r="37955" spans="1:2" x14ac:dyDescent="0.25">
      <c r="A37955" t="s">
        <v>38313</v>
      </c>
      <c r="B37955" t="s">
        <v>317</v>
      </c>
    </row>
    <row r="37956" spans="1:2" x14ac:dyDescent="0.25">
      <c r="A37956" t="s">
        <v>38314</v>
      </c>
      <c r="B37956" t="s">
        <v>317</v>
      </c>
    </row>
    <row r="37957" spans="1:2" x14ac:dyDescent="0.25">
      <c r="A37957" t="s">
        <v>38315</v>
      </c>
      <c r="B37957" t="s">
        <v>317</v>
      </c>
    </row>
    <row r="37958" spans="1:2" x14ac:dyDescent="0.25">
      <c r="A37958" t="s">
        <v>38316</v>
      </c>
      <c r="B37958" t="s">
        <v>317</v>
      </c>
    </row>
    <row r="37959" spans="1:2" x14ac:dyDescent="0.25">
      <c r="A37959" t="s">
        <v>38317</v>
      </c>
      <c r="B37959" t="s">
        <v>317</v>
      </c>
    </row>
    <row r="37960" spans="1:2" x14ac:dyDescent="0.25">
      <c r="A37960" t="s">
        <v>38318</v>
      </c>
      <c r="B37960" t="s">
        <v>317</v>
      </c>
    </row>
    <row r="37961" spans="1:2" x14ac:dyDescent="0.25">
      <c r="A37961" t="s">
        <v>38319</v>
      </c>
      <c r="B37961" t="s">
        <v>317</v>
      </c>
    </row>
    <row r="37962" spans="1:2" x14ac:dyDescent="0.25">
      <c r="A37962" t="s">
        <v>38320</v>
      </c>
      <c r="B37962" t="s">
        <v>317</v>
      </c>
    </row>
    <row r="37963" spans="1:2" x14ac:dyDescent="0.25">
      <c r="A37963" t="s">
        <v>38321</v>
      </c>
      <c r="B37963" t="s">
        <v>317</v>
      </c>
    </row>
    <row r="37964" spans="1:2" x14ac:dyDescent="0.25">
      <c r="A37964" t="s">
        <v>38322</v>
      </c>
      <c r="B37964" t="s">
        <v>317</v>
      </c>
    </row>
    <row r="37965" spans="1:2" x14ac:dyDescent="0.25">
      <c r="A37965" t="s">
        <v>38323</v>
      </c>
      <c r="B37965" t="s">
        <v>317</v>
      </c>
    </row>
    <row r="37966" spans="1:2" x14ac:dyDescent="0.25">
      <c r="A37966" t="s">
        <v>38324</v>
      </c>
      <c r="B37966" t="s">
        <v>317</v>
      </c>
    </row>
    <row r="37967" spans="1:2" x14ac:dyDescent="0.25">
      <c r="A37967" t="s">
        <v>38325</v>
      </c>
      <c r="B37967" t="s">
        <v>317</v>
      </c>
    </row>
    <row r="37968" spans="1:2" x14ac:dyDescent="0.25">
      <c r="A37968" t="s">
        <v>38326</v>
      </c>
      <c r="B37968" t="s">
        <v>317</v>
      </c>
    </row>
    <row r="37969" spans="1:2" x14ac:dyDescent="0.25">
      <c r="A37969" t="s">
        <v>38327</v>
      </c>
      <c r="B37969" t="s">
        <v>317</v>
      </c>
    </row>
    <row r="37970" spans="1:2" x14ac:dyDescent="0.25">
      <c r="A37970" t="s">
        <v>38328</v>
      </c>
      <c r="B37970" t="s">
        <v>317</v>
      </c>
    </row>
    <row r="37971" spans="1:2" x14ac:dyDescent="0.25">
      <c r="A37971" t="s">
        <v>38329</v>
      </c>
      <c r="B37971" t="s">
        <v>317</v>
      </c>
    </row>
    <row r="37972" spans="1:2" x14ac:dyDescent="0.25">
      <c r="A37972" t="s">
        <v>38330</v>
      </c>
      <c r="B37972" t="s">
        <v>317</v>
      </c>
    </row>
    <row r="37973" spans="1:2" x14ac:dyDescent="0.25">
      <c r="A37973" t="s">
        <v>38331</v>
      </c>
      <c r="B37973" t="s">
        <v>317</v>
      </c>
    </row>
    <row r="37974" spans="1:2" x14ac:dyDescent="0.25">
      <c r="A37974" t="s">
        <v>38332</v>
      </c>
      <c r="B37974" t="s">
        <v>317</v>
      </c>
    </row>
    <row r="37975" spans="1:2" x14ac:dyDescent="0.25">
      <c r="A37975" t="s">
        <v>38333</v>
      </c>
      <c r="B37975" t="s">
        <v>317</v>
      </c>
    </row>
    <row r="37976" spans="1:2" x14ac:dyDescent="0.25">
      <c r="A37976" t="s">
        <v>38334</v>
      </c>
      <c r="B37976" t="s">
        <v>317</v>
      </c>
    </row>
    <row r="37977" spans="1:2" x14ac:dyDescent="0.25">
      <c r="A37977" t="s">
        <v>38335</v>
      </c>
      <c r="B37977" t="s">
        <v>317</v>
      </c>
    </row>
    <row r="37978" spans="1:2" x14ac:dyDescent="0.25">
      <c r="A37978" t="s">
        <v>38336</v>
      </c>
      <c r="B37978" t="s">
        <v>317</v>
      </c>
    </row>
    <row r="37979" spans="1:2" x14ac:dyDescent="0.25">
      <c r="A37979" t="s">
        <v>38337</v>
      </c>
      <c r="B37979" t="s">
        <v>317</v>
      </c>
    </row>
    <row r="37980" spans="1:2" x14ac:dyDescent="0.25">
      <c r="A37980" t="s">
        <v>38338</v>
      </c>
      <c r="B37980" t="s">
        <v>317</v>
      </c>
    </row>
    <row r="37981" spans="1:2" x14ac:dyDescent="0.25">
      <c r="A37981" t="s">
        <v>38339</v>
      </c>
      <c r="B37981" t="s">
        <v>317</v>
      </c>
    </row>
    <row r="37982" spans="1:2" x14ac:dyDescent="0.25">
      <c r="A37982" t="s">
        <v>38340</v>
      </c>
      <c r="B37982" t="s">
        <v>317</v>
      </c>
    </row>
    <row r="37983" spans="1:2" x14ac:dyDescent="0.25">
      <c r="A37983" t="s">
        <v>38341</v>
      </c>
      <c r="B37983" t="s">
        <v>317</v>
      </c>
    </row>
    <row r="37984" spans="1:2" x14ac:dyDescent="0.25">
      <c r="A37984" t="s">
        <v>38342</v>
      </c>
      <c r="B37984" t="s">
        <v>317</v>
      </c>
    </row>
    <row r="37985" spans="1:2" x14ac:dyDescent="0.25">
      <c r="A37985" t="s">
        <v>38343</v>
      </c>
      <c r="B37985" t="s">
        <v>317</v>
      </c>
    </row>
    <row r="37986" spans="1:2" x14ac:dyDescent="0.25">
      <c r="A37986" t="s">
        <v>38344</v>
      </c>
      <c r="B37986" t="s">
        <v>317</v>
      </c>
    </row>
    <row r="37987" spans="1:2" x14ac:dyDescent="0.25">
      <c r="A37987" t="s">
        <v>38345</v>
      </c>
      <c r="B37987" t="s">
        <v>317</v>
      </c>
    </row>
    <row r="37988" spans="1:2" x14ac:dyDescent="0.25">
      <c r="A37988" t="s">
        <v>38346</v>
      </c>
      <c r="B37988" t="s">
        <v>317</v>
      </c>
    </row>
    <row r="37989" spans="1:2" x14ac:dyDescent="0.25">
      <c r="A37989" t="s">
        <v>38347</v>
      </c>
      <c r="B37989" t="s">
        <v>317</v>
      </c>
    </row>
    <row r="37990" spans="1:2" x14ac:dyDescent="0.25">
      <c r="A37990" t="s">
        <v>38348</v>
      </c>
      <c r="B37990" t="s">
        <v>317</v>
      </c>
    </row>
    <row r="37991" spans="1:2" x14ac:dyDescent="0.25">
      <c r="A37991" t="s">
        <v>38349</v>
      </c>
      <c r="B37991" t="s">
        <v>317</v>
      </c>
    </row>
    <row r="37992" spans="1:2" x14ac:dyDescent="0.25">
      <c r="A37992" t="s">
        <v>38350</v>
      </c>
      <c r="B37992" t="s">
        <v>326</v>
      </c>
    </row>
    <row r="37993" spans="1:2" x14ac:dyDescent="0.25">
      <c r="A37993" t="s">
        <v>38351</v>
      </c>
      <c r="B37993" t="s">
        <v>326</v>
      </c>
    </row>
    <row r="37994" spans="1:2" x14ac:dyDescent="0.25">
      <c r="A37994" t="s">
        <v>38352</v>
      </c>
      <c r="B37994" t="s">
        <v>80</v>
      </c>
    </row>
    <row r="37995" spans="1:2" x14ac:dyDescent="0.25">
      <c r="A37995" t="s">
        <v>38353</v>
      </c>
      <c r="B37995" t="s">
        <v>326</v>
      </c>
    </row>
    <row r="37996" spans="1:2" x14ac:dyDescent="0.25">
      <c r="A37996" t="s">
        <v>38354</v>
      </c>
      <c r="B37996" t="s">
        <v>80</v>
      </c>
    </row>
    <row r="37997" spans="1:2" x14ac:dyDescent="0.25">
      <c r="A37997" t="s">
        <v>38355</v>
      </c>
      <c r="B37997" t="s">
        <v>80</v>
      </c>
    </row>
    <row r="37998" spans="1:2" x14ac:dyDescent="0.25">
      <c r="A37998" t="s">
        <v>38356</v>
      </c>
      <c r="B37998" t="s">
        <v>326</v>
      </c>
    </row>
    <row r="37999" spans="1:2" x14ac:dyDescent="0.25">
      <c r="A37999" t="s">
        <v>38357</v>
      </c>
      <c r="B37999" t="s">
        <v>326</v>
      </c>
    </row>
    <row r="38000" spans="1:2" x14ac:dyDescent="0.25">
      <c r="A38000" t="s">
        <v>38358</v>
      </c>
      <c r="B38000" t="s">
        <v>327</v>
      </c>
    </row>
    <row r="38001" spans="1:2" x14ac:dyDescent="0.25">
      <c r="A38001" t="s">
        <v>38359</v>
      </c>
      <c r="B38001" t="s">
        <v>326</v>
      </c>
    </row>
    <row r="38002" spans="1:2" x14ac:dyDescent="0.25">
      <c r="A38002" t="s">
        <v>38360</v>
      </c>
      <c r="B38002" t="s">
        <v>80</v>
      </c>
    </row>
    <row r="38003" spans="1:2" x14ac:dyDescent="0.25">
      <c r="A38003" t="s">
        <v>38361</v>
      </c>
      <c r="B38003" t="s">
        <v>80</v>
      </c>
    </row>
    <row r="38004" spans="1:2" x14ac:dyDescent="0.25">
      <c r="A38004" t="s">
        <v>38362</v>
      </c>
      <c r="B38004" t="s">
        <v>326</v>
      </c>
    </row>
    <row r="38005" spans="1:2" x14ac:dyDescent="0.25">
      <c r="A38005" t="s">
        <v>38363</v>
      </c>
      <c r="B38005" t="s">
        <v>326</v>
      </c>
    </row>
    <row r="38006" spans="1:2" x14ac:dyDescent="0.25">
      <c r="A38006" t="s">
        <v>38364</v>
      </c>
      <c r="B38006" t="s">
        <v>80</v>
      </c>
    </row>
    <row r="38007" spans="1:2" x14ac:dyDescent="0.25">
      <c r="A38007" t="s">
        <v>38365</v>
      </c>
      <c r="B38007" t="s">
        <v>326</v>
      </c>
    </row>
    <row r="38008" spans="1:2" x14ac:dyDescent="0.25">
      <c r="A38008" t="s">
        <v>38366</v>
      </c>
      <c r="B38008" t="s">
        <v>80</v>
      </c>
    </row>
    <row r="38009" spans="1:2" x14ac:dyDescent="0.25">
      <c r="A38009" t="s">
        <v>38367</v>
      </c>
      <c r="B38009" t="s">
        <v>326</v>
      </c>
    </row>
    <row r="38010" spans="1:2" x14ac:dyDescent="0.25">
      <c r="A38010" t="s">
        <v>38368</v>
      </c>
      <c r="B38010" t="s">
        <v>80</v>
      </c>
    </row>
    <row r="38011" spans="1:2" x14ac:dyDescent="0.25">
      <c r="A38011" t="s">
        <v>38369</v>
      </c>
      <c r="B38011" t="s">
        <v>80</v>
      </c>
    </row>
    <row r="38012" spans="1:2" x14ac:dyDescent="0.25">
      <c r="A38012" t="s">
        <v>38370</v>
      </c>
      <c r="B38012" t="s">
        <v>80</v>
      </c>
    </row>
    <row r="38013" spans="1:2" x14ac:dyDescent="0.25">
      <c r="A38013" t="s">
        <v>38371</v>
      </c>
      <c r="B38013" t="s">
        <v>326</v>
      </c>
    </row>
    <row r="38014" spans="1:2" x14ac:dyDescent="0.25">
      <c r="A38014" t="s">
        <v>38372</v>
      </c>
      <c r="B38014" t="s">
        <v>326</v>
      </c>
    </row>
    <row r="38015" spans="1:2" x14ac:dyDescent="0.25">
      <c r="A38015" t="s">
        <v>38373</v>
      </c>
      <c r="B38015" t="s">
        <v>326</v>
      </c>
    </row>
    <row r="38016" spans="1:2" x14ac:dyDescent="0.25">
      <c r="A38016" t="s">
        <v>38374</v>
      </c>
      <c r="B38016" t="s">
        <v>327</v>
      </c>
    </row>
    <row r="38017" spans="1:2" x14ac:dyDescent="0.25">
      <c r="A38017" t="s">
        <v>38375</v>
      </c>
      <c r="B38017" t="s">
        <v>326</v>
      </c>
    </row>
    <row r="38018" spans="1:2" x14ac:dyDescent="0.25">
      <c r="A38018" t="s">
        <v>38376</v>
      </c>
      <c r="B38018" t="s">
        <v>326</v>
      </c>
    </row>
    <row r="38019" spans="1:2" x14ac:dyDescent="0.25">
      <c r="A38019" t="s">
        <v>38377</v>
      </c>
      <c r="B38019" t="s">
        <v>80</v>
      </c>
    </row>
    <row r="38020" spans="1:2" x14ac:dyDescent="0.25">
      <c r="A38020" t="s">
        <v>38378</v>
      </c>
      <c r="B38020" t="s">
        <v>326</v>
      </c>
    </row>
    <row r="38021" spans="1:2" x14ac:dyDescent="0.25">
      <c r="A38021" t="s">
        <v>38379</v>
      </c>
      <c r="B38021" t="s">
        <v>80</v>
      </c>
    </row>
    <row r="38022" spans="1:2" x14ac:dyDescent="0.25">
      <c r="A38022" t="s">
        <v>38380</v>
      </c>
      <c r="B38022" t="s">
        <v>80</v>
      </c>
    </row>
    <row r="38023" spans="1:2" x14ac:dyDescent="0.25">
      <c r="A38023" t="s">
        <v>38381</v>
      </c>
      <c r="B38023" t="s">
        <v>327</v>
      </c>
    </row>
    <row r="38024" spans="1:2" x14ac:dyDescent="0.25">
      <c r="A38024" t="s">
        <v>38382</v>
      </c>
      <c r="B38024" t="s">
        <v>328</v>
      </c>
    </row>
    <row r="38025" spans="1:2" x14ac:dyDescent="0.25">
      <c r="A38025" t="s">
        <v>38383</v>
      </c>
      <c r="B38025" t="s">
        <v>326</v>
      </c>
    </row>
    <row r="38026" spans="1:2" x14ac:dyDescent="0.25">
      <c r="A38026" t="s">
        <v>38384</v>
      </c>
      <c r="B38026" t="s">
        <v>326</v>
      </c>
    </row>
    <row r="38027" spans="1:2" x14ac:dyDescent="0.25">
      <c r="A38027" t="s">
        <v>38385</v>
      </c>
      <c r="B38027" t="s">
        <v>326</v>
      </c>
    </row>
    <row r="38028" spans="1:2" x14ac:dyDescent="0.25">
      <c r="A38028" t="s">
        <v>38386</v>
      </c>
      <c r="B38028" t="s">
        <v>326</v>
      </c>
    </row>
    <row r="38029" spans="1:2" x14ac:dyDescent="0.25">
      <c r="A38029" t="s">
        <v>38387</v>
      </c>
      <c r="B38029" t="s">
        <v>80</v>
      </c>
    </row>
    <row r="38030" spans="1:2" x14ac:dyDescent="0.25">
      <c r="A38030" t="s">
        <v>38388</v>
      </c>
      <c r="B38030" t="s">
        <v>80</v>
      </c>
    </row>
    <row r="38031" spans="1:2" x14ac:dyDescent="0.25">
      <c r="A38031" t="s">
        <v>38389</v>
      </c>
      <c r="B38031" t="s">
        <v>80</v>
      </c>
    </row>
    <row r="38032" spans="1:2" x14ac:dyDescent="0.25">
      <c r="A38032" t="s">
        <v>38390</v>
      </c>
      <c r="B38032" t="s">
        <v>80</v>
      </c>
    </row>
    <row r="38033" spans="1:2" x14ac:dyDescent="0.25">
      <c r="A38033" t="s">
        <v>38391</v>
      </c>
      <c r="B38033" t="s">
        <v>329</v>
      </c>
    </row>
    <row r="38034" spans="1:2" x14ac:dyDescent="0.25">
      <c r="A38034" t="s">
        <v>38392</v>
      </c>
      <c r="B38034" t="s">
        <v>80</v>
      </c>
    </row>
    <row r="38035" spans="1:2" x14ac:dyDescent="0.25">
      <c r="A38035" t="s">
        <v>38393</v>
      </c>
      <c r="B38035" t="s">
        <v>326</v>
      </c>
    </row>
    <row r="38036" spans="1:2" x14ac:dyDescent="0.25">
      <c r="A38036" t="s">
        <v>38394</v>
      </c>
      <c r="B38036" t="s">
        <v>326</v>
      </c>
    </row>
    <row r="38037" spans="1:2" x14ac:dyDescent="0.25">
      <c r="A38037" t="s">
        <v>38395</v>
      </c>
      <c r="B38037" t="s">
        <v>326</v>
      </c>
    </row>
    <row r="38038" spans="1:2" x14ac:dyDescent="0.25">
      <c r="A38038" t="s">
        <v>38396</v>
      </c>
      <c r="B38038" t="s">
        <v>326</v>
      </c>
    </row>
    <row r="38039" spans="1:2" x14ac:dyDescent="0.25">
      <c r="A38039" t="s">
        <v>38397</v>
      </c>
      <c r="B38039" t="s">
        <v>326</v>
      </c>
    </row>
    <row r="38040" spans="1:2" x14ac:dyDescent="0.25">
      <c r="A38040" t="s">
        <v>38398</v>
      </c>
      <c r="B38040" t="s">
        <v>326</v>
      </c>
    </row>
    <row r="38041" spans="1:2" x14ac:dyDescent="0.25">
      <c r="A38041" t="s">
        <v>38399</v>
      </c>
      <c r="B38041" t="s">
        <v>80</v>
      </c>
    </row>
    <row r="38042" spans="1:2" x14ac:dyDescent="0.25">
      <c r="A38042" t="s">
        <v>38400</v>
      </c>
      <c r="B38042" t="s">
        <v>326</v>
      </c>
    </row>
    <row r="38043" spans="1:2" x14ac:dyDescent="0.25">
      <c r="A38043" t="s">
        <v>38401</v>
      </c>
      <c r="B38043" t="s">
        <v>326</v>
      </c>
    </row>
    <row r="38044" spans="1:2" x14ac:dyDescent="0.25">
      <c r="A38044" t="s">
        <v>38402</v>
      </c>
      <c r="B38044" t="s">
        <v>326</v>
      </c>
    </row>
    <row r="38045" spans="1:2" x14ac:dyDescent="0.25">
      <c r="A38045" t="s">
        <v>38403</v>
      </c>
      <c r="B38045" t="s">
        <v>80</v>
      </c>
    </row>
    <row r="38046" spans="1:2" x14ac:dyDescent="0.25">
      <c r="A38046" t="s">
        <v>38404</v>
      </c>
      <c r="B38046" t="s">
        <v>326</v>
      </c>
    </row>
    <row r="38047" spans="1:2" x14ac:dyDescent="0.25">
      <c r="A38047" t="s">
        <v>38405</v>
      </c>
      <c r="B38047" t="s">
        <v>326</v>
      </c>
    </row>
    <row r="38048" spans="1:2" x14ac:dyDescent="0.25">
      <c r="A38048" t="s">
        <v>38406</v>
      </c>
      <c r="B38048" t="s">
        <v>326</v>
      </c>
    </row>
    <row r="38049" spans="1:2" x14ac:dyDescent="0.25">
      <c r="A38049" t="s">
        <v>38407</v>
      </c>
      <c r="B38049" t="s">
        <v>326</v>
      </c>
    </row>
    <row r="38050" spans="1:2" x14ac:dyDescent="0.25">
      <c r="A38050" t="s">
        <v>38408</v>
      </c>
      <c r="B38050" t="s">
        <v>326</v>
      </c>
    </row>
    <row r="38051" spans="1:2" x14ac:dyDescent="0.25">
      <c r="A38051" t="s">
        <v>38409</v>
      </c>
      <c r="B38051" t="s">
        <v>80</v>
      </c>
    </row>
    <row r="38052" spans="1:2" x14ac:dyDescent="0.25">
      <c r="A38052" t="s">
        <v>38410</v>
      </c>
      <c r="B38052" t="s">
        <v>326</v>
      </c>
    </row>
    <row r="38053" spans="1:2" x14ac:dyDescent="0.25">
      <c r="A38053" t="s">
        <v>38411</v>
      </c>
      <c r="B38053" t="s">
        <v>326</v>
      </c>
    </row>
    <row r="38054" spans="1:2" x14ac:dyDescent="0.25">
      <c r="A38054" t="s">
        <v>38412</v>
      </c>
      <c r="B38054" t="s">
        <v>326</v>
      </c>
    </row>
    <row r="38055" spans="1:2" x14ac:dyDescent="0.25">
      <c r="A38055" t="s">
        <v>38413</v>
      </c>
      <c r="B38055" t="s">
        <v>80</v>
      </c>
    </row>
    <row r="38056" spans="1:2" x14ac:dyDescent="0.25">
      <c r="A38056" t="s">
        <v>38414</v>
      </c>
      <c r="B38056" t="s">
        <v>326</v>
      </c>
    </row>
    <row r="38057" spans="1:2" x14ac:dyDescent="0.25">
      <c r="A38057" t="s">
        <v>38415</v>
      </c>
      <c r="B38057" t="s">
        <v>80</v>
      </c>
    </row>
    <row r="38058" spans="1:2" x14ac:dyDescent="0.25">
      <c r="A38058" t="s">
        <v>38416</v>
      </c>
      <c r="B38058" t="s">
        <v>80</v>
      </c>
    </row>
    <row r="38059" spans="1:2" x14ac:dyDescent="0.25">
      <c r="A38059" t="s">
        <v>38417</v>
      </c>
      <c r="B38059" t="s">
        <v>326</v>
      </c>
    </row>
    <row r="38060" spans="1:2" x14ac:dyDescent="0.25">
      <c r="A38060" t="s">
        <v>38418</v>
      </c>
      <c r="B38060" t="s">
        <v>80</v>
      </c>
    </row>
    <row r="38061" spans="1:2" x14ac:dyDescent="0.25">
      <c r="A38061" t="s">
        <v>38419</v>
      </c>
      <c r="B38061" t="s">
        <v>326</v>
      </c>
    </row>
    <row r="38062" spans="1:2" x14ac:dyDescent="0.25">
      <c r="A38062" t="s">
        <v>38420</v>
      </c>
      <c r="B38062" t="s">
        <v>326</v>
      </c>
    </row>
    <row r="38063" spans="1:2" x14ac:dyDescent="0.25">
      <c r="A38063" t="s">
        <v>38421</v>
      </c>
      <c r="B38063" t="s">
        <v>326</v>
      </c>
    </row>
    <row r="38064" spans="1:2" x14ac:dyDescent="0.25">
      <c r="A38064" t="s">
        <v>38422</v>
      </c>
      <c r="B38064" t="s">
        <v>80</v>
      </c>
    </row>
    <row r="38065" spans="1:2" x14ac:dyDescent="0.25">
      <c r="A38065" t="s">
        <v>38423</v>
      </c>
      <c r="B38065" t="s">
        <v>80</v>
      </c>
    </row>
    <row r="38066" spans="1:2" x14ac:dyDescent="0.25">
      <c r="A38066" t="s">
        <v>38424</v>
      </c>
      <c r="B38066" t="s">
        <v>80</v>
      </c>
    </row>
    <row r="38067" spans="1:2" x14ac:dyDescent="0.25">
      <c r="A38067" t="s">
        <v>38425</v>
      </c>
      <c r="B38067" t="s">
        <v>80</v>
      </c>
    </row>
    <row r="38068" spans="1:2" x14ac:dyDescent="0.25">
      <c r="A38068" t="s">
        <v>38426</v>
      </c>
      <c r="B38068" t="s">
        <v>80</v>
      </c>
    </row>
    <row r="38069" spans="1:2" x14ac:dyDescent="0.25">
      <c r="A38069" t="s">
        <v>38427</v>
      </c>
      <c r="B38069" t="s">
        <v>80</v>
      </c>
    </row>
    <row r="38070" spans="1:2" x14ac:dyDescent="0.25">
      <c r="A38070" t="s">
        <v>38428</v>
      </c>
      <c r="B38070" t="s">
        <v>80</v>
      </c>
    </row>
    <row r="38071" spans="1:2" x14ac:dyDescent="0.25">
      <c r="A38071" t="s">
        <v>38429</v>
      </c>
      <c r="B38071" t="s">
        <v>80</v>
      </c>
    </row>
    <row r="38072" spans="1:2" x14ac:dyDescent="0.25">
      <c r="A38072" t="s">
        <v>38430</v>
      </c>
      <c r="B38072" t="s">
        <v>80</v>
      </c>
    </row>
    <row r="38073" spans="1:2" x14ac:dyDescent="0.25">
      <c r="A38073" t="s">
        <v>38431</v>
      </c>
      <c r="B38073" t="s">
        <v>80</v>
      </c>
    </row>
    <row r="38074" spans="1:2" x14ac:dyDescent="0.25">
      <c r="A38074" t="s">
        <v>38432</v>
      </c>
      <c r="B38074" t="s">
        <v>80</v>
      </c>
    </row>
    <row r="38075" spans="1:2" x14ac:dyDescent="0.25">
      <c r="A38075" t="s">
        <v>38433</v>
      </c>
      <c r="B38075" t="s">
        <v>80</v>
      </c>
    </row>
    <row r="38076" spans="1:2" x14ac:dyDescent="0.25">
      <c r="A38076" t="s">
        <v>38434</v>
      </c>
      <c r="B38076" t="s">
        <v>80</v>
      </c>
    </row>
    <row r="38077" spans="1:2" x14ac:dyDescent="0.25">
      <c r="A38077" t="s">
        <v>38435</v>
      </c>
      <c r="B38077" t="s">
        <v>80</v>
      </c>
    </row>
    <row r="38078" spans="1:2" x14ac:dyDescent="0.25">
      <c r="A38078" t="s">
        <v>38436</v>
      </c>
      <c r="B38078" t="s">
        <v>80</v>
      </c>
    </row>
    <row r="38079" spans="1:2" x14ac:dyDescent="0.25">
      <c r="A38079" t="s">
        <v>38437</v>
      </c>
      <c r="B38079" t="s">
        <v>80</v>
      </c>
    </row>
    <row r="38080" spans="1:2" x14ac:dyDescent="0.25">
      <c r="A38080" t="s">
        <v>38438</v>
      </c>
      <c r="B38080" t="s">
        <v>80</v>
      </c>
    </row>
    <row r="38081" spans="1:2" x14ac:dyDescent="0.25">
      <c r="A38081" t="s">
        <v>38439</v>
      </c>
      <c r="B38081" t="s">
        <v>80</v>
      </c>
    </row>
    <row r="38082" spans="1:2" x14ac:dyDescent="0.25">
      <c r="A38082" t="s">
        <v>38440</v>
      </c>
      <c r="B38082" t="s">
        <v>80</v>
      </c>
    </row>
    <row r="38083" spans="1:2" x14ac:dyDescent="0.25">
      <c r="A38083" t="s">
        <v>38441</v>
      </c>
      <c r="B38083" t="s">
        <v>80</v>
      </c>
    </row>
    <row r="38084" spans="1:2" x14ac:dyDescent="0.25">
      <c r="A38084" t="s">
        <v>38442</v>
      </c>
      <c r="B38084" t="s">
        <v>80</v>
      </c>
    </row>
    <row r="38085" spans="1:2" x14ac:dyDescent="0.25">
      <c r="A38085" t="s">
        <v>38443</v>
      </c>
      <c r="B38085" t="s">
        <v>80</v>
      </c>
    </row>
    <row r="38086" spans="1:2" x14ac:dyDescent="0.25">
      <c r="A38086" t="s">
        <v>38444</v>
      </c>
      <c r="B38086" t="s">
        <v>330</v>
      </c>
    </row>
    <row r="38087" spans="1:2" x14ac:dyDescent="0.25">
      <c r="A38087" t="s">
        <v>38445</v>
      </c>
      <c r="B38087" t="s">
        <v>330</v>
      </c>
    </row>
    <row r="38088" spans="1:2" x14ac:dyDescent="0.25">
      <c r="A38088" t="s">
        <v>38446</v>
      </c>
      <c r="B38088" t="s">
        <v>330</v>
      </c>
    </row>
    <row r="38089" spans="1:2" x14ac:dyDescent="0.25">
      <c r="A38089" t="s">
        <v>38447</v>
      </c>
      <c r="B38089" t="s">
        <v>330</v>
      </c>
    </row>
    <row r="38090" spans="1:2" x14ac:dyDescent="0.25">
      <c r="A38090" t="s">
        <v>38448</v>
      </c>
      <c r="B38090" t="s">
        <v>330</v>
      </c>
    </row>
    <row r="38091" spans="1:2" x14ac:dyDescent="0.25">
      <c r="A38091" t="s">
        <v>38449</v>
      </c>
      <c r="B38091" t="s">
        <v>330</v>
      </c>
    </row>
    <row r="38092" spans="1:2" x14ac:dyDescent="0.25">
      <c r="A38092" t="s">
        <v>38450</v>
      </c>
      <c r="B38092" t="s">
        <v>330</v>
      </c>
    </row>
    <row r="38093" spans="1:2" x14ac:dyDescent="0.25">
      <c r="A38093" t="s">
        <v>38451</v>
      </c>
      <c r="B38093" t="s">
        <v>330</v>
      </c>
    </row>
    <row r="38094" spans="1:2" x14ac:dyDescent="0.25">
      <c r="A38094" t="s">
        <v>38452</v>
      </c>
      <c r="B38094" t="s">
        <v>330</v>
      </c>
    </row>
    <row r="38095" spans="1:2" x14ac:dyDescent="0.25">
      <c r="A38095" t="s">
        <v>38453</v>
      </c>
      <c r="B38095" t="s">
        <v>330</v>
      </c>
    </row>
    <row r="38096" spans="1:2" x14ac:dyDescent="0.25">
      <c r="A38096" t="s">
        <v>38454</v>
      </c>
      <c r="B38096" t="s">
        <v>330</v>
      </c>
    </row>
    <row r="38097" spans="1:2" x14ac:dyDescent="0.25">
      <c r="A38097" t="s">
        <v>38455</v>
      </c>
      <c r="B38097" t="s">
        <v>330</v>
      </c>
    </row>
    <row r="38098" spans="1:2" x14ac:dyDescent="0.25">
      <c r="A38098" t="s">
        <v>38456</v>
      </c>
      <c r="B38098" t="s">
        <v>330</v>
      </c>
    </row>
    <row r="38099" spans="1:2" x14ac:dyDescent="0.25">
      <c r="A38099" t="s">
        <v>38457</v>
      </c>
      <c r="B38099" t="s">
        <v>330</v>
      </c>
    </row>
    <row r="38100" spans="1:2" x14ac:dyDescent="0.25">
      <c r="A38100" t="s">
        <v>38458</v>
      </c>
      <c r="B38100" t="s">
        <v>330</v>
      </c>
    </row>
    <row r="38101" spans="1:2" x14ac:dyDescent="0.25">
      <c r="A38101" t="s">
        <v>38459</v>
      </c>
      <c r="B38101" t="s">
        <v>330</v>
      </c>
    </row>
    <row r="38102" spans="1:2" x14ac:dyDescent="0.25">
      <c r="A38102" t="s">
        <v>38460</v>
      </c>
      <c r="B38102" t="s">
        <v>329</v>
      </c>
    </row>
    <row r="38103" spans="1:2" x14ac:dyDescent="0.25">
      <c r="A38103" t="s">
        <v>38461</v>
      </c>
      <c r="B38103" t="s">
        <v>330</v>
      </c>
    </row>
    <row r="38104" spans="1:2" x14ac:dyDescent="0.25">
      <c r="A38104" t="s">
        <v>38462</v>
      </c>
      <c r="B38104" t="s">
        <v>329</v>
      </c>
    </row>
    <row r="38105" spans="1:2" x14ac:dyDescent="0.25">
      <c r="A38105" t="s">
        <v>38463</v>
      </c>
      <c r="B38105" t="s">
        <v>330</v>
      </c>
    </row>
    <row r="38106" spans="1:2" x14ac:dyDescent="0.25">
      <c r="A38106" t="s">
        <v>38464</v>
      </c>
      <c r="B38106" t="s">
        <v>330</v>
      </c>
    </row>
    <row r="38107" spans="1:2" x14ac:dyDescent="0.25">
      <c r="A38107" t="s">
        <v>38465</v>
      </c>
      <c r="B38107" t="s">
        <v>330</v>
      </c>
    </row>
    <row r="38108" spans="1:2" x14ac:dyDescent="0.25">
      <c r="A38108" t="s">
        <v>38466</v>
      </c>
      <c r="B38108" t="s">
        <v>329</v>
      </c>
    </row>
    <row r="38109" spans="1:2" x14ac:dyDescent="0.25">
      <c r="A38109" t="s">
        <v>38467</v>
      </c>
      <c r="B38109" t="s">
        <v>330</v>
      </c>
    </row>
    <row r="38110" spans="1:2" x14ac:dyDescent="0.25">
      <c r="A38110" t="s">
        <v>38468</v>
      </c>
      <c r="B38110" t="s">
        <v>329</v>
      </c>
    </row>
    <row r="38111" spans="1:2" x14ac:dyDescent="0.25">
      <c r="A38111" t="s">
        <v>38469</v>
      </c>
      <c r="B38111" t="s">
        <v>329</v>
      </c>
    </row>
    <row r="38112" spans="1:2" x14ac:dyDescent="0.25">
      <c r="A38112" t="s">
        <v>38470</v>
      </c>
      <c r="B38112" t="s">
        <v>329</v>
      </c>
    </row>
    <row r="38113" spans="1:2" x14ac:dyDescent="0.25">
      <c r="A38113" t="s">
        <v>38471</v>
      </c>
      <c r="B38113" t="s">
        <v>329</v>
      </c>
    </row>
    <row r="38114" spans="1:2" x14ac:dyDescent="0.25">
      <c r="A38114" t="s">
        <v>38472</v>
      </c>
      <c r="B38114" t="s">
        <v>329</v>
      </c>
    </row>
    <row r="38115" spans="1:2" x14ac:dyDescent="0.25">
      <c r="A38115" t="s">
        <v>38473</v>
      </c>
      <c r="B38115" t="s">
        <v>330</v>
      </c>
    </row>
    <row r="38116" spans="1:2" x14ac:dyDescent="0.25">
      <c r="A38116" t="s">
        <v>38474</v>
      </c>
      <c r="B38116" t="s">
        <v>330</v>
      </c>
    </row>
    <row r="38117" spans="1:2" x14ac:dyDescent="0.25">
      <c r="A38117" t="s">
        <v>38475</v>
      </c>
      <c r="B38117" t="s">
        <v>330</v>
      </c>
    </row>
    <row r="38118" spans="1:2" x14ac:dyDescent="0.25">
      <c r="A38118" t="s">
        <v>38476</v>
      </c>
      <c r="B38118" t="s">
        <v>330</v>
      </c>
    </row>
    <row r="38119" spans="1:2" x14ac:dyDescent="0.25">
      <c r="A38119" t="s">
        <v>38477</v>
      </c>
      <c r="B38119" t="s">
        <v>330</v>
      </c>
    </row>
    <row r="38120" spans="1:2" x14ac:dyDescent="0.25">
      <c r="A38120" t="s">
        <v>38478</v>
      </c>
      <c r="B38120" t="s">
        <v>330</v>
      </c>
    </row>
    <row r="38121" spans="1:2" x14ac:dyDescent="0.25">
      <c r="A38121" t="s">
        <v>38479</v>
      </c>
      <c r="B38121" t="s">
        <v>330</v>
      </c>
    </row>
    <row r="38122" spans="1:2" x14ac:dyDescent="0.25">
      <c r="A38122" t="s">
        <v>38480</v>
      </c>
      <c r="B38122" t="s">
        <v>330</v>
      </c>
    </row>
    <row r="38123" spans="1:2" x14ac:dyDescent="0.25">
      <c r="A38123" t="s">
        <v>38481</v>
      </c>
      <c r="B38123" t="s">
        <v>330</v>
      </c>
    </row>
    <row r="38124" spans="1:2" x14ac:dyDescent="0.25">
      <c r="A38124" t="s">
        <v>38482</v>
      </c>
      <c r="B38124" t="s">
        <v>330</v>
      </c>
    </row>
    <row r="38125" spans="1:2" x14ac:dyDescent="0.25">
      <c r="A38125" t="s">
        <v>38483</v>
      </c>
      <c r="B38125" t="s">
        <v>330</v>
      </c>
    </row>
    <row r="38126" spans="1:2" x14ac:dyDescent="0.25">
      <c r="A38126" t="s">
        <v>38484</v>
      </c>
      <c r="B38126" t="s">
        <v>330</v>
      </c>
    </row>
    <row r="38127" spans="1:2" x14ac:dyDescent="0.25">
      <c r="A38127" t="s">
        <v>38485</v>
      </c>
      <c r="B38127" t="s">
        <v>329</v>
      </c>
    </row>
    <row r="38128" spans="1:2" x14ac:dyDescent="0.25">
      <c r="A38128" t="s">
        <v>38486</v>
      </c>
      <c r="B38128" t="s">
        <v>329</v>
      </c>
    </row>
    <row r="38129" spans="1:2" x14ac:dyDescent="0.25">
      <c r="A38129" t="s">
        <v>38487</v>
      </c>
      <c r="B38129" t="s">
        <v>329</v>
      </c>
    </row>
    <row r="38130" spans="1:2" x14ac:dyDescent="0.25">
      <c r="A38130" t="s">
        <v>38488</v>
      </c>
      <c r="B38130" t="s">
        <v>317</v>
      </c>
    </row>
    <row r="38131" spans="1:2" x14ac:dyDescent="0.25">
      <c r="A38131" t="s">
        <v>38489</v>
      </c>
      <c r="B38131" t="s">
        <v>329</v>
      </c>
    </row>
    <row r="38132" spans="1:2" x14ac:dyDescent="0.25">
      <c r="A38132" t="s">
        <v>38490</v>
      </c>
      <c r="B38132" t="s">
        <v>329</v>
      </c>
    </row>
    <row r="38133" spans="1:2" x14ac:dyDescent="0.25">
      <c r="A38133" t="s">
        <v>38491</v>
      </c>
      <c r="B38133" t="s">
        <v>330</v>
      </c>
    </row>
    <row r="38134" spans="1:2" x14ac:dyDescent="0.25">
      <c r="A38134" t="s">
        <v>38492</v>
      </c>
      <c r="B38134" t="s">
        <v>329</v>
      </c>
    </row>
    <row r="38135" spans="1:2" x14ac:dyDescent="0.25">
      <c r="A38135" t="s">
        <v>38493</v>
      </c>
      <c r="B38135" t="s">
        <v>317</v>
      </c>
    </row>
    <row r="38136" spans="1:2" x14ac:dyDescent="0.25">
      <c r="A38136" t="s">
        <v>38494</v>
      </c>
      <c r="B38136" t="s">
        <v>330</v>
      </c>
    </row>
    <row r="38137" spans="1:2" x14ac:dyDescent="0.25">
      <c r="A38137" t="s">
        <v>38495</v>
      </c>
      <c r="B38137" t="s">
        <v>330</v>
      </c>
    </row>
    <row r="38138" spans="1:2" x14ac:dyDescent="0.25">
      <c r="A38138" t="s">
        <v>38496</v>
      </c>
      <c r="B38138" t="s">
        <v>330</v>
      </c>
    </row>
    <row r="38139" spans="1:2" x14ac:dyDescent="0.25">
      <c r="A38139" t="s">
        <v>38497</v>
      </c>
      <c r="B38139" t="s">
        <v>328</v>
      </c>
    </row>
    <row r="38140" spans="1:2" x14ac:dyDescent="0.25">
      <c r="A38140" t="s">
        <v>38498</v>
      </c>
      <c r="B38140" t="s">
        <v>80</v>
      </c>
    </row>
    <row r="38141" spans="1:2" x14ac:dyDescent="0.25">
      <c r="A38141" t="s">
        <v>38499</v>
      </c>
      <c r="B38141" t="s">
        <v>80</v>
      </c>
    </row>
    <row r="38142" spans="1:2" x14ac:dyDescent="0.25">
      <c r="A38142" t="s">
        <v>38500</v>
      </c>
      <c r="B38142" t="s">
        <v>328</v>
      </c>
    </row>
    <row r="38143" spans="1:2" x14ac:dyDescent="0.25">
      <c r="A38143" t="s">
        <v>38501</v>
      </c>
      <c r="B38143" t="s">
        <v>328</v>
      </c>
    </row>
    <row r="38144" spans="1:2" x14ac:dyDescent="0.25">
      <c r="A38144" t="s">
        <v>38502</v>
      </c>
      <c r="B38144" t="s">
        <v>314</v>
      </c>
    </row>
    <row r="38145" spans="1:2" x14ac:dyDescent="0.25">
      <c r="A38145" t="s">
        <v>38503</v>
      </c>
      <c r="B38145" t="s">
        <v>60</v>
      </c>
    </row>
    <row r="38146" spans="1:2" x14ac:dyDescent="0.25">
      <c r="A38146" t="s">
        <v>38504</v>
      </c>
      <c r="B38146" t="s">
        <v>314</v>
      </c>
    </row>
    <row r="38147" spans="1:2" x14ac:dyDescent="0.25">
      <c r="A38147" t="s">
        <v>38505</v>
      </c>
      <c r="B38147" t="s">
        <v>60</v>
      </c>
    </row>
    <row r="38148" spans="1:2" x14ac:dyDescent="0.25">
      <c r="A38148" t="s">
        <v>38506</v>
      </c>
      <c r="B38148" t="s">
        <v>328</v>
      </c>
    </row>
    <row r="38149" spans="1:2" x14ac:dyDescent="0.25">
      <c r="A38149" t="s">
        <v>38507</v>
      </c>
      <c r="B38149" t="s">
        <v>314</v>
      </c>
    </row>
    <row r="38150" spans="1:2" x14ac:dyDescent="0.25">
      <c r="A38150" t="s">
        <v>38508</v>
      </c>
      <c r="B38150" t="s">
        <v>80</v>
      </c>
    </row>
    <row r="38151" spans="1:2" x14ac:dyDescent="0.25">
      <c r="A38151" t="s">
        <v>38509</v>
      </c>
      <c r="B38151" t="s">
        <v>328</v>
      </c>
    </row>
    <row r="38152" spans="1:2" x14ac:dyDescent="0.25">
      <c r="A38152" t="s">
        <v>38510</v>
      </c>
      <c r="B38152" t="s">
        <v>60</v>
      </c>
    </row>
    <row r="38153" spans="1:2" x14ac:dyDescent="0.25">
      <c r="A38153" t="s">
        <v>38511</v>
      </c>
      <c r="B38153" t="s">
        <v>328</v>
      </c>
    </row>
    <row r="38154" spans="1:2" x14ac:dyDescent="0.25">
      <c r="A38154" t="s">
        <v>38512</v>
      </c>
      <c r="B38154" t="s">
        <v>328</v>
      </c>
    </row>
    <row r="38155" spans="1:2" x14ac:dyDescent="0.25">
      <c r="A38155" t="s">
        <v>38513</v>
      </c>
      <c r="B38155" t="s">
        <v>60</v>
      </c>
    </row>
    <row r="38156" spans="1:2" x14ac:dyDescent="0.25">
      <c r="A38156" t="s">
        <v>38514</v>
      </c>
      <c r="B38156" t="s">
        <v>325</v>
      </c>
    </row>
    <row r="38157" spans="1:2" x14ac:dyDescent="0.25">
      <c r="A38157" t="s">
        <v>38515</v>
      </c>
      <c r="B38157" t="s">
        <v>325</v>
      </c>
    </row>
    <row r="38158" spans="1:2" x14ac:dyDescent="0.25">
      <c r="A38158" t="s">
        <v>38516</v>
      </c>
      <c r="B38158" t="s">
        <v>314</v>
      </c>
    </row>
    <row r="38159" spans="1:2" x14ac:dyDescent="0.25">
      <c r="A38159" t="s">
        <v>38517</v>
      </c>
      <c r="B38159" t="s">
        <v>60</v>
      </c>
    </row>
    <row r="38160" spans="1:2" x14ac:dyDescent="0.25">
      <c r="A38160" t="s">
        <v>38518</v>
      </c>
      <c r="B38160" t="s">
        <v>80</v>
      </c>
    </row>
    <row r="38161" spans="1:2" x14ac:dyDescent="0.25">
      <c r="A38161" t="s">
        <v>38519</v>
      </c>
      <c r="B38161" t="s">
        <v>328</v>
      </c>
    </row>
    <row r="38162" spans="1:2" x14ac:dyDescent="0.25">
      <c r="A38162" t="s">
        <v>38520</v>
      </c>
      <c r="B38162" t="s">
        <v>328</v>
      </c>
    </row>
    <row r="38163" spans="1:2" x14ac:dyDescent="0.25">
      <c r="A38163" t="s">
        <v>38521</v>
      </c>
      <c r="B38163" t="s">
        <v>328</v>
      </c>
    </row>
    <row r="38164" spans="1:2" x14ac:dyDescent="0.25">
      <c r="A38164" t="s">
        <v>38522</v>
      </c>
      <c r="B38164" t="s">
        <v>328</v>
      </c>
    </row>
    <row r="38165" spans="1:2" x14ac:dyDescent="0.25">
      <c r="A38165" t="s">
        <v>38523</v>
      </c>
      <c r="B38165" t="s">
        <v>328</v>
      </c>
    </row>
    <row r="38166" spans="1:2" x14ac:dyDescent="0.25">
      <c r="A38166" t="s">
        <v>38524</v>
      </c>
      <c r="B38166" t="s">
        <v>314</v>
      </c>
    </row>
    <row r="38167" spans="1:2" x14ac:dyDescent="0.25">
      <c r="A38167" t="s">
        <v>38525</v>
      </c>
      <c r="B38167" t="s">
        <v>60</v>
      </c>
    </row>
    <row r="38168" spans="1:2" x14ac:dyDescent="0.25">
      <c r="A38168" t="s">
        <v>38526</v>
      </c>
      <c r="B38168" t="s">
        <v>328</v>
      </c>
    </row>
    <row r="38169" spans="1:2" x14ac:dyDescent="0.25">
      <c r="A38169" t="s">
        <v>38527</v>
      </c>
      <c r="B38169" t="s">
        <v>328</v>
      </c>
    </row>
    <row r="38170" spans="1:2" x14ac:dyDescent="0.25">
      <c r="A38170" t="s">
        <v>38528</v>
      </c>
      <c r="B38170" t="s">
        <v>60</v>
      </c>
    </row>
    <row r="38171" spans="1:2" x14ac:dyDescent="0.25">
      <c r="A38171" t="s">
        <v>38529</v>
      </c>
      <c r="B38171" t="s">
        <v>314</v>
      </c>
    </row>
    <row r="38172" spans="1:2" x14ac:dyDescent="0.25">
      <c r="A38172" t="s">
        <v>38530</v>
      </c>
      <c r="B38172" t="s">
        <v>60</v>
      </c>
    </row>
    <row r="38173" spans="1:2" x14ac:dyDescent="0.25">
      <c r="A38173" t="s">
        <v>38531</v>
      </c>
      <c r="B38173" t="s">
        <v>328</v>
      </c>
    </row>
    <row r="38174" spans="1:2" x14ac:dyDescent="0.25">
      <c r="A38174" t="s">
        <v>38532</v>
      </c>
      <c r="B38174" t="s">
        <v>328</v>
      </c>
    </row>
    <row r="38175" spans="1:2" x14ac:dyDescent="0.25">
      <c r="A38175" t="s">
        <v>38533</v>
      </c>
      <c r="B38175" t="s">
        <v>328</v>
      </c>
    </row>
    <row r="38176" spans="1:2" x14ac:dyDescent="0.25">
      <c r="A38176" t="s">
        <v>38534</v>
      </c>
      <c r="B38176" t="s">
        <v>328</v>
      </c>
    </row>
    <row r="38177" spans="1:2" x14ac:dyDescent="0.25">
      <c r="A38177" t="s">
        <v>38535</v>
      </c>
      <c r="B38177" t="s">
        <v>325</v>
      </c>
    </row>
    <row r="38178" spans="1:2" x14ac:dyDescent="0.25">
      <c r="A38178" t="s">
        <v>38536</v>
      </c>
      <c r="B38178" t="s">
        <v>325</v>
      </c>
    </row>
    <row r="38179" spans="1:2" x14ac:dyDescent="0.25">
      <c r="A38179" t="s">
        <v>38537</v>
      </c>
      <c r="B38179" t="s">
        <v>80</v>
      </c>
    </row>
    <row r="38180" spans="1:2" x14ac:dyDescent="0.25">
      <c r="A38180" t="s">
        <v>38538</v>
      </c>
      <c r="B38180" t="s">
        <v>80</v>
      </c>
    </row>
    <row r="38181" spans="1:2" x14ac:dyDescent="0.25">
      <c r="A38181" t="s">
        <v>38539</v>
      </c>
      <c r="B38181" t="s">
        <v>328</v>
      </c>
    </row>
    <row r="38182" spans="1:2" x14ac:dyDescent="0.25">
      <c r="A38182" t="s">
        <v>38540</v>
      </c>
      <c r="B38182" t="s">
        <v>80</v>
      </c>
    </row>
    <row r="38183" spans="1:2" x14ac:dyDescent="0.25">
      <c r="A38183" t="s">
        <v>38541</v>
      </c>
      <c r="B38183" t="s">
        <v>325</v>
      </c>
    </row>
    <row r="38184" spans="1:2" x14ac:dyDescent="0.25">
      <c r="A38184" t="s">
        <v>38542</v>
      </c>
      <c r="B38184" t="s">
        <v>328</v>
      </c>
    </row>
    <row r="38185" spans="1:2" x14ac:dyDescent="0.25">
      <c r="A38185" t="s">
        <v>38543</v>
      </c>
      <c r="B38185" t="s">
        <v>80</v>
      </c>
    </row>
    <row r="38186" spans="1:2" x14ac:dyDescent="0.25">
      <c r="A38186" t="s">
        <v>38544</v>
      </c>
      <c r="B38186" t="s">
        <v>328</v>
      </c>
    </row>
    <row r="38187" spans="1:2" x14ac:dyDescent="0.25">
      <c r="A38187" t="s">
        <v>38545</v>
      </c>
      <c r="B38187" t="s">
        <v>328</v>
      </c>
    </row>
    <row r="38188" spans="1:2" x14ac:dyDescent="0.25">
      <c r="A38188" t="s">
        <v>38546</v>
      </c>
      <c r="B38188" t="s">
        <v>328</v>
      </c>
    </row>
    <row r="38189" spans="1:2" x14ac:dyDescent="0.25">
      <c r="A38189" t="s">
        <v>38547</v>
      </c>
      <c r="B38189" t="s">
        <v>328</v>
      </c>
    </row>
    <row r="38190" spans="1:2" x14ac:dyDescent="0.25">
      <c r="A38190" t="s">
        <v>38548</v>
      </c>
      <c r="B38190" t="s">
        <v>318</v>
      </c>
    </row>
    <row r="38191" spans="1:2" x14ac:dyDescent="0.25">
      <c r="A38191" t="s">
        <v>38549</v>
      </c>
      <c r="B38191" t="s">
        <v>80</v>
      </c>
    </row>
    <row r="38192" spans="1:2" x14ac:dyDescent="0.25">
      <c r="A38192" t="s">
        <v>38550</v>
      </c>
      <c r="B38192" t="s">
        <v>328</v>
      </c>
    </row>
    <row r="38193" spans="1:2" x14ac:dyDescent="0.25">
      <c r="A38193" t="s">
        <v>38551</v>
      </c>
      <c r="B38193" t="s">
        <v>327</v>
      </c>
    </row>
    <row r="38194" spans="1:2" x14ac:dyDescent="0.25">
      <c r="A38194" t="s">
        <v>38552</v>
      </c>
      <c r="B38194" t="s">
        <v>327</v>
      </c>
    </row>
    <row r="38195" spans="1:2" x14ac:dyDescent="0.25">
      <c r="A38195" t="s">
        <v>38553</v>
      </c>
      <c r="B38195" t="s">
        <v>326</v>
      </c>
    </row>
    <row r="38196" spans="1:2" x14ac:dyDescent="0.25">
      <c r="A38196" t="s">
        <v>38554</v>
      </c>
      <c r="B38196" t="s">
        <v>327</v>
      </c>
    </row>
    <row r="38197" spans="1:2" x14ac:dyDescent="0.25">
      <c r="A38197" t="s">
        <v>38555</v>
      </c>
      <c r="B38197" t="s">
        <v>327</v>
      </c>
    </row>
    <row r="38198" spans="1:2" x14ac:dyDescent="0.25">
      <c r="A38198" t="s">
        <v>38556</v>
      </c>
      <c r="B38198" t="s">
        <v>327</v>
      </c>
    </row>
    <row r="38199" spans="1:2" x14ac:dyDescent="0.25">
      <c r="A38199" t="s">
        <v>38557</v>
      </c>
      <c r="B38199" t="s">
        <v>327</v>
      </c>
    </row>
    <row r="38200" spans="1:2" x14ac:dyDescent="0.25">
      <c r="A38200" t="s">
        <v>38558</v>
      </c>
      <c r="B38200" t="s">
        <v>327</v>
      </c>
    </row>
    <row r="38201" spans="1:2" x14ac:dyDescent="0.25">
      <c r="A38201" t="s">
        <v>38559</v>
      </c>
      <c r="B38201" t="s">
        <v>327</v>
      </c>
    </row>
    <row r="38202" spans="1:2" x14ac:dyDescent="0.25">
      <c r="A38202" t="s">
        <v>38560</v>
      </c>
      <c r="B38202" t="s">
        <v>327</v>
      </c>
    </row>
    <row r="38203" spans="1:2" x14ac:dyDescent="0.25">
      <c r="A38203" t="s">
        <v>38561</v>
      </c>
      <c r="B38203" t="s">
        <v>327</v>
      </c>
    </row>
    <row r="38204" spans="1:2" x14ac:dyDescent="0.25">
      <c r="A38204" t="s">
        <v>38562</v>
      </c>
      <c r="B38204" t="s">
        <v>327</v>
      </c>
    </row>
    <row r="38205" spans="1:2" x14ac:dyDescent="0.25">
      <c r="A38205" t="s">
        <v>38563</v>
      </c>
      <c r="B38205" t="s">
        <v>327</v>
      </c>
    </row>
    <row r="38206" spans="1:2" x14ac:dyDescent="0.25">
      <c r="A38206" t="s">
        <v>38564</v>
      </c>
      <c r="B38206" t="s">
        <v>327</v>
      </c>
    </row>
    <row r="38207" spans="1:2" x14ac:dyDescent="0.25">
      <c r="A38207" t="s">
        <v>38565</v>
      </c>
      <c r="B38207" t="s">
        <v>326</v>
      </c>
    </row>
    <row r="38208" spans="1:2" x14ac:dyDescent="0.25">
      <c r="A38208" t="s">
        <v>38566</v>
      </c>
      <c r="B38208" t="s">
        <v>327</v>
      </c>
    </row>
    <row r="38209" spans="1:2" x14ac:dyDescent="0.25">
      <c r="A38209" t="s">
        <v>38567</v>
      </c>
      <c r="B38209" t="s">
        <v>326</v>
      </c>
    </row>
    <row r="38210" spans="1:2" x14ac:dyDescent="0.25">
      <c r="A38210" t="s">
        <v>38568</v>
      </c>
      <c r="B38210" t="s">
        <v>327</v>
      </c>
    </row>
    <row r="38211" spans="1:2" x14ac:dyDescent="0.25">
      <c r="A38211" t="s">
        <v>38569</v>
      </c>
      <c r="B38211" t="s">
        <v>32</v>
      </c>
    </row>
    <row r="38212" spans="1:2" x14ac:dyDescent="0.25">
      <c r="A38212" t="s">
        <v>38570</v>
      </c>
      <c r="B38212" t="s">
        <v>327</v>
      </c>
    </row>
    <row r="38213" spans="1:2" x14ac:dyDescent="0.25">
      <c r="A38213" t="s">
        <v>38571</v>
      </c>
      <c r="B38213" t="s">
        <v>327</v>
      </c>
    </row>
    <row r="38214" spans="1:2" x14ac:dyDescent="0.25">
      <c r="A38214" t="s">
        <v>38572</v>
      </c>
      <c r="B38214" t="s">
        <v>57</v>
      </c>
    </row>
    <row r="38215" spans="1:2" x14ac:dyDescent="0.25">
      <c r="A38215" t="s">
        <v>38573</v>
      </c>
      <c r="B38215" t="s">
        <v>327</v>
      </c>
    </row>
    <row r="38216" spans="1:2" x14ac:dyDescent="0.25">
      <c r="A38216" t="s">
        <v>38574</v>
      </c>
      <c r="B38216" t="s">
        <v>327</v>
      </c>
    </row>
    <row r="38217" spans="1:2" x14ac:dyDescent="0.25">
      <c r="A38217" t="s">
        <v>38575</v>
      </c>
      <c r="B38217" t="s">
        <v>327</v>
      </c>
    </row>
    <row r="38218" spans="1:2" x14ac:dyDescent="0.25">
      <c r="A38218" t="s">
        <v>38576</v>
      </c>
      <c r="B38218" t="s">
        <v>327</v>
      </c>
    </row>
    <row r="38219" spans="1:2" x14ac:dyDescent="0.25">
      <c r="A38219" t="s">
        <v>38577</v>
      </c>
      <c r="B38219" t="s">
        <v>327</v>
      </c>
    </row>
    <row r="38220" spans="1:2" x14ac:dyDescent="0.25">
      <c r="A38220" t="s">
        <v>38578</v>
      </c>
      <c r="B38220" t="s">
        <v>327</v>
      </c>
    </row>
    <row r="38221" spans="1:2" x14ac:dyDescent="0.25">
      <c r="A38221" t="s">
        <v>38579</v>
      </c>
      <c r="B38221" t="s">
        <v>327</v>
      </c>
    </row>
    <row r="38222" spans="1:2" x14ac:dyDescent="0.25">
      <c r="A38222" t="s">
        <v>38580</v>
      </c>
      <c r="B38222" t="s">
        <v>327</v>
      </c>
    </row>
    <row r="38223" spans="1:2" x14ac:dyDescent="0.25">
      <c r="A38223" t="s">
        <v>38581</v>
      </c>
      <c r="B38223" t="s">
        <v>327</v>
      </c>
    </row>
    <row r="38224" spans="1:2" x14ac:dyDescent="0.25">
      <c r="A38224" t="s">
        <v>38582</v>
      </c>
      <c r="B38224" t="s">
        <v>32</v>
      </c>
    </row>
    <row r="38225" spans="1:2" x14ac:dyDescent="0.25">
      <c r="A38225" t="s">
        <v>38583</v>
      </c>
      <c r="B38225" t="s">
        <v>327</v>
      </c>
    </row>
    <row r="38226" spans="1:2" x14ac:dyDescent="0.25">
      <c r="A38226" t="s">
        <v>38584</v>
      </c>
      <c r="B38226" t="s">
        <v>327</v>
      </c>
    </row>
    <row r="38227" spans="1:2" x14ac:dyDescent="0.25">
      <c r="A38227" t="s">
        <v>38585</v>
      </c>
      <c r="B38227" t="s">
        <v>327</v>
      </c>
    </row>
    <row r="38228" spans="1:2" x14ac:dyDescent="0.25">
      <c r="A38228" t="s">
        <v>38586</v>
      </c>
      <c r="B38228" t="s">
        <v>327</v>
      </c>
    </row>
    <row r="38229" spans="1:2" x14ac:dyDescent="0.25">
      <c r="A38229" t="s">
        <v>38587</v>
      </c>
      <c r="B38229" t="s">
        <v>327</v>
      </c>
    </row>
    <row r="38230" spans="1:2" x14ac:dyDescent="0.25">
      <c r="A38230" t="s">
        <v>38588</v>
      </c>
      <c r="B38230" t="s">
        <v>327</v>
      </c>
    </row>
    <row r="38231" spans="1:2" x14ac:dyDescent="0.25">
      <c r="A38231" t="s">
        <v>38589</v>
      </c>
      <c r="B38231" t="s">
        <v>327</v>
      </c>
    </row>
    <row r="38232" spans="1:2" x14ac:dyDescent="0.25">
      <c r="A38232" t="s">
        <v>38590</v>
      </c>
      <c r="B38232" t="s">
        <v>327</v>
      </c>
    </row>
    <row r="38233" spans="1:2" x14ac:dyDescent="0.25">
      <c r="A38233" t="s">
        <v>38591</v>
      </c>
      <c r="B38233" t="s">
        <v>327</v>
      </c>
    </row>
    <row r="38234" spans="1:2" x14ac:dyDescent="0.25">
      <c r="A38234" t="s">
        <v>38592</v>
      </c>
      <c r="B38234" t="s">
        <v>327</v>
      </c>
    </row>
    <row r="38235" spans="1:2" x14ac:dyDescent="0.25">
      <c r="A38235" t="s">
        <v>38593</v>
      </c>
      <c r="B38235" t="s">
        <v>327</v>
      </c>
    </row>
    <row r="38236" spans="1:2" x14ac:dyDescent="0.25">
      <c r="A38236" t="s">
        <v>38594</v>
      </c>
      <c r="B38236" t="s">
        <v>326</v>
      </c>
    </row>
    <row r="38237" spans="1:2" x14ac:dyDescent="0.25">
      <c r="A38237" t="s">
        <v>38595</v>
      </c>
      <c r="B38237" t="s">
        <v>327</v>
      </c>
    </row>
    <row r="38238" spans="1:2" x14ac:dyDescent="0.25">
      <c r="A38238" t="s">
        <v>38596</v>
      </c>
      <c r="B38238" t="s">
        <v>327</v>
      </c>
    </row>
    <row r="38239" spans="1:2" x14ac:dyDescent="0.25">
      <c r="A38239" t="s">
        <v>38597</v>
      </c>
      <c r="B38239" t="s">
        <v>327</v>
      </c>
    </row>
    <row r="38240" spans="1:2" x14ac:dyDescent="0.25">
      <c r="A38240" t="s">
        <v>38598</v>
      </c>
      <c r="B38240" t="s">
        <v>327</v>
      </c>
    </row>
    <row r="38241" spans="1:2" x14ac:dyDescent="0.25">
      <c r="A38241" t="s">
        <v>38599</v>
      </c>
      <c r="B38241" t="s">
        <v>327</v>
      </c>
    </row>
    <row r="38242" spans="1:2" x14ac:dyDescent="0.25">
      <c r="A38242" t="s">
        <v>38600</v>
      </c>
      <c r="B38242" t="s">
        <v>327</v>
      </c>
    </row>
    <row r="38243" spans="1:2" x14ac:dyDescent="0.25">
      <c r="A38243" t="s">
        <v>38601</v>
      </c>
      <c r="B38243" t="s">
        <v>327</v>
      </c>
    </row>
    <row r="38244" spans="1:2" x14ac:dyDescent="0.25">
      <c r="A38244" t="s">
        <v>38602</v>
      </c>
      <c r="B38244" t="s">
        <v>327</v>
      </c>
    </row>
    <row r="38245" spans="1:2" x14ac:dyDescent="0.25">
      <c r="A38245" t="s">
        <v>38603</v>
      </c>
      <c r="B38245" t="s">
        <v>327</v>
      </c>
    </row>
    <row r="38246" spans="1:2" x14ac:dyDescent="0.25">
      <c r="A38246" t="s">
        <v>38604</v>
      </c>
      <c r="B38246" t="s">
        <v>327</v>
      </c>
    </row>
    <row r="38247" spans="1:2" x14ac:dyDescent="0.25">
      <c r="A38247" t="s">
        <v>38605</v>
      </c>
      <c r="B38247" t="s">
        <v>32</v>
      </c>
    </row>
    <row r="38248" spans="1:2" x14ac:dyDescent="0.25">
      <c r="A38248" t="s">
        <v>38606</v>
      </c>
      <c r="B38248" t="s">
        <v>327</v>
      </c>
    </row>
    <row r="38249" spans="1:2" x14ac:dyDescent="0.25">
      <c r="A38249" t="s">
        <v>38607</v>
      </c>
      <c r="B38249" t="s">
        <v>327</v>
      </c>
    </row>
    <row r="38250" spans="1:2" x14ac:dyDescent="0.25">
      <c r="A38250" t="s">
        <v>38608</v>
      </c>
      <c r="B38250" t="s">
        <v>32</v>
      </c>
    </row>
    <row r="38251" spans="1:2" x14ac:dyDescent="0.25">
      <c r="A38251" t="s">
        <v>38609</v>
      </c>
      <c r="B38251" t="s">
        <v>326</v>
      </c>
    </row>
    <row r="38252" spans="1:2" x14ac:dyDescent="0.25">
      <c r="A38252" t="s">
        <v>38610</v>
      </c>
      <c r="B38252" t="s">
        <v>327</v>
      </c>
    </row>
    <row r="38253" spans="1:2" x14ac:dyDescent="0.25">
      <c r="A38253" t="s">
        <v>38611</v>
      </c>
      <c r="B38253" t="s">
        <v>327</v>
      </c>
    </row>
    <row r="38254" spans="1:2" x14ac:dyDescent="0.25">
      <c r="A38254" t="s">
        <v>38612</v>
      </c>
      <c r="B38254" t="s">
        <v>327</v>
      </c>
    </row>
    <row r="38255" spans="1:2" x14ac:dyDescent="0.25">
      <c r="A38255" t="s">
        <v>38613</v>
      </c>
      <c r="B38255" t="s">
        <v>326</v>
      </c>
    </row>
    <row r="38256" spans="1:2" x14ac:dyDescent="0.25">
      <c r="A38256" t="s">
        <v>38614</v>
      </c>
      <c r="B38256" t="s">
        <v>326</v>
      </c>
    </row>
    <row r="38257" spans="1:2" x14ac:dyDescent="0.25">
      <c r="A38257" t="s">
        <v>38615</v>
      </c>
      <c r="B38257" t="s">
        <v>327</v>
      </c>
    </row>
    <row r="38258" spans="1:2" x14ac:dyDescent="0.25">
      <c r="A38258" t="s">
        <v>38616</v>
      </c>
      <c r="B38258" t="s">
        <v>327</v>
      </c>
    </row>
    <row r="38259" spans="1:2" x14ac:dyDescent="0.25">
      <c r="A38259" t="s">
        <v>38617</v>
      </c>
      <c r="B38259" t="s">
        <v>327</v>
      </c>
    </row>
    <row r="38260" spans="1:2" x14ac:dyDescent="0.25">
      <c r="A38260" t="s">
        <v>38618</v>
      </c>
      <c r="B38260" t="s">
        <v>327</v>
      </c>
    </row>
    <row r="38261" spans="1:2" x14ac:dyDescent="0.25">
      <c r="A38261" t="s">
        <v>38619</v>
      </c>
      <c r="B38261" t="s">
        <v>327</v>
      </c>
    </row>
    <row r="38262" spans="1:2" x14ac:dyDescent="0.25">
      <c r="A38262" t="s">
        <v>38620</v>
      </c>
      <c r="B38262" t="s">
        <v>327</v>
      </c>
    </row>
    <row r="38263" spans="1:2" x14ac:dyDescent="0.25">
      <c r="A38263" t="s">
        <v>38621</v>
      </c>
      <c r="B38263" t="s">
        <v>327</v>
      </c>
    </row>
    <row r="38264" spans="1:2" x14ac:dyDescent="0.25">
      <c r="A38264" t="s">
        <v>38622</v>
      </c>
      <c r="B38264" t="s">
        <v>327</v>
      </c>
    </row>
    <row r="38265" spans="1:2" x14ac:dyDescent="0.25">
      <c r="A38265" t="s">
        <v>38623</v>
      </c>
      <c r="B38265" t="s">
        <v>327</v>
      </c>
    </row>
    <row r="38266" spans="1:2" x14ac:dyDescent="0.25">
      <c r="A38266" t="s">
        <v>38624</v>
      </c>
      <c r="B38266" t="s">
        <v>327</v>
      </c>
    </row>
    <row r="38267" spans="1:2" x14ac:dyDescent="0.25">
      <c r="A38267" t="s">
        <v>38625</v>
      </c>
      <c r="B38267" t="s">
        <v>327</v>
      </c>
    </row>
    <row r="38268" spans="1:2" x14ac:dyDescent="0.25">
      <c r="A38268" t="s">
        <v>38626</v>
      </c>
      <c r="B38268" t="s">
        <v>327</v>
      </c>
    </row>
    <row r="38269" spans="1:2" x14ac:dyDescent="0.25">
      <c r="A38269" t="s">
        <v>38627</v>
      </c>
      <c r="B38269" t="s">
        <v>327</v>
      </c>
    </row>
    <row r="38270" spans="1:2" x14ac:dyDescent="0.25">
      <c r="A38270" t="s">
        <v>38628</v>
      </c>
      <c r="B38270" t="s">
        <v>327</v>
      </c>
    </row>
    <row r="38271" spans="1:2" x14ac:dyDescent="0.25">
      <c r="A38271" t="s">
        <v>38629</v>
      </c>
      <c r="B38271" t="s">
        <v>327</v>
      </c>
    </row>
    <row r="38272" spans="1:2" x14ac:dyDescent="0.25">
      <c r="A38272" t="s">
        <v>38630</v>
      </c>
      <c r="B38272" t="s">
        <v>327</v>
      </c>
    </row>
    <row r="38273" spans="1:2" x14ac:dyDescent="0.25">
      <c r="A38273" t="s">
        <v>38631</v>
      </c>
      <c r="B38273" t="s">
        <v>327</v>
      </c>
    </row>
    <row r="38274" spans="1:2" x14ac:dyDescent="0.25">
      <c r="A38274" t="s">
        <v>38632</v>
      </c>
      <c r="B38274" t="s">
        <v>327</v>
      </c>
    </row>
    <row r="38275" spans="1:2" x14ac:dyDescent="0.25">
      <c r="A38275" t="s">
        <v>38633</v>
      </c>
      <c r="B38275" t="s">
        <v>327</v>
      </c>
    </row>
    <row r="38276" spans="1:2" x14ac:dyDescent="0.25">
      <c r="A38276" t="s">
        <v>38634</v>
      </c>
      <c r="B38276" t="s">
        <v>327</v>
      </c>
    </row>
    <row r="38277" spans="1:2" x14ac:dyDescent="0.25">
      <c r="A38277" t="s">
        <v>38635</v>
      </c>
      <c r="B38277" t="s">
        <v>327</v>
      </c>
    </row>
    <row r="38278" spans="1:2" x14ac:dyDescent="0.25">
      <c r="A38278" t="s">
        <v>38636</v>
      </c>
      <c r="B38278" t="s">
        <v>327</v>
      </c>
    </row>
    <row r="38279" spans="1:2" x14ac:dyDescent="0.25">
      <c r="A38279" t="s">
        <v>38637</v>
      </c>
      <c r="B38279" t="s">
        <v>327</v>
      </c>
    </row>
    <row r="38280" spans="1:2" x14ac:dyDescent="0.25">
      <c r="A38280" t="s">
        <v>38638</v>
      </c>
      <c r="B38280" t="s">
        <v>327</v>
      </c>
    </row>
    <row r="38281" spans="1:2" x14ac:dyDescent="0.25">
      <c r="A38281" t="s">
        <v>38639</v>
      </c>
      <c r="B38281" t="s">
        <v>327</v>
      </c>
    </row>
    <row r="38282" spans="1:2" x14ac:dyDescent="0.25">
      <c r="A38282" t="s">
        <v>38640</v>
      </c>
      <c r="B38282" t="s">
        <v>327</v>
      </c>
    </row>
    <row r="38283" spans="1:2" x14ac:dyDescent="0.25">
      <c r="A38283" t="s">
        <v>38641</v>
      </c>
      <c r="B38283" t="s">
        <v>327</v>
      </c>
    </row>
    <row r="38284" spans="1:2" x14ac:dyDescent="0.25">
      <c r="A38284" t="s">
        <v>38642</v>
      </c>
      <c r="B38284" t="s">
        <v>327</v>
      </c>
    </row>
    <row r="38285" spans="1:2" x14ac:dyDescent="0.25">
      <c r="A38285" t="s">
        <v>38643</v>
      </c>
      <c r="B38285" t="s">
        <v>327</v>
      </c>
    </row>
    <row r="38286" spans="1:2" x14ac:dyDescent="0.25">
      <c r="A38286" t="s">
        <v>38644</v>
      </c>
      <c r="B38286" t="s">
        <v>327</v>
      </c>
    </row>
    <row r="38287" spans="1:2" x14ac:dyDescent="0.25">
      <c r="A38287" t="s">
        <v>38645</v>
      </c>
      <c r="B38287" t="s">
        <v>327</v>
      </c>
    </row>
    <row r="38288" spans="1:2" x14ac:dyDescent="0.25">
      <c r="A38288" t="s">
        <v>38646</v>
      </c>
      <c r="B38288" t="s">
        <v>327</v>
      </c>
    </row>
    <row r="38289" spans="1:2" x14ac:dyDescent="0.25">
      <c r="A38289" t="s">
        <v>38647</v>
      </c>
      <c r="B38289" t="s">
        <v>327</v>
      </c>
    </row>
    <row r="38290" spans="1:2" x14ac:dyDescent="0.25">
      <c r="A38290" t="s">
        <v>38648</v>
      </c>
      <c r="B38290" t="s">
        <v>327</v>
      </c>
    </row>
    <row r="38291" spans="1:2" x14ac:dyDescent="0.25">
      <c r="A38291" t="s">
        <v>38649</v>
      </c>
      <c r="B38291" t="s">
        <v>327</v>
      </c>
    </row>
    <row r="38292" spans="1:2" x14ac:dyDescent="0.25">
      <c r="A38292" t="s">
        <v>38650</v>
      </c>
      <c r="B38292" t="s">
        <v>327</v>
      </c>
    </row>
    <row r="38293" spans="1:2" x14ac:dyDescent="0.25">
      <c r="A38293" t="s">
        <v>38651</v>
      </c>
      <c r="B38293" t="s">
        <v>327</v>
      </c>
    </row>
    <row r="38294" spans="1:2" x14ac:dyDescent="0.25">
      <c r="A38294" t="s">
        <v>38652</v>
      </c>
      <c r="B38294" t="s">
        <v>327</v>
      </c>
    </row>
    <row r="38295" spans="1:2" x14ac:dyDescent="0.25">
      <c r="A38295" t="s">
        <v>38653</v>
      </c>
      <c r="B38295" t="s">
        <v>327</v>
      </c>
    </row>
    <row r="38296" spans="1:2" x14ac:dyDescent="0.25">
      <c r="A38296" t="s">
        <v>38654</v>
      </c>
      <c r="B38296" t="s">
        <v>327</v>
      </c>
    </row>
    <row r="38297" spans="1:2" x14ac:dyDescent="0.25">
      <c r="A38297" t="s">
        <v>38655</v>
      </c>
      <c r="B38297" t="s">
        <v>327</v>
      </c>
    </row>
    <row r="38298" spans="1:2" x14ac:dyDescent="0.25">
      <c r="A38298" t="s">
        <v>38656</v>
      </c>
      <c r="B38298" t="s">
        <v>327</v>
      </c>
    </row>
    <row r="38299" spans="1:2" x14ac:dyDescent="0.25">
      <c r="A38299" t="s">
        <v>38657</v>
      </c>
      <c r="B38299" t="s">
        <v>327</v>
      </c>
    </row>
    <row r="38300" spans="1:2" x14ac:dyDescent="0.25">
      <c r="A38300" t="s">
        <v>38658</v>
      </c>
      <c r="B38300" t="s">
        <v>327</v>
      </c>
    </row>
    <row r="38301" spans="1:2" x14ac:dyDescent="0.25">
      <c r="A38301" t="s">
        <v>38659</v>
      </c>
      <c r="B38301" t="s">
        <v>327</v>
      </c>
    </row>
    <row r="38302" spans="1:2" x14ac:dyDescent="0.25">
      <c r="A38302" t="s">
        <v>38660</v>
      </c>
      <c r="B38302" t="s">
        <v>327</v>
      </c>
    </row>
    <row r="38303" spans="1:2" x14ac:dyDescent="0.25">
      <c r="A38303" t="s">
        <v>38661</v>
      </c>
      <c r="B38303" t="s">
        <v>327</v>
      </c>
    </row>
    <row r="38304" spans="1:2" x14ac:dyDescent="0.25">
      <c r="A38304" t="s">
        <v>38662</v>
      </c>
      <c r="B38304" t="s">
        <v>327</v>
      </c>
    </row>
    <row r="38305" spans="1:2" x14ac:dyDescent="0.25">
      <c r="A38305" t="s">
        <v>38663</v>
      </c>
      <c r="B38305" t="s">
        <v>327</v>
      </c>
    </row>
    <row r="38306" spans="1:2" x14ac:dyDescent="0.25">
      <c r="A38306" t="s">
        <v>38664</v>
      </c>
      <c r="B38306" t="s">
        <v>327</v>
      </c>
    </row>
    <row r="38307" spans="1:2" x14ac:dyDescent="0.25">
      <c r="A38307" t="s">
        <v>38665</v>
      </c>
      <c r="B38307" t="s">
        <v>327</v>
      </c>
    </row>
    <row r="38308" spans="1:2" x14ac:dyDescent="0.25">
      <c r="A38308" t="s">
        <v>38666</v>
      </c>
      <c r="B38308" t="s">
        <v>327</v>
      </c>
    </row>
    <row r="38309" spans="1:2" x14ac:dyDescent="0.25">
      <c r="A38309" t="s">
        <v>38667</v>
      </c>
      <c r="B38309" t="s">
        <v>327</v>
      </c>
    </row>
    <row r="38310" spans="1:2" x14ac:dyDescent="0.25">
      <c r="A38310" t="s">
        <v>38668</v>
      </c>
      <c r="B38310" t="s">
        <v>327</v>
      </c>
    </row>
    <row r="38311" spans="1:2" x14ac:dyDescent="0.25">
      <c r="A38311" t="s">
        <v>38669</v>
      </c>
      <c r="B38311" t="s">
        <v>327</v>
      </c>
    </row>
    <row r="38312" spans="1:2" x14ac:dyDescent="0.25">
      <c r="A38312" t="s">
        <v>38670</v>
      </c>
      <c r="B38312" t="s">
        <v>327</v>
      </c>
    </row>
    <row r="38313" spans="1:2" x14ac:dyDescent="0.25">
      <c r="A38313" t="s">
        <v>38671</v>
      </c>
      <c r="B38313" t="s">
        <v>327</v>
      </c>
    </row>
    <row r="38314" spans="1:2" x14ac:dyDescent="0.25">
      <c r="A38314" t="s">
        <v>38672</v>
      </c>
      <c r="B38314" t="s">
        <v>327</v>
      </c>
    </row>
    <row r="38315" spans="1:2" x14ac:dyDescent="0.25">
      <c r="A38315" t="s">
        <v>38673</v>
      </c>
      <c r="B38315" t="s">
        <v>331</v>
      </c>
    </row>
    <row r="38316" spans="1:2" x14ac:dyDescent="0.25">
      <c r="A38316" t="s">
        <v>38674</v>
      </c>
      <c r="B38316" t="s">
        <v>331</v>
      </c>
    </row>
    <row r="38317" spans="1:2" x14ac:dyDescent="0.25">
      <c r="A38317" t="s">
        <v>38675</v>
      </c>
      <c r="B38317" t="s">
        <v>331</v>
      </c>
    </row>
    <row r="38318" spans="1:2" x14ac:dyDescent="0.25">
      <c r="A38318" t="s">
        <v>38676</v>
      </c>
      <c r="B38318" t="s">
        <v>331</v>
      </c>
    </row>
    <row r="38319" spans="1:2" x14ac:dyDescent="0.25">
      <c r="A38319" t="s">
        <v>38677</v>
      </c>
      <c r="B38319" t="s">
        <v>331</v>
      </c>
    </row>
    <row r="38320" spans="1:2" x14ac:dyDescent="0.25">
      <c r="A38320" t="s">
        <v>38678</v>
      </c>
      <c r="B38320" t="s">
        <v>331</v>
      </c>
    </row>
    <row r="38321" spans="1:2" x14ac:dyDescent="0.25">
      <c r="A38321" t="s">
        <v>38679</v>
      </c>
      <c r="B38321" t="s">
        <v>331</v>
      </c>
    </row>
    <row r="38322" spans="1:2" x14ac:dyDescent="0.25">
      <c r="A38322" t="s">
        <v>38680</v>
      </c>
      <c r="B38322" t="s">
        <v>331</v>
      </c>
    </row>
    <row r="38323" spans="1:2" x14ac:dyDescent="0.25">
      <c r="A38323" t="s">
        <v>38681</v>
      </c>
      <c r="B38323" t="s">
        <v>330</v>
      </c>
    </row>
    <row r="38324" spans="1:2" x14ac:dyDescent="0.25">
      <c r="A38324" t="s">
        <v>38682</v>
      </c>
      <c r="B38324" t="s">
        <v>331</v>
      </c>
    </row>
    <row r="38325" spans="1:2" x14ac:dyDescent="0.25">
      <c r="A38325" t="s">
        <v>38683</v>
      </c>
      <c r="B38325" t="s">
        <v>331</v>
      </c>
    </row>
    <row r="38326" spans="1:2" x14ac:dyDescent="0.25">
      <c r="A38326" t="s">
        <v>38684</v>
      </c>
      <c r="B38326" t="s">
        <v>331</v>
      </c>
    </row>
    <row r="38327" spans="1:2" x14ac:dyDescent="0.25">
      <c r="A38327" t="s">
        <v>38685</v>
      </c>
      <c r="B38327" t="s">
        <v>331</v>
      </c>
    </row>
    <row r="38328" spans="1:2" x14ac:dyDescent="0.25">
      <c r="A38328" t="s">
        <v>38686</v>
      </c>
      <c r="B38328" t="s">
        <v>331</v>
      </c>
    </row>
    <row r="38329" spans="1:2" x14ac:dyDescent="0.25">
      <c r="A38329" t="s">
        <v>38687</v>
      </c>
      <c r="B38329" t="s">
        <v>331</v>
      </c>
    </row>
    <row r="38330" spans="1:2" x14ac:dyDescent="0.25">
      <c r="A38330" t="s">
        <v>38688</v>
      </c>
      <c r="B38330" t="s">
        <v>330</v>
      </c>
    </row>
    <row r="38331" spans="1:2" x14ac:dyDescent="0.25">
      <c r="A38331" t="s">
        <v>38689</v>
      </c>
      <c r="B38331" t="s">
        <v>330</v>
      </c>
    </row>
    <row r="38332" spans="1:2" x14ac:dyDescent="0.25">
      <c r="A38332" t="s">
        <v>38690</v>
      </c>
      <c r="B38332" t="s">
        <v>330</v>
      </c>
    </row>
    <row r="38333" spans="1:2" x14ac:dyDescent="0.25">
      <c r="A38333" t="s">
        <v>38691</v>
      </c>
      <c r="B38333" t="s">
        <v>330</v>
      </c>
    </row>
    <row r="38334" spans="1:2" x14ac:dyDescent="0.25">
      <c r="A38334" t="s">
        <v>38692</v>
      </c>
      <c r="B38334" t="s">
        <v>331</v>
      </c>
    </row>
    <row r="38335" spans="1:2" x14ac:dyDescent="0.25">
      <c r="A38335" t="s">
        <v>38693</v>
      </c>
      <c r="B38335" t="s">
        <v>331</v>
      </c>
    </row>
    <row r="38336" spans="1:2" x14ac:dyDescent="0.25">
      <c r="A38336" t="s">
        <v>38694</v>
      </c>
      <c r="B38336" t="s">
        <v>331</v>
      </c>
    </row>
    <row r="38337" spans="1:2" x14ac:dyDescent="0.25">
      <c r="A38337" t="s">
        <v>38695</v>
      </c>
      <c r="B38337" t="s">
        <v>331</v>
      </c>
    </row>
    <row r="38338" spans="1:2" x14ac:dyDescent="0.25">
      <c r="A38338" t="s">
        <v>38696</v>
      </c>
      <c r="B38338" t="s">
        <v>331</v>
      </c>
    </row>
    <row r="38339" spans="1:2" x14ac:dyDescent="0.25">
      <c r="A38339" t="s">
        <v>38697</v>
      </c>
      <c r="B38339" t="s">
        <v>331</v>
      </c>
    </row>
    <row r="38340" spans="1:2" x14ac:dyDescent="0.25">
      <c r="A38340" t="s">
        <v>38698</v>
      </c>
      <c r="B38340" t="s">
        <v>331</v>
      </c>
    </row>
    <row r="38341" spans="1:2" x14ac:dyDescent="0.25">
      <c r="A38341" t="s">
        <v>38699</v>
      </c>
      <c r="B38341" t="s">
        <v>330</v>
      </c>
    </row>
    <row r="38342" spans="1:2" x14ac:dyDescent="0.25">
      <c r="A38342" t="s">
        <v>38700</v>
      </c>
      <c r="B38342" t="s">
        <v>331</v>
      </c>
    </row>
    <row r="38343" spans="1:2" x14ac:dyDescent="0.25">
      <c r="A38343" t="s">
        <v>38701</v>
      </c>
      <c r="B38343" t="s">
        <v>331</v>
      </c>
    </row>
    <row r="38344" spans="1:2" x14ac:dyDescent="0.25">
      <c r="A38344" t="s">
        <v>38702</v>
      </c>
      <c r="B38344" t="s">
        <v>331</v>
      </c>
    </row>
    <row r="38345" spans="1:2" x14ac:dyDescent="0.25">
      <c r="A38345" t="s">
        <v>38703</v>
      </c>
      <c r="B38345" t="s">
        <v>332</v>
      </c>
    </row>
    <row r="38346" spans="1:2" x14ac:dyDescent="0.25">
      <c r="A38346" t="s">
        <v>38704</v>
      </c>
      <c r="B38346" t="s">
        <v>333</v>
      </c>
    </row>
    <row r="38347" spans="1:2" x14ac:dyDescent="0.25">
      <c r="A38347" t="s">
        <v>38705</v>
      </c>
      <c r="B38347" t="s">
        <v>333</v>
      </c>
    </row>
    <row r="38348" spans="1:2" x14ac:dyDescent="0.25">
      <c r="A38348" t="s">
        <v>38706</v>
      </c>
      <c r="B38348" t="s">
        <v>333</v>
      </c>
    </row>
    <row r="38349" spans="1:2" x14ac:dyDescent="0.25">
      <c r="A38349" t="s">
        <v>38707</v>
      </c>
      <c r="B38349" t="s">
        <v>333</v>
      </c>
    </row>
    <row r="38350" spans="1:2" x14ac:dyDescent="0.25">
      <c r="A38350" t="s">
        <v>38708</v>
      </c>
      <c r="B38350" t="s">
        <v>333</v>
      </c>
    </row>
    <row r="38351" spans="1:2" x14ac:dyDescent="0.25">
      <c r="A38351" t="s">
        <v>38709</v>
      </c>
      <c r="B38351" t="s">
        <v>333</v>
      </c>
    </row>
    <row r="38352" spans="1:2" x14ac:dyDescent="0.25">
      <c r="A38352" t="s">
        <v>38710</v>
      </c>
      <c r="B38352" t="s">
        <v>333</v>
      </c>
    </row>
    <row r="38353" spans="1:2" x14ac:dyDescent="0.25">
      <c r="A38353" t="s">
        <v>38711</v>
      </c>
      <c r="B38353" t="s">
        <v>333</v>
      </c>
    </row>
    <row r="38354" spans="1:2" x14ac:dyDescent="0.25">
      <c r="A38354" t="s">
        <v>38712</v>
      </c>
      <c r="B38354" t="s">
        <v>333</v>
      </c>
    </row>
    <row r="38355" spans="1:2" x14ac:dyDescent="0.25">
      <c r="A38355" t="s">
        <v>38713</v>
      </c>
      <c r="B38355" t="s">
        <v>332</v>
      </c>
    </row>
    <row r="38356" spans="1:2" x14ac:dyDescent="0.25">
      <c r="A38356" t="s">
        <v>38714</v>
      </c>
      <c r="B38356" t="s">
        <v>332</v>
      </c>
    </row>
    <row r="38357" spans="1:2" x14ac:dyDescent="0.25">
      <c r="A38357" t="s">
        <v>38715</v>
      </c>
      <c r="B38357" t="s">
        <v>332</v>
      </c>
    </row>
    <row r="38358" spans="1:2" x14ac:dyDescent="0.25">
      <c r="A38358" t="s">
        <v>38716</v>
      </c>
      <c r="B38358" t="s">
        <v>332</v>
      </c>
    </row>
    <row r="38359" spans="1:2" x14ac:dyDescent="0.25">
      <c r="A38359" t="s">
        <v>38717</v>
      </c>
      <c r="B38359" t="s">
        <v>332</v>
      </c>
    </row>
    <row r="38360" spans="1:2" x14ac:dyDescent="0.25">
      <c r="A38360" t="s">
        <v>38718</v>
      </c>
      <c r="B38360" t="s">
        <v>332</v>
      </c>
    </row>
    <row r="38361" spans="1:2" x14ac:dyDescent="0.25">
      <c r="A38361" t="s">
        <v>38719</v>
      </c>
      <c r="B38361" t="s">
        <v>333</v>
      </c>
    </row>
    <row r="38362" spans="1:2" x14ac:dyDescent="0.25">
      <c r="A38362" t="s">
        <v>38720</v>
      </c>
      <c r="B38362" t="s">
        <v>332</v>
      </c>
    </row>
    <row r="38363" spans="1:2" x14ac:dyDescent="0.25">
      <c r="A38363" t="s">
        <v>38721</v>
      </c>
      <c r="B38363" t="s">
        <v>332</v>
      </c>
    </row>
    <row r="38364" spans="1:2" x14ac:dyDescent="0.25">
      <c r="A38364" t="s">
        <v>38722</v>
      </c>
      <c r="B38364" t="s">
        <v>333</v>
      </c>
    </row>
    <row r="38365" spans="1:2" x14ac:dyDescent="0.25">
      <c r="A38365" t="s">
        <v>38723</v>
      </c>
      <c r="B38365" t="s">
        <v>332</v>
      </c>
    </row>
    <row r="38366" spans="1:2" x14ac:dyDescent="0.25">
      <c r="A38366" t="s">
        <v>38724</v>
      </c>
      <c r="B38366" t="s">
        <v>333</v>
      </c>
    </row>
    <row r="38367" spans="1:2" x14ac:dyDescent="0.25">
      <c r="A38367" t="s">
        <v>38725</v>
      </c>
      <c r="B38367" t="s">
        <v>333</v>
      </c>
    </row>
    <row r="38368" spans="1:2" x14ac:dyDescent="0.25">
      <c r="A38368" t="s">
        <v>38726</v>
      </c>
      <c r="B38368" t="s">
        <v>332</v>
      </c>
    </row>
    <row r="38369" spans="1:2" x14ac:dyDescent="0.25">
      <c r="A38369" t="s">
        <v>38727</v>
      </c>
      <c r="B38369" t="s">
        <v>332</v>
      </c>
    </row>
    <row r="38370" spans="1:2" x14ac:dyDescent="0.25">
      <c r="A38370" t="s">
        <v>38728</v>
      </c>
      <c r="B38370" t="s">
        <v>332</v>
      </c>
    </row>
    <row r="38371" spans="1:2" x14ac:dyDescent="0.25">
      <c r="A38371" t="s">
        <v>38729</v>
      </c>
      <c r="B38371" t="s">
        <v>332</v>
      </c>
    </row>
    <row r="38372" spans="1:2" x14ac:dyDescent="0.25">
      <c r="A38372" t="s">
        <v>38730</v>
      </c>
      <c r="B38372" t="s">
        <v>332</v>
      </c>
    </row>
    <row r="38373" spans="1:2" x14ac:dyDescent="0.25">
      <c r="A38373" t="s">
        <v>38731</v>
      </c>
      <c r="B38373" t="s">
        <v>333</v>
      </c>
    </row>
    <row r="38374" spans="1:2" x14ac:dyDescent="0.25">
      <c r="A38374" t="s">
        <v>38732</v>
      </c>
      <c r="B38374" t="s">
        <v>332</v>
      </c>
    </row>
    <row r="38375" spans="1:2" x14ac:dyDescent="0.25">
      <c r="A38375" t="s">
        <v>38733</v>
      </c>
      <c r="B38375" t="s">
        <v>332</v>
      </c>
    </row>
    <row r="38376" spans="1:2" x14ac:dyDescent="0.25">
      <c r="A38376" t="s">
        <v>38734</v>
      </c>
      <c r="B38376" t="s">
        <v>332</v>
      </c>
    </row>
    <row r="38377" spans="1:2" x14ac:dyDescent="0.25">
      <c r="A38377" t="s">
        <v>38735</v>
      </c>
      <c r="B38377" t="s">
        <v>332</v>
      </c>
    </row>
    <row r="38378" spans="1:2" x14ac:dyDescent="0.25">
      <c r="A38378" t="s">
        <v>38736</v>
      </c>
      <c r="B38378" t="s">
        <v>332</v>
      </c>
    </row>
    <row r="38379" spans="1:2" x14ac:dyDescent="0.25">
      <c r="A38379" t="s">
        <v>38737</v>
      </c>
      <c r="B38379" t="s">
        <v>332</v>
      </c>
    </row>
    <row r="38380" spans="1:2" x14ac:dyDescent="0.25">
      <c r="A38380" t="s">
        <v>38738</v>
      </c>
      <c r="B38380" t="s">
        <v>333</v>
      </c>
    </row>
    <row r="38381" spans="1:2" x14ac:dyDescent="0.25">
      <c r="A38381" t="s">
        <v>38739</v>
      </c>
      <c r="B38381" t="s">
        <v>332</v>
      </c>
    </row>
    <row r="38382" spans="1:2" x14ac:dyDescent="0.25">
      <c r="A38382" t="s">
        <v>38740</v>
      </c>
      <c r="B38382" t="s">
        <v>332</v>
      </c>
    </row>
    <row r="38383" spans="1:2" x14ac:dyDescent="0.25">
      <c r="A38383" t="s">
        <v>38741</v>
      </c>
      <c r="B38383" t="s">
        <v>333</v>
      </c>
    </row>
    <row r="38384" spans="1:2" x14ac:dyDescent="0.25">
      <c r="A38384" t="s">
        <v>38742</v>
      </c>
      <c r="B38384" t="s">
        <v>333</v>
      </c>
    </row>
    <row r="38385" spans="1:2" x14ac:dyDescent="0.25">
      <c r="A38385" t="s">
        <v>38743</v>
      </c>
      <c r="B38385" t="s">
        <v>332</v>
      </c>
    </row>
    <row r="38386" spans="1:2" x14ac:dyDescent="0.25">
      <c r="A38386" t="s">
        <v>38744</v>
      </c>
      <c r="B38386" t="s">
        <v>332</v>
      </c>
    </row>
    <row r="38387" spans="1:2" x14ac:dyDescent="0.25">
      <c r="A38387" t="s">
        <v>38745</v>
      </c>
      <c r="B38387" t="s">
        <v>332</v>
      </c>
    </row>
    <row r="38388" spans="1:2" x14ac:dyDescent="0.25">
      <c r="A38388" t="s">
        <v>38746</v>
      </c>
      <c r="B38388" t="s">
        <v>332</v>
      </c>
    </row>
    <row r="38389" spans="1:2" x14ac:dyDescent="0.25">
      <c r="A38389" t="s">
        <v>38747</v>
      </c>
      <c r="B38389" t="s">
        <v>332</v>
      </c>
    </row>
    <row r="38390" spans="1:2" x14ac:dyDescent="0.25">
      <c r="A38390" t="s">
        <v>38748</v>
      </c>
      <c r="B38390" t="s">
        <v>333</v>
      </c>
    </row>
    <row r="38391" spans="1:2" x14ac:dyDescent="0.25">
      <c r="A38391" t="s">
        <v>38749</v>
      </c>
      <c r="B38391" t="s">
        <v>333</v>
      </c>
    </row>
    <row r="38392" spans="1:2" x14ac:dyDescent="0.25">
      <c r="A38392" t="s">
        <v>38750</v>
      </c>
      <c r="B38392" t="s">
        <v>333</v>
      </c>
    </row>
    <row r="38393" spans="1:2" x14ac:dyDescent="0.25">
      <c r="A38393" t="s">
        <v>38751</v>
      </c>
      <c r="B38393" t="s">
        <v>333</v>
      </c>
    </row>
    <row r="38394" spans="1:2" x14ac:dyDescent="0.25">
      <c r="A38394" t="s">
        <v>38752</v>
      </c>
      <c r="B38394" t="s">
        <v>333</v>
      </c>
    </row>
    <row r="38395" spans="1:2" x14ac:dyDescent="0.25">
      <c r="A38395" t="s">
        <v>38753</v>
      </c>
      <c r="B38395" t="s">
        <v>333</v>
      </c>
    </row>
    <row r="38396" spans="1:2" x14ac:dyDescent="0.25">
      <c r="A38396" t="s">
        <v>38754</v>
      </c>
      <c r="B38396" t="s">
        <v>333</v>
      </c>
    </row>
    <row r="38397" spans="1:2" x14ac:dyDescent="0.25">
      <c r="A38397" t="s">
        <v>38755</v>
      </c>
      <c r="B38397" t="s">
        <v>333</v>
      </c>
    </row>
    <row r="38398" spans="1:2" x14ac:dyDescent="0.25">
      <c r="A38398" t="s">
        <v>38756</v>
      </c>
      <c r="B38398" t="s">
        <v>333</v>
      </c>
    </row>
    <row r="38399" spans="1:2" x14ac:dyDescent="0.25">
      <c r="A38399" t="s">
        <v>38757</v>
      </c>
      <c r="B38399" t="s">
        <v>333</v>
      </c>
    </row>
    <row r="38400" spans="1:2" x14ac:dyDescent="0.25">
      <c r="A38400" t="s">
        <v>38758</v>
      </c>
      <c r="B38400" t="s">
        <v>333</v>
      </c>
    </row>
    <row r="38401" spans="1:2" x14ac:dyDescent="0.25">
      <c r="A38401" t="s">
        <v>38759</v>
      </c>
      <c r="B38401" t="s">
        <v>333</v>
      </c>
    </row>
    <row r="38402" spans="1:2" x14ac:dyDescent="0.25">
      <c r="A38402" t="s">
        <v>38760</v>
      </c>
      <c r="B38402" t="s">
        <v>333</v>
      </c>
    </row>
    <row r="38403" spans="1:2" x14ac:dyDescent="0.25">
      <c r="A38403" t="s">
        <v>38761</v>
      </c>
      <c r="B38403" t="s">
        <v>333</v>
      </c>
    </row>
    <row r="38404" spans="1:2" x14ac:dyDescent="0.25">
      <c r="A38404" t="s">
        <v>38762</v>
      </c>
      <c r="B38404" t="s">
        <v>333</v>
      </c>
    </row>
    <row r="38405" spans="1:2" x14ac:dyDescent="0.25">
      <c r="A38405" t="s">
        <v>38763</v>
      </c>
      <c r="B38405" t="s">
        <v>333</v>
      </c>
    </row>
    <row r="38406" spans="1:2" x14ac:dyDescent="0.25">
      <c r="A38406" t="s">
        <v>38764</v>
      </c>
      <c r="B38406" t="s">
        <v>333</v>
      </c>
    </row>
    <row r="38407" spans="1:2" x14ac:dyDescent="0.25">
      <c r="A38407" t="s">
        <v>38765</v>
      </c>
      <c r="B38407" t="s">
        <v>333</v>
      </c>
    </row>
    <row r="38408" spans="1:2" x14ac:dyDescent="0.25">
      <c r="A38408" t="s">
        <v>38766</v>
      </c>
      <c r="B38408" t="s">
        <v>333</v>
      </c>
    </row>
    <row r="38409" spans="1:2" x14ac:dyDescent="0.25">
      <c r="A38409" t="s">
        <v>38767</v>
      </c>
      <c r="B38409" t="s">
        <v>333</v>
      </c>
    </row>
    <row r="38410" spans="1:2" x14ac:dyDescent="0.25">
      <c r="A38410" t="s">
        <v>38768</v>
      </c>
      <c r="B38410" t="s">
        <v>333</v>
      </c>
    </row>
    <row r="38411" spans="1:2" x14ac:dyDescent="0.25">
      <c r="A38411" t="s">
        <v>38769</v>
      </c>
      <c r="B38411" t="s">
        <v>333</v>
      </c>
    </row>
    <row r="38412" spans="1:2" x14ac:dyDescent="0.25">
      <c r="A38412" t="s">
        <v>38770</v>
      </c>
      <c r="B38412" t="s">
        <v>333</v>
      </c>
    </row>
    <row r="38413" spans="1:2" x14ac:dyDescent="0.25">
      <c r="A38413" t="s">
        <v>38771</v>
      </c>
      <c r="B38413" t="s">
        <v>333</v>
      </c>
    </row>
    <row r="38414" spans="1:2" x14ac:dyDescent="0.25">
      <c r="A38414" t="s">
        <v>38772</v>
      </c>
      <c r="B38414" t="s">
        <v>333</v>
      </c>
    </row>
    <row r="38415" spans="1:2" x14ac:dyDescent="0.25">
      <c r="A38415" t="s">
        <v>38773</v>
      </c>
      <c r="B38415" t="s">
        <v>333</v>
      </c>
    </row>
    <row r="38416" spans="1:2" x14ac:dyDescent="0.25">
      <c r="A38416" t="s">
        <v>38774</v>
      </c>
      <c r="B38416" t="s">
        <v>333</v>
      </c>
    </row>
    <row r="38417" spans="1:2" x14ac:dyDescent="0.25">
      <c r="A38417" t="s">
        <v>38775</v>
      </c>
      <c r="B38417" t="s">
        <v>333</v>
      </c>
    </row>
    <row r="38418" spans="1:2" x14ac:dyDescent="0.25">
      <c r="A38418" t="s">
        <v>38776</v>
      </c>
      <c r="B38418" t="s">
        <v>333</v>
      </c>
    </row>
    <row r="38419" spans="1:2" x14ac:dyDescent="0.25">
      <c r="A38419" t="s">
        <v>38777</v>
      </c>
      <c r="B38419" t="s">
        <v>333</v>
      </c>
    </row>
    <row r="38420" spans="1:2" x14ac:dyDescent="0.25">
      <c r="A38420" t="s">
        <v>38778</v>
      </c>
      <c r="B38420" t="s">
        <v>333</v>
      </c>
    </row>
    <row r="38421" spans="1:2" x14ac:dyDescent="0.25">
      <c r="A38421" t="s">
        <v>38779</v>
      </c>
      <c r="B38421" t="s">
        <v>333</v>
      </c>
    </row>
    <row r="38422" spans="1:2" x14ac:dyDescent="0.25">
      <c r="A38422" t="s">
        <v>38780</v>
      </c>
      <c r="B38422" t="s">
        <v>333</v>
      </c>
    </row>
    <row r="38423" spans="1:2" x14ac:dyDescent="0.25">
      <c r="A38423" t="s">
        <v>38781</v>
      </c>
      <c r="B38423" t="s">
        <v>333</v>
      </c>
    </row>
    <row r="38424" spans="1:2" x14ac:dyDescent="0.25">
      <c r="A38424" t="s">
        <v>38782</v>
      </c>
      <c r="B38424" t="s">
        <v>333</v>
      </c>
    </row>
    <row r="38425" spans="1:2" x14ac:dyDescent="0.25">
      <c r="A38425" t="s">
        <v>38783</v>
      </c>
      <c r="B38425" t="s">
        <v>333</v>
      </c>
    </row>
    <row r="38426" spans="1:2" x14ac:dyDescent="0.25">
      <c r="A38426" t="s">
        <v>38784</v>
      </c>
      <c r="B38426" t="s">
        <v>333</v>
      </c>
    </row>
    <row r="38427" spans="1:2" x14ac:dyDescent="0.25">
      <c r="A38427" t="s">
        <v>38785</v>
      </c>
      <c r="B38427" t="s">
        <v>333</v>
      </c>
    </row>
    <row r="38428" spans="1:2" x14ac:dyDescent="0.25">
      <c r="A38428" t="s">
        <v>38786</v>
      </c>
      <c r="B38428" t="s">
        <v>333</v>
      </c>
    </row>
    <row r="38429" spans="1:2" x14ac:dyDescent="0.25">
      <c r="A38429" t="s">
        <v>38787</v>
      </c>
      <c r="B38429" t="s">
        <v>333</v>
      </c>
    </row>
    <row r="38430" spans="1:2" x14ac:dyDescent="0.25">
      <c r="A38430" t="s">
        <v>38788</v>
      </c>
      <c r="B38430" t="s">
        <v>333</v>
      </c>
    </row>
    <row r="38431" spans="1:2" x14ac:dyDescent="0.25">
      <c r="A38431" t="s">
        <v>38789</v>
      </c>
      <c r="B38431" t="s">
        <v>333</v>
      </c>
    </row>
    <row r="38432" spans="1:2" x14ac:dyDescent="0.25">
      <c r="A38432" t="s">
        <v>38790</v>
      </c>
      <c r="B38432" t="s">
        <v>333</v>
      </c>
    </row>
    <row r="38433" spans="1:2" x14ac:dyDescent="0.25">
      <c r="A38433" t="s">
        <v>38791</v>
      </c>
      <c r="B38433" t="s">
        <v>333</v>
      </c>
    </row>
    <row r="38434" spans="1:2" x14ac:dyDescent="0.25">
      <c r="A38434" t="s">
        <v>38792</v>
      </c>
      <c r="B38434" t="s">
        <v>333</v>
      </c>
    </row>
    <row r="38435" spans="1:2" x14ac:dyDescent="0.25">
      <c r="A38435" t="s">
        <v>38793</v>
      </c>
      <c r="B38435" t="s">
        <v>333</v>
      </c>
    </row>
    <row r="38436" spans="1:2" x14ac:dyDescent="0.25">
      <c r="A38436" t="s">
        <v>38794</v>
      </c>
      <c r="B38436" t="s">
        <v>333</v>
      </c>
    </row>
    <row r="38437" spans="1:2" x14ac:dyDescent="0.25">
      <c r="A38437" t="s">
        <v>38795</v>
      </c>
      <c r="B38437" t="s">
        <v>333</v>
      </c>
    </row>
    <row r="38438" spans="1:2" x14ac:dyDescent="0.25">
      <c r="A38438" t="s">
        <v>38796</v>
      </c>
      <c r="B38438" t="s">
        <v>333</v>
      </c>
    </row>
    <row r="38439" spans="1:2" x14ac:dyDescent="0.25">
      <c r="A38439" t="s">
        <v>38797</v>
      </c>
      <c r="B38439" t="s">
        <v>333</v>
      </c>
    </row>
    <row r="38440" spans="1:2" x14ac:dyDescent="0.25">
      <c r="A38440" t="s">
        <v>38798</v>
      </c>
      <c r="B38440" t="s">
        <v>333</v>
      </c>
    </row>
    <row r="38441" spans="1:2" x14ac:dyDescent="0.25">
      <c r="A38441" t="s">
        <v>38799</v>
      </c>
      <c r="B38441" t="s">
        <v>334</v>
      </c>
    </row>
    <row r="38442" spans="1:2" x14ac:dyDescent="0.25">
      <c r="A38442" t="s">
        <v>38800</v>
      </c>
      <c r="B38442" t="s">
        <v>334</v>
      </c>
    </row>
    <row r="38443" spans="1:2" x14ac:dyDescent="0.25">
      <c r="A38443" t="s">
        <v>38801</v>
      </c>
      <c r="B38443" t="s">
        <v>334</v>
      </c>
    </row>
    <row r="38444" spans="1:2" x14ac:dyDescent="0.25">
      <c r="A38444" t="s">
        <v>38802</v>
      </c>
      <c r="B38444" t="s">
        <v>334</v>
      </c>
    </row>
    <row r="38445" spans="1:2" x14ac:dyDescent="0.25">
      <c r="A38445" t="s">
        <v>38803</v>
      </c>
      <c r="B38445" t="s">
        <v>334</v>
      </c>
    </row>
    <row r="38446" spans="1:2" x14ac:dyDescent="0.25">
      <c r="A38446" t="s">
        <v>38804</v>
      </c>
      <c r="B38446" t="s">
        <v>334</v>
      </c>
    </row>
    <row r="38447" spans="1:2" x14ac:dyDescent="0.25">
      <c r="A38447" t="s">
        <v>38805</v>
      </c>
      <c r="B38447" t="s">
        <v>334</v>
      </c>
    </row>
    <row r="38448" spans="1:2" x14ac:dyDescent="0.25">
      <c r="A38448" t="s">
        <v>38806</v>
      </c>
      <c r="B38448" t="s">
        <v>334</v>
      </c>
    </row>
    <row r="38449" spans="1:2" x14ac:dyDescent="0.25">
      <c r="A38449" t="s">
        <v>38807</v>
      </c>
      <c r="B38449" t="s">
        <v>334</v>
      </c>
    </row>
    <row r="38450" spans="1:2" x14ac:dyDescent="0.25">
      <c r="A38450" t="s">
        <v>38808</v>
      </c>
      <c r="B38450" t="s">
        <v>334</v>
      </c>
    </row>
    <row r="38451" spans="1:2" x14ac:dyDescent="0.25">
      <c r="A38451" t="s">
        <v>38809</v>
      </c>
      <c r="B38451" t="s">
        <v>334</v>
      </c>
    </row>
    <row r="38452" spans="1:2" x14ac:dyDescent="0.25">
      <c r="A38452" t="s">
        <v>38810</v>
      </c>
      <c r="B38452" t="s">
        <v>334</v>
      </c>
    </row>
    <row r="38453" spans="1:2" x14ac:dyDescent="0.25">
      <c r="A38453" t="s">
        <v>38811</v>
      </c>
      <c r="B38453" t="s">
        <v>334</v>
      </c>
    </row>
    <row r="38454" spans="1:2" x14ac:dyDescent="0.25">
      <c r="A38454" t="s">
        <v>38812</v>
      </c>
      <c r="B38454" t="s">
        <v>334</v>
      </c>
    </row>
    <row r="38455" spans="1:2" x14ac:dyDescent="0.25">
      <c r="A38455" t="s">
        <v>38813</v>
      </c>
      <c r="B38455" t="s">
        <v>334</v>
      </c>
    </row>
    <row r="38456" spans="1:2" x14ac:dyDescent="0.25">
      <c r="A38456" t="s">
        <v>38814</v>
      </c>
      <c r="B38456" t="s">
        <v>334</v>
      </c>
    </row>
    <row r="38457" spans="1:2" x14ac:dyDescent="0.25">
      <c r="A38457" t="s">
        <v>38815</v>
      </c>
      <c r="B38457" t="s">
        <v>334</v>
      </c>
    </row>
    <row r="38458" spans="1:2" x14ac:dyDescent="0.25">
      <c r="A38458" t="s">
        <v>38816</v>
      </c>
      <c r="B38458" t="s">
        <v>334</v>
      </c>
    </row>
    <row r="38459" spans="1:2" x14ac:dyDescent="0.25">
      <c r="A38459" t="s">
        <v>38817</v>
      </c>
      <c r="B38459" t="s">
        <v>334</v>
      </c>
    </row>
    <row r="38460" spans="1:2" x14ac:dyDescent="0.25">
      <c r="A38460" t="s">
        <v>38818</v>
      </c>
      <c r="B38460" t="s">
        <v>334</v>
      </c>
    </row>
    <row r="38461" spans="1:2" x14ac:dyDescent="0.25">
      <c r="A38461" t="s">
        <v>38819</v>
      </c>
      <c r="B38461" t="s">
        <v>334</v>
      </c>
    </row>
    <row r="38462" spans="1:2" x14ac:dyDescent="0.25">
      <c r="A38462" t="s">
        <v>38820</v>
      </c>
      <c r="B38462" t="s">
        <v>334</v>
      </c>
    </row>
    <row r="38463" spans="1:2" x14ac:dyDescent="0.25">
      <c r="A38463" t="s">
        <v>38821</v>
      </c>
      <c r="B38463" t="s">
        <v>334</v>
      </c>
    </row>
    <row r="38464" spans="1:2" x14ac:dyDescent="0.25">
      <c r="A38464" t="s">
        <v>38822</v>
      </c>
      <c r="B38464" t="s">
        <v>334</v>
      </c>
    </row>
    <row r="38465" spans="1:2" x14ac:dyDescent="0.25">
      <c r="A38465" t="s">
        <v>38823</v>
      </c>
      <c r="B38465" t="s">
        <v>334</v>
      </c>
    </row>
    <row r="38466" spans="1:2" x14ac:dyDescent="0.25">
      <c r="A38466" t="s">
        <v>38824</v>
      </c>
      <c r="B38466" t="s">
        <v>334</v>
      </c>
    </row>
    <row r="38467" spans="1:2" x14ac:dyDescent="0.25">
      <c r="A38467" t="s">
        <v>38825</v>
      </c>
      <c r="B38467" t="s">
        <v>334</v>
      </c>
    </row>
    <row r="38468" spans="1:2" x14ac:dyDescent="0.25">
      <c r="A38468" t="s">
        <v>38826</v>
      </c>
      <c r="B38468" t="s">
        <v>334</v>
      </c>
    </row>
    <row r="38469" spans="1:2" x14ac:dyDescent="0.25">
      <c r="A38469" t="s">
        <v>38827</v>
      </c>
      <c r="B38469" t="s">
        <v>334</v>
      </c>
    </row>
    <row r="38470" spans="1:2" x14ac:dyDescent="0.25">
      <c r="A38470" t="s">
        <v>38828</v>
      </c>
      <c r="B38470" t="s">
        <v>334</v>
      </c>
    </row>
    <row r="38471" spans="1:2" x14ac:dyDescent="0.25">
      <c r="A38471" t="s">
        <v>38829</v>
      </c>
      <c r="B38471" t="s">
        <v>334</v>
      </c>
    </row>
    <row r="38472" spans="1:2" x14ac:dyDescent="0.25">
      <c r="A38472" t="s">
        <v>38830</v>
      </c>
      <c r="B38472" t="s">
        <v>334</v>
      </c>
    </row>
    <row r="38473" spans="1:2" x14ac:dyDescent="0.25">
      <c r="A38473" t="s">
        <v>38831</v>
      </c>
      <c r="B38473" t="s">
        <v>334</v>
      </c>
    </row>
    <row r="38474" spans="1:2" x14ac:dyDescent="0.25">
      <c r="A38474" t="s">
        <v>38832</v>
      </c>
      <c r="B38474" t="s">
        <v>334</v>
      </c>
    </row>
    <row r="38475" spans="1:2" x14ac:dyDescent="0.25">
      <c r="A38475" t="s">
        <v>38833</v>
      </c>
      <c r="B38475" t="s">
        <v>334</v>
      </c>
    </row>
    <row r="38476" spans="1:2" x14ac:dyDescent="0.25">
      <c r="A38476" t="s">
        <v>38834</v>
      </c>
      <c r="B38476" t="s">
        <v>334</v>
      </c>
    </row>
    <row r="38477" spans="1:2" x14ac:dyDescent="0.25">
      <c r="A38477" t="s">
        <v>38835</v>
      </c>
      <c r="B38477" t="s">
        <v>334</v>
      </c>
    </row>
    <row r="38478" spans="1:2" x14ac:dyDescent="0.25">
      <c r="A38478" t="s">
        <v>38836</v>
      </c>
      <c r="B38478" t="s">
        <v>334</v>
      </c>
    </row>
    <row r="38479" spans="1:2" x14ac:dyDescent="0.25">
      <c r="A38479" t="s">
        <v>38837</v>
      </c>
      <c r="B38479" t="s">
        <v>334</v>
      </c>
    </row>
    <row r="38480" spans="1:2" x14ac:dyDescent="0.25">
      <c r="A38480" t="s">
        <v>38838</v>
      </c>
      <c r="B38480" t="s">
        <v>334</v>
      </c>
    </row>
    <row r="38481" spans="1:2" x14ac:dyDescent="0.25">
      <c r="A38481" t="s">
        <v>38839</v>
      </c>
      <c r="B38481" t="s">
        <v>334</v>
      </c>
    </row>
    <row r="38482" spans="1:2" x14ac:dyDescent="0.25">
      <c r="A38482" t="s">
        <v>38840</v>
      </c>
      <c r="B38482" t="s">
        <v>334</v>
      </c>
    </row>
    <row r="38483" spans="1:2" x14ac:dyDescent="0.25">
      <c r="A38483" t="s">
        <v>38841</v>
      </c>
      <c r="B38483" t="s">
        <v>334</v>
      </c>
    </row>
    <row r="38484" spans="1:2" x14ac:dyDescent="0.25">
      <c r="A38484" t="s">
        <v>38842</v>
      </c>
      <c r="B38484" t="s">
        <v>334</v>
      </c>
    </row>
    <row r="38485" spans="1:2" x14ac:dyDescent="0.25">
      <c r="A38485" t="s">
        <v>38843</v>
      </c>
      <c r="B38485" t="s">
        <v>334</v>
      </c>
    </row>
    <row r="38486" spans="1:2" x14ac:dyDescent="0.25">
      <c r="A38486" t="s">
        <v>38844</v>
      </c>
      <c r="B38486" t="s">
        <v>334</v>
      </c>
    </row>
    <row r="38487" spans="1:2" x14ac:dyDescent="0.25">
      <c r="A38487" t="s">
        <v>38845</v>
      </c>
      <c r="B38487" t="s">
        <v>334</v>
      </c>
    </row>
    <row r="38488" spans="1:2" x14ac:dyDescent="0.25">
      <c r="A38488" t="s">
        <v>38846</v>
      </c>
      <c r="B38488" t="s">
        <v>334</v>
      </c>
    </row>
    <row r="38489" spans="1:2" x14ac:dyDescent="0.25">
      <c r="A38489" t="s">
        <v>38847</v>
      </c>
      <c r="B38489" t="s">
        <v>334</v>
      </c>
    </row>
    <row r="38490" spans="1:2" x14ac:dyDescent="0.25">
      <c r="A38490" t="s">
        <v>38848</v>
      </c>
      <c r="B38490" t="s">
        <v>334</v>
      </c>
    </row>
    <row r="38491" spans="1:2" x14ac:dyDescent="0.25">
      <c r="A38491" t="s">
        <v>38849</v>
      </c>
      <c r="B38491" t="s">
        <v>334</v>
      </c>
    </row>
    <row r="38492" spans="1:2" x14ac:dyDescent="0.25">
      <c r="A38492" t="s">
        <v>38850</v>
      </c>
      <c r="B38492" t="s">
        <v>334</v>
      </c>
    </row>
    <row r="38493" spans="1:2" x14ac:dyDescent="0.25">
      <c r="A38493" t="s">
        <v>38851</v>
      </c>
      <c r="B38493" t="s">
        <v>334</v>
      </c>
    </row>
    <row r="38494" spans="1:2" x14ac:dyDescent="0.25">
      <c r="A38494" t="s">
        <v>38852</v>
      </c>
      <c r="B38494" t="s">
        <v>334</v>
      </c>
    </row>
    <row r="38495" spans="1:2" x14ac:dyDescent="0.25">
      <c r="A38495" t="s">
        <v>38853</v>
      </c>
      <c r="B38495" t="s">
        <v>334</v>
      </c>
    </row>
    <row r="38496" spans="1:2" x14ac:dyDescent="0.25">
      <c r="A38496" t="s">
        <v>38854</v>
      </c>
      <c r="B38496" t="s">
        <v>334</v>
      </c>
    </row>
    <row r="38497" spans="1:2" x14ac:dyDescent="0.25">
      <c r="A38497" t="s">
        <v>38855</v>
      </c>
      <c r="B38497" t="s">
        <v>334</v>
      </c>
    </row>
    <row r="38498" spans="1:2" x14ac:dyDescent="0.25">
      <c r="A38498" t="s">
        <v>38856</v>
      </c>
      <c r="B38498" t="s">
        <v>334</v>
      </c>
    </row>
    <row r="38499" spans="1:2" x14ac:dyDescent="0.25">
      <c r="A38499" t="s">
        <v>38857</v>
      </c>
      <c r="B38499" t="s">
        <v>332</v>
      </c>
    </row>
    <row r="38500" spans="1:2" x14ac:dyDescent="0.25">
      <c r="A38500" t="s">
        <v>38858</v>
      </c>
      <c r="B38500" t="s">
        <v>332</v>
      </c>
    </row>
    <row r="38501" spans="1:2" x14ac:dyDescent="0.25">
      <c r="A38501" t="s">
        <v>38859</v>
      </c>
      <c r="B38501" t="s">
        <v>332</v>
      </c>
    </row>
    <row r="38502" spans="1:2" x14ac:dyDescent="0.25">
      <c r="A38502" t="s">
        <v>38860</v>
      </c>
      <c r="B38502" t="s">
        <v>332</v>
      </c>
    </row>
    <row r="38503" spans="1:2" x14ac:dyDescent="0.25">
      <c r="A38503" t="s">
        <v>38861</v>
      </c>
      <c r="B38503" t="s">
        <v>332</v>
      </c>
    </row>
    <row r="38504" spans="1:2" x14ac:dyDescent="0.25">
      <c r="A38504" t="s">
        <v>38862</v>
      </c>
      <c r="B38504" t="s">
        <v>332</v>
      </c>
    </row>
    <row r="38505" spans="1:2" x14ac:dyDescent="0.25">
      <c r="A38505" t="s">
        <v>38863</v>
      </c>
      <c r="B38505" t="s">
        <v>332</v>
      </c>
    </row>
    <row r="38506" spans="1:2" x14ac:dyDescent="0.25">
      <c r="A38506" t="s">
        <v>38864</v>
      </c>
      <c r="B38506" t="s">
        <v>333</v>
      </c>
    </row>
    <row r="38507" spans="1:2" x14ac:dyDescent="0.25">
      <c r="A38507" t="s">
        <v>38865</v>
      </c>
      <c r="B38507" t="s">
        <v>333</v>
      </c>
    </row>
    <row r="38508" spans="1:2" x14ac:dyDescent="0.25">
      <c r="A38508" t="s">
        <v>38866</v>
      </c>
      <c r="B38508" t="s">
        <v>333</v>
      </c>
    </row>
    <row r="38509" spans="1:2" x14ac:dyDescent="0.25">
      <c r="A38509" t="s">
        <v>38867</v>
      </c>
      <c r="B38509" t="s">
        <v>333</v>
      </c>
    </row>
    <row r="38510" spans="1:2" x14ac:dyDescent="0.25">
      <c r="A38510" t="s">
        <v>38868</v>
      </c>
      <c r="B38510" t="s">
        <v>333</v>
      </c>
    </row>
    <row r="38511" spans="1:2" x14ac:dyDescent="0.25">
      <c r="A38511" t="s">
        <v>38869</v>
      </c>
      <c r="B38511" t="s">
        <v>335</v>
      </c>
    </row>
    <row r="38512" spans="1:2" x14ac:dyDescent="0.25">
      <c r="A38512" t="s">
        <v>38870</v>
      </c>
      <c r="B38512" t="s">
        <v>335</v>
      </c>
    </row>
    <row r="38513" spans="1:2" x14ac:dyDescent="0.25">
      <c r="A38513" t="s">
        <v>38871</v>
      </c>
      <c r="B38513" t="s">
        <v>336</v>
      </c>
    </row>
    <row r="38514" spans="1:2" x14ac:dyDescent="0.25">
      <c r="A38514" t="s">
        <v>38872</v>
      </c>
      <c r="B38514" t="s">
        <v>335</v>
      </c>
    </row>
    <row r="38515" spans="1:2" x14ac:dyDescent="0.25">
      <c r="A38515" t="s">
        <v>38873</v>
      </c>
      <c r="B38515" t="s">
        <v>335</v>
      </c>
    </row>
    <row r="38516" spans="1:2" x14ac:dyDescent="0.25">
      <c r="A38516" t="s">
        <v>38874</v>
      </c>
      <c r="B38516" t="s">
        <v>335</v>
      </c>
    </row>
    <row r="38517" spans="1:2" x14ac:dyDescent="0.25">
      <c r="A38517" t="s">
        <v>38875</v>
      </c>
      <c r="B38517" t="s">
        <v>336</v>
      </c>
    </row>
    <row r="38518" spans="1:2" x14ac:dyDescent="0.25">
      <c r="A38518" t="s">
        <v>38876</v>
      </c>
      <c r="B38518" t="s">
        <v>335</v>
      </c>
    </row>
    <row r="38519" spans="1:2" x14ac:dyDescent="0.25">
      <c r="A38519" t="s">
        <v>38877</v>
      </c>
      <c r="B38519" t="s">
        <v>336</v>
      </c>
    </row>
    <row r="38520" spans="1:2" x14ac:dyDescent="0.25">
      <c r="A38520" t="s">
        <v>38878</v>
      </c>
      <c r="B38520" t="s">
        <v>335</v>
      </c>
    </row>
    <row r="38521" spans="1:2" x14ac:dyDescent="0.25">
      <c r="A38521" t="s">
        <v>38879</v>
      </c>
      <c r="B38521" t="s">
        <v>336</v>
      </c>
    </row>
    <row r="38522" spans="1:2" x14ac:dyDescent="0.25">
      <c r="A38522" t="s">
        <v>38880</v>
      </c>
      <c r="B38522" t="s">
        <v>335</v>
      </c>
    </row>
    <row r="38523" spans="1:2" x14ac:dyDescent="0.25">
      <c r="A38523" t="s">
        <v>38881</v>
      </c>
      <c r="B38523" t="s">
        <v>335</v>
      </c>
    </row>
    <row r="38524" spans="1:2" x14ac:dyDescent="0.25">
      <c r="A38524" t="s">
        <v>38882</v>
      </c>
      <c r="B38524" t="s">
        <v>336</v>
      </c>
    </row>
    <row r="38525" spans="1:2" x14ac:dyDescent="0.25">
      <c r="A38525" t="s">
        <v>38883</v>
      </c>
      <c r="B38525" t="s">
        <v>335</v>
      </c>
    </row>
    <row r="38526" spans="1:2" x14ac:dyDescent="0.25">
      <c r="A38526" t="s">
        <v>38884</v>
      </c>
      <c r="B38526" t="s">
        <v>335</v>
      </c>
    </row>
    <row r="38527" spans="1:2" x14ac:dyDescent="0.25">
      <c r="A38527" t="s">
        <v>38885</v>
      </c>
      <c r="B38527" t="s">
        <v>335</v>
      </c>
    </row>
    <row r="38528" spans="1:2" x14ac:dyDescent="0.25">
      <c r="A38528" t="s">
        <v>38886</v>
      </c>
      <c r="B38528" t="s">
        <v>335</v>
      </c>
    </row>
    <row r="38529" spans="1:2" x14ac:dyDescent="0.25">
      <c r="A38529" t="s">
        <v>38887</v>
      </c>
      <c r="B38529" t="s">
        <v>335</v>
      </c>
    </row>
    <row r="38530" spans="1:2" x14ac:dyDescent="0.25">
      <c r="A38530" t="s">
        <v>38888</v>
      </c>
      <c r="B38530" t="s">
        <v>335</v>
      </c>
    </row>
    <row r="38531" spans="1:2" x14ac:dyDescent="0.25">
      <c r="A38531" t="s">
        <v>38889</v>
      </c>
      <c r="B38531" t="s">
        <v>335</v>
      </c>
    </row>
    <row r="38532" spans="1:2" x14ac:dyDescent="0.25">
      <c r="A38532" t="s">
        <v>38890</v>
      </c>
      <c r="B38532" t="s">
        <v>335</v>
      </c>
    </row>
    <row r="38533" spans="1:2" x14ac:dyDescent="0.25">
      <c r="A38533" t="s">
        <v>38891</v>
      </c>
      <c r="B38533" t="s">
        <v>335</v>
      </c>
    </row>
    <row r="38534" spans="1:2" x14ac:dyDescent="0.25">
      <c r="A38534" t="s">
        <v>38892</v>
      </c>
      <c r="B38534" t="s">
        <v>335</v>
      </c>
    </row>
    <row r="38535" spans="1:2" x14ac:dyDescent="0.25">
      <c r="A38535" t="s">
        <v>38893</v>
      </c>
      <c r="B38535" t="s">
        <v>335</v>
      </c>
    </row>
    <row r="38536" spans="1:2" x14ac:dyDescent="0.25">
      <c r="A38536" t="s">
        <v>38894</v>
      </c>
      <c r="B38536" t="s">
        <v>335</v>
      </c>
    </row>
    <row r="38537" spans="1:2" x14ac:dyDescent="0.25">
      <c r="A38537" t="s">
        <v>38895</v>
      </c>
      <c r="B38537" t="s">
        <v>335</v>
      </c>
    </row>
    <row r="38538" spans="1:2" x14ac:dyDescent="0.25">
      <c r="A38538" t="s">
        <v>38896</v>
      </c>
      <c r="B38538" t="s">
        <v>335</v>
      </c>
    </row>
    <row r="38539" spans="1:2" x14ac:dyDescent="0.25">
      <c r="A38539" t="s">
        <v>38897</v>
      </c>
      <c r="B38539" t="s">
        <v>335</v>
      </c>
    </row>
    <row r="38540" spans="1:2" x14ac:dyDescent="0.25">
      <c r="A38540" t="s">
        <v>38898</v>
      </c>
      <c r="B38540" t="s">
        <v>335</v>
      </c>
    </row>
    <row r="38541" spans="1:2" x14ac:dyDescent="0.25">
      <c r="A38541" t="s">
        <v>38899</v>
      </c>
      <c r="B38541" t="s">
        <v>336</v>
      </c>
    </row>
    <row r="38542" spans="1:2" x14ac:dyDescent="0.25">
      <c r="A38542" t="s">
        <v>38900</v>
      </c>
      <c r="B38542" t="s">
        <v>336</v>
      </c>
    </row>
    <row r="38543" spans="1:2" x14ac:dyDescent="0.25">
      <c r="A38543" t="s">
        <v>38901</v>
      </c>
      <c r="B38543" t="s">
        <v>336</v>
      </c>
    </row>
    <row r="38544" spans="1:2" x14ac:dyDescent="0.25">
      <c r="A38544" t="s">
        <v>38902</v>
      </c>
      <c r="B38544" t="s">
        <v>335</v>
      </c>
    </row>
    <row r="38545" spans="1:2" x14ac:dyDescent="0.25">
      <c r="A38545" t="s">
        <v>38903</v>
      </c>
      <c r="B38545" t="s">
        <v>335</v>
      </c>
    </row>
    <row r="38546" spans="1:2" x14ac:dyDescent="0.25">
      <c r="A38546" t="s">
        <v>38904</v>
      </c>
      <c r="B38546" t="s">
        <v>335</v>
      </c>
    </row>
    <row r="38547" spans="1:2" x14ac:dyDescent="0.25">
      <c r="A38547" t="s">
        <v>38905</v>
      </c>
      <c r="B38547" t="s">
        <v>335</v>
      </c>
    </row>
    <row r="38548" spans="1:2" x14ac:dyDescent="0.25">
      <c r="A38548" t="s">
        <v>38906</v>
      </c>
      <c r="B38548" t="s">
        <v>335</v>
      </c>
    </row>
    <row r="38549" spans="1:2" x14ac:dyDescent="0.25">
      <c r="A38549" t="s">
        <v>38907</v>
      </c>
      <c r="B38549" t="s">
        <v>335</v>
      </c>
    </row>
    <row r="38550" spans="1:2" x14ac:dyDescent="0.25">
      <c r="A38550" t="s">
        <v>38908</v>
      </c>
      <c r="B38550" t="s">
        <v>335</v>
      </c>
    </row>
    <row r="38551" spans="1:2" x14ac:dyDescent="0.25">
      <c r="A38551" t="s">
        <v>38909</v>
      </c>
      <c r="B38551" t="s">
        <v>335</v>
      </c>
    </row>
    <row r="38552" spans="1:2" x14ac:dyDescent="0.25">
      <c r="A38552" t="s">
        <v>38910</v>
      </c>
      <c r="B38552" t="s">
        <v>335</v>
      </c>
    </row>
    <row r="38553" spans="1:2" x14ac:dyDescent="0.25">
      <c r="A38553" t="s">
        <v>38911</v>
      </c>
      <c r="B38553" t="s">
        <v>335</v>
      </c>
    </row>
    <row r="38554" spans="1:2" x14ac:dyDescent="0.25">
      <c r="A38554" t="s">
        <v>38912</v>
      </c>
      <c r="B38554" t="s">
        <v>335</v>
      </c>
    </row>
    <row r="38555" spans="1:2" x14ac:dyDescent="0.25">
      <c r="A38555" t="s">
        <v>38913</v>
      </c>
      <c r="B38555" t="s">
        <v>335</v>
      </c>
    </row>
    <row r="38556" spans="1:2" x14ac:dyDescent="0.25">
      <c r="A38556" t="s">
        <v>38914</v>
      </c>
      <c r="B38556" t="s">
        <v>335</v>
      </c>
    </row>
    <row r="38557" spans="1:2" x14ac:dyDescent="0.25">
      <c r="A38557" t="s">
        <v>38915</v>
      </c>
      <c r="B38557" t="s">
        <v>335</v>
      </c>
    </row>
    <row r="38558" spans="1:2" x14ac:dyDescent="0.25">
      <c r="A38558" t="s">
        <v>38916</v>
      </c>
      <c r="B38558" t="s">
        <v>335</v>
      </c>
    </row>
    <row r="38559" spans="1:2" x14ac:dyDescent="0.25">
      <c r="A38559" t="s">
        <v>38917</v>
      </c>
      <c r="B38559" t="s">
        <v>335</v>
      </c>
    </row>
    <row r="38560" spans="1:2" x14ac:dyDescent="0.25">
      <c r="A38560" t="s">
        <v>38918</v>
      </c>
      <c r="B38560" t="s">
        <v>335</v>
      </c>
    </row>
    <row r="38561" spans="1:2" x14ac:dyDescent="0.25">
      <c r="A38561" t="s">
        <v>38919</v>
      </c>
      <c r="B38561" t="s">
        <v>335</v>
      </c>
    </row>
    <row r="38562" spans="1:2" x14ac:dyDescent="0.25">
      <c r="A38562" t="s">
        <v>38920</v>
      </c>
      <c r="B38562" t="s">
        <v>335</v>
      </c>
    </row>
    <row r="38563" spans="1:2" x14ac:dyDescent="0.25">
      <c r="A38563" t="s">
        <v>38921</v>
      </c>
      <c r="B38563" t="s">
        <v>335</v>
      </c>
    </row>
    <row r="38564" spans="1:2" x14ac:dyDescent="0.25">
      <c r="A38564" t="s">
        <v>38922</v>
      </c>
      <c r="B38564" t="s">
        <v>335</v>
      </c>
    </row>
    <row r="38565" spans="1:2" x14ac:dyDescent="0.25">
      <c r="A38565" t="s">
        <v>38923</v>
      </c>
      <c r="B38565" t="s">
        <v>336</v>
      </c>
    </row>
    <row r="38566" spans="1:2" x14ac:dyDescent="0.25">
      <c r="A38566" t="s">
        <v>38924</v>
      </c>
      <c r="B38566" t="s">
        <v>336</v>
      </c>
    </row>
    <row r="38567" spans="1:2" x14ac:dyDescent="0.25">
      <c r="A38567" t="s">
        <v>38925</v>
      </c>
      <c r="B38567" t="s">
        <v>335</v>
      </c>
    </row>
    <row r="38568" spans="1:2" x14ac:dyDescent="0.25">
      <c r="A38568" t="s">
        <v>38926</v>
      </c>
      <c r="B38568" t="s">
        <v>335</v>
      </c>
    </row>
    <row r="38569" spans="1:2" x14ac:dyDescent="0.25">
      <c r="A38569" t="s">
        <v>38927</v>
      </c>
      <c r="B38569" t="s">
        <v>336</v>
      </c>
    </row>
    <row r="38570" spans="1:2" x14ac:dyDescent="0.25">
      <c r="A38570" t="s">
        <v>38928</v>
      </c>
      <c r="B38570" t="s">
        <v>335</v>
      </c>
    </row>
    <row r="38571" spans="1:2" x14ac:dyDescent="0.25">
      <c r="A38571" t="s">
        <v>38929</v>
      </c>
      <c r="B38571" t="s">
        <v>335</v>
      </c>
    </row>
    <row r="38572" spans="1:2" x14ac:dyDescent="0.25">
      <c r="A38572" t="s">
        <v>38930</v>
      </c>
      <c r="B38572" t="s">
        <v>335</v>
      </c>
    </row>
    <row r="38573" spans="1:2" x14ac:dyDescent="0.25">
      <c r="A38573" t="s">
        <v>38931</v>
      </c>
      <c r="B38573" t="s">
        <v>335</v>
      </c>
    </row>
    <row r="38574" spans="1:2" x14ac:dyDescent="0.25">
      <c r="A38574" t="s">
        <v>38932</v>
      </c>
      <c r="B38574" t="s">
        <v>336</v>
      </c>
    </row>
    <row r="38575" spans="1:2" x14ac:dyDescent="0.25">
      <c r="A38575" t="s">
        <v>38933</v>
      </c>
      <c r="B38575" t="s">
        <v>335</v>
      </c>
    </row>
    <row r="38576" spans="1:2" x14ac:dyDescent="0.25">
      <c r="A38576" t="s">
        <v>38934</v>
      </c>
      <c r="B38576" t="s">
        <v>335</v>
      </c>
    </row>
    <row r="38577" spans="1:2" x14ac:dyDescent="0.25">
      <c r="A38577" t="s">
        <v>38935</v>
      </c>
      <c r="B38577" t="s">
        <v>335</v>
      </c>
    </row>
    <row r="38578" spans="1:2" x14ac:dyDescent="0.25">
      <c r="A38578" t="s">
        <v>38936</v>
      </c>
      <c r="B38578" t="s">
        <v>336</v>
      </c>
    </row>
    <row r="38579" spans="1:2" x14ac:dyDescent="0.25">
      <c r="A38579" t="s">
        <v>38937</v>
      </c>
      <c r="B38579" t="s">
        <v>335</v>
      </c>
    </row>
    <row r="38580" spans="1:2" x14ac:dyDescent="0.25">
      <c r="A38580" t="s">
        <v>38938</v>
      </c>
      <c r="B38580" t="s">
        <v>336</v>
      </c>
    </row>
    <row r="38581" spans="1:2" x14ac:dyDescent="0.25">
      <c r="A38581" t="s">
        <v>38939</v>
      </c>
      <c r="B38581" t="s">
        <v>336</v>
      </c>
    </row>
    <row r="38582" spans="1:2" x14ac:dyDescent="0.25">
      <c r="A38582" t="s">
        <v>38940</v>
      </c>
      <c r="B38582" t="s">
        <v>335</v>
      </c>
    </row>
    <row r="38583" spans="1:2" x14ac:dyDescent="0.25">
      <c r="A38583" t="s">
        <v>38941</v>
      </c>
      <c r="B38583" t="s">
        <v>336</v>
      </c>
    </row>
    <row r="38584" spans="1:2" x14ac:dyDescent="0.25">
      <c r="A38584" t="s">
        <v>38942</v>
      </c>
      <c r="B38584" t="s">
        <v>335</v>
      </c>
    </row>
    <row r="38585" spans="1:2" x14ac:dyDescent="0.25">
      <c r="A38585" t="s">
        <v>38943</v>
      </c>
      <c r="B38585" t="s">
        <v>335</v>
      </c>
    </row>
    <row r="38586" spans="1:2" x14ac:dyDescent="0.25">
      <c r="A38586" t="s">
        <v>38944</v>
      </c>
      <c r="B38586" t="s">
        <v>335</v>
      </c>
    </row>
    <row r="38587" spans="1:2" x14ac:dyDescent="0.25">
      <c r="A38587" t="s">
        <v>38945</v>
      </c>
      <c r="B38587" t="s">
        <v>335</v>
      </c>
    </row>
    <row r="38588" spans="1:2" x14ac:dyDescent="0.25">
      <c r="A38588" t="s">
        <v>38946</v>
      </c>
      <c r="B38588" t="s">
        <v>336</v>
      </c>
    </row>
    <row r="38589" spans="1:2" x14ac:dyDescent="0.25">
      <c r="A38589" t="s">
        <v>38947</v>
      </c>
      <c r="B38589" t="s">
        <v>335</v>
      </c>
    </row>
    <row r="38590" spans="1:2" x14ac:dyDescent="0.25">
      <c r="A38590" t="s">
        <v>38948</v>
      </c>
      <c r="B38590" t="s">
        <v>335</v>
      </c>
    </row>
    <row r="38591" spans="1:2" x14ac:dyDescent="0.25">
      <c r="A38591" t="s">
        <v>38949</v>
      </c>
      <c r="B38591" t="s">
        <v>336</v>
      </c>
    </row>
    <row r="38592" spans="1:2" x14ac:dyDescent="0.25">
      <c r="A38592" t="s">
        <v>38950</v>
      </c>
      <c r="B38592" t="s">
        <v>335</v>
      </c>
    </row>
    <row r="38593" spans="1:2" x14ac:dyDescent="0.25">
      <c r="A38593" t="s">
        <v>38951</v>
      </c>
      <c r="B38593" t="s">
        <v>335</v>
      </c>
    </row>
    <row r="38594" spans="1:2" x14ac:dyDescent="0.25">
      <c r="A38594" t="s">
        <v>38952</v>
      </c>
      <c r="B38594" t="s">
        <v>335</v>
      </c>
    </row>
    <row r="38595" spans="1:2" x14ac:dyDescent="0.25">
      <c r="A38595" t="s">
        <v>38953</v>
      </c>
      <c r="B38595" t="s">
        <v>336</v>
      </c>
    </row>
    <row r="38596" spans="1:2" x14ac:dyDescent="0.25">
      <c r="A38596" t="s">
        <v>38954</v>
      </c>
      <c r="B38596" t="s">
        <v>336</v>
      </c>
    </row>
    <row r="38597" spans="1:2" x14ac:dyDescent="0.25">
      <c r="A38597" t="s">
        <v>38955</v>
      </c>
      <c r="B38597" t="s">
        <v>336</v>
      </c>
    </row>
    <row r="38598" spans="1:2" x14ac:dyDescent="0.25">
      <c r="A38598" t="s">
        <v>38956</v>
      </c>
      <c r="B38598" t="s">
        <v>336</v>
      </c>
    </row>
    <row r="38599" spans="1:2" x14ac:dyDescent="0.25">
      <c r="A38599" t="s">
        <v>38957</v>
      </c>
      <c r="B38599" t="s">
        <v>335</v>
      </c>
    </row>
    <row r="38600" spans="1:2" x14ac:dyDescent="0.25">
      <c r="A38600" t="s">
        <v>38958</v>
      </c>
      <c r="B38600" t="s">
        <v>335</v>
      </c>
    </row>
    <row r="38601" spans="1:2" x14ac:dyDescent="0.25">
      <c r="A38601" t="s">
        <v>38959</v>
      </c>
      <c r="B38601" t="s">
        <v>335</v>
      </c>
    </row>
    <row r="38602" spans="1:2" x14ac:dyDescent="0.25">
      <c r="A38602" t="s">
        <v>38960</v>
      </c>
      <c r="B38602" t="s">
        <v>335</v>
      </c>
    </row>
    <row r="38603" spans="1:2" x14ac:dyDescent="0.25">
      <c r="A38603" t="s">
        <v>38961</v>
      </c>
      <c r="B38603" t="s">
        <v>336</v>
      </c>
    </row>
    <row r="38604" spans="1:2" x14ac:dyDescent="0.25">
      <c r="A38604" t="s">
        <v>38962</v>
      </c>
      <c r="B38604" t="s">
        <v>335</v>
      </c>
    </row>
    <row r="38605" spans="1:2" x14ac:dyDescent="0.25">
      <c r="A38605" t="s">
        <v>38963</v>
      </c>
      <c r="B38605" t="s">
        <v>335</v>
      </c>
    </row>
    <row r="38606" spans="1:2" x14ac:dyDescent="0.25">
      <c r="A38606" t="s">
        <v>38964</v>
      </c>
      <c r="B38606" t="s">
        <v>335</v>
      </c>
    </row>
    <row r="38607" spans="1:2" x14ac:dyDescent="0.25">
      <c r="A38607" t="s">
        <v>38965</v>
      </c>
      <c r="B38607" t="s">
        <v>335</v>
      </c>
    </row>
    <row r="38608" spans="1:2" x14ac:dyDescent="0.25">
      <c r="A38608" t="s">
        <v>38966</v>
      </c>
      <c r="B38608" t="s">
        <v>335</v>
      </c>
    </row>
    <row r="38609" spans="1:2" x14ac:dyDescent="0.25">
      <c r="A38609" t="s">
        <v>38967</v>
      </c>
      <c r="B38609" t="s">
        <v>335</v>
      </c>
    </row>
    <row r="38610" spans="1:2" x14ac:dyDescent="0.25">
      <c r="A38610" t="s">
        <v>38968</v>
      </c>
      <c r="B38610" t="s">
        <v>335</v>
      </c>
    </row>
    <row r="38611" spans="1:2" x14ac:dyDescent="0.25">
      <c r="A38611" t="s">
        <v>38969</v>
      </c>
      <c r="B38611" t="s">
        <v>335</v>
      </c>
    </row>
    <row r="38612" spans="1:2" x14ac:dyDescent="0.25">
      <c r="A38612" t="s">
        <v>38970</v>
      </c>
      <c r="B38612" t="s">
        <v>335</v>
      </c>
    </row>
    <row r="38613" spans="1:2" x14ac:dyDescent="0.25">
      <c r="A38613" t="s">
        <v>38971</v>
      </c>
      <c r="B38613" t="s">
        <v>335</v>
      </c>
    </row>
    <row r="38614" spans="1:2" x14ac:dyDescent="0.25">
      <c r="A38614" t="s">
        <v>38972</v>
      </c>
      <c r="B38614" t="s">
        <v>335</v>
      </c>
    </row>
    <row r="38615" spans="1:2" x14ac:dyDescent="0.25">
      <c r="A38615" t="s">
        <v>38973</v>
      </c>
      <c r="B38615" t="s">
        <v>335</v>
      </c>
    </row>
    <row r="38616" spans="1:2" x14ac:dyDescent="0.25">
      <c r="A38616" t="s">
        <v>38974</v>
      </c>
      <c r="B38616" t="s">
        <v>335</v>
      </c>
    </row>
    <row r="38617" spans="1:2" x14ac:dyDescent="0.25">
      <c r="A38617" t="s">
        <v>38975</v>
      </c>
      <c r="B38617" t="s">
        <v>335</v>
      </c>
    </row>
    <row r="38618" spans="1:2" x14ac:dyDescent="0.25">
      <c r="A38618" t="s">
        <v>38976</v>
      </c>
      <c r="B38618" t="s">
        <v>335</v>
      </c>
    </row>
    <row r="38619" spans="1:2" x14ac:dyDescent="0.25">
      <c r="A38619" t="s">
        <v>38977</v>
      </c>
      <c r="B38619" t="s">
        <v>335</v>
      </c>
    </row>
    <row r="38620" spans="1:2" x14ac:dyDescent="0.25">
      <c r="A38620" t="s">
        <v>38978</v>
      </c>
      <c r="B38620" t="s">
        <v>335</v>
      </c>
    </row>
    <row r="38621" spans="1:2" x14ac:dyDescent="0.25">
      <c r="A38621" t="s">
        <v>38979</v>
      </c>
      <c r="B38621" t="s">
        <v>335</v>
      </c>
    </row>
    <row r="38622" spans="1:2" x14ac:dyDescent="0.25">
      <c r="A38622" t="s">
        <v>38980</v>
      </c>
      <c r="B38622" t="s">
        <v>335</v>
      </c>
    </row>
    <row r="38623" spans="1:2" x14ac:dyDescent="0.25">
      <c r="A38623" t="s">
        <v>38981</v>
      </c>
      <c r="B38623" t="s">
        <v>335</v>
      </c>
    </row>
    <row r="38624" spans="1:2" x14ac:dyDescent="0.25">
      <c r="A38624" t="s">
        <v>38982</v>
      </c>
      <c r="B38624" t="s">
        <v>335</v>
      </c>
    </row>
    <row r="38625" spans="1:2" x14ac:dyDescent="0.25">
      <c r="A38625" t="s">
        <v>38983</v>
      </c>
      <c r="B38625" t="s">
        <v>335</v>
      </c>
    </row>
    <row r="38626" spans="1:2" x14ac:dyDescent="0.25">
      <c r="A38626" t="s">
        <v>38984</v>
      </c>
      <c r="B38626" t="s">
        <v>335</v>
      </c>
    </row>
    <row r="38627" spans="1:2" x14ac:dyDescent="0.25">
      <c r="A38627" t="s">
        <v>38985</v>
      </c>
      <c r="B38627" t="s">
        <v>335</v>
      </c>
    </row>
    <row r="38628" spans="1:2" x14ac:dyDescent="0.25">
      <c r="A38628" t="s">
        <v>38986</v>
      </c>
      <c r="B38628" t="s">
        <v>335</v>
      </c>
    </row>
    <row r="38629" spans="1:2" x14ac:dyDescent="0.25">
      <c r="A38629" t="s">
        <v>38987</v>
      </c>
      <c r="B38629" t="s">
        <v>335</v>
      </c>
    </row>
    <row r="38630" spans="1:2" x14ac:dyDescent="0.25">
      <c r="A38630" t="s">
        <v>38988</v>
      </c>
      <c r="B38630" t="s">
        <v>335</v>
      </c>
    </row>
    <row r="38631" spans="1:2" x14ac:dyDescent="0.25">
      <c r="A38631" t="s">
        <v>38989</v>
      </c>
      <c r="B38631" t="s">
        <v>335</v>
      </c>
    </row>
    <row r="38632" spans="1:2" x14ac:dyDescent="0.25">
      <c r="A38632" t="s">
        <v>38990</v>
      </c>
      <c r="B38632" t="s">
        <v>335</v>
      </c>
    </row>
    <row r="38633" spans="1:2" x14ac:dyDescent="0.25">
      <c r="A38633" t="s">
        <v>38991</v>
      </c>
      <c r="B38633" t="s">
        <v>335</v>
      </c>
    </row>
    <row r="38634" spans="1:2" x14ac:dyDescent="0.25">
      <c r="A38634" t="s">
        <v>38992</v>
      </c>
      <c r="B38634" t="s">
        <v>335</v>
      </c>
    </row>
    <row r="38635" spans="1:2" x14ac:dyDescent="0.25">
      <c r="A38635" t="s">
        <v>38993</v>
      </c>
      <c r="B38635" t="s">
        <v>335</v>
      </c>
    </row>
    <row r="38636" spans="1:2" x14ac:dyDescent="0.25">
      <c r="A38636" t="s">
        <v>38994</v>
      </c>
      <c r="B38636" t="s">
        <v>335</v>
      </c>
    </row>
    <row r="38637" spans="1:2" x14ac:dyDescent="0.25">
      <c r="A38637" t="s">
        <v>38995</v>
      </c>
      <c r="B38637" t="s">
        <v>335</v>
      </c>
    </row>
    <row r="38638" spans="1:2" x14ac:dyDescent="0.25">
      <c r="A38638" t="s">
        <v>38996</v>
      </c>
      <c r="B38638" t="s">
        <v>335</v>
      </c>
    </row>
    <row r="38639" spans="1:2" x14ac:dyDescent="0.25">
      <c r="A38639" t="s">
        <v>38997</v>
      </c>
      <c r="B38639" t="s">
        <v>335</v>
      </c>
    </row>
    <row r="38640" spans="1:2" x14ac:dyDescent="0.25">
      <c r="A38640" t="s">
        <v>38998</v>
      </c>
      <c r="B38640" t="s">
        <v>335</v>
      </c>
    </row>
    <row r="38641" spans="1:2" x14ac:dyDescent="0.25">
      <c r="A38641" t="s">
        <v>38999</v>
      </c>
      <c r="B38641" t="s">
        <v>335</v>
      </c>
    </row>
    <row r="38642" spans="1:2" x14ac:dyDescent="0.25">
      <c r="A38642" t="s">
        <v>39000</v>
      </c>
      <c r="B38642" t="s">
        <v>335</v>
      </c>
    </row>
    <row r="38643" spans="1:2" x14ac:dyDescent="0.25">
      <c r="A38643" t="s">
        <v>39001</v>
      </c>
      <c r="B38643" t="s">
        <v>335</v>
      </c>
    </row>
    <row r="38644" spans="1:2" x14ac:dyDescent="0.25">
      <c r="A38644" t="s">
        <v>39002</v>
      </c>
      <c r="B38644" t="s">
        <v>335</v>
      </c>
    </row>
    <row r="38645" spans="1:2" x14ac:dyDescent="0.25">
      <c r="A38645" t="s">
        <v>39003</v>
      </c>
      <c r="B38645" t="s">
        <v>335</v>
      </c>
    </row>
    <row r="38646" spans="1:2" x14ac:dyDescent="0.25">
      <c r="A38646" t="s">
        <v>39004</v>
      </c>
      <c r="B38646" t="s">
        <v>335</v>
      </c>
    </row>
    <row r="38647" spans="1:2" x14ac:dyDescent="0.25">
      <c r="A38647" t="s">
        <v>39005</v>
      </c>
      <c r="B38647" t="s">
        <v>335</v>
      </c>
    </row>
    <row r="38648" spans="1:2" x14ac:dyDescent="0.25">
      <c r="A38648" t="s">
        <v>39006</v>
      </c>
      <c r="B38648" t="s">
        <v>335</v>
      </c>
    </row>
    <row r="38649" spans="1:2" x14ac:dyDescent="0.25">
      <c r="A38649" t="s">
        <v>39007</v>
      </c>
      <c r="B38649" t="s">
        <v>335</v>
      </c>
    </row>
    <row r="38650" spans="1:2" x14ac:dyDescent="0.25">
      <c r="A38650" t="s">
        <v>39008</v>
      </c>
      <c r="B38650" t="s">
        <v>335</v>
      </c>
    </row>
    <row r="38651" spans="1:2" x14ac:dyDescent="0.25">
      <c r="A38651" t="s">
        <v>39009</v>
      </c>
      <c r="B38651" t="s">
        <v>335</v>
      </c>
    </row>
    <row r="38652" spans="1:2" x14ac:dyDescent="0.25">
      <c r="A38652" t="s">
        <v>39010</v>
      </c>
      <c r="B38652" t="s">
        <v>335</v>
      </c>
    </row>
    <row r="38653" spans="1:2" x14ac:dyDescent="0.25">
      <c r="A38653" t="s">
        <v>39011</v>
      </c>
      <c r="B38653" t="s">
        <v>335</v>
      </c>
    </row>
    <row r="38654" spans="1:2" x14ac:dyDescent="0.25">
      <c r="A38654" t="s">
        <v>39012</v>
      </c>
      <c r="B38654" t="s">
        <v>335</v>
      </c>
    </row>
    <row r="38655" spans="1:2" x14ac:dyDescent="0.25">
      <c r="A38655" t="s">
        <v>39013</v>
      </c>
      <c r="B38655" t="s">
        <v>337</v>
      </c>
    </row>
    <row r="38656" spans="1:2" x14ac:dyDescent="0.25">
      <c r="A38656" t="s">
        <v>39014</v>
      </c>
      <c r="B38656" t="s">
        <v>337</v>
      </c>
    </row>
    <row r="38657" spans="1:2" x14ac:dyDescent="0.25">
      <c r="A38657" t="s">
        <v>39015</v>
      </c>
      <c r="B38657" t="s">
        <v>337</v>
      </c>
    </row>
    <row r="38658" spans="1:2" x14ac:dyDescent="0.25">
      <c r="A38658" t="s">
        <v>39016</v>
      </c>
      <c r="B38658" t="s">
        <v>337</v>
      </c>
    </row>
    <row r="38659" spans="1:2" x14ac:dyDescent="0.25">
      <c r="A38659" t="s">
        <v>39017</v>
      </c>
      <c r="B38659" t="s">
        <v>337</v>
      </c>
    </row>
    <row r="38660" spans="1:2" x14ac:dyDescent="0.25">
      <c r="A38660" t="s">
        <v>39018</v>
      </c>
      <c r="B38660" t="s">
        <v>337</v>
      </c>
    </row>
    <row r="38661" spans="1:2" x14ac:dyDescent="0.25">
      <c r="A38661" t="s">
        <v>39019</v>
      </c>
      <c r="B38661" t="s">
        <v>337</v>
      </c>
    </row>
    <row r="38662" spans="1:2" x14ac:dyDescent="0.25">
      <c r="A38662" t="s">
        <v>39020</v>
      </c>
      <c r="B38662" t="s">
        <v>337</v>
      </c>
    </row>
    <row r="38663" spans="1:2" x14ac:dyDescent="0.25">
      <c r="A38663" t="s">
        <v>39021</v>
      </c>
      <c r="B38663" t="s">
        <v>337</v>
      </c>
    </row>
    <row r="38664" spans="1:2" x14ac:dyDescent="0.25">
      <c r="A38664" t="s">
        <v>39022</v>
      </c>
      <c r="B38664" t="s">
        <v>337</v>
      </c>
    </row>
    <row r="38665" spans="1:2" x14ac:dyDescent="0.25">
      <c r="A38665" t="s">
        <v>39023</v>
      </c>
      <c r="B38665" t="s">
        <v>337</v>
      </c>
    </row>
    <row r="38666" spans="1:2" x14ac:dyDescent="0.25">
      <c r="A38666" t="s">
        <v>39024</v>
      </c>
      <c r="B38666" t="s">
        <v>337</v>
      </c>
    </row>
    <row r="38667" spans="1:2" x14ac:dyDescent="0.25">
      <c r="A38667" t="s">
        <v>39025</v>
      </c>
      <c r="B38667" t="s">
        <v>337</v>
      </c>
    </row>
    <row r="38668" spans="1:2" x14ac:dyDescent="0.25">
      <c r="A38668" t="s">
        <v>39026</v>
      </c>
      <c r="B38668" t="s">
        <v>337</v>
      </c>
    </row>
    <row r="38669" spans="1:2" x14ac:dyDescent="0.25">
      <c r="A38669" t="s">
        <v>39027</v>
      </c>
      <c r="B38669" t="s">
        <v>337</v>
      </c>
    </row>
    <row r="38670" spans="1:2" x14ac:dyDescent="0.25">
      <c r="A38670" t="s">
        <v>39028</v>
      </c>
      <c r="B38670" t="s">
        <v>337</v>
      </c>
    </row>
    <row r="38671" spans="1:2" x14ac:dyDescent="0.25">
      <c r="A38671" t="s">
        <v>39029</v>
      </c>
      <c r="B38671" t="s">
        <v>337</v>
      </c>
    </row>
    <row r="38672" spans="1:2" x14ac:dyDescent="0.25">
      <c r="A38672" t="s">
        <v>39030</v>
      </c>
      <c r="B38672" t="s">
        <v>337</v>
      </c>
    </row>
    <row r="38673" spans="1:2" x14ac:dyDescent="0.25">
      <c r="A38673" t="s">
        <v>39031</v>
      </c>
      <c r="B38673" t="s">
        <v>337</v>
      </c>
    </row>
    <row r="38674" spans="1:2" x14ac:dyDescent="0.25">
      <c r="A38674" t="s">
        <v>39032</v>
      </c>
      <c r="B38674" t="s">
        <v>337</v>
      </c>
    </row>
    <row r="38675" spans="1:2" x14ac:dyDescent="0.25">
      <c r="A38675" t="s">
        <v>39033</v>
      </c>
      <c r="B38675" t="s">
        <v>337</v>
      </c>
    </row>
    <row r="38676" spans="1:2" x14ac:dyDescent="0.25">
      <c r="A38676" t="s">
        <v>39034</v>
      </c>
      <c r="B38676" t="s">
        <v>337</v>
      </c>
    </row>
    <row r="38677" spans="1:2" x14ac:dyDescent="0.25">
      <c r="A38677" t="s">
        <v>39035</v>
      </c>
      <c r="B38677" t="s">
        <v>337</v>
      </c>
    </row>
    <row r="38678" spans="1:2" x14ac:dyDescent="0.25">
      <c r="A38678" t="s">
        <v>39036</v>
      </c>
      <c r="B38678" t="s">
        <v>337</v>
      </c>
    </row>
    <row r="38679" spans="1:2" x14ac:dyDescent="0.25">
      <c r="A38679" t="s">
        <v>39037</v>
      </c>
      <c r="B38679" t="s">
        <v>337</v>
      </c>
    </row>
    <row r="38680" spans="1:2" x14ac:dyDescent="0.25">
      <c r="A38680" t="s">
        <v>39038</v>
      </c>
      <c r="B38680" t="s">
        <v>337</v>
      </c>
    </row>
    <row r="38681" spans="1:2" x14ac:dyDescent="0.25">
      <c r="A38681" t="s">
        <v>39039</v>
      </c>
      <c r="B38681" t="s">
        <v>337</v>
      </c>
    </row>
    <row r="38682" spans="1:2" x14ac:dyDescent="0.25">
      <c r="A38682" t="s">
        <v>39040</v>
      </c>
      <c r="B38682" t="s">
        <v>337</v>
      </c>
    </row>
    <row r="38683" spans="1:2" x14ac:dyDescent="0.25">
      <c r="A38683" t="s">
        <v>39041</v>
      </c>
      <c r="B38683" t="s">
        <v>337</v>
      </c>
    </row>
    <row r="38684" spans="1:2" x14ac:dyDescent="0.25">
      <c r="A38684" t="s">
        <v>39042</v>
      </c>
      <c r="B38684" t="s">
        <v>337</v>
      </c>
    </row>
    <row r="38685" spans="1:2" x14ac:dyDescent="0.25">
      <c r="A38685" t="s">
        <v>39043</v>
      </c>
      <c r="B38685" t="s">
        <v>337</v>
      </c>
    </row>
    <row r="38686" spans="1:2" x14ac:dyDescent="0.25">
      <c r="A38686" t="s">
        <v>39044</v>
      </c>
      <c r="B38686" t="s">
        <v>337</v>
      </c>
    </row>
    <row r="38687" spans="1:2" x14ac:dyDescent="0.25">
      <c r="A38687" t="s">
        <v>39045</v>
      </c>
      <c r="B38687" t="s">
        <v>337</v>
      </c>
    </row>
    <row r="38688" spans="1:2" x14ac:dyDescent="0.25">
      <c r="A38688" t="s">
        <v>39046</v>
      </c>
      <c r="B38688" t="s">
        <v>337</v>
      </c>
    </row>
    <row r="38689" spans="1:2" x14ac:dyDescent="0.25">
      <c r="A38689" t="s">
        <v>39047</v>
      </c>
      <c r="B38689" t="s">
        <v>337</v>
      </c>
    </row>
    <row r="38690" spans="1:2" x14ac:dyDescent="0.25">
      <c r="A38690" t="s">
        <v>39048</v>
      </c>
      <c r="B38690" t="s">
        <v>337</v>
      </c>
    </row>
    <row r="38691" spans="1:2" x14ac:dyDescent="0.25">
      <c r="A38691" t="s">
        <v>39049</v>
      </c>
      <c r="B38691" t="s">
        <v>337</v>
      </c>
    </row>
    <row r="38692" spans="1:2" x14ac:dyDescent="0.25">
      <c r="A38692" t="s">
        <v>39050</v>
      </c>
      <c r="B38692" t="s">
        <v>337</v>
      </c>
    </row>
    <row r="38693" spans="1:2" x14ac:dyDescent="0.25">
      <c r="A38693" t="s">
        <v>39051</v>
      </c>
      <c r="B38693" t="s">
        <v>337</v>
      </c>
    </row>
    <row r="38694" spans="1:2" x14ac:dyDescent="0.25">
      <c r="A38694" t="s">
        <v>39052</v>
      </c>
      <c r="B38694" t="s">
        <v>337</v>
      </c>
    </row>
    <row r="38695" spans="1:2" x14ac:dyDescent="0.25">
      <c r="A38695" t="s">
        <v>39053</v>
      </c>
      <c r="B38695" t="s">
        <v>337</v>
      </c>
    </row>
    <row r="38696" spans="1:2" x14ac:dyDescent="0.25">
      <c r="A38696" t="s">
        <v>39054</v>
      </c>
      <c r="B38696" t="s">
        <v>337</v>
      </c>
    </row>
    <row r="38697" spans="1:2" x14ac:dyDescent="0.25">
      <c r="A38697" t="s">
        <v>39055</v>
      </c>
      <c r="B38697" t="s">
        <v>337</v>
      </c>
    </row>
    <row r="38698" spans="1:2" x14ac:dyDescent="0.25">
      <c r="A38698" t="s">
        <v>39056</v>
      </c>
      <c r="B38698" t="s">
        <v>337</v>
      </c>
    </row>
    <row r="38699" spans="1:2" x14ac:dyDescent="0.25">
      <c r="A38699" t="s">
        <v>39057</v>
      </c>
      <c r="B38699" t="s">
        <v>337</v>
      </c>
    </row>
    <row r="38700" spans="1:2" x14ac:dyDescent="0.25">
      <c r="A38700" t="s">
        <v>39058</v>
      </c>
      <c r="B38700" t="s">
        <v>337</v>
      </c>
    </row>
    <row r="38701" spans="1:2" x14ac:dyDescent="0.25">
      <c r="A38701" t="s">
        <v>39059</v>
      </c>
      <c r="B38701" t="s">
        <v>337</v>
      </c>
    </row>
    <row r="38702" spans="1:2" x14ac:dyDescent="0.25">
      <c r="A38702" t="s">
        <v>39060</v>
      </c>
      <c r="B38702" t="s">
        <v>337</v>
      </c>
    </row>
    <row r="38703" spans="1:2" x14ac:dyDescent="0.25">
      <c r="A38703" t="s">
        <v>39061</v>
      </c>
      <c r="B38703" t="s">
        <v>337</v>
      </c>
    </row>
    <row r="38704" spans="1:2" x14ac:dyDescent="0.25">
      <c r="A38704" t="s">
        <v>39062</v>
      </c>
      <c r="B38704" t="s">
        <v>337</v>
      </c>
    </row>
    <row r="38705" spans="1:2" x14ac:dyDescent="0.25">
      <c r="A38705" t="s">
        <v>39063</v>
      </c>
      <c r="B38705" t="s">
        <v>337</v>
      </c>
    </row>
    <row r="38706" spans="1:2" x14ac:dyDescent="0.25">
      <c r="A38706" t="s">
        <v>39064</v>
      </c>
      <c r="B38706" t="s">
        <v>337</v>
      </c>
    </row>
    <row r="38707" spans="1:2" x14ac:dyDescent="0.25">
      <c r="A38707" t="s">
        <v>39065</v>
      </c>
      <c r="B38707" t="s">
        <v>337</v>
      </c>
    </row>
    <row r="38708" spans="1:2" x14ac:dyDescent="0.25">
      <c r="A38708" t="s">
        <v>39066</v>
      </c>
      <c r="B38708" t="s">
        <v>337</v>
      </c>
    </row>
    <row r="38709" spans="1:2" x14ac:dyDescent="0.25">
      <c r="A38709" t="s">
        <v>39067</v>
      </c>
      <c r="B38709" t="s">
        <v>337</v>
      </c>
    </row>
    <row r="38710" spans="1:2" x14ac:dyDescent="0.25">
      <c r="A38710" t="s">
        <v>39068</v>
      </c>
      <c r="B38710" t="s">
        <v>331</v>
      </c>
    </row>
    <row r="38711" spans="1:2" x14ac:dyDescent="0.25">
      <c r="A38711" t="s">
        <v>39069</v>
      </c>
      <c r="B38711" t="s">
        <v>332</v>
      </c>
    </row>
    <row r="38712" spans="1:2" x14ac:dyDescent="0.25">
      <c r="A38712" t="s">
        <v>39070</v>
      </c>
      <c r="B38712" t="s">
        <v>331</v>
      </c>
    </row>
    <row r="38713" spans="1:2" x14ac:dyDescent="0.25">
      <c r="A38713" t="s">
        <v>39071</v>
      </c>
      <c r="B38713" t="s">
        <v>331</v>
      </c>
    </row>
    <row r="38714" spans="1:2" x14ac:dyDescent="0.25">
      <c r="A38714" t="s">
        <v>39072</v>
      </c>
      <c r="B38714" t="s">
        <v>331</v>
      </c>
    </row>
    <row r="38715" spans="1:2" x14ac:dyDescent="0.25">
      <c r="A38715" t="s">
        <v>39073</v>
      </c>
      <c r="B38715" t="s">
        <v>331</v>
      </c>
    </row>
    <row r="38716" spans="1:2" x14ac:dyDescent="0.25">
      <c r="A38716" t="s">
        <v>39074</v>
      </c>
      <c r="B38716" t="s">
        <v>331</v>
      </c>
    </row>
    <row r="38717" spans="1:2" x14ac:dyDescent="0.25">
      <c r="A38717" t="s">
        <v>39075</v>
      </c>
      <c r="B38717" t="s">
        <v>332</v>
      </c>
    </row>
    <row r="38718" spans="1:2" x14ac:dyDescent="0.25">
      <c r="A38718" t="s">
        <v>39076</v>
      </c>
      <c r="B38718" t="s">
        <v>332</v>
      </c>
    </row>
    <row r="38719" spans="1:2" x14ac:dyDescent="0.25">
      <c r="A38719" t="s">
        <v>39077</v>
      </c>
      <c r="B38719" t="s">
        <v>331</v>
      </c>
    </row>
    <row r="38720" spans="1:2" x14ac:dyDescent="0.25">
      <c r="A38720" t="s">
        <v>39078</v>
      </c>
      <c r="B38720" t="s">
        <v>332</v>
      </c>
    </row>
    <row r="38721" spans="1:2" x14ac:dyDescent="0.25">
      <c r="A38721" t="s">
        <v>39079</v>
      </c>
      <c r="B38721" t="s">
        <v>331</v>
      </c>
    </row>
    <row r="38722" spans="1:2" x14ac:dyDescent="0.25">
      <c r="A38722" t="s">
        <v>39080</v>
      </c>
      <c r="B38722" t="s">
        <v>332</v>
      </c>
    </row>
    <row r="38723" spans="1:2" x14ac:dyDescent="0.25">
      <c r="A38723" t="s">
        <v>39081</v>
      </c>
      <c r="B38723" t="s">
        <v>332</v>
      </c>
    </row>
    <row r="38724" spans="1:2" x14ac:dyDescent="0.25">
      <c r="A38724" t="s">
        <v>39082</v>
      </c>
      <c r="B38724" t="s">
        <v>332</v>
      </c>
    </row>
    <row r="38725" spans="1:2" x14ac:dyDescent="0.25">
      <c r="A38725" t="s">
        <v>39083</v>
      </c>
      <c r="B38725" t="s">
        <v>331</v>
      </c>
    </row>
    <row r="38726" spans="1:2" x14ac:dyDescent="0.25">
      <c r="A38726" t="s">
        <v>39084</v>
      </c>
      <c r="B38726" t="s">
        <v>331</v>
      </c>
    </row>
    <row r="38727" spans="1:2" x14ac:dyDescent="0.25">
      <c r="A38727" t="s">
        <v>39085</v>
      </c>
      <c r="B38727" t="s">
        <v>331</v>
      </c>
    </row>
    <row r="38728" spans="1:2" x14ac:dyDescent="0.25">
      <c r="A38728" t="s">
        <v>39086</v>
      </c>
      <c r="B38728" t="s">
        <v>332</v>
      </c>
    </row>
    <row r="38729" spans="1:2" x14ac:dyDescent="0.25">
      <c r="A38729" t="s">
        <v>39087</v>
      </c>
      <c r="B38729" t="s">
        <v>332</v>
      </c>
    </row>
    <row r="38730" spans="1:2" x14ac:dyDescent="0.25">
      <c r="A38730" t="s">
        <v>39088</v>
      </c>
      <c r="B38730" t="s">
        <v>331</v>
      </c>
    </row>
    <row r="38731" spans="1:2" x14ac:dyDescent="0.25">
      <c r="A38731" t="s">
        <v>39089</v>
      </c>
      <c r="B38731" t="s">
        <v>331</v>
      </c>
    </row>
    <row r="38732" spans="1:2" x14ac:dyDescent="0.25">
      <c r="A38732" t="s">
        <v>39090</v>
      </c>
      <c r="B38732" t="s">
        <v>332</v>
      </c>
    </row>
    <row r="38733" spans="1:2" x14ac:dyDescent="0.25">
      <c r="A38733" t="s">
        <v>39091</v>
      </c>
      <c r="B38733" t="s">
        <v>332</v>
      </c>
    </row>
    <row r="38734" spans="1:2" x14ac:dyDescent="0.25">
      <c r="A38734" t="s">
        <v>39092</v>
      </c>
      <c r="B38734" t="s">
        <v>332</v>
      </c>
    </row>
    <row r="38735" spans="1:2" x14ac:dyDescent="0.25">
      <c r="A38735" t="s">
        <v>39093</v>
      </c>
      <c r="B38735" t="s">
        <v>332</v>
      </c>
    </row>
    <row r="38736" spans="1:2" x14ac:dyDescent="0.25">
      <c r="A38736" t="s">
        <v>39094</v>
      </c>
      <c r="B38736" t="s">
        <v>331</v>
      </c>
    </row>
    <row r="38737" spans="1:2" x14ac:dyDescent="0.25">
      <c r="A38737" t="s">
        <v>39095</v>
      </c>
      <c r="B38737" t="s">
        <v>332</v>
      </c>
    </row>
    <row r="38738" spans="1:2" x14ac:dyDescent="0.25">
      <c r="A38738" t="s">
        <v>39096</v>
      </c>
      <c r="B38738" t="s">
        <v>332</v>
      </c>
    </row>
    <row r="38739" spans="1:2" x14ac:dyDescent="0.25">
      <c r="A38739" t="s">
        <v>39097</v>
      </c>
      <c r="B38739" t="s">
        <v>332</v>
      </c>
    </row>
    <row r="38740" spans="1:2" x14ac:dyDescent="0.25">
      <c r="A38740" t="s">
        <v>39098</v>
      </c>
      <c r="B38740" t="s">
        <v>332</v>
      </c>
    </row>
    <row r="38741" spans="1:2" x14ac:dyDescent="0.25">
      <c r="A38741" t="s">
        <v>39099</v>
      </c>
      <c r="B38741" t="s">
        <v>331</v>
      </c>
    </row>
    <row r="38742" spans="1:2" x14ac:dyDescent="0.25">
      <c r="A38742" t="s">
        <v>39100</v>
      </c>
      <c r="B38742" t="s">
        <v>331</v>
      </c>
    </row>
    <row r="38743" spans="1:2" x14ac:dyDescent="0.25">
      <c r="A38743" t="s">
        <v>39101</v>
      </c>
      <c r="B38743" t="s">
        <v>332</v>
      </c>
    </row>
    <row r="38744" spans="1:2" x14ac:dyDescent="0.25">
      <c r="A38744" t="s">
        <v>39102</v>
      </c>
      <c r="B38744" t="s">
        <v>331</v>
      </c>
    </row>
    <row r="38745" spans="1:2" x14ac:dyDescent="0.25">
      <c r="A38745" t="s">
        <v>39103</v>
      </c>
      <c r="B38745" t="s">
        <v>332</v>
      </c>
    </row>
    <row r="38746" spans="1:2" x14ac:dyDescent="0.25">
      <c r="A38746" t="s">
        <v>39104</v>
      </c>
      <c r="B38746" t="s">
        <v>331</v>
      </c>
    </row>
    <row r="38747" spans="1:2" x14ac:dyDescent="0.25">
      <c r="A38747" t="s">
        <v>39105</v>
      </c>
      <c r="B38747" t="s">
        <v>332</v>
      </c>
    </row>
    <row r="38748" spans="1:2" x14ac:dyDescent="0.25">
      <c r="A38748" t="s">
        <v>39106</v>
      </c>
      <c r="B38748" t="s">
        <v>332</v>
      </c>
    </row>
    <row r="38749" spans="1:2" x14ac:dyDescent="0.25">
      <c r="A38749" t="s">
        <v>39107</v>
      </c>
      <c r="B38749" t="s">
        <v>332</v>
      </c>
    </row>
    <row r="38750" spans="1:2" x14ac:dyDescent="0.25">
      <c r="A38750" t="s">
        <v>39108</v>
      </c>
      <c r="B38750" t="s">
        <v>332</v>
      </c>
    </row>
    <row r="38751" spans="1:2" x14ac:dyDescent="0.25">
      <c r="A38751" t="s">
        <v>39109</v>
      </c>
      <c r="B38751" t="s">
        <v>332</v>
      </c>
    </row>
    <row r="38752" spans="1:2" x14ac:dyDescent="0.25">
      <c r="A38752" t="s">
        <v>39110</v>
      </c>
      <c r="B38752" t="s">
        <v>332</v>
      </c>
    </row>
    <row r="38753" spans="1:2" x14ac:dyDescent="0.25">
      <c r="A38753" t="s">
        <v>39111</v>
      </c>
      <c r="B38753" t="s">
        <v>332</v>
      </c>
    </row>
    <row r="38754" spans="1:2" x14ac:dyDescent="0.25">
      <c r="A38754" t="s">
        <v>39112</v>
      </c>
      <c r="B38754" t="s">
        <v>332</v>
      </c>
    </row>
    <row r="38755" spans="1:2" x14ac:dyDescent="0.25">
      <c r="A38755" t="s">
        <v>39113</v>
      </c>
      <c r="B38755" t="s">
        <v>331</v>
      </c>
    </row>
    <row r="38756" spans="1:2" x14ac:dyDescent="0.25">
      <c r="A38756" t="s">
        <v>39114</v>
      </c>
      <c r="B38756" t="s">
        <v>331</v>
      </c>
    </row>
    <row r="38757" spans="1:2" x14ac:dyDescent="0.25">
      <c r="A38757" t="s">
        <v>39115</v>
      </c>
      <c r="B38757" t="s">
        <v>331</v>
      </c>
    </row>
    <row r="38758" spans="1:2" x14ac:dyDescent="0.25">
      <c r="A38758" t="s">
        <v>39116</v>
      </c>
      <c r="B38758" t="s">
        <v>331</v>
      </c>
    </row>
    <row r="38759" spans="1:2" x14ac:dyDescent="0.25">
      <c r="A38759" t="s">
        <v>39117</v>
      </c>
      <c r="B38759" t="s">
        <v>331</v>
      </c>
    </row>
    <row r="38760" spans="1:2" x14ac:dyDescent="0.25">
      <c r="A38760" t="s">
        <v>39118</v>
      </c>
      <c r="B38760" t="s">
        <v>331</v>
      </c>
    </row>
    <row r="38761" spans="1:2" x14ac:dyDescent="0.25">
      <c r="A38761" t="s">
        <v>39119</v>
      </c>
      <c r="B38761" t="s">
        <v>331</v>
      </c>
    </row>
    <row r="38762" spans="1:2" x14ac:dyDescent="0.25">
      <c r="A38762" t="s">
        <v>39120</v>
      </c>
      <c r="B38762" t="s">
        <v>331</v>
      </c>
    </row>
    <row r="38763" spans="1:2" x14ac:dyDescent="0.25">
      <c r="A38763" t="s">
        <v>39121</v>
      </c>
      <c r="B38763" t="s">
        <v>332</v>
      </c>
    </row>
    <row r="38764" spans="1:2" x14ac:dyDescent="0.25">
      <c r="A38764" t="s">
        <v>39122</v>
      </c>
      <c r="B38764" t="s">
        <v>332</v>
      </c>
    </row>
    <row r="38765" spans="1:2" x14ac:dyDescent="0.25">
      <c r="A38765" t="s">
        <v>39123</v>
      </c>
      <c r="B38765" t="s">
        <v>331</v>
      </c>
    </row>
    <row r="38766" spans="1:2" x14ac:dyDescent="0.25">
      <c r="A38766" t="s">
        <v>39124</v>
      </c>
      <c r="B38766" t="s">
        <v>331</v>
      </c>
    </row>
    <row r="38767" spans="1:2" x14ac:dyDescent="0.25">
      <c r="A38767" t="s">
        <v>39125</v>
      </c>
      <c r="B38767" t="s">
        <v>331</v>
      </c>
    </row>
    <row r="38768" spans="1:2" x14ac:dyDescent="0.25">
      <c r="A38768" t="s">
        <v>39126</v>
      </c>
      <c r="B38768" t="s">
        <v>331</v>
      </c>
    </row>
    <row r="38769" spans="1:2" x14ac:dyDescent="0.25">
      <c r="A38769" t="s">
        <v>39127</v>
      </c>
      <c r="B38769" t="s">
        <v>332</v>
      </c>
    </row>
    <row r="38770" spans="1:2" x14ac:dyDescent="0.25">
      <c r="A38770" t="s">
        <v>39128</v>
      </c>
      <c r="B38770" t="s">
        <v>332</v>
      </c>
    </row>
    <row r="38771" spans="1:2" x14ac:dyDescent="0.25">
      <c r="A38771" t="s">
        <v>39129</v>
      </c>
      <c r="B38771" t="s">
        <v>332</v>
      </c>
    </row>
    <row r="38772" spans="1:2" x14ac:dyDescent="0.25">
      <c r="A38772" t="s">
        <v>39130</v>
      </c>
      <c r="B38772" t="s">
        <v>332</v>
      </c>
    </row>
    <row r="38773" spans="1:2" x14ac:dyDescent="0.25">
      <c r="A38773" t="s">
        <v>39131</v>
      </c>
      <c r="B38773" t="s">
        <v>332</v>
      </c>
    </row>
    <row r="38774" spans="1:2" x14ac:dyDescent="0.25">
      <c r="A38774" t="s">
        <v>39132</v>
      </c>
      <c r="B38774" t="s">
        <v>332</v>
      </c>
    </row>
    <row r="38775" spans="1:2" x14ac:dyDescent="0.25">
      <c r="A38775" t="s">
        <v>39133</v>
      </c>
      <c r="B38775" t="s">
        <v>332</v>
      </c>
    </row>
    <row r="38776" spans="1:2" x14ac:dyDescent="0.25">
      <c r="A38776" t="s">
        <v>39134</v>
      </c>
      <c r="B38776" t="s">
        <v>332</v>
      </c>
    </row>
    <row r="38777" spans="1:2" x14ac:dyDescent="0.25">
      <c r="A38777" t="s">
        <v>39135</v>
      </c>
      <c r="B38777" t="s">
        <v>332</v>
      </c>
    </row>
    <row r="38778" spans="1:2" x14ac:dyDescent="0.25">
      <c r="A38778" t="s">
        <v>39136</v>
      </c>
      <c r="B38778" t="s">
        <v>332</v>
      </c>
    </row>
    <row r="38779" spans="1:2" x14ac:dyDescent="0.25">
      <c r="A38779" t="s">
        <v>39137</v>
      </c>
      <c r="B38779" t="s">
        <v>332</v>
      </c>
    </row>
    <row r="38780" spans="1:2" x14ac:dyDescent="0.25">
      <c r="A38780" t="s">
        <v>39138</v>
      </c>
      <c r="B38780" t="s">
        <v>332</v>
      </c>
    </row>
    <row r="38781" spans="1:2" x14ac:dyDescent="0.25">
      <c r="A38781" t="s">
        <v>39139</v>
      </c>
      <c r="B38781" t="s">
        <v>332</v>
      </c>
    </row>
    <row r="38782" spans="1:2" x14ac:dyDescent="0.25">
      <c r="A38782" t="s">
        <v>39140</v>
      </c>
      <c r="B38782" t="s">
        <v>332</v>
      </c>
    </row>
    <row r="38783" spans="1:2" x14ac:dyDescent="0.25">
      <c r="A38783" t="s">
        <v>39141</v>
      </c>
      <c r="B38783" t="s">
        <v>332</v>
      </c>
    </row>
    <row r="38784" spans="1:2" x14ac:dyDescent="0.25">
      <c r="A38784" t="s">
        <v>39142</v>
      </c>
      <c r="B38784" t="s">
        <v>332</v>
      </c>
    </row>
    <row r="38785" spans="1:2" x14ac:dyDescent="0.25">
      <c r="A38785" t="s">
        <v>39143</v>
      </c>
      <c r="B38785" t="s">
        <v>332</v>
      </c>
    </row>
    <row r="38786" spans="1:2" x14ac:dyDescent="0.25">
      <c r="A38786" t="s">
        <v>39144</v>
      </c>
      <c r="B38786" t="s">
        <v>332</v>
      </c>
    </row>
    <row r="38787" spans="1:2" x14ac:dyDescent="0.25">
      <c r="A38787" t="s">
        <v>39145</v>
      </c>
      <c r="B38787" t="s">
        <v>332</v>
      </c>
    </row>
    <row r="38788" spans="1:2" x14ac:dyDescent="0.25">
      <c r="A38788" t="s">
        <v>39146</v>
      </c>
      <c r="B38788" t="s">
        <v>332</v>
      </c>
    </row>
    <row r="38789" spans="1:2" x14ac:dyDescent="0.25">
      <c r="A38789" t="s">
        <v>39147</v>
      </c>
      <c r="B38789" t="s">
        <v>332</v>
      </c>
    </row>
    <row r="38790" spans="1:2" x14ac:dyDescent="0.25">
      <c r="A38790" t="s">
        <v>39148</v>
      </c>
      <c r="B38790" t="s">
        <v>332</v>
      </c>
    </row>
    <row r="38791" spans="1:2" x14ac:dyDescent="0.25">
      <c r="A38791" t="s">
        <v>39149</v>
      </c>
      <c r="B38791" t="s">
        <v>332</v>
      </c>
    </row>
    <row r="38792" spans="1:2" x14ac:dyDescent="0.25">
      <c r="A38792" t="s">
        <v>39150</v>
      </c>
      <c r="B38792" t="s">
        <v>332</v>
      </c>
    </row>
    <row r="38793" spans="1:2" x14ac:dyDescent="0.25">
      <c r="A38793" t="s">
        <v>39151</v>
      </c>
      <c r="B38793" t="s">
        <v>332</v>
      </c>
    </row>
    <row r="38794" spans="1:2" x14ac:dyDescent="0.25">
      <c r="A38794" t="s">
        <v>39152</v>
      </c>
      <c r="B38794" t="s">
        <v>332</v>
      </c>
    </row>
    <row r="38795" spans="1:2" x14ac:dyDescent="0.25">
      <c r="A38795" t="s">
        <v>39153</v>
      </c>
      <c r="B38795" t="s">
        <v>332</v>
      </c>
    </row>
    <row r="38796" spans="1:2" x14ac:dyDescent="0.25">
      <c r="A38796" t="s">
        <v>39154</v>
      </c>
      <c r="B38796" t="s">
        <v>332</v>
      </c>
    </row>
    <row r="38797" spans="1:2" x14ac:dyDescent="0.25">
      <c r="A38797" t="s">
        <v>39155</v>
      </c>
      <c r="B38797" t="s">
        <v>332</v>
      </c>
    </row>
    <row r="38798" spans="1:2" x14ac:dyDescent="0.25">
      <c r="A38798" t="s">
        <v>39156</v>
      </c>
      <c r="B38798" t="s">
        <v>332</v>
      </c>
    </row>
    <row r="38799" spans="1:2" x14ac:dyDescent="0.25">
      <c r="A38799" t="s">
        <v>39157</v>
      </c>
      <c r="B38799" t="s">
        <v>332</v>
      </c>
    </row>
    <row r="38800" spans="1:2" x14ac:dyDescent="0.25">
      <c r="A38800" t="s">
        <v>39158</v>
      </c>
      <c r="B38800" t="s">
        <v>332</v>
      </c>
    </row>
    <row r="38801" spans="1:2" x14ac:dyDescent="0.25">
      <c r="A38801" t="s">
        <v>39159</v>
      </c>
      <c r="B38801" t="s">
        <v>332</v>
      </c>
    </row>
    <row r="38802" spans="1:2" x14ac:dyDescent="0.25">
      <c r="A38802" t="s">
        <v>39160</v>
      </c>
      <c r="B38802" t="s">
        <v>332</v>
      </c>
    </row>
    <row r="38803" spans="1:2" x14ac:dyDescent="0.25">
      <c r="A38803" t="s">
        <v>39161</v>
      </c>
      <c r="B38803" t="s">
        <v>332</v>
      </c>
    </row>
    <row r="38804" spans="1:2" x14ac:dyDescent="0.25">
      <c r="A38804" t="s">
        <v>39162</v>
      </c>
      <c r="B38804" t="s">
        <v>332</v>
      </c>
    </row>
    <row r="38805" spans="1:2" x14ac:dyDescent="0.25">
      <c r="A38805" t="s">
        <v>39163</v>
      </c>
      <c r="B38805" t="s">
        <v>332</v>
      </c>
    </row>
    <row r="38806" spans="1:2" x14ac:dyDescent="0.25">
      <c r="A38806" t="s">
        <v>39164</v>
      </c>
      <c r="B38806" t="s">
        <v>332</v>
      </c>
    </row>
    <row r="38807" spans="1:2" x14ac:dyDescent="0.25">
      <c r="A38807" t="s">
        <v>39165</v>
      </c>
      <c r="B38807" t="s">
        <v>332</v>
      </c>
    </row>
    <row r="38808" spans="1:2" x14ac:dyDescent="0.25">
      <c r="A38808" t="s">
        <v>39166</v>
      </c>
      <c r="B38808" t="s">
        <v>332</v>
      </c>
    </row>
    <row r="38809" spans="1:2" x14ac:dyDescent="0.25">
      <c r="A38809" t="s">
        <v>39167</v>
      </c>
      <c r="B38809" t="s">
        <v>332</v>
      </c>
    </row>
    <row r="38810" spans="1:2" x14ac:dyDescent="0.25">
      <c r="A38810" t="s">
        <v>39168</v>
      </c>
      <c r="B38810" t="s">
        <v>332</v>
      </c>
    </row>
    <row r="38811" spans="1:2" x14ac:dyDescent="0.25">
      <c r="A38811" t="s">
        <v>39169</v>
      </c>
      <c r="B38811" t="s">
        <v>332</v>
      </c>
    </row>
    <row r="38812" spans="1:2" x14ac:dyDescent="0.25">
      <c r="A38812" t="s">
        <v>39170</v>
      </c>
      <c r="B38812" t="s">
        <v>332</v>
      </c>
    </row>
    <row r="38813" spans="1:2" x14ac:dyDescent="0.25">
      <c r="A38813" t="s">
        <v>39171</v>
      </c>
      <c r="B38813" t="s">
        <v>332</v>
      </c>
    </row>
    <row r="38814" spans="1:2" x14ac:dyDescent="0.25">
      <c r="A38814" t="s">
        <v>39172</v>
      </c>
      <c r="B38814" t="s">
        <v>332</v>
      </c>
    </row>
    <row r="38815" spans="1:2" x14ac:dyDescent="0.25">
      <c r="A38815" t="s">
        <v>39173</v>
      </c>
      <c r="B38815" t="s">
        <v>332</v>
      </c>
    </row>
    <row r="38816" spans="1:2" x14ac:dyDescent="0.25">
      <c r="A38816" t="s">
        <v>39174</v>
      </c>
      <c r="B38816" t="s">
        <v>332</v>
      </c>
    </row>
    <row r="38817" spans="1:2" x14ac:dyDescent="0.25">
      <c r="A38817" t="s">
        <v>39175</v>
      </c>
      <c r="B38817" t="s">
        <v>332</v>
      </c>
    </row>
    <row r="38818" spans="1:2" x14ac:dyDescent="0.25">
      <c r="A38818" t="s">
        <v>39176</v>
      </c>
      <c r="B38818" t="s">
        <v>332</v>
      </c>
    </row>
    <row r="38819" spans="1:2" x14ac:dyDescent="0.25">
      <c r="A38819" t="s">
        <v>39177</v>
      </c>
      <c r="B38819" t="s">
        <v>332</v>
      </c>
    </row>
    <row r="38820" spans="1:2" x14ac:dyDescent="0.25">
      <c r="A38820" t="s">
        <v>39178</v>
      </c>
      <c r="B38820" t="s">
        <v>332</v>
      </c>
    </row>
    <row r="38821" spans="1:2" x14ac:dyDescent="0.25">
      <c r="A38821" t="s">
        <v>39179</v>
      </c>
      <c r="B38821" t="s">
        <v>332</v>
      </c>
    </row>
    <row r="38822" spans="1:2" x14ac:dyDescent="0.25">
      <c r="A38822" t="s">
        <v>39180</v>
      </c>
      <c r="B38822" t="s">
        <v>332</v>
      </c>
    </row>
    <row r="38823" spans="1:2" x14ac:dyDescent="0.25">
      <c r="A38823" t="s">
        <v>39181</v>
      </c>
      <c r="B38823" t="s">
        <v>332</v>
      </c>
    </row>
    <row r="38824" spans="1:2" x14ac:dyDescent="0.25">
      <c r="A38824" t="s">
        <v>39182</v>
      </c>
      <c r="B38824" t="s">
        <v>332</v>
      </c>
    </row>
    <row r="38825" spans="1:2" x14ac:dyDescent="0.25">
      <c r="A38825" t="s">
        <v>39183</v>
      </c>
      <c r="B38825" t="s">
        <v>332</v>
      </c>
    </row>
    <row r="38826" spans="1:2" x14ac:dyDescent="0.25">
      <c r="A38826" t="s">
        <v>39184</v>
      </c>
      <c r="B38826" t="s">
        <v>332</v>
      </c>
    </row>
    <row r="38827" spans="1:2" x14ac:dyDescent="0.25">
      <c r="A38827" t="s">
        <v>39185</v>
      </c>
      <c r="B38827" t="s">
        <v>338</v>
      </c>
    </row>
    <row r="38828" spans="1:2" x14ac:dyDescent="0.25">
      <c r="A38828" t="s">
        <v>39186</v>
      </c>
      <c r="B38828" t="s">
        <v>338</v>
      </c>
    </row>
    <row r="38829" spans="1:2" x14ac:dyDescent="0.25">
      <c r="A38829" t="s">
        <v>39187</v>
      </c>
      <c r="B38829" t="s">
        <v>338</v>
      </c>
    </row>
    <row r="38830" spans="1:2" x14ac:dyDescent="0.25">
      <c r="A38830" t="s">
        <v>39188</v>
      </c>
      <c r="B38830" t="s">
        <v>338</v>
      </c>
    </row>
    <row r="38831" spans="1:2" x14ac:dyDescent="0.25">
      <c r="A38831" t="s">
        <v>39189</v>
      </c>
      <c r="B38831" t="s">
        <v>338</v>
      </c>
    </row>
    <row r="38832" spans="1:2" x14ac:dyDescent="0.25">
      <c r="A38832" t="s">
        <v>39190</v>
      </c>
      <c r="B38832" t="s">
        <v>338</v>
      </c>
    </row>
    <row r="38833" spans="1:2" x14ac:dyDescent="0.25">
      <c r="A38833" t="s">
        <v>39191</v>
      </c>
      <c r="B38833" t="s">
        <v>338</v>
      </c>
    </row>
    <row r="38834" spans="1:2" x14ac:dyDescent="0.25">
      <c r="A38834" t="s">
        <v>39192</v>
      </c>
      <c r="B38834" t="s">
        <v>338</v>
      </c>
    </row>
    <row r="38835" spans="1:2" x14ac:dyDescent="0.25">
      <c r="A38835" t="s">
        <v>39193</v>
      </c>
      <c r="B38835" t="s">
        <v>338</v>
      </c>
    </row>
    <row r="38836" spans="1:2" x14ac:dyDescent="0.25">
      <c r="A38836" t="s">
        <v>39194</v>
      </c>
      <c r="B38836" t="s">
        <v>338</v>
      </c>
    </row>
    <row r="38837" spans="1:2" x14ac:dyDescent="0.25">
      <c r="A38837" t="s">
        <v>39195</v>
      </c>
      <c r="B38837" t="s">
        <v>338</v>
      </c>
    </row>
    <row r="38838" spans="1:2" x14ac:dyDescent="0.25">
      <c r="A38838" t="s">
        <v>39196</v>
      </c>
      <c r="B38838" t="s">
        <v>338</v>
      </c>
    </row>
    <row r="38839" spans="1:2" x14ac:dyDescent="0.25">
      <c r="A38839" t="s">
        <v>39197</v>
      </c>
      <c r="B38839" t="s">
        <v>338</v>
      </c>
    </row>
    <row r="38840" spans="1:2" x14ac:dyDescent="0.25">
      <c r="A38840" t="s">
        <v>39198</v>
      </c>
      <c r="B38840" t="s">
        <v>338</v>
      </c>
    </row>
    <row r="38841" spans="1:2" x14ac:dyDescent="0.25">
      <c r="A38841" t="s">
        <v>39199</v>
      </c>
      <c r="B38841" t="s">
        <v>338</v>
      </c>
    </row>
    <row r="38842" spans="1:2" x14ac:dyDescent="0.25">
      <c r="A38842" t="s">
        <v>39200</v>
      </c>
      <c r="B38842" t="s">
        <v>338</v>
      </c>
    </row>
    <row r="38843" spans="1:2" x14ac:dyDescent="0.25">
      <c r="A38843" t="s">
        <v>39201</v>
      </c>
      <c r="B38843" t="s">
        <v>338</v>
      </c>
    </row>
    <row r="38844" spans="1:2" x14ac:dyDescent="0.25">
      <c r="A38844" t="s">
        <v>39202</v>
      </c>
      <c r="B38844" t="s">
        <v>57</v>
      </c>
    </row>
    <row r="38845" spans="1:2" x14ac:dyDescent="0.25">
      <c r="A38845" t="s">
        <v>39203</v>
      </c>
      <c r="B38845" t="s">
        <v>57</v>
      </c>
    </row>
    <row r="38846" spans="1:2" x14ac:dyDescent="0.25">
      <c r="A38846" t="s">
        <v>39204</v>
      </c>
      <c r="B38846" t="s">
        <v>57</v>
      </c>
    </row>
    <row r="38847" spans="1:2" x14ac:dyDescent="0.25">
      <c r="A38847" t="s">
        <v>39205</v>
      </c>
      <c r="B38847" t="s">
        <v>57</v>
      </c>
    </row>
    <row r="38848" spans="1:2" x14ac:dyDescent="0.25">
      <c r="A38848" t="s">
        <v>39206</v>
      </c>
      <c r="B38848" t="s">
        <v>57</v>
      </c>
    </row>
    <row r="38849" spans="1:2" x14ac:dyDescent="0.25">
      <c r="A38849" t="s">
        <v>39207</v>
      </c>
      <c r="B38849" t="s">
        <v>57</v>
      </c>
    </row>
    <row r="38850" spans="1:2" x14ac:dyDescent="0.25">
      <c r="A38850" t="s">
        <v>39208</v>
      </c>
      <c r="B38850" t="s">
        <v>338</v>
      </c>
    </row>
    <row r="38851" spans="1:2" x14ac:dyDescent="0.25">
      <c r="A38851" t="s">
        <v>39209</v>
      </c>
      <c r="B38851" t="s">
        <v>57</v>
      </c>
    </row>
    <row r="38852" spans="1:2" x14ac:dyDescent="0.25">
      <c r="A38852" t="s">
        <v>39210</v>
      </c>
      <c r="B38852" t="s">
        <v>57</v>
      </c>
    </row>
    <row r="38853" spans="1:2" x14ac:dyDescent="0.25">
      <c r="A38853" t="s">
        <v>39211</v>
      </c>
      <c r="B38853" t="s">
        <v>338</v>
      </c>
    </row>
    <row r="38854" spans="1:2" x14ac:dyDescent="0.25">
      <c r="A38854" t="s">
        <v>39212</v>
      </c>
      <c r="B38854" t="s">
        <v>338</v>
      </c>
    </row>
    <row r="38855" spans="1:2" x14ac:dyDescent="0.25">
      <c r="A38855" t="s">
        <v>39213</v>
      </c>
      <c r="B38855" t="s">
        <v>57</v>
      </c>
    </row>
    <row r="38856" spans="1:2" x14ac:dyDescent="0.25">
      <c r="A38856" t="s">
        <v>39214</v>
      </c>
      <c r="B38856" t="s">
        <v>57</v>
      </c>
    </row>
    <row r="38857" spans="1:2" x14ac:dyDescent="0.25">
      <c r="A38857" t="s">
        <v>39215</v>
      </c>
      <c r="B38857" t="s">
        <v>338</v>
      </c>
    </row>
    <row r="38858" spans="1:2" x14ac:dyDescent="0.25">
      <c r="A38858" t="s">
        <v>39216</v>
      </c>
      <c r="B38858" t="s">
        <v>338</v>
      </c>
    </row>
    <row r="38859" spans="1:2" x14ac:dyDescent="0.25">
      <c r="A38859" t="s">
        <v>39217</v>
      </c>
      <c r="B38859" t="s">
        <v>338</v>
      </c>
    </row>
    <row r="38860" spans="1:2" x14ac:dyDescent="0.25">
      <c r="A38860" t="s">
        <v>39218</v>
      </c>
      <c r="B38860" t="s">
        <v>338</v>
      </c>
    </row>
    <row r="38861" spans="1:2" x14ac:dyDescent="0.25">
      <c r="A38861" t="s">
        <v>39219</v>
      </c>
      <c r="B38861" t="s">
        <v>338</v>
      </c>
    </row>
    <row r="38862" spans="1:2" x14ac:dyDescent="0.25">
      <c r="A38862" t="s">
        <v>39220</v>
      </c>
      <c r="B38862" t="s">
        <v>338</v>
      </c>
    </row>
    <row r="38863" spans="1:2" x14ac:dyDescent="0.25">
      <c r="A38863" t="s">
        <v>39221</v>
      </c>
      <c r="B38863" t="s">
        <v>57</v>
      </c>
    </row>
    <row r="38864" spans="1:2" x14ac:dyDescent="0.25">
      <c r="A38864" t="s">
        <v>39222</v>
      </c>
      <c r="B38864" t="s">
        <v>57</v>
      </c>
    </row>
    <row r="38865" spans="1:2" x14ac:dyDescent="0.25">
      <c r="A38865" t="s">
        <v>39223</v>
      </c>
      <c r="B38865" t="s">
        <v>57</v>
      </c>
    </row>
    <row r="38866" spans="1:2" x14ac:dyDescent="0.25">
      <c r="A38866" t="s">
        <v>39224</v>
      </c>
      <c r="B38866" t="s">
        <v>57</v>
      </c>
    </row>
    <row r="38867" spans="1:2" x14ac:dyDescent="0.25">
      <c r="A38867" t="s">
        <v>39225</v>
      </c>
      <c r="B38867" t="s">
        <v>57</v>
      </c>
    </row>
    <row r="38868" spans="1:2" x14ac:dyDescent="0.25">
      <c r="A38868" t="s">
        <v>39226</v>
      </c>
      <c r="B38868" t="s">
        <v>57</v>
      </c>
    </row>
    <row r="38869" spans="1:2" x14ac:dyDescent="0.25">
      <c r="A38869" t="s">
        <v>39227</v>
      </c>
      <c r="B38869" t="s">
        <v>57</v>
      </c>
    </row>
    <row r="38870" spans="1:2" x14ac:dyDescent="0.25">
      <c r="A38870" t="s">
        <v>39228</v>
      </c>
      <c r="B38870" t="s">
        <v>338</v>
      </c>
    </row>
    <row r="38871" spans="1:2" x14ac:dyDescent="0.25">
      <c r="A38871" t="s">
        <v>39229</v>
      </c>
      <c r="B38871" t="s">
        <v>57</v>
      </c>
    </row>
    <row r="38872" spans="1:2" x14ac:dyDescent="0.25">
      <c r="A38872" t="s">
        <v>39230</v>
      </c>
      <c r="B38872" t="s">
        <v>57</v>
      </c>
    </row>
    <row r="38873" spans="1:2" x14ac:dyDescent="0.25">
      <c r="A38873" t="s">
        <v>39231</v>
      </c>
      <c r="B38873" t="s">
        <v>57</v>
      </c>
    </row>
    <row r="38874" spans="1:2" x14ac:dyDescent="0.25">
      <c r="A38874" t="s">
        <v>39232</v>
      </c>
      <c r="B38874" t="s">
        <v>338</v>
      </c>
    </row>
    <row r="38875" spans="1:2" x14ac:dyDescent="0.25">
      <c r="A38875" t="s">
        <v>39233</v>
      </c>
      <c r="B38875" t="s">
        <v>338</v>
      </c>
    </row>
    <row r="38876" spans="1:2" x14ac:dyDescent="0.25">
      <c r="A38876" t="s">
        <v>39234</v>
      </c>
      <c r="B38876" t="s">
        <v>338</v>
      </c>
    </row>
    <row r="38877" spans="1:2" x14ac:dyDescent="0.25">
      <c r="A38877" t="s">
        <v>39235</v>
      </c>
      <c r="B38877" t="s">
        <v>338</v>
      </c>
    </row>
    <row r="38878" spans="1:2" x14ac:dyDescent="0.25">
      <c r="A38878" t="s">
        <v>39236</v>
      </c>
      <c r="B38878" t="s">
        <v>338</v>
      </c>
    </row>
    <row r="38879" spans="1:2" x14ac:dyDescent="0.25">
      <c r="A38879" t="s">
        <v>39237</v>
      </c>
      <c r="B38879" t="s">
        <v>32</v>
      </c>
    </row>
    <row r="38880" spans="1:2" x14ac:dyDescent="0.25">
      <c r="A38880" t="s">
        <v>39238</v>
      </c>
      <c r="B38880" t="s">
        <v>32</v>
      </c>
    </row>
    <row r="38881" spans="1:2" x14ac:dyDescent="0.25">
      <c r="A38881" t="s">
        <v>39239</v>
      </c>
      <c r="B38881" t="s">
        <v>338</v>
      </c>
    </row>
    <row r="38882" spans="1:2" x14ac:dyDescent="0.25">
      <c r="A38882" t="s">
        <v>39240</v>
      </c>
      <c r="B38882" t="s">
        <v>43</v>
      </c>
    </row>
    <row r="38883" spans="1:2" x14ac:dyDescent="0.25">
      <c r="A38883" t="s">
        <v>39241</v>
      </c>
      <c r="B38883" t="s">
        <v>57</v>
      </c>
    </row>
    <row r="38884" spans="1:2" x14ac:dyDescent="0.25">
      <c r="A38884" t="s">
        <v>39242</v>
      </c>
      <c r="B38884" t="s">
        <v>338</v>
      </c>
    </row>
    <row r="38885" spans="1:2" x14ac:dyDescent="0.25">
      <c r="A38885" t="s">
        <v>39243</v>
      </c>
      <c r="B38885" t="s">
        <v>43</v>
      </c>
    </row>
    <row r="38886" spans="1:2" x14ac:dyDescent="0.25">
      <c r="A38886" t="s">
        <v>39244</v>
      </c>
      <c r="B38886" t="s">
        <v>43</v>
      </c>
    </row>
    <row r="38887" spans="1:2" x14ac:dyDescent="0.25">
      <c r="A38887" t="s">
        <v>39245</v>
      </c>
      <c r="B38887" t="s">
        <v>57</v>
      </c>
    </row>
    <row r="38888" spans="1:2" x14ac:dyDescent="0.25">
      <c r="A38888" t="s">
        <v>39246</v>
      </c>
      <c r="B38888" t="s">
        <v>32</v>
      </c>
    </row>
    <row r="38889" spans="1:2" x14ac:dyDescent="0.25">
      <c r="A38889" t="s">
        <v>39247</v>
      </c>
      <c r="B38889" t="s">
        <v>338</v>
      </c>
    </row>
    <row r="38890" spans="1:2" x14ac:dyDescent="0.25">
      <c r="A38890" t="s">
        <v>39248</v>
      </c>
      <c r="B38890" t="s">
        <v>32</v>
      </c>
    </row>
    <row r="38891" spans="1:2" x14ac:dyDescent="0.25">
      <c r="A38891" t="s">
        <v>39249</v>
      </c>
      <c r="B38891" t="s">
        <v>338</v>
      </c>
    </row>
    <row r="38892" spans="1:2" x14ac:dyDescent="0.25">
      <c r="A38892" t="s">
        <v>39250</v>
      </c>
      <c r="B38892" t="s">
        <v>32</v>
      </c>
    </row>
    <row r="38893" spans="1:2" x14ac:dyDescent="0.25">
      <c r="A38893" t="s">
        <v>39251</v>
      </c>
      <c r="B38893" t="s">
        <v>57</v>
      </c>
    </row>
    <row r="38894" spans="1:2" x14ac:dyDescent="0.25">
      <c r="A38894" t="s">
        <v>39252</v>
      </c>
      <c r="B38894" t="s">
        <v>338</v>
      </c>
    </row>
    <row r="38895" spans="1:2" x14ac:dyDescent="0.25">
      <c r="A38895" t="s">
        <v>39253</v>
      </c>
      <c r="B38895" t="s">
        <v>338</v>
      </c>
    </row>
    <row r="38896" spans="1:2" x14ac:dyDescent="0.25">
      <c r="A38896" t="s">
        <v>39254</v>
      </c>
      <c r="B38896" t="s">
        <v>43</v>
      </c>
    </row>
    <row r="38897" spans="1:2" x14ac:dyDescent="0.25">
      <c r="A38897" t="s">
        <v>39255</v>
      </c>
      <c r="B38897" t="s">
        <v>32</v>
      </c>
    </row>
    <row r="38898" spans="1:2" x14ac:dyDescent="0.25">
      <c r="A38898" t="s">
        <v>39256</v>
      </c>
      <c r="B38898" t="s">
        <v>338</v>
      </c>
    </row>
    <row r="38899" spans="1:2" x14ac:dyDescent="0.25">
      <c r="A38899" t="s">
        <v>39257</v>
      </c>
      <c r="B38899" t="s">
        <v>32</v>
      </c>
    </row>
    <row r="38900" spans="1:2" x14ac:dyDescent="0.25">
      <c r="A38900" t="s">
        <v>39258</v>
      </c>
      <c r="B38900" t="s">
        <v>57</v>
      </c>
    </row>
    <row r="38901" spans="1:2" x14ac:dyDescent="0.25">
      <c r="A38901" t="s">
        <v>39259</v>
      </c>
      <c r="B38901" t="s">
        <v>338</v>
      </c>
    </row>
    <row r="38902" spans="1:2" x14ac:dyDescent="0.25">
      <c r="A38902" t="s">
        <v>39260</v>
      </c>
      <c r="B38902" t="s">
        <v>43</v>
      </c>
    </row>
    <row r="38903" spans="1:2" x14ac:dyDescent="0.25">
      <c r="A38903" t="s">
        <v>39261</v>
      </c>
      <c r="B38903" t="s">
        <v>338</v>
      </c>
    </row>
    <row r="38904" spans="1:2" x14ac:dyDescent="0.25">
      <c r="A38904" t="s">
        <v>39262</v>
      </c>
      <c r="B38904" t="s">
        <v>338</v>
      </c>
    </row>
    <row r="38905" spans="1:2" x14ac:dyDescent="0.25">
      <c r="A38905" t="s">
        <v>39263</v>
      </c>
      <c r="B38905" t="s">
        <v>338</v>
      </c>
    </row>
    <row r="38906" spans="1:2" x14ac:dyDescent="0.25">
      <c r="A38906" t="s">
        <v>39264</v>
      </c>
      <c r="B38906" t="s">
        <v>32</v>
      </c>
    </row>
    <row r="38907" spans="1:2" x14ac:dyDescent="0.25">
      <c r="A38907" t="s">
        <v>39265</v>
      </c>
      <c r="B38907" t="s">
        <v>32</v>
      </c>
    </row>
    <row r="38908" spans="1:2" x14ac:dyDescent="0.25">
      <c r="A38908" t="s">
        <v>39266</v>
      </c>
      <c r="B38908" t="s">
        <v>43</v>
      </c>
    </row>
    <row r="38909" spans="1:2" x14ac:dyDescent="0.25">
      <c r="A38909" t="s">
        <v>39267</v>
      </c>
      <c r="B38909" t="s">
        <v>338</v>
      </c>
    </row>
    <row r="38910" spans="1:2" x14ac:dyDescent="0.25">
      <c r="A38910" t="s">
        <v>39268</v>
      </c>
      <c r="B38910" t="s">
        <v>338</v>
      </c>
    </row>
    <row r="38911" spans="1:2" x14ac:dyDescent="0.25">
      <c r="A38911" t="s">
        <v>39269</v>
      </c>
      <c r="B38911" t="s">
        <v>57</v>
      </c>
    </row>
    <row r="38912" spans="1:2" x14ac:dyDescent="0.25">
      <c r="A38912" t="s">
        <v>39270</v>
      </c>
      <c r="B38912" t="s">
        <v>32</v>
      </c>
    </row>
    <row r="38913" spans="1:2" x14ac:dyDescent="0.25">
      <c r="A38913" t="s">
        <v>39271</v>
      </c>
      <c r="B38913" t="s">
        <v>32</v>
      </c>
    </row>
    <row r="38914" spans="1:2" x14ac:dyDescent="0.25">
      <c r="A38914" t="s">
        <v>39272</v>
      </c>
      <c r="B38914" t="s">
        <v>32</v>
      </c>
    </row>
    <row r="38915" spans="1:2" x14ac:dyDescent="0.25">
      <c r="A38915" t="s">
        <v>39273</v>
      </c>
      <c r="B38915" t="s">
        <v>32</v>
      </c>
    </row>
    <row r="38916" spans="1:2" x14ac:dyDescent="0.25">
      <c r="A38916" t="s">
        <v>39274</v>
      </c>
      <c r="B38916" t="s">
        <v>57</v>
      </c>
    </row>
    <row r="38917" spans="1:2" x14ac:dyDescent="0.25">
      <c r="A38917" t="s">
        <v>39275</v>
      </c>
      <c r="B38917" t="s">
        <v>43</v>
      </c>
    </row>
    <row r="38918" spans="1:2" x14ac:dyDescent="0.25">
      <c r="A38918" t="s">
        <v>39276</v>
      </c>
      <c r="B38918" t="s">
        <v>43</v>
      </c>
    </row>
    <row r="38919" spans="1:2" x14ac:dyDescent="0.25">
      <c r="A38919" t="s">
        <v>39277</v>
      </c>
      <c r="B38919" t="s">
        <v>32</v>
      </c>
    </row>
    <row r="38920" spans="1:2" x14ac:dyDescent="0.25">
      <c r="A38920" t="s">
        <v>39278</v>
      </c>
      <c r="B38920" t="s">
        <v>338</v>
      </c>
    </row>
    <row r="38921" spans="1:2" x14ac:dyDescent="0.25">
      <c r="A38921" t="s">
        <v>39279</v>
      </c>
      <c r="B38921" t="s">
        <v>338</v>
      </c>
    </row>
    <row r="38922" spans="1:2" x14ac:dyDescent="0.25">
      <c r="A38922" t="s">
        <v>39280</v>
      </c>
      <c r="B38922" t="s">
        <v>338</v>
      </c>
    </row>
    <row r="38923" spans="1:2" x14ac:dyDescent="0.25">
      <c r="A38923" t="s">
        <v>39281</v>
      </c>
      <c r="B38923" t="s">
        <v>338</v>
      </c>
    </row>
    <row r="38924" spans="1:2" x14ac:dyDescent="0.25">
      <c r="A38924" t="s">
        <v>39282</v>
      </c>
      <c r="B38924" t="s">
        <v>338</v>
      </c>
    </row>
    <row r="38925" spans="1:2" x14ac:dyDescent="0.25">
      <c r="A38925" t="s">
        <v>39283</v>
      </c>
      <c r="B38925" t="s">
        <v>338</v>
      </c>
    </row>
    <row r="38926" spans="1:2" x14ac:dyDescent="0.25">
      <c r="A38926" t="s">
        <v>39284</v>
      </c>
      <c r="B38926" t="s">
        <v>338</v>
      </c>
    </row>
    <row r="38927" spans="1:2" x14ac:dyDescent="0.25">
      <c r="A38927" t="s">
        <v>39285</v>
      </c>
      <c r="B38927" t="s">
        <v>338</v>
      </c>
    </row>
    <row r="38928" spans="1:2" x14ac:dyDescent="0.25">
      <c r="A38928" t="s">
        <v>39286</v>
      </c>
      <c r="B38928" t="s">
        <v>338</v>
      </c>
    </row>
    <row r="38929" spans="1:2" x14ac:dyDescent="0.25">
      <c r="A38929" t="s">
        <v>39287</v>
      </c>
      <c r="B38929" t="s">
        <v>338</v>
      </c>
    </row>
    <row r="38930" spans="1:2" x14ac:dyDescent="0.25">
      <c r="A38930" t="s">
        <v>39288</v>
      </c>
      <c r="B38930" t="s">
        <v>338</v>
      </c>
    </row>
    <row r="38931" spans="1:2" x14ac:dyDescent="0.25">
      <c r="A38931" t="s">
        <v>39289</v>
      </c>
      <c r="B38931" t="s">
        <v>338</v>
      </c>
    </row>
    <row r="38932" spans="1:2" x14ac:dyDescent="0.25">
      <c r="A38932" t="s">
        <v>39290</v>
      </c>
      <c r="B38932" t="s">
        <v>43</v>
      </c>
    </row>
    <row r="38933" spans="1:2" x14ac:dyDescent="0.25">
      <c r="A38933" t="s">
        <v>39291</v>
      </c>
      <c r="B38933" t="s">
        <v>32</v>
      </c>
    </row>
    <row r="38934" spans="1:2" x14ac:dyDescent="0.25">
      <c r="A38934" t="s">
        <v>39292</v>
      </c>
      <c r="B38934" t="s">
        <v>338</v>
      </c>
    </row>
    <row r="38935" spans="1:2" x14ac:dyDescent="0.25">
      <c r="A38935" t="s">
        <v>39293</v>
      </c>
      <c r="B38935" t="s">
        <v>338</v>
      </c>
    </row>
    <row r="38936" spans="1:2" x14ac:dyDescent="0.25">
      <c r="A38936" t="s">
        <v>39294</v>
      </c>
      <c r="B38936" t="s">
        <v>338</v>
      </c>
    </row>
    <row r="38937" spans="1:2" x14ac:dyDescent="0.25">
      <c r="A38937" t="s">
        <v>39295</v>
      </c>
      <c r="B38937" t="s">
        <v>32</v>
      </c>
    </row>
    <row r="38938" spans="1:2" x14ac:dyDescent="0.25">
      <c r="A38938" t="s">
        <v>39296</v>
      </c>
      <c r="B38938" t="s">
        <v>43</v>
      </c>
    </row>
    <row r="38939" spans="1:2" x14ac:dyDescent="0.25">
      <c r="A38939" t="s">
        <v>39297</v>
      </c>
      <c r="B38939" t="s">
        <v>43</v>
      </c>
    </row>
    <row r="38940" spans="1:2" x14ac:dyDescent="0.25">
      <c r="A38940" t="s">
        <v>39298</v>
      </c>
      <c r="B38940" t="s">
        <v>43</v>
      </c>
    </row>
    <row r="38941" spans="1:2" x14ac:dyDescent="0.25">
      <c r="A38941" t="s">
        <v>39299</v>
      </c>
      <c r="B38941" t="s">
        <v>32</v>
      </c>
    </row>
    <row r="38942" spans="1:2" x14ac:dyDescent="0.25">
      <c r="A38942" t="s">
        <v>39300</v>
      </c>
      <c r="B38942" t="s">
        <v>43</v>
      </c>
    </row>
    <row r="38943" spans="1:2" x14ac:dyDescent="0.25">
      <c r="A38943" t="s">
        <v>39301</v>
      </c>
      <c r="B38943" t="s">
        <v>338</v>
      </c>
    </row>
    <row r="38944" spans="1:2" x14ac:dyDescent="0.25">
      <c r="A38944" t="s">
        <v>39302</v>
      </c>
      <c r="B38944" t="s">
        <v>338</v>
      </c>
    </row>
    <row r="38945" spans="1:2" x14ac:dyDescent="0.25">
      <c r="A38945" t="s">
        <v>39303</v>
      </c>
      <c r="B38945" t="s">
        <v>338</v>
      </c>
    </row>
    <row r="38946" spans="1:2" x14ac:dyDescent="0.25">
      <c r="A38946" t="s">
        <v>39304</v>
      </c>
      <c r="B38946" t="s">
        <v>43</v>
      </c>
    </row>
    <row r="38947" spans="1:2" x14ac:dyDescent="0.25">
      <c r="A38947" t="s">
        <v>39305</v>
      </c>
      <c r="B38947" t="s">
        <v>338</v>
      </c>
    </row>
    <row r="38948" spans="1:2" x14ac:dyDescent="0.25">
      <c r="A38948" t="s">
        <v>39306</v>
      </c>
      <c r="B38948" t="s">
        <v>338</v>
      </c>
    </row>
    <row r="38949" spans="1:2" x14ac:dyDescent="0.25">
      <c r="A38949" t="s">
        <v>39307</v>
      </c>
      <c r="B38949" t="s">
        <v>338</v>
      </c>
    </row>
    <row r="38950" spans="1:2" x14ac:dyDescent="0.25">
      <c r="A38950" t="s">
        <v>39308</v>
      </c>
      <c r="B38950" t="s">
        <v>43</v>
      </c>
    </row>
    <row r="38951" spans="1:2" x14ac:dyDescent="0.25">
      <c r="A38951" t="s">
        <v>39309</v>
      </c>
      <c r="B38951" t="s">
        <v>338</v>
      </c>
    </row>
    <row r="38952" spans="1:2" x14ac:dyDescent="0.25">
      <c r="A38952" t="s">
        <v>39310</v>
      </c>
      <c r="B38952" t="s">
        <v>338</v>
      </c>
    </row>
    <row r="38953" spans="1:2" x14ac:dyDescent="0.25">
      <c r="A38953" t="s">
        <v>39311</v>
      </c>
      <c r="B38953" t="s">
        <v>338</v>
      </c>
    </row>
    <row r="38954" spans="1:2" x14ac:dyDescent="0.25">
      <c r="A38954" t="s">
        <v>39312</v>
      </c>
      <c r="B38954" t="s">
        <v>32</v>
      </c>
    </row>
    <row r="38955" spans="1:2" x14ac:dyDescent="0.25">
      <c r="A38955" t="s">
        <v>39313</v>
      </c>
      <c r="B38955" t="s">
        <v>57</v>
      </c>
    </row>
    <row r="38956" spans="1:2" x14ac:dyDescent="0.25">
      <c r="A38956" t="s">
        <v>39314</v>
      </c>
      <c r="B38956" t="s">
        <v>338</v>
      </c>
    </row>
    <row r="38957" spans="1:2" x14ac:dyDescent="0.25">
      <c r="A38957" t="s">
        <v>39315</v>
      </c>
      <c r="B38957" t="s">
        <v>338</v>
      </c>
    </row>
    <row r="38958" spans="1:2" x14ac:dyDescent="0.25">
      <c r="A38958" t="s">
        <v>39316</v>
      </c>
      <c r="B38958" t="s">
        <v>337</v>
      </c>
    </row>
    <row r="38959" spans="1:2" x14ac:dyDescent="0.25">
      <c r="A38959" t="s">
        <v>39317</v>
      </c>
      <c r="B38959" t="s">
        <v>337</v>
      </c>
    </row>
    <row r="38960" spans="1:2" x14ac:dyDescent="0.25">
      <c r="A38960" t="s">
        <v>39318</v>
      </c>
      <c r="B38960" t="s">
        <v>337</v>
      </c>
    </row>
    <row r="38961" spans="1:2" x14ac:dyDescent="0.25">
      <c r="A38961" t="s">
        <v>39319</v>
      </c>
      <c r="B38961" t="s">
        <v>337</v>
      </c>
    </row>
    <row r="38962" spans="1:2" x14ac:dyDescent="0.25">
      <c r="A38962" t="s">
        <v>39320</v>
      </c>
      <c r="B38962" t="s">
        <v>337</v>
      </c>
    </row>
    <row r="38963" spans="1:2" x14ac:dyDescent="0.25">
      <c r="A38963" t="s">
        <v>39321</v>
      </c>
      <c r="B38963" t="s">
        <v>337</v>
      </c>
    </row>
    <row r="38964" spans="1:2" x14ac:dyDescent="0.25">
      <c r="A38964" t="s">
        <v>39322</v>
      </c>
      <c r="B38964" t="s">
        <v>337</v>
      </c>
    </row>
    <row r="38965" spans="1:2" x14ac:dyDescent="0.25">
      <c r="A38965" t="s">
        <v>39323</v>
      </c>
      <c r="B38965" t="s">
        <v>337</v>
      </c>
    </row>
    <row r="38966" spans="1:2" x14ac:dyDescent="0.25">
      <c r="A38966" t="s">
        <v>39324</v>
      </c>
      <c r="B38966" t="s">
        <v>54</v>
      </c>
    </row>
    <row r="38967" spans="1:2" x14ac:dyDescent="0.25">
      <c r="A38967" t="s">
        <v>39325</v>
      </c>
      <c r="B38967" t="s">
        <v>337</v>
      </c>
    </row>
    <row r="38968" spans="1:2" x14ac:dyDescent="0.25">
      <c r="A38968" t="s">
        <v>39326</v>
      </c>
      <c r="B38968" t="s">
        <v>54</v>
      </c>
    </row>
    <row r="38969" spans="1:2" x14ac:dyDescent="0.25">
      <c r="A38969" t="s">
        <v>39327</v>
      </c>
      <c r="B38969" t="s">
        <v>337</v>
      </c>
    </row>
    <row r="38970" spans="1:2" x14ac:dyDescent="0.25">
      <c r="A38970" t="s">
        <v>39328</v>
      </c>
      <c r="B38970" t="s">
        <v>54</v>
      </c>
    </row>
    <row r="38971" spans="1:2" x14ac:dyDescent="0.25">
      <c r="A38971" t="s">
        <v>39329</v>
      </c>
      <c r="B38971" t="s">
        <v>54</v>
      </c>
    </row>
    <row r="38972" spans="1:2" x14ac:dyDescent="0.25">
      <c r="A38972" t="s">
        <v>39330</v>
      </c>
      <c r="B38972" t="s">
        <v>337</v>
      </c>
    </row>
    <row r="38973" spans="1:2" x14ac:dyDescent="0.25">
      <c r="A38973" t="s">
        <v>39331</v>
      </c>
      <c r="B38973" t="s">
        <v>54</v>
      </c>
    </row>
    <row r="38974" spans="1:2" x14ac:dyDescent="0.25">
      <c r="A38974" t="s">
        <v>39332</v>
      </c>
      <c r="B38974" t="s">
        <v>337</v>
      </c>
    </row>
    <row r="38975" spans="1:2" x14ac:dyDescent="0.25">
      <c r="A38975" t="s">
        <v>39333</v>
      </c>
      <c r="B38975" t="s">
        <v>57</v>
      </c>
    </row>
    <row r="38976" spans="1:2" x14ac:dyDescent="0.25">
      <c r="A38976" t="s">
        <v>39334</v>
      </c>
      <c r="B38976" t="s">
        <v>57</v>
      </c>
    </row>
    <row r="38977" spans="1:2" x14ac:dyDescent="0.25">
      <c r="A38977" t="s">
        <v>39335</v>
      </c>
      <c r="B38977" t="s">
        <v>57</v>
      </c>
    </row>
    <row r="38978" spans="1:2" x14ac:dyDescent="0.25">
      <c r="A38978" t="s">
        <v>39336</v>
      </c>
      <c r="B38978" t="s">
        <v>337</v>
      </c>
    </row>
    <row r="38979" spans="1:2" x14ac:dyDescent="0.25">
      <c r="A38979" t="s">
        <v>39337</v>
      </c>
      <c r="B38979" t="s">
        <v>57</v>
      </c>
    </row>
    <row r="38980" spans="1:2" x14ac:dyDescent="0.25">
      <c r="A38980" t="s">
        <v>39338</v>
      </c>
      <c r="B38980" t="s">
        <v>54</v>
      </c>
    </row>
    <row r="38981" spans="1:2" x14ac:dyDescent="0.25">
      <c r="A38981" t="s">
        <v>39339</v>
      </c>
      <c r="B38981" t="s">
        <v>54</v>
      </c>
    </row>
    <row r="38982" spans="1:2" x14ac:dyDescent="0.25">
      <c r="A38982" t="s">
        <v>39340</v>
      </c>
      <c r="B38982" t="s">
        <v>54</v>
      </c>
    </row>
    <row r="38983" spans="1:2" x14ac:dyDescent="0.25">
      <c r="A38983" t="s">
        <v>39341</v>
      </c>
      <c r="B38983" t="s">
        <v>337</v>
      </c>
    </row>
    <row r="38984" spans="1:2" x14ac:dyDescent="0.25">
      <c r="A38984" t="s">
        <v>39342</v>
      </c>
      <c r="B38984" t="s">
        <v>337</v>
      </c>
    </row>
    <row r="38985" spans="1:2" x14ac:dyDescent="0.25">
      <c r="A38985" t="s">
        <v>39343</v>
      </c>
      <c r="B38985" t="s">
        <v>54</v>
      </c>
    </row>
    <row r="38986" spans="1:2" x14ac:dyDescent="0.25">
      <c r="A38986" t="s">
        <v>39344</v>
      </c>
      <c r="B38986" t="s">
        <v>337</v>
      </c>
    </row>
    <row r="38987" spans="1:2" x14ac:dyDescent="0.25">
      <c r="A38987" t="s">
        <v>39345</v>
      </c>
      <c r="B38987" t="s">
        <v>57</v>
      </c>
    </row>
    <row r="38988" spans="1:2" x14ac:dyDescent="0.25">
      <c r="A38988" t="s">
        <v>39346</v>
      </c>
      <c r="B38988" t="s">
        <v>337</v>
      </c>
    </row>
    <row r="38989" spans="1:2" x14ac:dyDescent="0.25">
      <c r="A38989" t="s">
        <v>39347</v>
      </c>
      <c r="B38989" t="s">
        <v>54</v>
      </c>
    </row>
    <row r="38990" spans="1:2" x14ac:dyDescent="0.25">
      <c r="A38990" t="s">
        <v>39348</v>
      </c>
      <c r="B38990" t="s">
        <v>337</v>
      </c>
    </row>
    <row r="38991" spans="1:2" x14ac:dyDescent="0.25">
      <c r="A38991" t="s">
        <v>39349</v>
      </c>
      <c r="B38991" t="s">
        <v>337</v>
      </c>
    </row>
    <row r="38992" spans="1:2" x14ac:dyDescent="0.25">
      <c r="A38992" t="s">
        <v>39350</v>
      </c>
      <c r="B38992" t="s">
        <v>337</v>
      </c>
    </row>
    <row r="38993" spans="1:2" x14ac:dyDescent="0.25">
      <c r="A38993" t="s">
        <v>39351</v>
      </c>
      <c r="B38993" t="s">
        <v>57</v>
      </c>
    </row>
    <row r="38994" spans="1:2" x14ac:dyDescent="0.25">
      <c r="A38994" t="s">
        <v>39352</v>
      </c>
      <c r="B38994" t="s">
        <v>337</v>
      </c>
    </row>
    <row r="38995" spans="1:2" x14ac:dyDescent="0.25">
      <c r="A38995" t="s">
        <v>39353</v>
      </c>
      <c r="B38995" t="s">
        <v>54</v>
      </c>
    </row>
    <row r="38996" spans="1:2" x14ac:dyDescent="0.25">
      <c r="A38996" t="s">
        <v>39354</v>
      </c>
      <c r="B38996" t="s">
        <v>337</v>
      </c>
    </row>
    <row r="38997" spans="1:2" x14ac:dyDescent="0.25">
      <c r="A38997" t="s">
        <v>39355</v>
      </c>
      <c r="B38997" t="s">
        <v>337</v>
      </c>
    </row>
    <row r="38998" spans="1:2" x14ac:dyDescent="0.25">
      <c r="A38998" t="s">
        <v>39356</v>
      </c>
      <c r="B38998" t="s">
        <v>54</v>
      </c>
    </row>
    <row r="38999" spans="1:2" x14ac:dyDescent="0.25">
      <c r="A38999" t="s">
        <v>39357</v>
      </c>
      <c r="B38999" t="s">
        <v>337</v>
      </c>
    </row>
    <row r="39000" spans="1:2" x14ac:dyDescent="0.25">
      <c r="A39000" t="s">
        <v>39358</v>
      </c>
      <c r="B39000" t="s">
        <v>57</v>
      </c>
    </row>
    <row r="39001" spans="1:2" x14ac:dyDescent="0.25">
      <c r="A39001" t="s">
        <v>39359</v>
      </c>
      <c r="B39001" t="s">
        <v>337</v>
      </c>
    </row>
    <row r="39002" spans="1:2" x14ac:dyDescent="0.25">
      <c r="A39002" t="s">
        <v>39360</v>
      </c>
      <c r="B39002" t="s">
        <v>57</v>
      </c>
    </row>
    <row r="39003" spans="1:2" x14ac:dyDescent="0.25">
      <c r="A39003" t="s">
        <v>39361</v>
      </c>
      <c r="B39003" t="s">
        <v>54</v>
      </c>
    </row>
    <row r="39004" spans="1:2" x14ac:dyDescent="0.25">
      <c r="A39004" t="s">
        <v>39362</v>
      </c>
      <c r="B39004" t="s">
        <v>54</v>
      </c>
    </row>
    <row r="39005" spans="1:2" x14ac:dyDescent="0.25">
      <c r="A39005" t="s">
        <v>39363</v>
      </c>
      <c r="B39005" t="s">
        <v>57</v>
      </c>
    </row>
    <row r="39006" spans="1:2" x14ac:dyDescent="0.25">
      <c r="A39006" t="s">
        <v>39364</v>
      </c>
      <c r="B39006" t="s">
        <v>57</v>
      </c>
    </row>
    <row r="39007" spans="1:2" x14ac:dyDescent="0.25">
      <c r="A39007" t="s">
        <v>39365</v>
      </c>
      <c r="B39007" t="s">
        <v>54</v>
      </c>
    </row>
    <row r="39008" spans="1:2" x14ac:dyDescent="0.25">
      <c r="A39008" t="s">
        <v>39366</v>
      </c>
      <c r="B39008" t="s">
        <v>54</v>
      </c>
    </row>
    <row r="39009" spans="1:2" x14ac:dyDescent="0.25">
      <c r="A39009" t="s">
        <v>39367</v>
      </c>
      <c r="B39009" t="s">
        <v>336</v>
      </c>
    </row>
    <row r="39010" spans="1:2" x14ac:dyDescent="0.25">
      <c r="A39010" t="s">
        <v>39368</v>
      </c>
      <c r="B39010" t="s">
        <v>337</v>
      </c>
    </row>
    <row r="39011" spans="1:2" x14ac:dyDescent="0.25">
      <c r="A39011" t="s">
        <v>39369</v>
      </c>
      <c r="B39011" t="s">
        <v>54</v>
      </c>
    </row>
    <row r="39012" spans="1:2" x14ac:dyDescent="0.25">
      <c r="A39012" t="s">
        <v>39370</v>
      </c>
      <c r="B39012" t="s">
        <v>57</v>
      </c>
    </row>
    <row r="39013" spans="1:2" x14ac:dyDescent="0.25">
      <c r="A39013" t="s">
        <v>39371</v>
      </c>
      <c r="B39013" t="s">
        <v>337</v>
      </c>
    </row>
    <row r="39014" spans="1:2" x14ac:dyDescent="0.25">
      <c r="A39014" t="s">
        <v>39372</v>
      </c>
      <c r="B39014" t="s">
        <v>54</v>
      </c>
    </row>
    <row r="39015" spans="1:2" x14ac:dyDescent="0.25">
      <c r="A39015" t="s">
        <v>39373</v>
      </c>
      <c r="B39015" t="s">
        <v>336</v>
      </c>
    </row>
    <row r="39016" spans="1:2" x14ac:dyDescent="0.25">
      <c r="A39016" t="s">
        <v>39374</v>
      </c>
      <c r="B39016" t="s">
        <v>54</v>
      </c>
    </row>
    <row r="39017" spans="1:2" x14ac:dyDescent="0.25">
      <c r="A39017" t="s">
        <v>39375</v>
      </c>
      <c r="B39017" t="s">
        <v>54</v>
      </c>
    </row>
    <row r="39018" spans="1:2" x14ac:dyDescent="0.25">
      <c r="A39018" t="s">
        <v>39376</v>
      </c>
      <c r="B39018" t="s">
        <v>54</v>
      </c>
    </row>
    <row r="39019" spans="1:2" x14ac:dyDescent="0.25">
      <c r="A39019" t="s">
        <v>39377</v>
      </c>
      <c r="B39019" t="s">
        <v>337</v>
      </c>
    </row>
    <row r="39020" spans="1:2" x14ac:dyDescent="0.25">
      <c r="A39020" t="s">
        <v>39378</v>
      </c>
      <c r="B39020" t="s">
        <v>337</v>
      </c>
    </row>
    <row r="39021" spans="1:2" x14ac:dyDescent="0.25">
      <c r="A39021" t="s">
        <v>39379</v>
      </c>
      <c r="B39021" t="s">
        <v>337</v>
      </c>
    </row>
    <row r="39022" spans="1:2" x14ac:dyDescent="0.25">
      <c r="A39022" t="s">
        <v>39380</v>
      </c>
      <c r="B39022" t="s">
        <v>337</v>
      </c>
    </row>
    <row r="39023" spans="1:2" x14ac:dyDescent="0.25">
      <c r="A39023" t="s">
        <v>39381</v>
      </c>
      <c r="B39023" t="s">
        <v>337</v>
      </c>
    </row>
    <row r="39024" spans="1:2" x14ac:dyDescent="0.25">
      <c r="A39024" t="s">
        <v>39382</v>
      </c>
      <c r="B39024" t="s">
        <v>54</v>
      </c>
    </row>
    <row r="39025" spans="1:2" x14ac:dyDescent="0.25">
      <c r="A39025" t="s">
        <v>39383</v>
      </c>
      <c r="B39025" t="s">
        <v>54</v>
      </c>
    </row>
    <row r="39026" spans="1:2" x14ac:dyDescent="0.25">
      <c r="A39026" t="s">
        <v>39384</v>
      </c>
      <c r="B39026" t="s">
        <v>57</v>
      </c>
    </row>
    <row r="39027" spans="1:2" x14ac:dyDescent="0.25">
      <c r="A39027" t="s">
        <v>39385</v>
      </c>
      <c r="B39027" t="s">
        <v>337</v>
      </c>
    </row>
    <row r="39028" spans="1:2" x14ac:dyDescent="0.25">
      <c r="A39028" t="s">
        <v>39386</v>
      </c>
      <c r="B39028" t="s">
        <v>337</v>
      </c>
    </row>
    <row r="39029" spans="1:2" x14ac:dyDescent="0.25">
      <c r="A39029" t="s">
        <v>39387</v>
      </c>
      <c r="B39029" t="s">
        <v>54</v>
      </c>
    </row>
    <row r="39030" spans="1:2" x14ac:dyDescent="0.25">
      <c r="A39030" t="s">
        <v>39388</v>
      </c>
      <c r="B39030" t="s">
        <v>54</v>
      </c>
    </row>
    <row r="39031" spans="1:2" x14ac:dyDescent="0.25">
      <c r="A39031" t="s">
        <v>39389</v>
      </c>
      <c r="B39031" t="s">
        <v>337</v>
      </c>
    </row>
    <row r="39032" spans="1:2" x14ac:dyDescent="0.25">
      <c r="A39032" t="s">
        <v>39390</v>
      </c>
      <c r="B39032" t="s">
        <v>57</v>
      </c>
    </row>
    <row r="39033" spans="1:2" x14ac:dyDescent="0.25">
      <c r="A39033" t="s">
        <v>39391</v>
      </c>
      <c r="B39033" t="s">
        <v>54</v>
      </c>
    </row>
    <row r="39034" spans="1:2" x14ac:dyDescent="0.25">
      <c r="A39034" t="s">
        <v>39392</v>
      </c>
      <c r="B39034" t="s">
        <v>337</v>
      </c>
    </row>
    <row r="39035" spans="1:2" x14ac:dyDescent="0.25">
      <c r="A39035" t="s">
        <v>39393</v>
      </c>
      <c r="B39035" t="s">
        <v>339</v>
      </c>
    </row>
    <row r="39036" spans="1:2" x14ac:dyDescent="0.25">
      <c r="A39036" t="s">
        <v>39394</v>
      </c>
      <c r="B39036" t="s">
        <v>339</v>
      </c>
    </row>
    <row r="39037" spans="1:2" x14ac:dyDescent="0.25">
      <c r="A39037" t="s">
        <v>39395</v>
      </c>
      <c r="B39037" t="s">
        <v>339</v>
      </c>
    </row>
    <row r="39038" spans="1:2" x14ac:dyDescent="0.25">
      <c r="A39038" t="s">
        <v>39396</v>
      </c>
      <c r="B39038" t="s">
        <v>339</v>
      </c>
    </row>
    <row r="39039" spans="1:2" x14ac:dyDescent="0.25">
      <c r="A39039" t="s">
        <v>39397</v>
      </c>
      <c r="B39039" t="s">
        <v>339</v>
      </c>
    </row>
    <row r="39040" spans="1:2" x14ac:dyDescent="0.25">
      <c r="A39040" t="s">
        <v>39398</v>
      </c>
      <c r="B39040" t="s">
        <v>339</v>
      </c>
    </row>
    <row r="39041" spans="1:2" x14ac:dyDescent="0.25">
      <c r="A39041" t="s">
        <v>39399</v>
      </c>
      <c r="B39041" t="s">
        <v>339</v>
      </c>
    </row>
    <row r="39042" spans="1:2" x14ac:dyDescent="0.25">
      <c r="A39042" t="s">
        <v>39400</v>
      </c>
      <c r="B39042" t="s">
        <v>339</v>
      </c>
    </row>
    <row r="39043" spans="1:2" x14ac:dyDescent="0.25">
      <c r="A39043" t="s">
        <v>39401</v>
      </c>
      <c r="B39043" t="s">
        <v>339</v>
      </c>
    </row>
    <row r="39044" spans="1:2" x14ac:dyDescent="0.25">
      <c r="A39044" t="s">
        <v>39402</v>
      </c>
      <c r="B39044" t="s">
        <v>339</v>
      </c>
    </row>
    <row r="39045" spans="1:2" x14ac:dyDescent="0.25">
      <c r="A39045" t="s">
        <v>39403</v>
      </c>
      <c r="B39045" t="s">
        <v>339</v>
      </c>
    </row>
    <row r="39046" spans="1:2" x14ac:dyDescent="0.25">
      <c r="A39046" t="s">
        <v>39404</v>
      </c>
      <c r="B39046" t="s">
        <v>85</v>
      </c>
    </row>
    <row r="39047" spans="1:2" x14ac:dyDescent="0.25">
      <c r="A39047" t="s">
        <v>39405</v>
      </c>
      <c r="B39047" t="s">
        <v>339</v>
      </c>
    </row>
    <row r="39048" spans="1:2" x14ac:dyDescent="0.25">
      <c r="A39048" t="s">
        <v>39406</v>
      </c>
      <c r="B39048" t="s">
        <v>119</v>
      </c>
    </row>
    <row r="39049" spans="1:2" x14ac:dyDescent="0.25">
      <c r="A39049" t="s">
        <v>39407</v>
      </c>
      <c r="B39049" t="s">
        <v>119</v>
      </c>
    </row>
    <row r="39050" spans="1:2" x14ac:dyDescent="0.25">
      <c r="A39050" t="s">
        <v>39408</v>
      </c>
      <c r="B39050" t="s">
        <v>339</v>
      </c>
    </row>
    <row r="39051" spans="1:2" x14ac:dyDescent="0.25">
      <c r="A39051" t="s">
        <v>39409</v>
      </c>
      <c r="B39051" t="s">
        <v>339</v>
      </c>
    </row>
    <row r="39052" spans="1:2" x14ac:dyDescent="0.25">
      <c r="A39052" t="s">
        <v>39410</v>
      </c>
      <c r="B39052" t="s">
        <v>339</v>
      </c>
    </row>
    <row r="39053" spans="1:2" x14ac:dyDescent="0.25">
      <c r="A39053" t="s">
        <v>39411</v>
      </c>
      <c r="B39053" t="s">
        <v>119</v>
      </c>
    </row>
    <row r="39054" spans="1:2" x14ac:dyDescent="0.25">
      <c r="A39054" t="s">
        <v>39412</v>
      </c>
      <c r="B39054" t="s">
        <v>339</v>
      </c>
    </row>
    <row r="39055" spans="1:2" x14ac:dyDescent="0.25">
      <c r="A39055" t="s">
        <v>39413</v>
      </c>
      <c r="B39055" t="s">
        <v>339</v>
      </c>
    </row>
    <row r="39056" spans="1:2" x14ac:dyDescent="0.25">
      <c r="A39056" t="s">
        <v>39414</v>
      </c>
      <c r="B39056" t="s">
        <v>119</v>
      </c>
    </row>
    <row r="39057" spans="1:2" x14ac:dyDescent="0.25">
      <c r="A39057" t="s">
        <v>39415</v>
      </c>
      <c r="B39057" t="s">
        <v>339</v>
      </c>
    </row>
    <row r="39058" spans="1:2" x14ac:dyDescent="0.25">
      <c r="A39058" t="s">
        <v>39416</v>
      </c>
      <c r="B39058" t="s">
        <v>339</v>
      </c>
    </row>
    <row r="39059" spans="1:2" x14ac:dyDescent="0.25">
      <c r="A39059" t="s">
        <v>39417</v>
      </c>
      <c r="B39059" t="s">
        <v>339</v>
      </c>
    </row>
    <row r="39060" spans="1:2" x14ac:dyDescent="0.25">
      <c r="A39060" t="s">
        <v>39418</v>
      </c>
      <c r="B39060" t="s">
        <v>119</v>
      </c>
    </row>
    <row r="39061" spans="1:2" x14ac:dyDescent="0.25">
      <c r="A39061" t="s">
        <v>39419</v>
      </c>
      <c r="B39061" t="s">
        <v>339</v>
      </c>
    </row>
    <row r="39062" spans="1:2" x14ac:dyDescent="0.25">
      <c r="A39062" t="s">
        <v>39420</v>
      </c>
      <c r="B39062" t="s">
        <v>339</v>
      </c>
    </row>
    <row r="39063" spans="1:2" x14ac:dyDescent="0.25">
      <c r="A39063" t="s">
        <v>39421</v>
      </c>
      <c r="B39063" t="s">
        <v>339</v>
      </c>
    </row>
    <row r="39064" spans="1:2" x14ac:dyDescent="0.25">
      <c r="A39064" t="s">
        <v>39422</v>
      </c>
      <c r="B39064" t="s">
        <v>85</v>
      </c>
    </row>
    <row r="39065" spans="1:2" x14ac:dyDescent="0.25">
      <c r="A39065" t="s">
        <v>39423</v>
      </c>
      <c r="B39065" t="s">
        <v>339</v>
      </c>
    </row>
    <row r="39066" spans="1:2" x14ac:dyDescent="0.25">
      <c r="A39066" t="s">
        <v>39424</v>
      </c>
      <c r="B39066" t="s">
        <v>339</v>
      </c>
    </row>
    <row r="39067" spans="1:2" x14ac:dyDescent="0.25">
      <c r="A39067" t="s">
        <v>39425</v>
      </c>
      <c r="B39067" t="s">
        <v>339</v>
      </c>
    </row>
    <row r="39068" spans="1:2" x14ac:dyDescent="0.25">
      <c r="A39068" t="s">
        <v>39426</v>
      </c>
      <c r="B39068" t="s">
        <v>339</v>
      </c>
    </row>
    <row r="39069" spans="1:2" x14ac:dyDescent="0.25">
      <c r="A39069" t="s">
        <v>39427</v>
      </c>
      <c r="B39069" t="s">
        <v>339</v>
      </c>
    </row>
    <row r="39070" spans="1:2" x14ac:dyDescent="0.25">
      <c r="A39070" t="s">
        <v>39428</v>
      </c>
      <c r="B39070" t="s">
        <v>339</v>
      </c>
    </row>
    <row r="39071" spans="1:2" x14ac:dyDescent="0.25">
      <c r="A39071" t="s">
        <v>39429</v>
      </c>
      <c r="B39071" t="s">
        <v>339</v>
      </c>
    </row>
    <row r="39072" spans="1:2" x14ac:dyDescent="0.25">
      <c r="A39072" t="s">
        <v>39430</v>
      </c>
      <c r="B39072" t="s">
        <v>339</v>
      </c>
    </row>
    <row r="39073" spans="1:2" x14ac:dyDescent="0.25">
      <c r="A39073" t="s">
        <v>39431</v>
      </c>
      <c r="B39073" t="s">
        <v>85</v>
      </c>
    </row>
    <row r="39074" spans="1:2" x14ac:dyDescent="0.25">
      <c r="A39074" t="s">
        <v>39432</v>
      </c>
      <c r="B39074" t="s">
        <v>339</v>
      </c>
    </row>
    <row r="39075" spans="1:2" x14ac:dyDescent="0.25">
      <c r="A39075" t="s">
        <v>39433</v>
      </c>
      <c r="B39075" t="s">
        <v>339</v>
      </c>
    </row>
    <row r="39076" spans="1:2" x14ac:dyDescent="0.25">
      <c r="A39076" t="s">
        <v>39434</v>
      </c>
      <c r="B39076" t="s">
        <v>119</v>
      </c>
    </row>
    <row r="39077" spans="1:2" x14ac:dyDescent="0.25">
      <c r="A39077" t="s">
        <v>39435</v>
      </c>
      <c r="B39077" t="s">
        <v>56</v>
      </c>
    </row>
    <row r="39078" spans="1:2" x14ac:dyDescent="0.25">
      <c r="A39078" t="s">
        <v>39436</v>
      </c>
      <c r="B39078" t="s">
        <v>339</v>
      </c>
    </row>
    <row r="39079" spans="1:2" x14ac:dyDescent="0.25">
      <c r="A39079" t="s">
        <v>39437</v>
      </c>
      <c r="B39079" t="s">
        <v>339</v>
      </c>
    </row>
    <row r="39080" spans="1:2" x14ac:dyDescent="0.25">
      <c r="A39080" t="s">
        <v>39438</v>
      </c>
      <c r="B39080" t="s">
        <v>339</v>
      </c>
    </row>
    <row r="39081" spans="1:2" x14ac:dyDescent="0.25">
      <c r="A39081" t="s">
        <v>39439</v>
      </c>
      <c r="B39081" t="s">
        <v>339</v>
      </c>
    </row>
    <row r="39082" spans="1:2" x14ac:dyDescent="0.25">
      <c r="A39082" t="s">
        <v>39440</v>
      </c>
      <c r="B39082" t="s">
        <v>54</v>
      </c>
    </row>
    <row r="39083" spans="1:2" x14ac:dyDescent="0.25">
      <c r="A39083" t="s">
        <v>39441</v>
      </c>
      <c r="B39083" t="s">
        <v>54</v>
      </c>
    </row>
    <row r="39084" spans="1:2" x14ac:dyDescent="0.25">
      <c r="A39084" t="s">
        <v>39442</v>
      </c>
      <c r="B39084" t="s">
        <v>339</v>
      </c>
    </row>
    <row r="39085" spans="1:2" x14ac:dyDescent="0.25">
      <c r="A39085" t="s">
        <v>39443</v>
      </c>
      <c r="B39085" t="s">
        <v>85</v>
      </c>
    </row>
    <row r="39086" spans="1:2" x14ac:dyDescent="0.25">
      <c r="A39086" t="s">
        <v>39444</v>
      </c>
      <c r="B39086" t="s">
        <v>116</v>
      </c>
    </row>
    <row r="39087" spans="1:2" x14ac:dyDescent="0.25">
      <c r="A39087" t="s">
        <v>39445</v>
      </c>
      <c r="B39087" t="s">
        <v>340</v>
      </c>
    </row>
    <row r="39088" spans="1:2" x14ac:dyDescent="0.25">
      <c r="A39088" t="s">
        <v>39446</v>
      </c>
      <c r="B39088" t="s">
        <v>340</v>
      </c>
    </row>
    <row r="39089" spans="1:2" x14ac:dyDescent="0.25">
      <c r="A39089" t="s">
        <v>39447</v>
      </c>
      <c r="B39089" t="s">
        <v>340</v>
      </c>
    </row>
    <row r="39090" spans="1:2" x14ac:dyDescent="0.25">
      <c r="A39090" t="s">
        <v>39448</v>
      </c>
      <c r="B39090" t="s">
        <v>334</v>
      </c>
    </row>
    <row r="39091" spans="1:2" x14ac:dyDescent="0.25">
      <c r="A39091" t="s">
        <v>39449</v>
      </c>
      <c r="B39091" t="s">
        <v>334</v>
      </c>
    </row>
    <row r="39092" spans="1:2" x14ac:dyDescent="0.25">
      <c r="A39092" t="s">
        <v>39450</v>
      </c>
      <c r="B39092" t="s">
        <v>334</v>
      </c>
    </row>
    <row r="39093" spans="1:2" x14ac:dyDescent="0.25">
      <c r="A39093" t="s">
        <v>39451</v>
      </c>
      <c r="B39093" t="s">
        <v>334</v>
      </c>
    </row>
    <row r="39094" spans="1:2" x14ac:dyDescent="0.25">
      <c r="A39094" t="s">
        <v>39452</v>
      </c>
      <c r="B39094" t="s">
        <v>334</v>
      </c>
    </row>
    <row r="39095" spans="1:2" x14ac:dyDescent="0.25">
      <c r="A39095" t="s">
        <v>39453</v>
      </c>
      <c r="B39095" t="s">
        <v>334</v>
      </c>
    </row>
    <row r="39096" spans="1:2" x14ac:dyDescent="0.25">
      <c r="A39096" t="s">
        <v>39454</v>
      </c>
      <c r="B39096" t="s">
        <v>334</v>
      </c>
    </row>
    <row r="39097" spans="1:2" x14ac:dyDescent="0.25">
      <c r="A39097" t="s">
        <v>39455</v>
      </c>
      <c r="B39097" t="s">
        <v>334</v>
      </c>
    </row>
    <row r="39098" spans="1:2" x14ac:dyDescent="0.25">
      <c r="A39098" t="s">
        <v>39456</v>
      </c>
      <c r="B39098" t="s">
        <v>334</v>
      </c>
    </row>
    <row r="39099" spans="1:2" x14ac:dyDescent="0.25">
      <c r="A39099" t="s">
        <v>39457</v>
      </c>
      <c r="B39099" t="s">
        <v>334</v>
      </c>
    </row>
    <row r="39100" spans="1:2" x14ac:dyDescent="0.25">
      <c r="A39100" t="s">
        <v>39458</v>
      </c>
      <c r="B39100" t="s">
        <v>334</v>
      </c>
    </row>
    <row r="39101" spans="1:2" x14ac:dyDescent="0.25">
      <c r="A39101" t="s">
        <v>39459</v>
      </c>
      <c r="B39101" t="s">
        <v>334</v>
      </c>
    </row>
    <row r="39102" spans="1:2" x14ac:dyDescent="0.25">
      <c r="A39102" t="s">
        <v>39460</v>
      </c>
      <c r="B39102" t="s">
        <v>334</v>
      </c>
    </row>
    <row r="39103" spans="1:2" x14ac:dyDescent="0.25">
      <c r="A39103" t="s">
        <v>39461</v>
      </c>
      <c r="B39103" t="s">
        <v>334</v>
      </c>
    </row>
    <row r="39104" spans="1:2" x14ac:dyDescent="0.25">
      <c r="A39104" t="s">
        <v>39462</v>
      </c>
      <c r="B39104" t="s">
        <v>334</v>
      </c>
    </row>
    <row r="39105" spans="1:2" x14ac:dyDescent="0.25">
      <c r="A39105" t="s">
        <v>39463</v>
      </c>
      <c r="B39105" t="s">
        <v>336</v>
      </c>
    </row>
    <row r="39106" spans="1:2" x14ac:dyDescent="0.25">
      <c r="A39106" t="s">
        <v>39464</v>
      </c>
      <c r="B39106" t="s">
        <v>334</v>
      </c>
    </row>
    <row r="39107" spans="1:2" x14ac:dyDescent="0.25">
      <c r="A39107" t="s">
        <v>39465</v>
      </c>
      <c r="B39107" t="s">
        <v>334</v>
      </c>
    </row>
    <row r="39108" spans="1:2" x14ac:dyDescent="0.25">
      <c r="A39108" t="s">
        <v>39466</v>
      </c>
      <c r="B39108" t="s">
        <v>334</v>
      </c>
    </row>
    <row r="39109" spans="1:2" x14ac:dyDescent="0.25">
      <c r="A39109" t="s">
        <v>39467</v>
      </c>
      <c r="B39109" t="s">
        <v>336</v>
      </c>
    </row>
    <row r="39110" spans="1:2" x14ac:dyDescent="0.25">
      <c r="A39110" t="s">
        <v>39468</v>
      </c>
      <c r="B39110" t="s">
        <v>334</v>
      </c>
    </row>
    <row r="39111" spans="1:2" x14ac:dyDescent="0.25">
      <c r="A39111" t="s">
        <v>39469</v>
      </c>
      <c r="B39111" t="s">
        <v>334</v>
      </c>
    </row>
    <row r="39112" spans="1:2" x14ac:dyDescent="0.25">
      <c r="A39112" t="s">
        <v>39470</v>
      </c>
      <c r="B39112" t="s">
        <v>334</v>
      </c>
    </row>
    <row r="39113" spans="1:2" x14ac:dyDescent="0.25">
      <c r="A39113" t="s">
        <v>39471</v>
      </c>
      <c r="B39113" t="s">
        <v>116</v>
      </c>
    </row>
    <row r="39114" spans="1:2" x14ac:dyDescent="0.25">
      <c r="A39114" t="s">
        <v>39472</v>
      </c>
      <c r="B39114" t="s">
        <v>334</v>
      </c>
    </row>
    <row r="39115" spans="1:2" x14ac:dyDescent="0.25">
      <c r="A39115" t="s">
        <v>39473</v>
      </c>
      <c r="B39115" t="s">
        <v>82</v>
      </c>
    </row>
    <row r="39116" spans="1:2" x14ac:dyDescent="0.25">
      <c r="A39116" t="s">
        <v>39474</v>
      </c>
      <c r="B39116" t="s">
        <v>334</v>
      </c>
    </row>
    <row r="39117" spans="1:2" x14ac:dyDescent="0.25">
      <c r="A39117" t="s">
        <v>39475</v>
      </c>
      <c r="B39117" t="s">
        <v>334</v>
      </c>
    </row>
    <row r="39118" spans="1:2" x14ac:dyDescent="0.25">
      <c r="A39118" t="s">
        <v>39476</v>
      </c>
      <c r="B39118" t="s">
        <v>82</v>
      </c>
    </row>
    <row r="39119" spans="1:2" x14ac:dyDescent="0.25">
      <c r="A39119" t="s">
        <v>39477</v>
      </c>
      <c r="B39119" t="s">
        <v>334</v>
      </c>
    </row>
    <row r="39120" spans="1:2" x14ac:dyDescent="0.25">
      <c r="A39120" t="s">
        <v>39478</v>
      </c>
      <c r="B39120" t="s">
        <v>82</v>
      </c>
    </row>
    <row r="39121" spans="1:2" x14ac:dyDescent="0.25">
      <c r="A39121" t="s">
        <v>39479</v>
      </c>
      <c r="B39121" t="s">
        <v>334</v>
      </c>
    </row>
    <row r="39122" spans="1:2" x14ac:dyDescent="0.25">
      <c r="A39122" t="s">
        <v>39480</v>
      </c>
      <c r="B39122" t="s">
        <v>334</v>
      </c>
    </row>
    <row r="39123" spans="1:2" x14ac:dyDescent="0.25">
      <c r="A39123" t="s">
        <v>39481</v>
      </c>
      <c r="B39123" t="s">
        <v>334</v>
      </c>
    </row>
    <row r="39124" spans="1:2" x14ac:dyDescent="0.25">
      <c r="A39124" t="s">
        <v>39482</v>
      </c>
      <c r="B39124" t="s">
        <v>116</v>
      </c>
    </row>
    <row r="39125" spans="1:2" x14ac:dyDescent="0.25">
      <c r="A39125" t="s">
        <v>39483</v>
      </c>
      <c r="B39125" t="s">
        <v>334</v>
      </c>
    </row>
    <row r="39126" spans="1:2" x14ac:dyDescent="0.25">
      <c r="A39126" t="s">
        <v>39484</v>
      </c>
      <c r="B39126" t="s">
        <v>116</v>
      </c>
    </row>
    <row r="39127" spans="1:2" x14ac:dyDescent="0.25">
      <c r="A39127" t="s">
        <v>39485</v>
      </c>
      <c r="B39127" t="s">
        <v>116</v>
      </c>
    </row>
    <row r="39128" spans="1:2" x14ac:dyDescent="0.25">
      <c r="A39128" t="s">
        <v>39486</v>
      </c>
      <c r="B39128" t="s">
        <v>334</v>
      </c>
    </row>
    <row r="39129" spans="1:2" x14ac:dyDescent="0.25">
      <c r="A39129" t="s">
        <v>39487</v>
      </c>
      <c r="B39129" t="s">
        <v>57</v>
      </c>
    </row>
    <row r="39130" spans="1:2" x14ac:dyDescent="0.25">
      <c r="A39130" t="s">
        <v>39488</v>
      </c>
      <c r="B39130" t="s">
        <v>340</v>
      </c>
    </row>
    <row r="39131" spans="1:2" x14ac:dyDescent="0.25">
      <c r="A39131" t="s">
        <v>39489</v>
      </c>
      <c r="B39131" t="s">
        <v>340</v>
      </c>
    </row>
    <row r="39132" spans="1:2" x14ac:dyDescent="0.25">
      <c r="A39132" t="s">
        <v>39490</v>
      </c>
      <c r="B39132" t="s">
        <v>334</v>
      </c>
    </row>
    <row r="39133" spans="1:2" x14ac:dyDescent="0.25">
      <c r="A39133" t="s">
        <v>39491</v>
      </c>
      <c r="B39133" t="s">
        <v>334</v>
      </c>
    </row>
    <row r="39134" spans="1:2" x14ac:dyDescent="0.25">
      <c r="A39134" t="s">
        <v>39492</v>
      </c>
      <c r="B39134" t="s">
        <v>334</v>
      </c>
    </row>
    <row r="39135" spans="1:2" x14ac:dyDescent="0.25">
      <c r="A39135" t="s">
        <v>39493</v>
      </c>
      <c r="B39135" t="s">
        <v>116</v>
      </c>
    </row>
    <row r="39136" spans="1:2" x14ac:dyDescent="0.25">
      <c r="A39136" t="s">
        <v>39494</v>
      </c>
      <c r="B39136" t="s">
        <v>334</v>
      </c>
    </row>
    <row r="39137" spans="1:2" x14ac:dyDescent="0.25">
      <c r="A39137" t="s">
        <v>39495</v>
      </c>
      <c r="B39137" t="s">
        <v>82</v>
      </c>
    </row>
    <row r="39138" spans="1:2" x14ac:dyDescent="0.25">
      <c r="A39138" t="s">
        <v>39496</v>
      </c>
      <c r="B39138" t="s">
        <v>340</v>
      </c>
    </row>
    <row r="39139" spans="1:2" x14ac:dyDescent="0.25">
      <c r="A39139" t="s">
        <v>39497</v>
      </c>
      <c r="B39139" t="s">
        <v>340</v>
      </c>
    </row>
    <row r="39140" spans="1:2" x14ac:dyDescent="0.25">
      <c r="A39140" t="s">
        <v>39498</v>
      </c>
      <c r="B39140" t="s">
        <v>334</v>
      </c>
    </row>
    <row r="39141" spans="1:2" x14ac:dyDescent="0.25">
      <c r="A39141" t="s">
        <v>39499</v>
      </c>
      <c r="B39141" t="s">
        <v>340</v>
      </c>
    </row>
    <row r="39142" spans="1:2" x14ac:dyDescent="0.25">
      <c r="A39142" t="s">
        <v>39500</v>
      </c>
      <c r="B39142" t="s">
        <v>334</v>
      </c>
    </row>
    <row r="39143" spans="1:2" x14ac:dyDescent="0.25">
      <c r="A39143" t="s">
        <v>39501</v>
      </c>
      <c r="B39143" t="s">
        <v>340</v>
      </c>
    </row>
    <row r="39144" spans="1:2" x14ac:dyDescent="0.25">
      <c r="A39144" t="s">
        <v>39502</v>
      </c>
      <c r="B39144" t="s">
        <v>334</v>
      </c>
    </row>
    <row r="39145" spans="1:2" x14ac:dyDescent="0.25">
      <c r="A39145" t="s">
        <v>39503</v>
      </c>
      <c r="B39145" t="s">
        <v>116</v>
      </c>
    </row>
    <row r="39146" spans="1:2" x14ac:dyDescent="0.25">
      <c r="A39146" t="s">
        <v>39504</v>
      </c>
      <c r="B39146" t="s">
        <v>116</v>
      </c>
    </row>
    <row r="39147" spans="1:2" x14ac:dyDescent="0.25">
      <c r="A39147" t="s">
        <v>39505</v>
      </c>
      <c r="B39147" t="s">
        <v>334</v>
      </c>
    </row>
    <row r="39148" spans="1:2" x14ac:dyDescent="0.25">
      <c r="A39148" t="s">
        <v>39506</v>
      </c>
      <c r="B39148" t="s">
        <v>340</v>
      </c>
    </row>
    <row r="39149" spans="1:2" x14ac:dyDescent="0.25">
      <c r="A39149" t="s">
        <v>39507</v>
      </c>
      <c r="B39149" t="s">
        <v>116</v>
      </c>
    </row>
    <row r="39150" spans="1:2" x14ac:dyDescent="0.25">
      <c r="A39150" t="s">
        <v>39508</v>
      </c>
      <c r="B39150" t="s">
        <v>334</v>
      </c>
    </row>
    <row r="39151" spans="1:2" x14ac:dyDescent="0.25">
      <c r="A39151" t="s">
        <v>39509</v>
      </c>
      <c r="B39151" t="s">
        <v>334</v>
      </c>
    </row>
    <row r="39152" spans="1:2" x14ac:dyDescent="0.25">
      <c r="A39152" t="s">
        <v>39510</v>
      </c>
      <c r="B39152" t="s">
        <v>334</v>
      </c>
    </row>
    <row r="39153" spans="1:2" x14ac:dyDescent="0.25">
      <c r="A39153" t="s">
        <v>39511</v>
      </c>
      <c r="B39153" t="s">
        <v>334</v>
      </c>
    </row>
    <row r="39154" spans="1:2" x14ac:dyDescent="0.25">
      <c r="A39154" t="s">
        <v>39512</v>
      </c>
      <c r="B39154" t="s">
        <v>340</v>
      </c>
    </row>
    <row r="39155" spans="1:2" x14ac:dyDescent="0.25">
      <c r="A39155" t="s">
        <v>39513</v>
      </c>
      <c r="B39155" t="s">
        <v>116</v>
      </c>
    </row>
    <row r="39156" spans="1:2" x14ac:dyDescent="0.25">
      <c r="A39156" t="s">
        <v>39514</v>
      </c>
      <c r="B39156" t="s">
        <v>340</v>
      </c>
    </row>
    <row r="39157" spans="1:2" x14ac:dyDescent="0.25">
      <c r="A39157" t="s">
        <v>39515</v>
      </c>
      <c r="B39157" t="s">
        <v>340</v>
      </c>
    </row>
    <row r="39158" spans="1:2" x14ac:dyDescent="0.25">
      <c r="A39158" t="s">
        <v>39516</v>
      </c>
      <c r="B39158" t="s">
        <v>340</v>
      </c>
    </row>
    <row r="39159" spans="1:2" x14ac:dyDescent="0.25">
      <c r="A39159" t="s">
        <v>39517</v>
      </c>
      <c r="B39159" t="s">
        <v>334</v>
      </c>
    </row>
    <row r="39160" spans="1:2" x14ac:dyDescent="0.25">
      <c r="A39160" t="s">
        <v>39518</v>
      </c>
      <c r="B39160" t="s">
        <v>334</v>
      </c>
    </row>
    <row r="39161" spans="1:2" x14ac:dyDescent="0.25">
      <c r="A39161" t="s">
        <v>39519</v>
      </c>
      <c r="B39161" t="s">
        <v>340</v>
      </c>
    </row>
    <row r="39162" spans="1:2" x14ac:dyDescent="0.25">
      <c r="A39162" t="s">
        <v>39520</v>
      </c>
      <c r="B39162" t="s">
        <v>334</v>
      </c>
    </row>
    <row r="39163" spans="1:2" x14ac:dyDescent="0.25">
      <c r="A39163" t="s">
        <v>39521</v>
      </c>
      <c r="B39163" t="s">
        <v>334</v>
      </c>
    </row>
    <row r="39164" spans="1:2" x14ac:dyDescent="0.25">
      <c r="A39164" t="s">
        <v>39522</v>
      </c>
      <c r="B39164" t="s">
        <v>82</v>
      </c>
    </row>
    <row r="39165" spans="1:2" x14ac:dyDescent="0.25">
      <c r="A39165" t="s">
        <v>39523</v>
      </c>
      <c r="B39165" t="s">
        <v>116</v>
      </c>
    </row>
    <row r="39166" spans="1:2" x14ac:dyDescent="0.25">
      <c r="A39166" t="s">
        <v>39524</v>
      </c>
      <c r="B39166" t="s">
        <v>338</v>
      </c>
    </row>
    <row r="39167" spans="1:2" x14ac:dyDescent="0.25">
      <c r="A39167" t="s">
        <v>39525</v>
      </c>
      <c r="B39167" t="s">
        <v>336</v>
      </c>
    </row>
    <row r="39168" spans="1:2" x14ac:dyDescent="0.25">
      <c r="A39168" t="s">
        <v>39526</v>
      </c>
      <c r="B39168" t="s">
        <v>336</v>
      </c>
    </row>
    <row r="39169" spans="1:2" x14ac:dyDescent="0.25">
      <c r="A39169" t="s">
        <v>39527</v>
      </c>
      <c r="B39169" t="s">
        <v>116</v>
      </c>
    </row>
    <row r="39170" spans="1:2" x14ac:dyDescent="0.25">
      <c r="A39170" t="s">
        <v>39528</v>
      </c>
      <c r="B39170" t="s">
        <v>334</v>
      </c>
    </row>
    <row r="39171" spans="1:2" x14ac:dyDescent="0.25">
      <c r="A39171" t="s">
        <v>39529</v>
      </c>
      <c r="B39171" t="s">
        <v>334</v>
      </c>
    </row>
    <row r="39172" spans="1:2" x14ac:dyDescent="0.25">
      <c r="A39172" t="s">
        <v>39530</v>
      </c>
      <c r="B39172" t="s">
        <v>340</v>
      </c>
    </row>
    <row r="39173" spans="1:2" x14ac:dyDescent="0.25">
      <c r="A39173" t="s">
        <v>39531</v>
      </c>
      <c r="B39173" t="s">
        <v>334</v>
      </c>
    </row>
    <row r="39174" spans="1:2" x14ac:dyDescent="0.25">
      <c r="A39174" t="s">
        <v>39532</v>
      </c>
      <c r="B39174" t="s">
        <v>334</v>
      </c>
    </row>
    <row r="39175" spans="1:2" x14ac:dyDescent="0.25">
      <c r="A39175" t="s">
        <v>39533</v>
      </c>
      <c r="B39175" t="s">
        <v>334</v>
      </c>
    </row>
    <row r="39176" spans="1:2" x14ac:dyDescent="0.25">
      <c r="A39176" t="s">
        <v>39534</v>
      </c>
      <c r="B39176" t="s">
        <v>336</v>
      </c>
    </row>
    <row r="39177" spans="1:2" x14ac:dyDescent="0.25">
      <c r="A39177" t="s">
        <v>39535</v>
      </c>
      <c r="B39177" t="s">
        <v>334</v>
      </c>
    </row>
    <row r="39178" spans="1:2" x14ac:dyDescent="0.25">
      <c r="A39178" t="s">
        <v>39536</v>
      </c>
      <c r="B39178" t="s">
        <v>334</v>
      </c>
    </row>
    <row r="39179" spans="1:2" x14ac:dyDescent="0.25">
      <c r="A39179" t="s">
        <v>39537</v>
      </c>
      <c r="B39179" t="s">
        <v>116</v>
      </c>
    </row>
    <row r="39180" spans="1:2" x14ac:dyDescent="0.25">
      <c r="A39180" t="s">
        <v>39538</v>
      </c>
      <c r="B39180" t="s">
        <v>82</v>
      </c>
    </row>
    <row r="39181" spans="1:2" x14ac:dyDescent="0.25">
      <c r="A39181" t="s">
        <v>39539</v>
      </c>
      <c r="B39181" t="s">
        <v>340</v>
      </c>
    </row>
    <row r="39182" spans="1:2" x14ac:dyDescent="0.25">
      <c r="A39182" t="s">
        <v>39540</v>
      </c>
      <c r="B39182" t="s">
        <v>334</v>
      </c>
    </row>
    <row r="39183" spans="1:2" x14ac:dyDescent="0.25">
      <c r="A39183" t="s">
        <v>39541</v>
      </c>
      <c r="B39183" t="s">
        <v>340</v>
      </c>
    </row>
    <row r="39184" spans="1:2" x14ac:dyDescent="0.25">
      <c r="A39184" t="s">
        <v>39542</v>
      </c>
      <c r="B39184" t="s">
        <v>340</v>
      </c>
    </row>
    <row r="39185" spans="1:2" x14ac:dyDescent="0.25">
      <c r="A39185" t="s">
        <v>39543</v>
      </c>
      <c r="B39185" t="s">
        <v>82</v>
      </c>
    </row>
    <row r="39186" spans="1:2" x14ac:dyDescent="0.25">
      <c r="A39186" t="s">
        <v>39544</v>
      </c>
      <c r="B39186" t="s">
        <v>82</v>
      </c>
    </row>
    <row r="39187" spans="1:2" x14ac:dyDescent="0.25">
      <c r="A39187" t="s">
        <v>39545</v>
      </c>
      <c r="B39187" t="s">
        <v>82</v>
      </c>
    </row>
    <row r="39188" spans="1:2" x14ac:dyDescent="0.25">
      <c r="A39188" t="s">
        <v>39546</v>
      </c>
      <c r="B39188" t="s">
        <v>82</v>
      </c>
    </row>
    <row r="39189" spans="1:2" x14ac:dyDescent="0.25">
      <c r="A39189" t="s">
        <v>39547</v>
      </c>
      <c r="B39189" t="s">
        <v>82</v>
      </c>
    </row>
    <row r="39190" spans="1:2" x14ac:dyDescent="0.25">
      <c r="A39190" t="s">
        <v>39548</v>
      </c>
      <c r="B39190" t="s">
        <v>340</v>
      </c>
    </row>
    <row r="39191" spans="1:2" x14ac:dyDescent="0.25">
      <c r="A39191" t="s">
        <v>39549</v>
      </c>
      <c r="B39191" t="s">
        <v>340</v>
      </c>
    </row>
    <row r="39192" spans="1:2" x14ac:dyDescent="0.25">
      <c r="A39192" t="s">
        <v>39550</v>
      </c>
      <c r="B39192" t="s">
        <v>82</v>
      </c>
    </row>
    <row r="39193" spans="1:2" x14ac:dyDescent="0.25">
      <c r="A39193" t="s">
        <v>39551</v>
      </c>
      <c r="B39193" t="s">
        <v>340</v>
      </c>
    </row>
    <row r="39194" spans="1:2" x14ac:dyDescent="0.25">
      <c r="A39194" t="s">
        <v>39552</v>
      </c>
      <c r="B39194" t="s">
        <v>82</v>
      </c>
    </row>
    <row r="39195" spans="1:2" x14ac:dyDescent="0.25">
      <c r="A39195" t="s">
        <v>39553</v>
      </c>
      <c r="B39195" t="s">
        <v>82</v>
      </c>
    </row>
    <row r="39196" spans="1:2" x14ac:dyDescent="0.25">
      <c r="A39196" t="s">
        <v>39554</v>
      </c>
      <c r="B39196" t="s">
        <v>334</v>
      </c>
    </row>
    <row r="39197" spans="1:2" x14ac:dyDescent="0.25">
      <c r="A39197" t="s">
        <v>39555</v>
      </c>
      <c r="B39197" t="s">
        <v>334</v>
      </c>
    </row>
    <row r="39198" spans="1:2" x14ac:dyDescent="0.25">
      <c r="A39198" t="s">
        <v>39556</v>
      </c>
      <c r="B39198" t="s">
        <v>340</v>
      </c>
    </row>
    <row r="39199" spans="1:2" x14ac:dyDescent="0.25">
      <c r="A39199" t="s">
        <v>39557</v>
      </c>
      <c r="B39199" t="s">
        <v>340</v>
      </c>
    </row>
    <row r="39200" spans="1:2" x14ac:dyDescent="0.25">
      <c r="A39200" t="s">
        <v>39558</v>
      </c>
      <c r="B39200" t="s">
        <v>334</v>
      </c>
    </row>
    <row r="39201" spans="1:2" x14ac:dyDescent="0.25">
      <c r="A39201" t="s">
        <v>39559</v>
      </c>
      <c r="B39201" t="s">
        <v>334</v>
      </c>
    </row>
    <row r="39202" spans="1:2" x14ac:dyDescent="0.25">
      <c r="A39202" t="s">
        <v>39560</v>
      </c>
      <c r="B39202" t="s">
        <v>334</v>
      </c>
    </row>
    <row r="39203" spans="1:2" x14ac:dyDescent="0.25">
      <c r="A39203" t="s">
        <v>39561</v>
      </c>
      <c r="B39203" t="s">
        <v>334</v>
      </c>
    </row>
    <row r="39204" spans="1:2" x14ac:dyDescent="0.25">
      <c r="A39204" t="s">
        <v>39562</v>
      </c>
      <c r="B39204" t="s">
        <v>334</v>
      </c>
    </row>
    <row r="39205" spans="1:2" x14ac:dyDescent="0.25">
      <c r="A39205" t="s">
        <v>39563</v>
      </c>
      <c r="B39205" t="s">
        <v>340</v>
      </c>
    </row>
    <row r="39206" spans="1:2" x14ac:dyDescent="0.25">
      <c r="A39206" t="s">
        <v>39564</v>
      </c>
      <c r="B39206" t="s">
        <v>334</v>
      </c>
    </row>
    <row r="39207" spans="1:2" x14ac:dyDescent="0.25">
      <c r="A39207" t="s">
        <v>39565</v>
      </c>
      <c r="B39207" t="s">
        <v>334</v>
      </c>
    </row>
    <row r="39208" spans="1:2" x14ac:dyDescent="0.25">
      <c r="A39208" t="s">
        <v>39566</v>
      </c>
      <c r="B39208" t="s">
        <v>334</v>
      </c>
    </row>
    <row r="39209" spans="1:2" x14ac:dyDescent="0.25">
      <c r="A39209" t="s">
        <v>39567</v>
      </c>
      <c r="B39209" t="s">
        <v>334</v>
      </c>
    </row>
    <row r="39210" spans="1:2" x14ac:dyDescent="0.25">
      <c r="A39210" t="s">
        <v>39568</v>
      </c>
      <c r="B39210" t="s">
        <v>334</v>
      </c>
    </row>
    <row r="39211" spans="1:2" x14ac:dyDescent="0.25">
      <c r="A39211" t="s">
        <v>39569</v>
      </c>
      <c r="B39211" t="s">
        <v>334</v>
      </c>
    </row>
    <row r="39212" spans="1:2" x14ac:dyDescent="0.25">
      <c r="A39212" t="s">
        <v>39570</v>
      </c>
      <c r="B39212" t="s">
        <v>334</v>
      </c>
    </row>
    <row r="39213" spans="1:2" x14ac:dyDescent="0.25">
      <c r="A39213" t="s">
        <v>39571</v>
      </c>
      <c r="B39213" t="s">
        <v>334</v>
      </c>
    </row>
    <row r="39214" spans="1:2" x14ac:dyDescent="0.25">
      <c r="A39214" t="s">
        <v>39572</v>
      </c>
      <c r="B39214" t="s">
        <v>334</v>
      </c>
    </row>
    <row r="39215" spans="1:2" x14ac:dyDescent="0.25">
      <c r="A39215" t="s">
        <v>39573</v>
      </c>
      <c r="B39215" t="s">
        <v>334</v>
      </c>
    </row>
    <row r="39216" spans="1:2" x14ac:dyDescent="0.25">
      <c r="A39216" t="s">
        <v>39574</v>
      </c>
      <c r="B39216" t="s">
        <v>334</v>
      </c>
    </row>
    <row r="39217" spans="1:2" x14ac:dyDescent="0.25">
      <c r="A39217" t="s">
        <v>39575</v>
      </c>
      <c r="B39217" t="s">
        <v>334</v>
      </c>
    </row>
    <row r="39218" spans="1:2" x14ac:dyDescent="0.25">
      <c r="A39218" t="s">
        <v>39576</v>
      </c>
      <c r="B39218" t="s">
        <v>334</v>
      </c>
    </row>
    <row r="39219" spans="1:2" x14ac:dyDescent="0.25">
      <c r="A39219" t="s">
        <v>39577</v>
      </c>
      <c r="B39219" t="s">
        <v>334</v>
      </c>
    </row>
    <row r="39220" spans="1:2" x14ac:dyDescent="0.25">
      <c r="A39220" t="s">
        <v>39578</v>
      </c>
      <c r="B39220" t="s">
        <v>334</v>
      </c>
    </row>
    <row r="39221" spans="1:2" x14ac:dyDescent="0.25">
      <c r="A39221" t="s">
        <v>39579</v>
      </c>
      <c r="B39221" t="s">
        <v>334</v>
      </c>
    </row>
    <row r="39222" spans="1:2" x14ac:dyDescent="0.25">
      <c r="A39222" t="s">
        <v>39580</v>
      </c>
      <c r="B39222" t="s">
        <v>334</v>
      </c>
    </row>
    <row r="39223" spans="1:2" x14ac:dyDescent="0.25">
      <c r="A39223" t="s">
        <v>39581</v>
      </c>
      <c r="B39223" t="s">
        <v>334</v>
      </c>
    </row>
    <row r="39224" spans="1:2" x14ac:dyDescent="0.25">
      <c r="A39224" t="s">
        <v>39582</v>
      </c>
      <c r="B39224" t="s">
        <v>334</v>
      </c>
    </row>
    <row r="39225" spans="1:2" x14ac:dyDescent="0.25">
      <c r="A39225" t="s">
        <v>39583</v>
      </c>
      <c r="B39225" t="s">
        <v>334</v>
      </c>
    </row>
    <row r="39226" spans="1:2" x14ac:dyDescent="0.25">
      <c r="A39226" t="s">
        <v>39584</v>
      </c>
      <c r="B39226" t="s">
        <v>334</v>
      </c>
    </row>
    <row r="39227" spans="1:2" x14ac:dyDescent="0.25">
      <c r="A39227" t="s">
        <v>39585</v>
      </c>
      <c r="B39227" t="s">
        <v>334</v>
      </c>
    </row>
    <row r="39228" spans="1:2" x14ac:dyDescent="0.25">
      <c r="A39228" t="s">
        <v>39586</v>
      </c>
      <c r="B39228" t="s">
        <v>334</v>
      </c>
    </row>
    <row r="39229" spans="1:2" x14ac:dyDescent="0.25">
      <c r="A39229" t="s">
        <v>39587</v>
      </c>
      <c r="B39229" t="s">
        <v>334</v>
      </c>
    </row>
    <row r="39230" spans="1:2" x14ac:dyDescent="0.25">
      <c r="A39230" t="s">
        <v>39588</v>
      </c>
      <c r="B39230" t="s">
        <v>334</v>
      </c>
    </row>
    <row r="39231" spans="1:2" x14ac:dyDescent="0.25">
      <c r="A39231" t="s">
        <v>39589</v>
      </c>
      <c r="B39231" t="s">
        <v>334</v>
      </c>
    </row>
    <row r="39232" spans="1:2" x14ac:dyDescent="0.25">
      <c r="A39232" t="s">
        <v>39590</v>
      </c>
      <c r="B39232" t="s">
        <v>334</v>
      </c>
    </row>
    <row r="39233" spans="1:2" x14ac:dyDescent="0.25">
      <c r="A39233" t="s">
        <v>39591</v>
      </c>
      <c r="B39233" t="s">
        <v>334</v>
      </c>
    </row>
    <row r="39234" spans="1:2" x14ac:dyDescent="0.25">
      <c r="A39234" t="s">
        <v>39592</v>
      </c>
      <c r="B39234" t="s">
        <v>334</v>
      </c>
    </row>
    <row r="39235" spans="1:2" x14ac:dyDescent="0.25">
      <c r="A39235" t="s">
        <v>39593</v>
      </c>
      <c r="B39235" t="s">
        <v>334</v>
      </c>
    </row>
    <row r="39236" spans="1:2" x14ac:dyDescent="0.25">
      <c r="A39236" t="s">
        <v>39594</v>
      </c>
      <c r="B39236" t="s">
        <v>334</v>
      </c>
    </row>
    <row r="39237" spans="1:2" x14ac:dyDescent="0.25">
      <c r="A39237" t="s">
        <v>39595</v>
      </c>
      <c r="B39237" t="s">
        <v>334</v>
      </c>
    </row>
    <row r="39238" spans="1:2" x14ac:dyDescent="0.25">
      <c r="A39238" t="s">
        <v>39596</v>
      </c>
      <c r="B39238" t="s">
        <v>334</v>
      </c>
    </row>
    <row r="39239" spans="1:2" x14ac:dyDescent="0.25">
      <c r="A39239" t="s">
        <v>39597</v>
      </c>
      <c r="B39239" t="s">
        <v>334</v>
      </c>
    </row>
    <row r="39240" spans="1:2" x14ac:dyDescent="0.25">
      <c r="A39240" t="s">
        <v>39598</v>
      </c>
      <c r="B39240" t="s">
        <v>334</v>
      </c>
    </row>
    <row r="39241" spans="1:2" x14ac:dyDescent="0.25">
      <c r="A39241" t="s">
        <v>39599</v>
      </c>
      <c r="B39241" t="s">
        <v>334</v>
      </c>
    </row>
    <row r="39242" spans="1:2" x14ac:dyDescent="0.25">
      <c r="A39242" t="s">
        <v>39600</v>
      </c>
      <c r="B39242" t="s">
        <v>334</v>
      </c>
    </row>
    <row r="39243" spans="1:2" x14ac:dyDescent="0.25">
      <c r="A39243" t="s">
        <v>39601</v>
      </c>
      <c r="B39243" t="s">
        <v>334</v>
      </c>
    </row>
    <row r="39244" spans="1:2" x14ac:dyDescent="0.25">
      <c r="A39244" t="s">
        <v>39602</v>
      </c>
      <c r="B39244" t="s">
        <v>334</v>
      </c>
    </row>
    <row r="39245" spans="1:2" x14ac:dyDescent="0.25">
      <c r="A39245" t="s">
        <v>39603</v>
      </c>
      <c r="B39245" t="s">
        <v>334</v>
      </c>
    </row>
    <row r="39246" spans="1:2" x14ac:dyDescent="0.25">
      <c r="A39246" t="s">
        <v>39604</v>
      </c>
      <c r="B39246" t="s">
        <v>334</v>
      </c>
    </row>
    <row r="39247" spans="1:2" x14ac:dyDescent="0.25">
      <c r="A39247" t="s">
        <v>39605</v>
      </c>
      <c r="B39247" t="s">
        <v>334</v>
      </c>
    </row>
    <row r="39248" spans="1:2" x14ac:dyDescent="0.25">
      <c r="A39248" t="s">
        <v>39606</v>
      </c>
      <c r="B39248" t="s">
        <v>334</v>
      </c>
    </row>
    <row r="39249" spans="1:2" x14ac:dyDescent="0.25">
      <c r="A39249" t="s">
        <v>39607</v>
      </c>
      <c r="B39249" t="s">
        <v>334</v>
      </c>
    </row>
    <row r="39250" spans="1:2" x14ac:dyDescent="0.25">
      <c r="A39250" t="s">
        <v>39608</v>
      </c>
      <c r="B39250" t="s">
        <v>334</v>
      </c>
    </row>
    <row r="39251" spans="1:2" x14ac:dyDescent="0.25">
      <c r="A39251" t="s">
        <v>39609</v>
      </c>
      <c r="B39251" t="s">
        <v>340</v>
      </c>
    </row>
    <row r="39252" spans="1:2" x14ac:dyDescent="0.25">
      <c r="A39252" t="s">
        <v>39610</v>
      </c>
      <c r="B39252" t="s">
        <v>340</v>
      </c>
    </row>
    <row r="39253" spans="1:2" x14ac:dyDescent="0.25">
      <c r="A39253" t="s">
        <v>39611</v>
      </c>
      <c r="B39253" t="s">
        <v>59</v>
      </c>
    </row>
    <row r="39254" spans="1:2" x14ac:dyDescent="0.25">
      <c r="A39254" t="s">
        <v>39612</v>
      </c>
      <c r="B39254" t="s">
        <v>119</v>
      </c>
    </row>
    <row r="39255" spans="1:2" x14ac:dyDescent="0.25">
      <c r="A39255" t="s">
        <v>39613</v>
      </c>
      <c r="B39255" t="s">
        <v>96</v>
      </c>
    </row>
    <row r="39256" spans="1:2" x14ac:dyDescent="0.25">
      <c r="A39256" t="s">
        <v>39614</v>
      </c>
      <c r="B39256" t="s">
        <v>340</v>
      </c>
    </row>
    <row r="39257" spans="1:2" x14ac:dyDescent="0.25">
      <c r="A39257" t="s">
        <v>39615</v>
      </c>
      <c r="B39257" t="s">
        <v>32</v>
      </c>
    </row>
    <row r="39258" spans="1:2" x14ac:dyDescent="0.25">
      <c r="A39258" t="s">
        <v>39616</v>
      </c>
      <c r="B39258" t="s">
        <v>340</v>
      </c>
    </row>
    <row r="39259" spans="1:2" x14ac:dyDescent="0.25">
      <c r="A39259" t="s">
        <v>39617</v>
      </c>
      <c r="B39259" t="s">
        <v>340</v>
      </c>
    </row>
    <row r="39260" spans="1:2" x14ac:dyDescent="0.25">
      <c r="A39260" t="s">
        <v>39618</v>
      </c>
      <c r="B39260" t="s">
        <v>340</v>
      </c>
    </row>
    <row r="39261" spans="1:2" x14ac:dyDescent="0.25">
      <c r="A39261" t="s">
        <v>39619</v>
      </c>
      <c r="B39261" t="s">
        <v>340</v>
      </c>
    </row>
    <row r="39262" spans="1:2" x14ac:dyDescent="0.25">
      <c r="A39262" t="s">
        <v>39620</v>
      </c>
      <c r="B39262" t="s">
        <v>96</v>
      </c>
    </row>
    <row r="39263" spans="1:2" x14ac:dyDescent="0.25">
      <c r="A39263" t="s">
        <v>39621</v>
      </c>
      <c r="B39263" t="s">
        <v>340</v>
      </c>
    </row>
    <row r="39264" spans="1:2" x14ac:dyDescent="0.25">
      <c r="A39264" t="s">
        <v>39622</v>
      </c>
      <c r="B39264" t="s">
        <v>32</v>
      </c>
    </row>
    <row r="39265" spans="1:2" x14ac:dyDescent="0.25">
      <c r="A39265" t="s">
        <v>39623</v>
      </c>
      <c r="B39265" t="s">
        <v>340</v>
      </c>
    </row>
    <row r="39266" spans="1:2" x14ac:dyDescent="0.25">
      <c r="A39266" t="s">
        <v>39624</v>
      </c>
      <c r="B39266" t="s">
        <v>340</v>
      </c>
    </row>
    <row r="39267" spans="1:2" x14ac:dyDescent="0.25">
      <c r="A39267" t="s">
        <v>39625</v>
      </c>
      <c r="B39267" t="s">
        <v>340</v>
      </c>
    </row>
    <row r="39268" spans="1:2" x14ac:dyDescent="0.25">
      <c r="A39268" t="s">
        <v>39626</v>
      </c>
      <c r="B39268" t="s">
        <v>340</v>
      </c>
    </row>
    <row r="39269" spans="1:2" x14ac:dyDescent="0.25">
      <c r="A39269" t="s">
        <v>39627</v>
      </c>
      <c r="B39269" t="s">
        <v>340</v>
      </c>
    </row>
    <row r="39270" spans="1:2" x14ac:dyDescent="0.25">
      <c r="A39270" t="s">
        <v>39628</v>
      </c>
      <c r="B39270" t="s">
        <v>340</v>
      </c>
    </row>
    <row r="39271" spans="1:2" x14ac:dyDescent="0.25">
      <c r="A39271" t="s">
        <v>39629</v>
      </c>
      <c r="B39271" t="s">
        <v>340</v>
      </c>
    </row>
    <row r="39272" spans="1:2" x14ac:dyDescent="0.25">
      <c r="A39272" t="s">
        <v>39630</v>
      </c>
      <c r="B39272" t="s">
        <v>119</v>
      </c>
    </row>
    <row r="39273" spans="1:2" x14ac:dyDescent="0.25">
      <c r="A39273" t="s">
        <v>39631</v>
      </c>
      <c r="B39273" t="s">
        <v>32</v>
      </c>
    </row>
    <row r="39274" spans="1:2" x14ac:dyDescent="0.25">
      <c r="A39274" t="s">
        <v>39632</v>
      </c>
      <c r="B39274" t="s">
        <v>340</v>
      </c>
    </row>
    <row r="39275" spans="1:2" x14ac:dyDescent="0.25">
      <c r="A39275" t="s">
        <v>39633</v>
      </c>
      <c r="B39275" t="s">
        <v>59</v>
      </c>
    </row>
    <row r="39276" spans="1:2" x14ac:dyDescent="0.25">
      <c r="A39276" t="s">
        <v>39634</v>
      </c>
      <c r="B39276" t="s">
        <v>334</v>
      </c>
    </row>
    <row r="39277" spans="1:2" x14ac:dyDescent="0.25">
      <c r="A39277" t="s">
        <v>39635</v>
      </c>
      <c r="B39277" t="s">
        <v>340</v>
      </c>
    </row>
    <row r="39278" spans="1:2" x14ac:dyDescent="0.25">
      <c r="A39278" t="s">
        <v>39636</v>
      </c>
      <c r="B39278" t="s">
        <v>96</v>
      </c>
    </row>
    <row r="39279" spans="1:2" x14ac:dyDescent="0.25">
      <c r="A39279" t="s">
        <v>39637</v>
      </c>
      <c r="B39279" t="s">
        <v>340</v>
      </c>
    </row>
    <row r="39280" spans="1:2" x14ac:dyDescent="0.25">
      <c r="A39280" t="s">
        <v>39638</v>
      </c>
      <c r="B39280" t="s">
        <v>340</v>
      </c>
    </row>
    <row r="39281" spans="1:2" x14ac:dyDescent="0.25">
      <c r="A39281" t="s">
        <v>39639</v>
      </c>
      <c r="B39281" t="s">
        <v>340</v>
      </c>
    </row>
    <row r="39282" spans="1:2" x14ac:dyDescent="0.25">
      <c r="A39282" t="s">
        <v>39640</v>
      </c>
      <c r="B39282" t="s">
        <v>96</v>
      </c>
    </row>
    <row r="39283" spans="1:2" x14ac:dyDescent="0.25">
      <c r="A39283" t="s">
        <v>39641</v>
      </c>
      <c r="B39283" t="s">
        <v>59</v>
      </c>
    </row>
    <row r="39284" spans="1:2" x14ac:dyDescent="0.25">
      <c r="A39284" t="s">
        <v>39642</v>
      </c>
      <c r="B39284" t="s">
        <v>340</v>
      </c>
    </row>
    <row r="39285" spans="1:2" x14ac:dyDescent="0.25">
      <c r="A39285" t="s">
        <v>39643</v>
      </c>
      <c r="B39285" t="s">
        <v>340</v>
      </c>
    </row>
    <row r="39286" spans="1:2" x14ac:dyDescent="0.25">
      <c r="A39286" t="s">
        <v>39644</v>
      </c>
      <c r="B39286" t="s">
        <v>32</v>
      </c>
    </row>
    <row r="39287" spans="1:2" x14ac:dyDescent="0.25">
      <c r="A39287" t="s">
        <v>39645</v>
      </c>
      <c r="B39287" t="s">
        <v>340</v>
      </c>
    </row>
    <row r="39288" spans="1:2" x14ac:dyDescent="0.25">
      <c r="A39288" t="s">
        <v>39646</v>
      </c>
      <c r="B39288" t="s">
        <v>340</v>
      </c>
    </row>
    <row r="39289" spans="1:2" x14ac:dyDescent="0.25">
      <c r="A39289" t="s">
        <v>39647</v>
      </c>
      <c r="B39289" t="s">
        <v>119</v>
      </c>
    </row>
    <row r="39290" spans="1:2" x14ac:dyDescent="0.25">
      <c r="A39290" t="s">
        <v>39648</v>
      </c>
      <c r="B39290" t="s">
        <v>96</v>
      </c>
    </row>
    <row r="39291" spans="1:2" x14ac:dyDescent="0.25">
      <c r="A39291" t="s">
        <v>39649</v>
      </c>
      <c r="B39291" t="s">
        <v>340</v>
      </c>
    </row>
    <row r="39292" spans="1:2" x14ac:dyDescent="0.25">
      <c r="A39292" t="s">
        <v>39650</v>
      </c>
      <c r="B39292" t="s">
        <v>340</v>
      </c>
    </row>
    <row r="39293" spans="1:2" x14ac:dyDescent="0.25">
      <c r="A39293" t="s">
        <v>39651</v>
      </c>
      <c r="B39293" t="s">
        <v>119</v>
      </c>
    </row>
    <row r="39294" spans="1:2" x14ac:dyDescent="0.25">
      <c r="A39294" t="s">
        <v>39652</v>
      </c>
      <c r="B39294" t="s">
        <v>32</v>
      </c>
    </row>
    <row r="39295" spans="1:2" x14ac:dyDescent="0.25">
      <c r="A39295" t="s">
        <v>39653</v>
      </c>
      <c r="B39295" t="s">
        <v>340</v>
      </c>
    </row>
    <row r="39296" spans="1:2" x14ac:dyDescent="0.25">
      <c r="A39296" t="s">
        <v>39654</v>
      </c>
      <c r="B39296" t="s">
        <v>340</v>
      </c>
    </row>
    <row r="39297" spans="1:2" x14ac:dyDescent="0.25">
      <c r="A39297" t="s">
        <v>39655</v>
      </c>
      <c r="B39297" t="s">
        <v>340</v>
      </c>
    </row>
    <row r="39298" spans="1:2" x14ac:dyDescent="0.25">
      <c r="A39298" t="s">
        <v>39656</v>
      </c>
      <c r="B39298" t="s">
        <v>340</v>
      </c>
    </row>
    <row r="39299" spans="1:2" x14ac:dyDescent="0.25">
      <c r="A39299" t="s">
        <v>39657</v>
      </c>
      <c r="B39299" t="s">
        <v>340</v>
      </c>
    </row>
    <row r="39300" spans="1:2" x14ac:dyDescent="0.25">
      <c r="A39300" t="s">
        <v>39658</v>
      </c>
      <c r="B39300" t="s">
        <v>340</v>
      </c>
    </row>
    <row r="39301" spans="1:2" x14ac:dyDescent="0.25">
      <c r="A39301" t="s">
        <v>39659</v>
      </c>
      <c r="B39301" t="s">
        <v>96</v>
      </c>
    </row>
    <row r="39302" spans="1:2" x14ac:dyDescent="0.25">
      <c r="A39302" t="s">
        <v>39660</v>
      </c>
      <c r="B39302" t="s">
        <v>340</v>
      </c>
    </row>
    <row r="39303" spans="1:2" x14ac:dyDescent="0.25">
      <c r="A39303" t="s">
        <v>39661</v>
      </c>
      <c r="B39303" t="s">
        <v>340</v>
      </c>
    </row>
    <row r="39304" spans="1:2" x14ac:dyDescent="0.25">
      <c r="A39304" t="s">
        <v>39662</v>
      </c>
      <c r="B39304" t="s">
        <v>340</v>
      </c>
    </row>
    <row r="39305" spans="1:2" x14ac:dyDescent="0.25">
      <c r="A39305" t="s">
        <v>39663</v>
      </c>
      <c r="B39305" t="s">
        <v>340</v>
      </c>
    </row>
    <row r="39306" spans="1:2" x14ac:dyDescent="0.25">
      <c r="A39306" t="s">
        <v>39664</v>
      </c>
      <c r="B39306" t="s">
        <v>340</v>
      </c>
    </row>
    <row r="39307" spans="1:2" x14ac:dyDescent="0.25">
      <c r="A39307" t="s">
        <v>39665</v>
      </c>
      <c r="B39307" t="s">
        <v>119</v>
      </c>
    </row>
    <row r="39308" spans="1:2" x14ac:dyDescent="0.25">
      <c r="A39308" t="s">
        <v>39666</v>
      </c>
      <c r="B39308" t="s">
        <v>32</v>
      </c>
    </row>
    <row r="39309" spans="1:2" x14ac:dyDescent="0.25">
      <c r="A39309" t="s">
        <v>39667</v>
      </c>
      <c r="B39309" t="s">
        <v>340</v>
      </c>
    </row>
    <row r="39310" spans="1:2" x14ac:dyDescent="0.25">
      <c r="A39310" t="s">
        <v>39668</v>
      </c>
      <c r="B39310" t="s">
        <v>340</v>
      </c>
    </row>
    <row r="39311" spans="1:2" x14ac:dyDescent="0.25">
      <c r="A39311" t="s">
        <v>39669</v>
      </c>
      <c r="B39311" t="s">
        <v>340</v>
      </c>
    </row>
    <row r="39312" spans="1:2" x14ac:dyDescent="0.25">
      <c r="A39312" t="s">
        <v>39670</v>
      </c>
      <c r="B39312" t="s">
        <v>340</v>
      </c>
    </row>
    <row r="39313" spans="1:2" x14ac:dyDescent="0.25">
      <c r="A39313" t="s">
        <v>39671</v>
      </c>
      <c r="B39313" t="s">
        <v>340</v>
      </c>
    </row>
    <row r="39314" spans="1:2" x14ac:dyDescent="0.25">
      <c r="A39314" t="s">
        <v>39672</v>
      </c>
      <c r="B39314" t="s">
        <v>340</v>
      </c>
    </row>
    <row r="39315" spans="1:2" x14ac:dyDescent="0.25">
      <c r="A39315" t="s">
        <v>39673</v>
      </c>
      <c r="B39315" t="s">
        <v>340</v>
      </c>
    </row>
    <row r="39316" spans="1:2" x14ac:dyDescent="0.25">
      <c r="A39316" t="s">
        <v>39674</v>
      </c>
      <c r="B39316" t="s">
        <v>119</v>
      </c>
    </row>
    <row r="39317" spans="1:2" x14ac:dyDescent="0.25">
      <c r="A39317" t="s">
        <v>39675</v>
      </c>
      <c r="B39317" t="s">
        <v>32</v>
      </c>
    </row>
    <row r="39318" spans="1:2" x14ac:dyDescent="0.25">
      <c r="A39318" t="s">
        <v>39676</v>
      </c>
      <c r="B39318" t="s">
        <v>340</v>
      </c>
    </row>
    <row r="39319" spans="1:2" x14ac:dyDescent="0.25">
      <c r="A39319" t="s">
        <v>39677</v>
      </c>
      <c r="B39319" t="s">
        <v>340</v>
      </c>
    </row>
    <row r="39320" spans="1:2" x14ac:dyDescent="0.25">
      <c r="A39320" t="s">
        <v>39678</v>
      </c>
      <c r="B39320" t="s">
        <v>32</v>
      </c>
    </row>
    <row r="39321" spans="1:2" x14ac:dyDescent="0.25">
      <c r="A39321" t="s">
        <v>39679</v>
      </c>
      <c r="B39321" t="s">
        <v>32</v>
      </c>
    </row>
    <row r="39322" spans="1:2" x14ac:dyDescent="0.25">
      <c r="A39322" t="s">
        <v>39680</v>
      </c>
      <c r="B39322" t="s">
        <v>340</v>
      </c>
    </row>
    <row r="39323" spans="1:2" x14ac:dyDescent="0.25">
      <c r="A39323" t="s">
        <v>39681</v>
      </c>
      <c r="B39323" t="s">
        <v>119</v>
      </c>
    </row>
    <row r="39324" spans="1:2" x14ac:dyDescent="0.25">
      <c r="A39324" t="s">
        <v>39682</v>
      </c>
      <c r="B39324" t="s">
        <v>96</v>
      </c>
    </row>
    <row r="39325" spans="1:2" x14ac:dyDescent="0.25">
      <c r="A39325" t="s">
        <v>39683</v>
      </c>
      <c r="B39325" t="s">
        <v>340</v>
      </c>
    </row>
    <row r="39326" spans="1:2" x14ac:dyDescent="0.25">
      <c r="A39326" t="s">
        <v>39684</v>
      </c>
      <c r="B39326" t="s">
        <v>340</v>
      </c>
    </row>
    <row r="39327" spans="1:2" x14ac:dyDescent="0.25">
      <c r="A39327" t="s">
        <v>39685</v>
      </c>
      <c r="B39327" t="s">
        <v>340</v>
      </c>
    </row>
    <row r="39328" spans="1:2" x14ac:dyDescent="0.25">
      <c r="A39328" t="s">
        <v>39686</v>
      </c>
      <c r="B39328" t="s">
        <v>30</v>
      </c>
    </row>
    <row r="39329" spans="1:2" x14ac:dyDescent="0.25">
      <c r="A39329" t="s">
        <v>39687</v>
      </c>
      <c r="B39329" t="s">
        <v>30</v>
      </c>
    </row>
    <row r="39330" spans="1:2" x14ac:dyDescent="0.25">
      <c r="A39330" t="s">
        <v>39688</v>
      </c>
      <c r="B39330" t="s">
        <v>30</v>
      </c>
    </row>
    <row r="39331" spans="1:2" x14ac:dyDescent="0.25">
      <c r="A39331" t="s">
        <v>39689</v>
      </c>
      <c r="B39331" t="s">
        <v>52</v>
      </c>
    </row>
    <row r="39332" spans="1:2" x14ac:dyDescent="0.25">
      <c r="A39332" t="s">
        <v>39690</v>
      </c>
      <c r="B39332" t="s">
        <v>30</v>
      </c>
    </row>
    <row r="39333" spans="1:2" x14ac:dyDescent="0.25">
      <c r="A39333" t="s">
        <v>39691</v>
      </c>
      <c r="B39333" t="s">
        <v>30</v>
      </c>
    </row>
    <row r="39334" spans="1:2" x14ac:dyDescent="0.25">
      <c r="A39334" t="s">
        <v>39692</v>
      </c>
      <c r="B39334" t="s">
        <v>85</v>
      </c>
    </row>
    <row r="39335" spans="1:2" x14ac:dyDescent="0.25">
      <c r="A39335" t="s">
        <v>39693</v>
      </c>
      <c r="B39335" t="s">
        <v>85</v>
      </c>
    </row>
    <row r="39336" spans="1:2" x14ac:dyDescent="0.25">
      <c r="A39336" t="s">
        <v>39694</v>
      </c>
      <c r="B39336" t="s">
        <v>30</v>
      </c>
    </row>
    <row r="39337" spans="1:2" x14ac:dyDescent="0.25">
      <c r="A39337" t="s">
        <v>39695</v>
      </c>
      <c r="B39337" t="s">
        <v>30</v>
      </c>
    </row>
    <row r="39338" spans="1:2" x14ac:dyDescent="0.25">
      <c r="A39338" t="s">
        <v>39696</v>
      </c>
      <c r="B39338" t="s">
        <v>56</v>
      </c>
    </row>
    <row r="39339" spans="1:2" x14ac:dyDescent="0.25">
      <c r="A39339" t="s">
        <v>39697</v>
      </c>
      <c r="B39339" t="s">
        <v>52</v>
      </c>
    </row>
    <row r="39340" spans="1:2" x14ac:dyDescent="0.25">
      <c r="A39340" t="s">
        <v>39698</v>
      </c>
      <c r="B39340" t="s">
        <v>30</v>
      </c>
    </row>
    <row r="39341" spans="1:2" x14ac:dyDescent="0.25">
      <c r="A39341" t="s">
        <v>39699</v>
      </c>
      <c r="B39341" t="s">
        <v>30</v>
      </c>
    </row>
    <row r="39342" spans="1:2" x14ac:dyDescent="0.25">
      <c r="A39342" t="s">
        <v>39700</v>
      </c>
      <c r="B39342" t="s">
        <v>30</v>
      </c>
    </row>
    <row r="39343" spans="1:2" x14ac:dyDescent="0.25">
      <c r="A39343" t="s">
        <v>39701</v>
      </c>
      <c r="B39343" t="s">
        <v>32</v>
      </c>
    </row>
    <row r="39344" spans="1:2" x14ac:dyDescent="0.25">
      <c r="A39344" t="s">
        <v>39702</v>
      </c>
      <c r="B39344" t="s">
        <v>48</v>
      </c>
    </row>
    <row r="39345" spans="1:2" x14ac:dyDescent="0.25">
      <c r="A39345" t="s">
        <v>39703</v>
      </c>
      <c r="B39345" t="s">
        <v>30</v>
      </c>
    </row>
    <row r="39346" spans="1:2" x14ac:dyDescent="0.25">
      <c r="A39346" t="s">
        <v>39704</v>
      </c>
      <c r="B39346" t="s">
        <v>56</v>
      </c>
    </row>
    <row r="39347" spans="1:2" x14ac:dyDescent="0.25">
      <c r="A39347" t="s">
        <v>39705</v>
      </c>
      <c r="B39347" t="s">
        <v>85</v>
      </c>
    </row>
    <row r="39348" spans="1:2" x14ac:dyDescent="0.25">
      <c r="A39348" t="s">
        <v>39706</v>
      </c>
      <c r="B39348" t="s">
        <v>56</v>
      </c>
    </row>
    <row r="39349" spans="1:2" x14ac:dyDescent="0.25">
      <c r="A39349" t="s">
        <v>39707</v>
      </c>
      <c r="B39349" t="s">
        <v>56</v>
      </c>
    </row>
    <row r="39350" spans="1:2" x14ac:dyDescent="0.25">
      <c r="A39350" t="s">
        <v>39708</v>
      </c>
      <c r="B39350" t="s">
        <v>30</v>
      </c>
    </row>
    <row r="39351" spans="1:2" x14ac:dyDescent="0.25">
      <c r="A39351" t="s">
        <v>39709</v>
      </c>
      <c r="B39351" t="s">
        <v>48</v>
      </c>
    </row>
    <row r="39352" spans="1:2" x14ac:dyDescent="0.25">
      <c r="A39352" t="s">
        <v>39710</v>
      </c>
      <c r="B39352" t="s">
        <v>56</v>
      </c>
    </row>
    <row r="39353" spans="1:2" x14ac:dyDescent="0.25">
      <c r="A39353" t="s">
        <v>39711</v>
      </c>
      <c r="B39353" t="s">
        <v>56</v>
      </c>
    </row>
    <row r="39354" spans="1:2" x14ac:dyDescent="0.25">
      <c r="A39354" t="s">
        <v>39712</v>
      </c>
      <c r="B39354" t="s">
        <v>30</v>
      </c>
    </row>
    <row r="39355" spans="1:2" x14ac:dyDescent="0.25">
      <c r="A39355" t="s">
        <v>39713</v>
      </c>
      <c r="B39355" t="s">
        <v>56</v>
      </c>
    </row>
    <row r="39356" spans="1:2" x14ac:dyDescent="0.25">
      <c r="A39356" t="s">
        <v>39714</v>
      </c>
      <c r="B39356" t="s">
        <v>48</v>
      </c>
    </row>
    <row r="39357" spans="1:2" x14ac:dyDescent="0.25">
      <c r="A39357" t="s">
        <v>39715</v>
      </c>
      <c r="B39357" t="s">
        <v>56</v>
      </c>
    </row>
    <row r="39358" spans="1:2" x14ac:dyDescent="0.25">
      <c r="A39358" t="s">
        <v>39716</v>
      </c>
      <c r="B39358" t="s">
        <v>56</v>
      </c>
    </row>
    <row r="39359" spans="1:2" x14ac:dyDescent="0.25">
      <c r="A39359" t="s">
        <v>39717</v>
      </c>
      <c r="B39359" t="s">
        <v>56</v>
      </c>
    </row>
    <row r="39360" spans="1:2" x14ac:dyDescent="0.25">
      <c r="A39360" t="s">
        <v>39718</v>
      </c>
      <c r="B39360" t="s">
        <v>30</v>
      </c>
    </row>
    <row r="39361" spans="1:2" x14ac:dyDescent="0.25">
      <c r="A39361" t="s">
        <v>39719</v>
      </c>
      <c r="B39361" t="s">
        <v>85</v>
      </c>
    </row>
    <row r="39362" spans="1:2" x14ac:dyDescent="0.25">
      <c r="A39362" t="s">
        <v>39720</v>
      </c>
      <c r="B39362" t="s">
        <v>56</v>
      </c>
    </row>
    <row r="39363" spans="1:2" x14ac:dyDescent="0.25">
      <c r="A39363" t="s">
        <v>39721</v>
      </c>
      <c r="B39363" t="s">
        <v>85</v>
      </c>
    </row>
    <row r="39364" spans="1:2" x14ac:dyDescent="0.25">
      <c r="A39364" t="s">
        <v>39722</v>
      </c>
      <c r="B39364" t="s">
        <v>30</v>
      </c>
    </row>
    <row r="39365" spans="1:2" x14ac:dyDescent="0.25">
      <c r="A39365" t="s">
        <v>39723</v>
      </c>
      <c r="B39365" t="s">
        <v>85</v>
      </c>
    </row>
    <row r="39366" spans="1:2" x14ac:dyDescent="0.25">
      <c r="A39366" t="s">
        <v>39724</v>
      </c>
      <c r="B39366" t="s">
        <v>30</v>
      </c>
    </row>
    <row r="39367" spans="1:2" x14ac:dyDescent="0.25">
      <c r="A39367" t="s">
        <v>39725</v>
      </c>
      <c r="B39367" t="s">
        <v>56</v>
      </c>
    </row>
    <row r="39368" spans="1:2" x14ac:dyDescent="0.25">
      <c r="A39368" t="s">
        <v>39726</v>
      </c>
      <c r="B39368" t="s">
        <v>30</v>
      </c>
    </row>
    <row r="39369" spans="1:2" x14ac:dyDescent="0.25">
      <c r="A39369" t="s">
        <v>39727</v>
      </c>
      <c r="B39369" t="s">
        <v>85</v>
      </c>
    </row>
    <row r="39370" spans="1:2" x14ac:dyDescent="0.25">
      <c r="A39370" t="s">
        <v>39728</v>
      </c>
      <c r="B39370" t="s">
        <v>52</v>
      </c>
    </row>
    <row r="39371" spans="1:2" x14ac:dyDescent="0.25">
      <c r="A39371" t="s">
        <v>39729</v>
      </c>
      <c r="B39371" t="s">
        <v>48</v>
      </c>
    </row>
    <row r="39372" spans="1:2" x14ac:dyDescent="0.25">
      <c r="A39372" t="s">
        <v>39730</v>
      </c>
      <c r="B39372" t="s">
        <v>30</v>
      </c>
    </row>
    <row r="39373" spans="1:2" x14ac:dyDescent="0.25">
      <c r="A39373" t="s">
        <v>39731</v>
      </c>
      <c r="B39373" t="s">
        <v>56</v>
      </c>
    </row>
    <row r="39374" spans="1:2" x14ac:dyDescent="0.25">
      <c r="A39374" t="s">
        <v>39732</v>
      </c>
      <c r="B39374" t="s">
        <v>56</v>
      </c>
    </row>
    <row r="39375" spans="1:2" x14ac:dyDescent="0.25">
      <c r="A39375" t="s">
        <v>39733</v>
      </c>
      <c r="B39375" t="s">
        <v>48</v>
      </c>
    </row>
    <row r="39376" spans="1:2" x14ac:dyDescent="0.25">
      <c r="A39376" t="s">
        <v>39734</v>
      </c>
      <c r="B39376" t="s">
        <v>48</v>
      </c>
    </row>
    <row r="39377" spans="1:2" x14ac:dyDescent="0.25">
      <c r="A39377" t="s">
        <v>39735</v>
      </c>
      <c r="B39377" t="s">
        <v>30</v>
      </c>
    </row>
    <row r="39378" spans="1:2" x14ac:dyDescent="0.25">
      <c r="A39378" t="s">
        <v>39736</v>
      </c>
      <c r="B39378" t="s">
        <v>48</v>
      </c>
    </row>
    <row r="39379" spans="1:2" x14ac:dyDescent="0.25">
      <c r="A39379" t="s">
        <v>39737</v>
      </c>
      <c r="B39379" t="s">
        <v>56</v>
      </c>
    </row>
    <row r="39380" spans="1:2" x14ac:dyDescent="0.25">
      <c r="A39380" t="s">
        <v>39738</v>
      </c>
      <c r="B39380" t="s">
        <v>30</v>
      </c>
    </row>
    <row r="39381" spans="1:2" x14ac:dyDescent="0.25">
      <c r="A39381" t="s">
        <v>39739</v>
      </c>
      <c r="B39381" t="s">
        <v>56</v>
      </c>
    </row>
    <row r="39382" spans="1:2" x14ac:dyDescent="0.25">
      <c r="A39382" t="s">
        <v>39740</v>
      </c>
      <c r="B39382" t="s">
        <v>85</v>
      </c>
    </row>
    <row r="39383" spans="1:2" x14ac:dyDescent="0.25">
      <c r="A39383" t="s">
        <v>39741</v>
      </c>
      <c r="B39383" t="s">
        <v>30</v>
      </c>
    </row>
    <row r="39384" spans="1:2" x14ac:dyDescent="0.25">
      <c r="A39384" t="s">
        <v>39742</v>
      </c>
      <c r="B39384" t="s">
        <v>30</v>
      </c>
    </row>
    <row r="39385" spans="1:2" x14ac:dyDescent="0.25">
      <c r="A39385" t="s">
        <v>39743</v>
      </c>
      <c r="B39385" t="s">
        <v>30</v>
      </c>
    </row>
    <row r="39386" spans="1:2" x14ac:dyDescent="0.25">
      <c r="A39386" t="s">
        <v>39744</v>
      </c>
      <c r="B39386" t="s">
        <v>30</v>
      </c>
    </row>
    <row r="39387" spans="1:2" x14ac:dyDescent="0.25">
      <c r="A39387" t="s">
        <v>39745</v>
      </c>
      <c r="B39387" t="s">
        <v>48</v>
      </c>
    </row>
    <row r="39388" spans="1:2" x14ac:dyDescent="0.25">
      <c r="A39388" t="s">
        <v>39746</v>
      </c>
      <c r="B39388" t="s">
        <v>48</v>
      </c>
    </row>
    <row r="39389" spans="1:2" x14ac:dyDescent="0.25">
      <c r="A39389" t="s">
        <v>39747</v>
      </c>
      <c r="B39389" t="s">
        <v>30</v>
      </c>
    </row>
    <row r="39390" spans="1:2" x14ac:dyDescent="0.25">
      <c r="A39390" t="s">
        <v>39748</v>
      </c>
      <c r="B39390" t="s">
        <v>48</v>
      </c>
    </row>
    <row r="39391" spans="1:2" x14ac:dyDescent="0.25">
      <c r="A39391" t="s">
        <v>39749</v>
      </c>
      <c r="B39391" t="s">
        <v>30</v>
      </c>
    </row>
    <row r="39392" spans="1:2" x14ac:dyDescent="0.25">
      <c r="A39392" t="s">
        <v>39750</v>
      </c>
      <c r="B39392" t="s">
        <v>48</v>
      </c>
    </row>
    <row r="39393" spans="1:2" x14ac:dyDescent="0.25">
      <c r="A39393" t="s">
        <v>39751</v>
      </c>
      <c r="B39393" t="s">
        <v>30</v>
      </c>
    </row>
    <row r="39394" spans="1:2" x14ac:dyDescent="0.25">
      <c r="A39394" t="s">
        <v>39752</v>
      </c>
      <c r="B39394" t="s">
        <v>56</v>
      </c>
    </row>
    <row r="39395" spans="1:2" x14ac:dyDescent="0.25">
      <c r="A39395" t="s">
        <v>39753</v>
      </c>
      <c r="B39395" t="s">
        <v>56</v>
      </c>
    </row>
    <row r="39396" spans="1:2" x14ac:dyDescent="0.25">
      <c r="A39396" t="s">
        <v>39754</v>
      </c>
      <c r="B39396" t="s">
        <v>30</v>
      </c>
    </row>
    <row r="39397" spans="1:2" x14ac:dyDescent="0.25">
      <c r="A39397" t="s">
        <v>39755</v>
      </c>
      <c r="B39397" t="s">
        <v>30</v>
      </c>
    </row>
    <row r="39398" spans="1:2" x14ac:dyDescent="0.25">
      <c r="A39398" t="s">
        <v>39756</v>
      </c>
      <c r="B39398" t="s">
        <v>30</v>
      </c>
    </row>
    <row r="39399" spans="1:2" x14ac:dyDescent="0.25">
      <c r="A39399" t="s">
        <v>39757</v>
      </c>
      <c r="B39399" t="s">
        <v>48</v>
      </c>
    </row>
    <row r="39400" spans="1:2" x14ac:dyDescent="0.25">
      <c r="A39400" t="s">
        <v>39758</v>
      </c>
      <c r="B39400" t="s">
        <v>85</v>
      </c>
    </row>
    <row r="39401" spans="1:2" x14ac:dyDescent="0.25">
      <c r="A39401" t="s">
        <v>39759</v>
      </c>
      <c r="B39401" t="s">
        <v>48</v>
      </c>
    </row>
    <row r="39402" spans="1:2" x14ac:dyDescent="0.25">
      <c r="A39402" t="s">
        <v>39760</v>
      </c>
      <c r="B39402" t="s">
        <v>85</v>
      </c>
    </row>
    <row r="39403" spans="1:2" x14ac:dyDescent="0.25">
      <c r="A39403" t="s">
        <v>39761</v>
      </c>
      <c r="B39403" t="s">
        <v>56</v>
      </c>
    </row>
    <row r="39404" spans="1:2" x14ac:dyDescent="0.25">
      <c r="A39404" t="s">
        <v>39762</v>
      </c>
      <c r="B39404" t="s">
        <v>30</v>
      </c>
    </row>
    <row r="39405" spans="1:2" x14ac:dyDescent="0.25">
      <c r="A39405" t="s">
        <v>39763</v>
      </c>
      <c r="B39405" t="s">
        <v>30</v>
      </c>
    </row>
    <row r="39406" spans="1:2" x14ac:dyDescent="0.25">
      <c r="A39406" t="s">
        <v>39764</v>
      </c>
      <c r="B39406" t="s">
        <v>56</v>
      </c>
    </row>
    <row r="39407" spans="1:2" x14ac:dyDescent="0.25">
      <c r="A39407" t="s">
        <v>39765</v>
      </c>
      <c r="B39407" t="s">
        <v>30</v>
      </c>
    </row>
    <row r="39408" spans="1:2" x14ac:dyDescent="0.25">
      <c r="A39408" t="s">
        <v>39766</v>
      </c>
      <c r="B39408" t="s">
        <v>52</v>
      </c>
    </row>
    <row r="39409" spans="1:2" x14ac:dyDescent="0.25">
      <c r="A39409" t="s">
        <v>39767</v>
      </c>
      <c r="B39409" t="s">
        <v>32</v>
      </c>
    </row>
    <row r="39410" spans="1:2" x14ac:dyDescent="0.25">
      <c r="A39410" t="s">
        <v>39768</v>
      </c>
      <c r="B39410" t="s">
        <v>52</v>
      </c>
    </row>
    <row r="39411" spans="1:2" x14ac:dyDescent="0.25">
      <c r="A39411" t="s">
        <v>39769</v>
      </c>
      <c r="B39411" t="s">
        <v>32</v>
      </c>
    </row>
    <row r="39412" spans="1:2" x14ac:dyDescent="0.25">
      <c r="A39412" t="s">
        <v>39770</v>
      </c>
      <c r="B39412" t="s">
        <v>32</v>
      </c>
    </row>
    <row r="39413" spans="1:2" x14ac:dyDescent="0.25">
      <c r="A39413" t="s">
        <v>39771</v>
      </c>
      <c r="B39413" t="s">
        <v>314</v>
      </c>
    </row>
    <row r="39414" spans="1:2" x14ac:dyDescent="0.25">
      <c r="A39414" t="s">
        <v>39772</v>
      </c>
      <c r="B39414" t="s">
        <v>52</v>
      </c>
    </row>
    <row r="39415" spans="1:2" x14ac:dyDescent="0.25">
      <c r="A39415" t="s">
        <v>39773</v>
      </c>
      <c r="B39415" t="s">
        <v>85</v>
      </c>
    </row>
    <row r="39416" spans="1:2" x14ac:dyDescent="0.25">
      <c r="A39416" t="s">
        <v>39774</v>
      </c>
      <c r="B39416" t="s">
        <v>52</v>
      </c>
    </row>
    <row r="39417" spans="1:2" x14ac:dyDescent="0.25">
      <c r="A39417" t="s">
        <v>39775</v>
      </c>
      <c r="B39417" t="s">
        <v>340</v>
      </c>
    </row>
    <row r="39418" spans="1:2" x14ac:dyDescent="0.25">
      <c r="A39418" t="s">
        <v>39776</v>
      </c>
      <c r="B39418" t="s">
        <v>52</v>
      </c>
    </row>
    <row r="39419" spans="1:2" x14ac:dyDescent="0.25">
      <c r="A39419" t="s">
        <v>39777</v>
      </c>
      <c r="B39419" t="s">
        <v>85</v>
      </c>
    </row>
    <row r="39420" spans="1:2" x14ac:dyDescent="0.25">
      <c r="A39420" t="s">
        <v>39778</v>
      </c>
      <c r="B39420" t="s">
        <v>85</v>
      </c>
    </row>
    <row r="39421" spans="1:2" x14ac:dyDescent="0.25">
      <c r="A39421" t="s">
        <v>39779</v>
      </c>
      <c r="B39421" t="s">
        <v>52</v>
      </c>
    </row>
    <row r="39422" spans="1:2" x14ac:dyDescent="0.25">
      <c r="A39422" t="s">
        <v>39780</v>
      </c>
      <c r="B39422" t="s">
        <v>52</v>
      </c>
    </row>
    <row r="39423" spans="1:2" x14ac:dyDescent="0.25">
      <c r="A39423" t="s">
        <v>39781</v>
      </c>
      <c r="B39423" t="s">
        <v>85</v>
      </c>
    </row>
    <row r="39424" spans="1:2" x14ac:dyDescent="0.25">
      <c r="A39424" t="s">
        <v>39782</v>
      </c>
      <c r="B39424" t="s">
        <v>59</v>
      </c>
    </row>
    <row r="39425" spans="1:2" x14ac:dyDescent="0.25">
      <c r="A39425" t="s">
        <v>39783</v>
      </c>
      <c r="B39425" t="s">
        <v>85</v>
      </c>
    </row>
    <row r="39426" spans="1:2" x14ac:dyDescent="0.25">
      <c r="A39426" t="s">
        <v>39784</v>
      </c>
      <c r="B39426" t="s">
        <v>57</v>
      </c>
    </row>
    <row r="39427" spans="1:2" x14ac:dyDescent="0.25">
      <c r="A39427" t="s">
        <v>39785</v>
      </c>
      <c r="B39427" t="s">
        <v>85</v>
      </c>
    </row>
    <row r="39428" spans="1:2" x14ac:dyDescent="0.25">
      <c r="A39428" t="s">
        <v>39786</v>
      </c>
      <c r="B39428" t="s">
        <v>32</v>
      </c>
    </row>
    <row r="39429" spans="1:2" x14ac:dyDescent="0.25">
      <c r="A39429" t="s">
        <v>39787</v>
      </c>
      <c r="B39429" t="s">
        <v>85</v>
      </c>
    </row>
    <row r="39430" spans="1:2" x14ac:dyDescent="0.25">
      <c r="A39430" t="s">
        <v>39788</v>
      </c>
      <c r="B39430" t="s">
        <v>59</v>
      </c>
    </row>
    <row r="39431" spans="1:2" x14ac:dyDescent="0.25">
      <c r="A39431" t="s">
        <v>39789</v>
      </c>
      <c r="B39431" t="s">
        <v>59</v>
      </c>
    </row>
    <row r="39432" spans="1:2" x14ac:dyDescent="0.25">
      <c r="A39432" t="s">
        <v>39790</v>
      </c>
      <c r="B39432" t="s">
        <v>59</v>
      </c>
    </row>
    <row r="39433" spans="1:2" x14ac:dyDescent="0.25">
      <c r="A39433" t="s">
        <v>39791</v>
      </c>
      <c r="B39433" t="s">
        <v>85</v>
      </c>
    </row>
    <row r="39434" spans="1:2" x14ac:dyDescent="0.25">
      <c r="A39434" t="s">
        <v>39792</v>
      </c>
      <c r="B39434" t="s">
        <v>85</v>
      </c>
    </row>
    <row r="39435" spans="1:2" x14ac:dyDescent="0.25">
      <c r="A39435" t="s">
        <v>39793</v>
      </c>
      <c r="B39435" t="s">
        <v>32</v>
      </c>
    </row>
    <row r="39436" spans="1:2" x14ac:dyDescent="0.25">
      <c r="A39436" t="s">
        <v>39794</v>
      </c>
      <c r="B39436" t="s">
        <v>85</v>
      </c>
    </row>
    <row r="39437" spans="1:2" x14ac:dyDescent="0.25">
      <c r="A39437" t="s">
        <v>39795</v>
      </c>
      <c r="B39437" t="s">
        <v>85</v>
      </c>
    </row>
    <row r="39438" spans="1:2" x14ac:dyDescent="0.25">
      <c r="A39438" t="s">
        <v>39796</v>
      </c>
      <c r="B39438" t="s">
        <v>314</v>
      </c>
    </row>
    <row r="39439" spans="1:2" x14ac:dyDescent="0.25">
      <c r="A39439" t="s">
        <v>39797</v>
      </c>
      <c r="B39439" t="s">
        <v>56</v>
      </c>
    </row>
    <row r="39440" spans="1:2" x14ac:dyDescent="0.25">
      <c r="A39440" t="s">
        <v>39798</v>
      </c>
      <c r="B39440" t="s">
        <v>32</v>
      </c>
    </row>
    <row r="39441" spans="1:2" x14ac:dyDescent="0.25">
      <c r="A39441" t="s">
        <v>39799</v>
      </c>
      <c r="B39441" t="s">
        <v>85</v>
      </c>
    </row>
    <row r="39442" spans="1:2" x14ac:dyDescent="0.25">
      <c r="A39442" t="s">
        <v>39800</v>
      </c>
      <c r="B39442" t="s">
        <v>85</v>
      </c>
    </row>
    <row r="39443" spans="1:2" x14ac:dyDescent="0.25">
      <c r="A39443" t="s">
        <v>39801</v>
      </c>
      <c r="B39443" t="s">
        <v>82</v>
      </c>
    </row>
    <row r="39444" spans="1:2" x14ac:dyDescent="0.25">
      <c r="A39444" t="s">
        <v>39802</v>
      </c>
      <c r="B39444" t="s">
        <v>82</v>
      </c>
    </row>
    <row r="39445" spans="1:2" x14ac:dyDescent="0.25">
      <c r="A39445" t="s">
        <v>39803</v>
      </c>
      <c r="B39445" t="s">
        <v>82</v>
      </c>
    </row>
    <row r="39446" spans="1:2" x14ac:dyDescent="0.25">
      <c r="A39446" t="s">
        <v>39804</v>
      </c>
      <c r="B39446" t="s">
        <v>82</v>
      </c>
    </row>
    <row r="39447" spans="1:2" x14ac:dyDescent="0.25">
      <c r="A39447" t="s">
        <v>39805</v>
      </c>
      <c r="B39447" t="s">
        <v>82</v>
      </c>
    </row>
    <row r="39448" spans="1:2" x14ac:dyDescent="0.25">
      <c r="A39448" t="s">
        <v>39806</v>
      </c>
      <c r="B39448" t="s">
        <v>82</v>
      </c>
    </row>
    <row r="39449" spans="1:2" x14ac:dyDescent="0.25">
      <c r="A39449" t="s">
        <v>39807</v>
      </c>
      <c r="B39449" t="s">
        <v>82</v>
      </c>
    </row>
    <row r="39450" spans="1:2" x14ac:dyDescent="0.25">
      <c r="A39450" t="s">
        <v>39808</v>
      </c>
      <c r="B39450" t="s">
        <v>82</v>
      </c>
    </row>
    <row r="39451" spans="1:2" x14ac:dyDescent="0.25">
      <c r="A39451" t="s">
        <v>39809</v>
      </c>
      <c r="B39451" t="s">
        <v>82</v>
      </c>
    </row>
    <row r="39452" spans="1:2" x14ac:dyDescent="0.25">
      <c r="A39452" t="s">
        <v>39810</v>
      </c>
      <c r="B39452" t="s">
        <v>82</v>
      </c>
    </row>
    <row r="39453" spans="1:2" x14ac:dyDescent="0.25">
      <c r="A39453" t="s">
        <v>39811</v>
      </c>
      <c r="B39453" t="s">
        <v>82</v>
      </c>
    </row>
    <row r="39454" spans="1:2" x14ac:dyDescent="0.25">
      <c r="A39454" t="s">
        <v>39812</v>
      </c>
      <c r="B39454" t="s">
        <v>82</v>
      </c>
    </row>
    <row r="39455" spans="1:2" x14ac:dyDescent="0.25">
      <c r="A39455" t="s">
        <v>39813</v>
      </c>
      <c r="B39455" t="s">
        <v>82</v>
      </c>
    </row>
    <row r="39456" spans="1:2" x14ac:dyDescent="0.25">
      <c r="A39456" t="s">
        <v>39814</v>
      </c>
      <c r="B39456" t="s">
        <v>82</v>
      </c>
    </row>
    <row r="39457" spans="1:2" x14ac:dyDescent="0.25">
      <c r="A39457" t="s">
        <v>39815</v>
      </c>
      <c r="B39457" t="s">
        <v>82</v>
      </c>
    </row>
    <row r="39458" spans="1:2" x14ac:dyDescent="0.25">
      <c r="A39458" t="s">
        <v>39816</v>
      </c>
      <c r="B39458" t="s">
        <v>340</v>
      </c>
    </row>
    <row r="39459" spans="1:2" x14ac:dyDescent="0.25">
      <c r="A39459" t="s">
        <v>39817</v>
      </c>
      <c r="B39459" t="s">
        <v>340</v>
      </c>
    </row>
    <row r="39460" spans="1:2" x14ac:dyDescent="0.25">
      <c r="A39460" t="s">
        <v>39818</v>
      </c>
      <c r="B39460" t="s">
        <v>340</v>
      </c>
    </row>
    <row r="39461" spans="1:2" x14ac:dyDescent="0.25">
      <c r="A39461" t="s">
        <v>39819</v>
      </c>
      <c r="B39461" t="s">
        <v>341</v>
      </c>
    </row>
    <row r="39462" spans="1:2" x14ac:dyDescent="0.25">
      <c r="A39462" t="s">
        <v>39820</v>
      </c>
      <c r="B39462" t="s">
        <v>342</v>
      </c>
    </row>
    <row r="39463" spans="1:2" x14ac:dyDescent="0.25">
      <c r="A39463" t="s">
        <v>39821</v>
      </c>
      <c r="B39463" t="s">
        <v>343</v>
      </c>
    </row>
    <row r="39464" spans="1:2" x14ac:dyDescent="0.25">
      <c r="A39464" t="s">
        <v>39822</v>
      </c>
      <c r="B39464" t="s">
        <v>342</v>
      </c>
    </row>
    <row r="39465" spans="1:2" x14ac:dyDescent="0.25">
      <c r="A39465" t="s">
        <v>39823</v>
      </c>
      <c r="B39465" t="s">
        <v>341</v>
      </c>
    </row>
    <row r="39466" spans="1:2" x14ac:dyDescent="0.25">
      <c r="A39466" t="s">
        <v>39824</v>
      </c>
      <c r="B39466" t="s">
        <v>341</v>
      </c>
    </row>
    <row r="39467" spans="1:2" x14ac:dyDescent="0.25">
      <c r="A39467" t="s">
        <v>39825</v>
      </c>
      <c r="B39467" t="s">
        <v>344</v>
      </c>
    </row>
    <row r="39468" spans="1:2" x14ac:dyDescent="0.25">
      <c r="A39468" t="s">
        <v>39826</v>
      </c>
      <c r="B39468" t="s">
        <v>341</v>
      </c>
    </row>
    <row r="39469" spans="1:2" x14ac:dyDescent="0.25">
      <c r="A39469" t="s">
        <v>39827</v>
      </c>
      <c r="B39469" t="s">
        <v>343</v>
      </c>
    </row>
    <row r="39470" spans="1:2" x14ac:dyDescent="0.25">
      <c r="A39470" t="s">
        <v>39828</v>
      </c>
      <c r="B39470" t="s">
        <v>341</v>
      </c>
    </row>
    <row r="39471" spans="1:2" x14ac:dyDescent="0.25">
      <c r="A39471" t="s">
        <v>39829</v>
      </c>
      <c r="B39471" t="s">
        <v>344</v>
      </c>
    </row>
    <row r="39472" spans="1:2" x14ac:dyDescent="0.25">
      <c r="A39472" t="s">
        <v>39830</v>
      </c>
      <c r="B39472" t="s">
        <v>342</v>
      </c>
    </row>
    <row r="39473" spans="1:2" x14ac:dyDescent="0.25">
      <c r="A39473" t="s">
        <v>39831</v>
      </c>
      <c r="B39473" t="s">
        <v>342</v>
      </c>
    </row>
    <row r="39474" spans="1:2" x14ac:dyDescent="0.25">
      <c r="A39474" t="s">
        <v>39832</v>
      </c>
      <c r="B39474" t="s">
        <v>342</v>
      </c>
    </row>
    <row r="39475" spans="1:2" x14ac:dyDescent="0.25">
      <c r="A39475" t="s">
        <v>39833</v>
      </c>
      <c r="B39475" t="s">
        <v>341</v>
      </c>
    </row>
    <row r="39476" spans="1:2" x14ac:dyDescent="0.25">
      <c r="A39476" t="s">
        <v>39834</v>
      </c>
      <c r="B39476" t="s">
        <v>343</v>
      </c>
    </row>
    <row r="39477" spans="1:2" x14ac:dyDescent="0.25">
      <c r="A39477" t="s">
        <v>39835</v>
      </c>
      <c r="B39477" t="s">
        <v>343</v>
      </c>
    </row>
    <row r="39478" spans="1:2" x14ac:dyDescent="0.25">
      <c r="A39478" t="s">
        <v>39836</v>
      </c>
      <c r="B39478" t="s">
        <v>343</v>
      </c>
    </row>
    <row r="39479" spans="1:2" x14ac:dyDescent="0.25">
      <c r="A39479" t="s">
        <v>39837</v>
      </c>
      <c r="B39479" t="s">
        <v>343</v>
      </c>
    </row>
    <row r="39480" spans="1:2" x14ac:dyDescent="0.25">
      <c r="A39480" t="s">
        <v>39838</v>
      </c>
      <c r="B39480" t="s">
        <v>342</v>
      </c>
    </row>
    <row r="39481" spans="1:2" x14ac:dyDescent="0.25">
      <c r="A39481" t="s">
        <v>39839</v>
      </c>
      <c r="B39481" t="s">
        <v>343</v>
      </c>
    </row>
    <row r="39482" spans="1:2" x14ac:dyDescent="0.25">
      <c r="A39482" t="s">
        <v>39840</v>
      </c>
      <c r="B39482" t="s">
        <v>343</v>
      </c>
    </row>
    <row r="39483" spans="1:2" x14ac:dyDescent="0.25">
      <c r="A39483" t="s">
        <v>39841</v>
      </c>
      <c r="B39483" t="s">
        <v>343</v>
      </c>
    </row>
    <row r="39484" spans="1:2" x14ac:dyDescent="0.25">
      <c r="A39484" t="s">
        <v>39842</v>
      </c>
      <c r="B39484" t="s">
        <v>343</v>
      </c>
    </row>
    <row r="39485" spans="1:2" x14ac:dyDescent="0.25">
      <c r="A39485" t="s">
        <v>39843</v>
      </c>
      <c r="B39485" t="s">
        <v>344</v>
      </c>
    </row>
    <row r="39486" spans="1:2" x14ac:dyDescent="0.25">
      <c r="A39486" t="s">
        <v>39844</v>
      </c>
      <c r="B39486" t="s">
        <v>341</v>
      </c>
    </row>
    <row r="39487" spans="1:2" x14ac:dyDescent="0.25">
      <c r="A39487" t="s">
        <v>39845</v>
      </c>
      <c r="B39487" t="s">
        <v>341</v>
      </c>
    </row>
    <row r="39488" spans="1:2" x14ac:dyDescent="0.25">
      <c r="A39488" t="s">
        <v>39846</v>
      </c>
      <c r="B39488" t="s">
        <v>344</v>
      </c>
    </row>
    <row r="39489" spans="1:2" x14ac:dyDescent="0.25">
      <c r="A39489" t="s">
        <v>39847</v>
      </c>
      <c r="B39489" t="s">
        <v>344</v>
      </c>
    </row>
    <row r="39490" spans="1:2" x14ac:dyDescent="0.25">
      <c r="A39490" t="s">
        <v>39848</v>
      </c>
      <c r="B39490" t="s">
        <v>341</v>
      </c>
    </row>
    <row r="39491" spans="1:2" x14ac:dyDescent="0.25">
      <c r="A39491" t="s">
        <v>39849</v>
      </c>
      <c r="B39491" t="s">
        <v>343</v>
      </c>
    </row>
    <row r="39492" spans="1:2" x14ac:dyDescent="0.25">
      <c r="A39492" t="s">
        <v>39850</v>
      </c>
      <c r="B39492" t="s">
        <v>343</v>
      </c>
    </row>
    <row r="39493" spans="1:2" x14ac:dyDescent="0.25">
      <c r="A39493" t="s">
        <v>39851</v>
      </c>
      <c r="B39493" t="s">
        <v>343</v>
      </c>
    </row>
    <row r="39494" spans="1:2" x14ac:dyDescent="0.25">
      <c r="A39494" t="s">
        <v>39852</v>
      </c>
      <c r="B39494" t="s">
        <v>343</v>
      </c>
    </row>
    <row r="39495" spans="1:2" x14ac:dyDescent="0.25">
      <c r="A39495" t="s">
        <v>39853</v>
      </c>
      <c r="B39495" t="s">
        <v>342</v>
      </c>
    </row>
    <row r="39496" spans="1:2" x14ac:dyDescent="0.25">
      <c r="A39496" t="s">
        <v>39854</v>
      </c>
      <c r="B39496" t="s">
        <v>344</v>
      </c>
    </row>
    <row r="39497" spans="1:2" x14ac:dyDescent="0.25">
      <c r="A39497" t="s">
        <v>39855</v>
      </c>
      <c r="B39497" t="s">
        <v>343</v>
      </c>
    </row>
    <row r="39498" spans="1:2" x14ac:dyDescent="0.25">
      <c r="A39498" t="s">
        <v>39856</v>
      </c>
      <c r="B39498" t="s">
        <v>341</v>
      </c>
    </row>
    <row r="39499" spans="1:2" x14ac:dyDescent="0.25">
      <c r="A39499" t="s">
        <v>39857</v>
      </c>
      <c r="B39499" t="s">
        <v>343</v>
      </c>
    </row>
    <row r="39500" spans="1:2" x14ac:dyDescent="0.25">
      <c r="A39500" t="s">
        <v>39858</v>
      </c>
      <c r="B39500" t="s">
        <v>342</v>
      </c>
    </row>
    <row r="39501" spans="1:2" x14ac:dyDescent="0.25">
      <c r="A39501" t="s">
        <v>39859</v>
      </c>
      <c r="B39501" t="s">
        <v>342</v>
      </c>
    </row>
    <row r="39502" spans="1:2" x14ac:dyDescent="0.25">
      <c r="A39502" t="s">
        <v>39860</v>
      </c>
      <c r="B39502" t="s">
        <v>344</v>
      </c>
    </row>
    <row r="39503" spans="1:2" x14ac:dyDescent="0.25">
      <c r="A39503" t="s">
        <v>39861</v>
      </c>
      <c r="B39503" t="s">
        <v>343</v>
      </c>
    </row>
    <row r="39504" spans="1:2" x14ac:dyDescent="0.25">
      <c r="A39504" t="s">
        <v>39862</v>
      </c>
      <c r="B39504" t="s">
        <v>343</v>
      </c>
    </row>
    <row r="39505" spans="1:2" x14ac:dyDescent="0.25">
      <c r="A39505" t="s">
        <v>39863</v>
      </c>
      <c r="B39505" t="s">
        <v>342</v>
      </c>
    </row>
    <row r="39506" spans="1:2" x14ac:dyDescent="0.25">
      <c r="A39506" t="s">
        <v>39864</v>
      </c>
      <c r="B39506" t="s">
        <v>342</v>
      </c>
    </row>
    <row r="39507" spans="1:2" x14ac:dyDescent="0.25">
      <c r="A39507" t="s">
        <v>39865</v>
      </c>
      <c r="B39507" t="s">
        <v>344</v>
      </c>
    </row>
    <row r="39508" spans="1:2" x14ac:dyDescent="0.25">
      <c r="A39508" t="s">
        <v>39866</v>
      </c>
      <c r="B39508" t="s">
        <v>342</v>
      </c>
    </row>
    <row r="39509" spans="1:2" x14ac:dyDescent="0.25">
      <c r="A39509" t="s">
        <v>39867</v>
      </c>
      <c r="B39509" t="s">
        <v>343</v>
      </c>
    </row>
    <row r="39510" spans="1:2" x14ac:dyDescent="0.25">
      <c r="A39510" t="s">
        <v>39868</v>
      </c>
      <c r="B39510" t="s">
        <v>342</v>
      </c>
    </row>
    <row r="39511" spans="1:2" x14ac:dyDescent="0.25">
      <c r="A39511" t="s">
        <v>39869</v>
      </c>
      <c r="B39511" t="s">
        <v>344</v>
      </c>
    </row>
    <row r="39512" spans="1:2" x14ac:dyDescent="0.25">
      <c r="A39512" t="s">
        <v>39870</v>
      </c>
      <c r="B39512" t="s">
        <v>341</v>
      </c>
    </row>
    <row r="39513" spans="1:2" x14ac:dyDescent="0.25">
      <c r="A39513" t="s">
        <v>39871</v>
      </c>
      <c r="B39513" t="s">
        <v>343</v>
      </c>
    </row>
    <row r="39514" spans="1:2" x14ac:dyDescent="0.25">
      <c r="A39514" t="s">
        <v>39872</v>
      </c>
      <c r="B39514" t="s">
        <v>344</v>
      </c>
    </row>
    <row r="39515" spans="1:2" x14ac:dyDescent="0.25">
      <c r="A39515" t="s">
        <v>39873</v>
      </c>
      <c r="B39515" t="s">
        <v>341</v>
      </c>
    </row>
    <row r="39516" spans="1:2" x14ac:dyDescent="0.25">
      <c r="A39516" t="s">
        <v>39874</v>
      </c>
      <c r="B39516" t="s">
        <v>344</v>
      </c>
    </row>
    <row r="39517" spans="1:2" x14ac:dyDescent="0.25">
      <c r="A39517" t="s">
        <v>39875</v>
      </c>
      <c r="B39517" t="s">
        <v>343</v>
      </c>
    </row>
    <row r="39518" spans="1:2" x14ac:dyDescent="0.25">
      <c r="A39518" t="s">
        <v>39876</v>
      </c>
      <c r="B39518" t="s">
        <v>342</v>
      </c>
    </row>
    <row r="39519" spans="1:2" x14ac:dyDescent="0.25">
      <c r="A39519" t="s">
        <v>39877</v>
      </c>
      <c r="B39519" t="s">
        <v>342</v>
      </c>
    </row>
    <row r="39520" spans="1:2" x14ac:dyDescent="0.25">
      <c r="A39520" t="s">
        <v>39878</v>
      </c>
      <c r="B39520" t="s">
        <v>344</v>
      </c>
    </row>
    <row r="39521" spans="1:2" x14ac:dyDescent="0.25">
      <c r="A39521" t="s">
        <v>39879</v>
      </c>
      <c r="B39521" t="s">
        <v>344</v>
      </c>
    </row>
    <row r="39522" spans="1:2" x14ac:dyDescent="0.25">
      <c r="A39522" t="s">
        <v>39880</v>
      </c>
      <c r="B39522" t="s">
        <v>342</v>
      </c>
    </row>
    <row r="39523" spans="1:2" x14ac:dyDescent="0.25">
      <c r="A39523" t="s">
        <v>39881</v>
      </c>
      <c r="B39523" t="s">
        <v>344</v>
      </c>
    </row>
    <row r="39524" spans="1:2" x14ac:dyDescent="0.25">
      <c r="A39524" t="s">
        <v>39882</v>
      </c>
      <c r="B39524" t="s">
        <v>343</v>
      </c>
    </row>
    <row r="39525" spans="1:2" x14ac:dyDescent="0.25">
      <c r="A39525" t="s">
        <v>39883</v>
      </c>
      <c r="B39525" t="s">
        <v>343</v>
      </c>
    </row>
    <row r="39526" spans="1:2" x14ac:dyDescent="0.25">
      <c r="A39526" t="s">
        <v>39884</v>
      </c>
      <c r="B39526" t="s">
        <v>343</v>
      </c>
    </row>
    <row r="39527" spans="1:2" x14ac:dyDescent="0.25">
      <c r="A39527" t="s">
        <v>39885</v>
      </c>
      <c r="B39527" t="s">
        <v>343</v>
      </c>
    </row>
    <row r="39528" spans="1:2" x14ac:dyDescent="0.25">
      <c r="A39528" t="s">
        <v>39886</v>
      </c>
      <c r="B39528" t="s">
        <v>343</v>
      </c>
    </row>
    <row r="39529" spans="1:2" x14ac:dyDescent="0.25">
      <c r="A39529" t="s">
        <v>39887</v>
      </c>
      <c r="B39529" t="s">
        <v>343</v>
      </c>
    </row>
    <row r="39530" spans="1:2" x14ac:dyDescent="0.25">
      <c r="A39530" t="s">
        <v>39888</v>
      </c>
      <c r="B39530" t="s">
        <v>343</v>
      </c>
    </row>
    <row r="39531" spans="1:2" x14ac:dyDescent="0.25">
      <c r="A39531" t="s">
        <v>39889</v>
      </c>
      <c r="B39531" t="s">
        <v>344</v>
      </c>
    </row>
    <row r="39532" spans="1:2" x14ac:dyDescent="0.25">
      <c r="A39532" t="s">
        <v>39890</v>
      </c>
      <c r="B39532" t="s">
        <v>343</v>
      </c>
    </row>
    <row r="39533" spans="1:2" x14ac:dyDescent="0.25">
      <c r="A39533" t="s">
        <v>39891</v>
      </c>
      <c r="B39533" t="s">
        <v>343</v>
      </c>
    </row>
    <row r="39534" spans="1:2" x14ac:dyDescent="0.25">
      <c r="A39534" t="s">
        <v>39892</v>
      </c>
      <c r="B39534" t="s">
        <v>341</v>
      </c>
    </row>
    <row r="39535" spans="1:2" x14ac:dyDescent="0.25">
      <c r="A39535" t="s">
        <v>39893</v>
      </c>
      <c r="B39535" t="s">
        <v>343</v>
      </c>
    </row>
    <row r="39536" spans="1:2" x14ac:dyDescent="0.25">
      <c r="A39536" t="s">
        <v>39894</v>
      </c>
      <c r="B39536" t="s">
        <v>344</v>
      </c>
    </row>
    <row r="39537" spans="1:2" x14ac:dyDescent="0.25">
      <c r="A39537" t="s">
        <v>39895</v>
      </c>
      <c r="B39537" t="s">
        <v>343</v>
      </c>
    </row>
    <row r="39538" spans="1:2" x14ac:dyDescent="0.25">
      <c r="A39538" t="s">
        <v>39896</v>
      </c>
      <c r="B39538" t="s">
        <v>341</v>
      </c>
    </row>
    <row r="39539" spans="1:2" x14ac:dyDescent="0.25">
      <c r="A39539" t="s">
        <v>39897</v>
      </c>
      <c r="B39539" t="s">
        <v>344</v>
      </c>
    </row>
    <row r="39540" spans="1:2" x14ac:dyDescent="0.25">
      <c r="A39540" t="s">
        <v>39898</v>
      </c>
      <c r="B39540" t="s">
        <v>341</v>
      </c>
    </row>
    <row r="39541" spans="1:2" x14ac:dyDescent="0.25">
      <c r="A39541" t="s">
        <v>39899</v>
      </c>
      <c r="B39541" t="s">
        <v>344</v>
      </c>
    </row>
    <row r="39542" spans="1:2" x14ac:dyDescent="0.25">
      <c r="A39542" t="s">
        <v>39900</v>
      </c>
      <c r="B39542" t="s">
        <v>341</v>
      </c>
    </row>
    <row r="39543" spans="1:2" x14ac:dyDescent="0.25">
      <c r="A39543" t="s">
        <v>39901</v>
      </c>
      <c r="B39543" t="s">
        <v>341</v>
      </c>
    </row>
    <row r="39544" spans="1:2" x14ac:dyDescent="0.25">
      <c r="A39544" t="s">
        <v>39902</v>
      </c>
      <c r="B39544" t="s">
        <v>344</v>
      </c>
    </row>
    <row r="39545" spans="1:2" x14ac:dyDescent="0.25">
      <c r="A39545" t="s">
        <v>39903</v>
      </c>
      <c r="B39545" t="s">
        <v>341</v>
      </c>
    </row>
    <row r="39546" spans="1:2" x14ac:dyDescent="0.25">
      <c r="A39546" t="s">
        <v>39904</v>
      </c>
      <c r="B39546" t="s">
        <v>342</v>
      </c>
    </row>
    <row r="39547" spans="1:2" x14ac:dyDescent="0.25">
      <c r="A39547" t="s">
        <v>39905</v>
      </c>
      <c r="B39547" t="s">
        <v>341</v>
      </c>
    </row>
    <row r="39548" spans="1:2" x14ac:dyDescent="0.25">
      <c r="A39548" t="s">
        <v>39906</v>
      </c>
      <c r="B39548" t="s">
        <v>27</v>
      </c>
    </row>
    <row r="39549" spans="1:2" x14ac:dyDescent="0.25">
      <c r="A39549" t="s">
        <v>39907</v>
      </c>
      <c r="B39549" t="s">
        <v>341</v>
      </c>
    </row>
    <row r="39550" spans="1:2" x14ac:dyDescent="0.25">
      <c r="A39550" t="s">
        <v>39908</v>
      </c>
      <c r="B39550" t="s">
        <v>341</v>
      </c>
    </row>
    <row r="39551" spans="1:2" x14ac:dyDescent="0.25">
      <c r="A39551" t="s">
        <v>39909</v>
      </c>
      <c r="B39551" t="s">
        <v>341</v>
      </c>
    </row>
    <row r="39552" spans="1:2" x14ac:dyDescent="0.25">
      <c r="A39552" t="s">
        <v>39910</v>
      </c>
      <c r="B39552" t="s">
        <v>341</v>
      </c>
    </row>
    <row r="39553" spans="1:2" x14ac:dyDescent="0.25">
      <c r="A39553" t="s">
        <v>39911</v>
      </c>
      <c r="B39553" t="s">
        <v>341</v>
      </c>
    </row>
    <row r="39554" spans="1:2" x14ac:dyDescent="0.25">
      <c r="A39554" t="s">
        <v>39912</v>
      </c>
      <c r="B39554" t="s">
        <v>341</v>
      </c>
    </row>
    <row r="39555" spans="1:2" x14ac:dyDescent="0.25">
      <c r="A39555" t="s">
        <v>39913</v>
      </c>
      <c r="B39555" t="s">
        <v>341</v>
      </c>
    </row>
    <row r="39556" spans="1:2" x14ac:dyDescent="0.25">
      <c r="A39556" t="s">
        <v>39914</v>
      </c>
      <c r="B39556" t="s">
        <v>341</v>
      </c>
    </row>
    <row r="39557" spans="1:2" x14ac:dyDescent="0.25">
      <c r="A39557" t="s">
        <v>39915</v>
      </c>
      <c r="B39557" t="s">
        <v>341</v>
      </c>
    </row>
    <row r="39558" spans="1:2" x14ac:dyDescent="0.25">
      <c r="A39558" t="s">
        <v>39916</v>
      </c>
      <c r="B39558" t="s">
        <v>341</v>
      </c>
    </row>
    <row r="39559" spans="1:2" x14ac:dyDescent="0.25">
      <c r="A39559" t="s">
        <v>39917</v>
      </c>
      <c r="B39559" t="s">
        <v>341</v>
      </c>
    </row>
    <row r="39560" spans="1:2" x14ac:dyDescent="0.25">
      <c r="A39560" t="s">
        <v>39918</v>
      </c>
      <c r="B39560" t="s">
        <v>341</v>
      </c>
    </row>
    <row r="39561" spans="1:2" x14ac:dyDescent="0.25">
      <c r="A39561" t="s">
        <v>39919</v>
      </c>
      <c r="B39561" t="s">
        <v>341</v>
      </c>
    </row>
    <row r="39562" spans="1:2" x14ac:dyDescent="0.25">
      <c r="A39562" t="s">
        <v>39920</v>
      </c>
      <c r="B39562" t="s">
        <v>341</v>
      </c>
    </row>
    <row r="39563" spans="1:2" x14ac:dyDescent="0.25">
      <c r="A39563" t="s">
        <v>39921</v>
      </c>
      <c r="B39563" t="s">
        <v>341</v>
      </c>
    </row>
    <row r="39564" spans="1:2" x14ac:dyDescent="0.25">
      <c r="A39564" t="s">
        <v>39922</v>
      </c>
      <c r="B39564" t="s">
        <v>341</v>
      </c>
    </row>
    <row r="39565" spans="1:2" x14ac:dyDescent="0.25">
      <c r="A39565" t="s">
        <v>39923</v>
      </c>
      <c r="B39565" t="s">
        <v>341</v>
      </c>
    </row>
    <row r="39566" spans="1:2" x14ac:dyDescent="0.25">
      <c r="A39566" t="s">
        <v>39924</v>
      </c>
      <c r="B39566" t="s">
        <v>341</v>
      </c>
    </row>
    <row r="39567" spans="1:2" x14ac:dyDescent="0.25">
      <c r="A39567" t="s">
        <v>39925</v>
      </c>
      <c r="B39567" t="s">
        <v>341</v>
      </c>
    </row>
    <row r="39568" spans="1:2" x14ac:dyDescent="0.25">
      <c r="A39568" t="s">
        <v>39926</v>
      </c>
      <c r="B39568" t="s">
        <v>341</v>
      </c>
    </row>
    <row r="39569" spans="1:2" x14ac:dyDescent="0.25">
      <c r="A39569" t="s">
        <v>39927</v>
      </c>
      <c r="B39569" t="s">
        <v>341</v>
      </c>
    </row>
    <row r="39570" spans="1:2" x14ac:dyDescent="0.25">
      <c r="A39570" t="s">
        <v>39928</v>
      </c>
      <c r="B39570" t="s">
        <v>341</v>
      </c>
    </row>
    <row r="39571" spans="1:2" x14ac:dyDescent="0.25">
      <c r="A39571" t="s">
        <v>39929</v>
      </c>
      <c r="B39571" t="s">
        <v>341</v>
      </c>
    </row>
    <row r="39572" spans="1:2" x14ac:dyDescent="0.25">
      <c r="A39572" t="s">
        <v>39930</v>
      </c>
      <c r="B39572" t="s">
        <v>341</v>
      </c>
    </row>
    <row r="39573" spans="1:2" x14ac:dyDescent="0.25">
      <c r="A39573" t="s">
        <v>39931</v>
      </c>
      <c r="B39573" t="s">
        <v>341</v>
      </c>
    </row>
    <row r="39574" spans="1:2" x14ac:dyDescent="0.25">
      <c r="A39574" t="s">
        <v>39932</v>
      </c>
      <c r="B39574" t="s">
        <v>341</v>
      </c>
    </row>
    <row r="39575" spans="1:2" x14ac:dyDescent="0.25">
      <c r="A39575" t="s">
        <v>39933</v>
      </c>
      <c r="B39575" t="s">
        <v>341</v>
      </c>
    </row>
    <row r="39576" spans="1:2" x14ac:dyDescent="0.25">
      <c r="A39576" t="s">
        <v>39934</v>
      </c>
      <c r="B39576" t="s">
        <v>341</v>
      </c>
    </row>
    <row r="39577" spans="1:2" x14ac:dyDescent="0.25">
      <c r="A39577" t="s">
        <v>39935</v>
      </c>
      <c r="B39577" t="s">
        <v>341</v>
      </c>
    </row>
    <row r="39578" spans="1:2" x14ac:dyDescent="0.25">
      <c r="A39578" t="s">
        <v>39936</v>
      </c>
      <c r="B39578" t="s">
        <v>341</v>
      </c>
    </row>
    <row r="39579" spans="1:2" x14ac:dyDescent="0.25">
      <c r="A39579" t="s">
        <v>39937</v>
      </c>
      <c r="B39579" t="s">
        <v>341</v>
      </c>
    </row>
    <row r="39580" spans="1:2" x14ac:dyDescent="0.25">
      <c r="A39580" t="s">
        <v>39938</v>
      </c>
      <c r="B39580" t="s">
        <v>341</v>
      </c>
    </row>
    <row r="39581" spans="1:2" x14ac:dyDescent="0.25">
      <c r="A39581" t="s">
        <v>39939</v>
      </c>
      <c r="B39581" t="s">
        <v>341</v>
      </c>
    </row>
    <row r="39582" spans="1:2" x14ac:dyDescent="0.25">
      <c r="A39582" t="s">
        <v>39940</v>
      </c>
      <c r="B39582" t="s">
        <v>341</v>
      </c>
    </row>
    <row r="39583" spans="1:2" x14ac:dyDescent="0.25">
      <c r="A39583" t="s">
        <v>39941</v>
      </c>
      <c r="B39583" t="s">
        <v>341</v>
      </c>
    </row>
    <row r="39584" spans="1:2" x14ac:dyDescent="0.25">
      <c r="A39584" t="s">
        <v>39942</v>
      </c>
      <c r="B39584" t="s">
        <v>341</v>
      </c>
    </row>
    <row r="39585" spans="1:2" x14ac:dyDescent="0.25">
      <c r="A39585" t="s">
        <v>39943</v>
      </c>
      <c r="B39585" t="s">
        <v>341</v>
      </c>
    </row>
    <row r="39586" spans="1:2" x14ac:dyDescent="0.25">
      <c r="A39586" t="s">
        <v>39944</v>
      </c>
      <c r="B39586" t="s">
        <v>341</v>
      </c>
    </row>
    <row r="39587" spans="1:2" x14ac:dyDescent="0.25">
      <c r="A39587" t="s">
        <v>39945</v>
      </c>
      <c r="B39587" t="s">
        <v>341</v>
      </c>
    </row>
    <row r="39588" spans="1:2" x14ac:dyDescent="0.25">
      <c r="A39588" t="s">
        <v>39946</v>
      </c>
      <c r="B39588" t="s">
        <v>341</v>
      </c>
    </row>
    <row r="39589" spans="1:2" x14ac:dyDescent="0.25">
      <c r="A39589" t="s">
        <v>39947</v>
      </c>
      <c r="B39589" t="s">
        <v>341</v>
      </c>
    </row>
    <row r="39590" spans="1:2" x14ac:dyDescent="0.25">
      <c r="A39590" t="s">
        <v>39948</v>
      </c>
      <c r="B39590" t="s">
        <v>341</v>
      </c>
    </row>
    <row r="39591" spans="1:2" x14ac:dyDescent="0.25">
      <c r="A39591" t="s">
        <v>39949</v>
      </c>
      <c r="B39591" t="s">
        <v>341</v>
      </c>
    </row>
    <row r="39592" spans="1:2" x14ac:dyDescent="0.25">
      <c r="A39592" t="s">
        <v>39950</v>
      </c>
      <c r="B39592" t="s">
        <v>341</v>
      </c>
    </row>
    <row r="39593" spans="1:2" x14ac:dyDescent="0.25">
      <c r="A39593" t="s">
        <v>39951</v>
      </c>
      <c r="B39593" t="s">
        <v>341</v>
      </c>
    </row>
    <row r="39594" spans="1:2" x14ac:dyDescent="0.25">
      <c r="A39594" t="s">
        <v>39952</v>
      </c>
      <c r="B39594" t="s">
        <v>341</v>
      </c>
    </row>
    <row r="39595" spans="1:2" x14ac:dyDescent="0.25">
      <c r="A39595" t="s">
        <v>39953</v>
      </c>
      <c r="B39595" t="s">
        <v>341</v>
      </c>
    </row>
    <row r="39596" spans="1:2" x14ac:dyDescent="0.25">
      <c r="A39596" t="s">
        <v>39954</v>
      </c>
      <c r="B39596" t="s">
        <v>341</v>
      </c>
    </row>
    <row r="39597" spans="1:2" x14ac:dyDescent="0.25">
      <c r="A39597" t="s">
        <v>39955</v>
      </c>
      <c r="B39597" t="s">
        <v>341</v>
      </c>
    </row>
    <row r="39598" spans="1:2" x14ac:dyDescent="0.25">
      <c r="A39598" t="s">
        <v>39956</v>
      </c>
      <c r="B39598" t="s">
        <v>341</v>
      </c>
    </row>
    <row r="39599" spans="1:2" x14ac:dyDescent="0.25">
      <c r="A39599" t="s">
        <v>39957</v>
      </c>
      <c r="B39599" t="s">
        <v>27</v>
      </c>
    </row>
    <row r="39600" spans="1:2" x14ac:dyDescent="0.25">
      <c r="A39600" t="s">
        <v>39958</v>
      </c>
      <c r="B39600" t="s">
        <v>27</v>
      </c>
    </row>
    <row r="39601" spans="1:2" x14ac:dyDescent="0.25">
      <c r="A39601" t="s">
        <v>39959</v>
      </c>
      <c r="B39601" t="s">
        <v>27</v>
      </c>
    </row>
    <row r="39602" spans="1:2" x14ac:dyDescent="0.25">
      <c r="A39602" t="s">
        <v>39960</v>
      </c>
      <c r="B39602" t="s">
        <v>27</v>
      </c>
    </row>
    <row r="39603" spans="1:2" x14ac:dyDescent="0.25">
      <c r="A39603" t="s">
        <v>39961</v>
      </c>
      <c r="B39603" t="s">
        <v>27</v>
      </c>
    </row>
    <row r="39604" spans="1:2" x14ac:dyDescent="0.25">
      <c r="A39604" t="s">
        <v>39962</v>
      </c>
      <c r="B39604" t="s">
        <v>27</v>
      </c>
    </row>
    <row r="39605" spans="1:2" x14ac:dyDescent="0.25">
      <c r="A39605" t="s">
        <v>39963</v>
      </c>
      <c r="B39605" t="s">
        <v>27</v>
      </c>
    </row>
    <row r="39606" spans="1:2" x14ac:dyDescent="0.25">
      <c r="A39606" t="s">
        <v>39964</v>
      </c>
      <c r="B39606" t="s">
        <v>27</v>
      </c>
    </row>
    <row r="39607" spans="1:2" x14ac:dyDescent="0.25">
      <c r="A39607" t="s">
        <v>39965</v>
      </c>
      <c r="B39607" t="s">
        <v>27</v>
      </c>
    </row>
    <row r="39608" spans="1:2" x14ac:dyDescent="0.25">
      <c r="A39608" t="s">
        <v>39966</v>
      </c>
      <c r="B39608" t="s">
        <v>27</v>
      </c>
    </row>
    <row r="39609" spans="1:2" x14ac:dyDescent="0.25">
      <c r="A39609" t="s">
        <v>39967</v>
      </c>
      <c r="B39609" t="s">
        <v>27</v>
      </c>
    </row>
    <row r="39610" spans="1:2" x14ac:dyDescent="0.25">
      <c r="A39610" t="s">
        <v>39968</v>
      </c>
      <c r="B39610" t="s">
        <v>27</v>
      </c>
    </row>
    <row r="39611" spans="1:2" x14ac:dyDescent="0.25">
      <c r="A39611" t="s">
        <v>39969</v>
      </c>
      <c r="B39611" t="s">
        <v>27</v>
      </c>
    </row>
    <row r="39612" spans="1:2" x14ac:dyDescent="0.25">
      <c r="A39612" t="s">
        <v>39970</v>
      </c>
      <c r="B39612" t="s">
        <v>27</v>
      </c>
    </row>
    <row r="39613" spans="1:2" x14ac:dyDescent="0.25">
      <c r="A39613" t="s">
        <v>39971</v>
      </c>
      <c r="B39613" t="s">
        <v>27</v>
      </c>
    </row>
    <row r="39614" spans="1:2" x14ac:dyDescent="0.25">
      <c r="A39614" t="s">
        <v>39972</v>
      </c>
      <c r="B39614" t="s">
        <v>27</v>
      </c>
    </row>
    <row r="39615" spans="1:2" x14ac:dyDescent="0.25">
      <c r="A39615" t="s">
        <v>39973</v>
      </c>
      <c r="B39615" t="s">
        <v>27</v>
      </c>
    </row>
    <row r="39616" spans="1:2" x14ac:dyDescent="0.25">
      <c r="A39616" t="s">
        <v>39974</v>
      </c>
      <c r="B39616" t="s">
        <v>27</v>
      </c>
    </row>
    <row r="39617" spans="1:2" x14ac:dyDescent="0.25">
      <c r="A39617" t="s">
        <v>39975</v>
      </c>
      <c r="B39617" t="s">
        <v>27</v>
      </c>
    </row>
    <row r="39618" spans="1:2" x14ac:dyDescent="0.25">
      <c r="A39618" t="s">
        <v>39976</v>
      </c>
      <c r="B39618" t="s">
        <v>27</v>
      </c>
    </row>
    <row r="39619" spans="1:2" x14ac:dyDescent="0.25">
      <c r="A39619" t="s">
        <v>39977</v>
      </c>
      <c r="B39619" t="s">
        <v>27</v>
      </c>
    </row>
    <row r="39620" spans="1:2" x14ac:dyDescent="0.25">
      <c r="A39620" t="s">
        <v>39978</v>
      </c>
      <c r="B39620" t="s">
        <v>27</v>
      </c>
    </row>
    <row r="39621" spans="1:2" x14ac:dyDescent="0.25">
      <c r="A39621" t="s">
        <v>39979</v>
      </c>
      <c r="B39621" t="s">
        <v>27</v>
      </c>
    </row>
    <row r="39622" spans="1:2" x14ac:dyDescent="0.25">
      <c r="A39622" t="s">
        <v>39980</v>
      </c>
      <c r="B39622" t="s">
        <v>27</v>
      </c>
    </row>
    <row r="39623" spans="1:2" x14ac:dyDescent="0.25">
      <c r="A39623" t="s">
        <v>39981</v>
      </c>
      <c r="B39623" t="s">
        <v>54</v>
      </c>
    </row>
    <row r="39624" spans="1:2" x14ac:dyDescent="0.25">
      <c r="A39624" t="s">
        <v>39982</v>
      </c>
      <c r="B39624" t="s">
        <v>345</v>
      </c>
    </row>
    <row r="39625" spans="1:2" x14ac:dyDescent="0.25">
      <c r="A39625" t="s">
        <v>39983</v>
      </c>
      <c r="B39625" t="s">
        <v>346</v>
      </c>
    </row>
    <row r="39626" spans="1:2" x14ac:dyDescent="0.25">
      <c r="A39626" t="s">
        <v>39984</v>
      </c>
      <c r="B39626" t="s">
        <v>346</v>
      </c>
    </row>
    <row r="39627" spans="1:2" x14ac:dyDescent="0.25">
      <c r="A39627" t="s">
        <v>39985</v>
      </c>
      <c r="B39627" t="s">
        <v>346</v>
      </c>
    </row>
    <row r="39628" spans="1:2" x14ac:dyDescent="0.25">
      <c r="A39628" t="s">
        <v>39986</v>
      </c>
      <c r="B39628" t="s">
        <v>346</v>
      </c>
    </row>
    <row r="39629" spans="1:2" x14ac:dyDescent="0.25">
      <c r="A39629" t="s">
        <v>39987</v>
      </c>
      <c r="B39629" t="s">
        <v>346</v>
      </c>
    </row>
    <row r="39630" spans="1:2" x14ac:dyDescent="0.25">
      <c r="A39630" t="s">
        <v>39988</v>
      </c>
      <c r="B39630" t="s">
        <v>346</v>
      </c>
    </row>
    <row r="39631" spans="1:2" x14ac:dyDescent="0.25">
      <c r="A39631" t="s">
        <v>39989</v>
      </c>
      <c r="B39631" t="s">
        <v>346</v>
      </c>
    </row>
    <row r="39632" spans="1:2" x14ac:dyDescent="0.25">
      <c r="A39632" t="s">
        <v>39990</v>
      </c>
      <c r="B39632" t="s">
        <v>346</v>
      </c>
    </row>
    <row r="39633" spans="1:2" x14ac:dyDescent="0.25">
      <c r="A39633" t="s">
        <v>39991</v>
      </c>
      <c r="B39633" t="s">
        <v>346</v>
      </c>
    </row>
    <row r="39634" spans="1:2" x14ac:dyDescent="0.25">
      <c r="A39634" t="s">
        <v>39992</v>
      </c>
      <c r="B39634" t="s">
        <v>346</v>
      </c>
    </row>
    <row r="39635" spans="1:2" x14ac:dyDescent="0.25">
      <c r="A39635" t="s">
        <v>39993</v>
      </c>
      <c r="B39635" t="s">
        <v>75</v>
      </c>
    </row>
    <row r="39636" spans="1:2" x14ac:dyDescent="0.25">
      <c r="A39636" t="s">
        <v>39994</v>
      </c>
      <c r="B39636" t="s">
        <v>346</v>
      </c>
    </row>
    <row r="39637" spans="1:2" x14ac:dyDescent="0.25">
      <c r="A39637" t="s">
        <v>39995</v>
      </c>
      <c r="B39637" t="s">
        <v>59</v>
      </c>
    </row>
    <row r="39638" spans="1:2" x14ac:dyDescent="0.25">
      <c r="A39638" t="s">
        <v>39996</v>
      </c>
      <c r="B39638" t="s">
        <v>346</v>
      </c>
    </row>
    <row r="39639" spans="1:2" x14ac:dyDescent="0.25">
      <c r="A39639" t="s">
        <v>39997</v>
      </c>
      <c r="B39639" t="s">
        <v>59</v>
      </c>
    </row>
    <row r="39640" spans="1:2" x14ac:dyDescent="0.25">
      <c r="A39640" t="s">
        <v>39998</v>
      </c>
      <c r="B39640" t="s">
        <v>346</v>
      </c>
    </row>
    <row r="39641" spans="1:2" x14ac:dyDescent="0.25">
      <c r="A39641" t="s">
        <v>39999</v>
      </c>
      <c r="B39641" t="s">
        <v>345</v>
      </c>
    </row>
    <row r="39642" spans="1:2" x14ac:dyDescent="0.25">
      <c r="A39642" t="s">
        <v>40000</v>
      </c>
      <c r="B39642" t="s">
        <v>54</v>
      </c>
    </row>
    <row r="39643" spans="1:2" x14ac:dyDescent="0.25">
      <c r="A39643" t="s">
        <v>40001</v>
      </c>
      <c r="B39643" t="s">
        <v>346</v>
      </c>
    </row>
    <row r="39644" spans="1:2" x14ac:dyDescent="0.25">
      <c r="A39644" t="s">
        <v>40002</v>
      </c>
      <c r="B39644" t="s">
        <v>346</v>
      </c>
    </row>
    <row r="39645" spans="1:2" x14ac:dyDescent="0.25">
      <c r="A39645" t="s">
        <v>40003</v>
      </c>
      <c r="B39645" t="s">
        <v>346</v>
      </c>
    </row>
    <row r="39646" spans="1:2" x14ac:dyDescent="0.25">
      <c r="A39646" t="s">
        <v>40004</v>
      </c>
      <c r="B39646" t="s">
        <v>345</v>
      </c>
    </row>
    <row r="39647" spans="1:2" x14ac:dyDescent="0.25">
      <c r="A39647" t="s">
        <v>40005</v>
      </c>
      <c r="B39647" t="s">
        <v>346</v>
      </c>
    </row>
    <row r="39648" spans="1:2" x14ac:dyDescent="0.25">
      <c r="A39648" t="s">
        <v>40006</v>
      </c>
      <c r="B39648" t="s">
        <v>346</v>
      </c>
    </row>
    <row r="39649" spans="1:2" x14ac:dyDescent="0.25">
      <c r="A39649" t="s">
        <v>40007</v>
      </c>
      <c r="B39649" t="s">
        <v>52</v>
      </c>
    </row>
    <row r="39650" spans="1:2" x14ac:dyDescent="0.25">
      <c r="A39650" t="s">
        <v>40008</v>
      </c>
      <c r="B39650" t="s">
        <v>346</v>
      </c>
    </row>
    <row r="39651" spans="1:2" x14ac:dyDescent="0.25">
      <c r="A39651" t="s">
        <v>40009</v>
      </c>
      <c r="B39651" t="s">
        <v>75</v>
      </c>
    </row>
    <row r="39652" spans="1:2" x14ac:dyDescent="0.25">
      <c r="A39652" t="s">
        <v>40010</v>
      </c>
      <c r="B39652" t="s">
        <v>345</v>
      </c>
    </row>
    <row r="39653" spans="1:2" x14ac:dyDescent="0.25">
      <c r="A39653" t="s">
        <v>40011</v>
      </c>
      <c r="B39653" t="s">
        <v>52</v>
      </c>
    </row>
    <row r="39654" spans="1:2" x14ac:dyDescent="0.25">
      <c r="A39654" t="s">
        <v>40012</v>
      </c>
      <c r="B39654" t="s">
        <v>346</v>
      </c>
    </row>
    <row r="39655" spans="1:2" x14ac:dyDescent="0.25">
      <c r="A39655" t="s">
        <v>40013</v>
      </c>
      <c r="B39655" t="s">
        <v>346</v>
      </c>
    </row>
    <row r="39656" spans="1:2" x14ac:dyDescent="0.25">
      <c r="A39656" t="s">
        <v>40014</v>
      </c>
      <c r="B39656" t="s">
        <v>346</v>
      </c>
    </row>
    <row r="39657" spans="1:2" x14ac:dyDescent="0.25">
      <c r="A39657" t="s">
        <v>40015</v>
      </c>
      <c r="B39657" t="s">
        <v>54</v>
      </c>
    </row>
    <row r="39658" spans="1:2" x14ac:dyDescent="0.25">
      <c r="A39658" t="s">
        <v>40016</v>
      </c>
      <c r="B39658" t="s">
        <v>346</v>
      </c>
    </row>
    <row r="39659" spans="1:2" x14ac:dyDescent="0.25">
      <c r="A39659" t="s">
        <v>40017</v>
      </c>
      <c r="B39659" t="s">
        <v>52</v>
      </c>
    </row>
    <row r="39660" spans="1:2" x14ac:dyDescent="0.25">
      <c r="A39660" t="s">
        <v>40018</v>
      </c>
      <c r="B39660" t="s">
        <v>54</v>
      </c>
    </row>
    <row r="39661" spans="1:2" x14ac:dyDescent="0.25">
      <c r="A39661" t="s">
        <v>40019</v>
      </c>
      <c r="B39661" t="s">
        <v>75</v>
      </c>
    </row>
    <row r="39662" spans="1:2" x14ac:dyDescent="0.25">
      <c r="A39662" t="s">
        <v>40020</v>
      </c>
      <c r="B39662" t="s">
        <v>346</v>
      </c>
    </row>
    <row r="39663" spans="1:2" x14ac:dyDescent="0.25">
      <c r="A39663" t="s">
        <v>40021</v>
      </c>
      <c r="B39663" t="s">
        <v>75</v>
      </c>
    </row>
    <row r="39664" spans="1:2" x14ac:dyDescent="0.25">
      <c r="A39664" t="s">
        <v>40022</v>
      </c>
      <c r="B39664" t="s">
        <v>346</v>
      </c>
    </row>
    <row r="39665" spans="1:2" x14ac:dyDescent="0.25">
      <c r="A39665" t="s">
        <v>40023</v>
      </c>
      <c r="B39665" t="s">
        <v>59</v>
      </c>
    </row>
    <row r="39666" spans="1:2" x14ac:dyDescent="0.25">
      <c r="A39666" t="s">
        <v>40024</v>
      </c>
      <c r="B39666" t="s">
        <v>346</v>
      </c>
    </row>
    <row r="39667" spans="1:2" x14ac:dyDescent="0.25">
      <c r="A39667" t="s">
        <v>40025</v>
      </c>
      <c r="B39667" t="s">
        <v>52</v>
      </c>
    </row>
    <row r="39668" spans="1:2" x14ac:dyDescent="0.25">
      <c r="A39668" t="s">
        <v>40026</v>
      </c>
      <c r="B39668" t="s">
        <v>59</v>
      </c>
    </row>
    <row r="39669" spans="1:2" x14ac:dyDescent="0.25">
      <c r="A39669" t="s">
        <v>40027</v>
      </c>
      <c r="B39669" t="s">
        <v>59</v>
      </c>
    </row>
    <row r="39670" spans="1:2" x14ac:dyDescent="0.25">
      <c r="A39670" t="s">
        <v>40028</v>
      </c>
      <c r="B39670" t="s">
        <v>59</v>
      </c>
    </row>
    <row r="39671" spans="1:2" x14ac:dyDescent="0.25">
      <c r="A39671" t="s">
        <v>40029</v>
      </c>
      <c r="B39671" t="s">
        <v>346</v>
      </c>
    </row>
    <row r="39672" spans="1:2" x14ac:dyDescent="0.25">
      <c r="A39672" t="s">
        <v>40030</v>
      </c>
      <c r="B39672" t="s">
        <v>59</v>
      </c>
    </row>
    <row r="39673" spans="1:2" x14ac:dyDescent="0.25">
      <c r="A39673" t="s">
        <v>40031</v>
      </c>
      <c r="B39673" t="s">
        <v>54</v>
      </c>
    </row>
    <row r="39674" spans="1:2" x14ac:dyDescent="0.25">
      <c r="A39674" t="s">
        <v>40032</v>
      </c>
      <c r="B39674" t="s">
        <v>54</v>
      </c>
    </row>
    <row r="39675" spans="1:2" x14ac:dyDescent="0.25">
      <c r="A39675" t="s">
        <v>40033</v>
      </c>
      <c r="B39675" t="s">
        <v>346</v>
      </c>
    </row>
    <row r="39676" spans="1:2" x14ac:dyDescent="0.25">
      <c r="A39676" t="s">
        <v>40034</v>
      </c>
      <c r="B39676" t="s">
        <v>346</v>
      </c>
    </row>
    <row r="39677" spans="1:2" x14ac:dyDescent="0.25">
      <c r="A39677" t="s">
        <v>40035</v>
      </c>
      <c r="B39677" t="s">
        <v>54</v>
      </c>
    </row>
    <row r="39678" spans="1:2" x14ac:dyDescent="0.25">
      <c r="A39678" t="s">
        <v>40036</v>
      </c>
      <c r="B39678" t="s">
        <v>59</v>
      </c>
    </row>
    <row r="39679" spans="1:2" x14ac:dyDescent="0.25">
      <c r="A39679" t="s">
        <v>40037</v>
      </c>
      <c r="B39679" t="s">
        <v>52</v>
      </c>
    </row>
    <row r="39680" spans="1:2" x14ac:dyDescent="0.25">
      <c r="A39680" t="s">
        <v>40038</v>
      </c>
      <c r="B39680" t="s">
        <v>346</v>
      </c>
    </row>
    <row r="39681" spans="1:2" x14ac:dyDescent="0.25">
      <c r="A39681" t="s">
        <v>40039</v>
      </c>
      <c r="B39681" t="s">
        <v>346</v>
      </c>
    </row>
    <row r="39682" spans="1:2" x14ac:dyDescent="0.25">
      <c r="A39682" t="s">
        <v>40040</v>
      </c>
      <c r="B39682" t="s">
        <v>346</v>
      </c>
    </row>
    <row r="39683" spans="1:2" x14ac:dyDescent="0.25">
      <c r="A39683" t="s">
        <v>40041</v>
      </c>
      <c r="B39683" t="s">
        <v>345</v>
      </c>
    </row>
    <row r="39684" spans="1:2" x14ac:dyDescent="0.25">
      <c r="A39684" t="s">
        <v>40042</v>
      </c>
      <c r="B39684" t="s">
        <v>346</v>
      </c>
    </row>
    <row r="39685" spans="1:2" x14ac:dyDescent="0.25">
      <c r="A39685" t="s">
        <v>40043</v>
      </c>
      <c r="B39685" t="s">
        <v>346</v>
      </c>
    </row>
    <row r="39686" spans="1:2" x14ac:dyDescent="0.25">
      <c r="A39686" t="s">
        <v>40044</v>
      </c>
      <c r="B39686" t="s">
        <v>346</v>
      </c>
    </row>
    <row r="39687" spans="1:2" x14ac:dyDescent="0.25">
      <c r="A39687" t="s">
        <v>40045</v>
      </c>
      <c r="B39687" t="s">
        <v>346</v>
      </c>
    </row>
    <row r="39688" spans="1:2" x14ac:dyDescent="0.25">
      <c r="A39688" t="s">
        <v>40046</v>
      </c>
      <c r="B39688" t="s">
        <v>346</v>
      </c>
    </row>
    <row r="39689" spans="1:2" x14ac:dyDescent="0.25">
      <c r="A39689" t="s">
        <v>40047</v>
      </c>
      <c r="B39689" t="s">
        <v>346</v>
      </c>
    </row>
    <row r="39690" spans="1:2" x14ac:dyDescent="0.25">
      <c r="A39690" t="s">
        <v>40048</v>
      </c>
      <c r="B39690" t="s">
        <v>346</v>
      </c>
    </row>
    <row r="39691" spans="1:2" x14ac:dyDescent="0.25">
      <c r="A39691" t="s">
        <v>40049</v>
      </c>
      <c r="B39691" t="s">
        <v>346</v>
      </c>
    </row>
    <row r="39692" spans="1:2" x14ac:dyDescent="0.25">
      <c r="A39692" t="s">
        <v>40050</v>
      </c>
      <c r="B39692" t="s">
        <v>59</v>
      </c>
    </row>
    <row r="39693" spans="1:2" x14ac:dyDescent="0.25">
      <c r="A39693" t="s">
        <v>40051</v>
      </c>
      <c r="B39693" t="s">
        <v>347</v>
      </c>
    </row>
    <row r="39694" spans="1:2" x14ac:dyDescent="0.25">
      <c r="A39694" t="s">
        <v>40052</v>
      </c>
      <c r="B39694" t="s">
        <v>347</v>
      </c>
    </row>
    <row r="39695" spans="1:2" x14ac:dyDescent="0.25">
      <c r="A39695" t="s">
        <v>40053</v>
      </c>
      <c r="B39695" t="s">
        <v>346</v>
      </c>
    </row>
    <row r="39696" spans="1:2" x14ac:dyDescent="0.25">
      <c r="A39696" t="s">
        <v>40054</v>
      </c>
      <c r="B39696" t="s">
        <v>48</v>
      </c>
    </row>
    <row r="39697" spans="1:2" x14ac:dyDescent="0.25">
      <c r="A39697" t="s">
        <v>40055</v>
      </c>
      <c r="B39697" t="s">
        <v>48</v>
      </c>
    </row>
    <row r="39698" spans="1:2" x14ac:dyDescent="0.25">
      <c r="A39698" t="s">
        <v>40056</v>
      </c>
      <c r="B39698" t="s">
        <v>346</v>
      </c>
    </row>
    <row r="39699" spans="1:2" x14ac:dyDescent="0.25">
      <c r="A39699" t="s">
        <v>40057</v>
      </c>
      <c r="B39699" t="s">
        <v>347</v>
      </c>
    </row>
    <row r="39700" spans="1:2" x14ac:dyDescent="0.25">
      <c r="A39700" t="s">
        <v>40058</v>
      </c>
      <c r="B39700" t="s">
        <v>59</v>
      </c>
    </row>
    <row r="39701" spans="1:2" x14ac:dyDescent="0.25">
      <c r="A39701" t="s">
        <v>40059</v>
      </c>
      <c r="B39701" t="s">
        <v>48</v>
      </c>
    </row>
    <row r="39702" spans="1:2" x14ac:dyDescent="0.25">
      <c r="A39702" t="s">
        <v>40060</v>
      </c>
      <c r="B39702" t="s">
        <v>346</v>
      </c>
    </row>
    <row r="39703" spans="1:2" x14ac:dyDescent="0.25">
      <c r="A39703" t="s">
        <v>40061</v>
      </c>
      <c r="B39703" t="s">
        <v>59</v>
      </c>
    </row>
    <row r="39704" spans="1:2" x14ac:dyDescent="0.25">
      <c r="A39704" t="s">
        <v>40062</v>
      </c>
      <c r="B39704" t="s">
        <v>59</v>
      </c>
    </row>
    <row r="39705" spans="1:2" x14ac:dyDescent="0.25">
      <c r="A39705" t="s">
        <v>40063</v>
      </c>
      <c r="B39705" t="s">
        <v>346</v>
      </c>
    </row>
    <row r="39706" spans="1:2" x14ac:dyDescent="0.25">
      <c r="A39706" t="s">
        <v>40064</v>
      </c>
      <c r="B39706" t="s">
        <v>346</v>
      </c>
    </row>
    <row r="39707" spans="1:2" x14ac:dyDescent="0.25">
      <c r="A39707" t="s">
        <v>40065</v>
      </c>
      <c r="B39707" t="s">
        <v>48</v>
      </c>
    </row>
    <row r="39708" spans="1:2" x14ac:dyDescent="0.25">
      <c r="A39708" t="s">
        <v>40066</v>
      </c>
      <c r="B39708" t="s">
        <v>346</v>
      </c>
    </row>
    <row r="39709" spans="1:2" x14ac:dyDescent="0.25">
      <c r="A39709" t="s">
        <v>40067</v>
      </c>
      <c r="B39709" t="s">
        <v>347</v>
      </c>
    </row>
    <row r="39710" spans="1:2" x14ac:dyDescent="0.25">
      <c r="A39710" t="s">
        <v>40068</v>
      </c>
      <c r="B39710" t="s">
        <v>48</v>
      </c>
    </row>
    <row r="39711" spans="1:2" x14ac:dyDescent="0.25">
      <c r="A39711" t="s">
        <v>40069</v>
      </c>
      <c r="B39711" t="s">
        <v>346</v>
      </c>
    </row>
    <row r="39712" spans="1:2" x14ac:dyDescent="0.25">
      <c r="A39712" t="s">
        <v>40070</v>
      </c>
      <c r="B39712" t="s">
        <v>346</v>
      </c>
    </row>
    <row r="39713" spans="1:2" x14ac:dyDescent="0.25">
      <c r="A39713" t="s">
        <v>40071</v>
      </c>
      <c r="B39713" t="s">
        <v>346</v>
      </c>
    </row>
    <row r="39714" spans="1:2" x14ac:dyDescent="0.25">
      <c r="A39714" t="s">
        <v>40072</v>
      </c>
      <c r="B39714" t="s">
        <v>59</v>
      </c>
    </row>
    <row r="39715" spans="1:2" x14ac:dyDescent="0.25">
      <c r="A39715" t="s">
        <v>40073</v>
      </c>
      <c r="B39715" t="s">
        <v>59</v>
      </c>
    </row>
    <row r="39716" spans="1:2" x14ac:dyDescent="0.25">
      <c r="A39716" t="s">
        <v>40074</v>
      </c>
      <c r="B39716" t="s">
        <v>346</v>
      </c>
    </row>
    <row r="39717" spans="1:2" x14ac:dyDescent="0.25">
      <c r="A39717" t="s">
        <v>40075</v>
      </c>
      <c r="B39717" t="s">
        <v>48</v>
      </c>
    </row>
    <row r="39718" spans="1:2" x14ac:dyDescent="0.25">
      <c r="A39718" t="s">
        <v>40076</v>
      </c>
      <c r="B39718" t="s">
        <v>48</v>
      </c>
    </row>
    <row r="39719" spans="1:2" x14ac:dyDescent="0.25">
      <c r="A39719" t="s">
        <v>40077</v>
      </c>
      <c r="B39719" t="s">
        <v>59</v>
      </c>
    </row>
    <row r="39720" spans="1:2" x14ac:dyDescent="0.25">
      <c r="A39720" t="s">
        <v>40078</v>
      </c>
      <c r="B39720" t="s">
        <v>346</v>
      </c>
    </row>
    <row r="39721" spans="1:2" x14ac:dyDescent="0.25">
      <c r="A39721" t="s">
        <v>40079</v>
      </c>
      <c r="B39721" t="s">
        <v>48</v>
      </c>
    </row>
    <row r="39722" spans="1:2" x14ac:dyDescent="0.25">
      <c r="A39722" t="s">
        <v>40080</v>
      </c>
      <c r="B39722" t="s">
        <v>48</v>
      </c>
    </row>
    <row r="39723" spans="1:2" x14ac:dyDescent="0.25">
      <c r="A39723" t="s">
        <v>40081</v>
      </c>
      <c r="B39723" t="s">
        <v>48</v>
      </c>
    </row>
    <row r="39724" spans="1:2" x14ac:dyDescent="0.25">
      <c r="A39724" t="s">
        <v>40082</v>
      </c>
      <c r="B39724" t="s">
        <v>345</v>
      </c>
    </row>
    <row r="39725" spans="1:2" x14ac:dyDescent="0.25">
      <c r="A39725" t="s">
        <v>40083</v>
      </c>
      <c r="B39725" t="s">
        <v>347</v>
      </c>
    </row>
    <row r="39726" spans="1:2" x14ac:dyDescent="0.25">
      <c r="A39726" t="s">
        <v>40084</v>
      </c>
      <c r="B39726" t="s">
        <v>346</v>
      </c>
    </row>
    <row r="39727" spans="1:2" x14ac:dyDescent="0.25">
      <c r="A39727" t="s">
        <v>40085</v>
      </c>
      <c r="B39727" t="s">
        <v>48</v>
      </c>
    </row>
    <row r="39728" spans="1:2" x14ac:dyDescent="0.25">
      <c r="A39728" t="s">
        <v>40086</v>
      </c>
      <c r="B39728" t="s">
        <v>48</v>
      </c>
    </row>
    <row r="39729" spans="1:2" x14ac:dyDescent="0.25">
      <c r="A39729" t="s">
        <v>40087</v>
      </c>
      <c r="B39729" t="s">
        <v>346</v>
      </c>
    </row>
    <row r="39730" spans="1:2" x14ac:dyDescent="0.25">
      <c r="A39730" t="s">
        <v>40088</v>
      </c>
      <c r="B39730" t="s">
        <v>347</v>
      </c>
    </row>
    <row r="39731" spans="1:2" x14ac:dyDescent="0.25">
      <c r="A39731" t="s">
        <v>40089</v>
      </c>
      <c r="B39731" t="s">
        <v>347</v>
      </c>
    </row>
    <row r="39732" spans="1:2" x14ac:dyDescent="0.25">
      <c r="A39732" t="s">
        <v>40090</v>
      </c>
      <c r="B39732" t="s">
        <v>48</v>
      </c>
    </row>
    <row r="39733" spans="1:2" x14ac:dyDescent="0.25">
      <c r="A39733" t="s">
        <v>40091</v>
      </c>
      <c r="B39733" t="s">
        <v>59</v>
      </c>
    </row>
    <row r="39734" spans="1:2" x14ac:dyDescent="0.25">
      <c r="A39734" t="s">
        <v>40092</v>
      </c>
      <c r="B39734" t="s">
        <v>48</v>
      </c>
    </row>
    <row r="39735" spans="1:2" x14ac:dyDescent="0.25">
      <c r="A39735" t="s">
        <v>40093</v>
      </c>
      <c r="B39735" t="s">
        <v>346</v>
      </c>
    </row>
    <row r="39736" spans="1:2" x14ac:dyDescent="0.25">
      <c r="A39736" t="s">
        <v>40094</v>
      </c>
      <c r="B39736" t="s">
        <v>346</v>
      </c>
    </row>
    <row r="39737" spans="1:2" x14ac:dyDescent="0.25">
      <c r="A39737" t="s">
        <v>40095</v>
      </c>
      <c r="B39737" t="s">
        <v>346</v>
      </c>
    </row>
    <row r="39738" spans="1:2" x14ac:dyDescent="0.25">
      <c r="A39738" t="s">
        <v>40096</v>
      </c>
      <c r="B39738" t="s">
        <v>346</v>
      </c>
    </row>
    <row r="39739" spans="1:2" x14ac:dyDescent="0.25">
      <c r="A39739" t="s">
        <v>40097</v>
      </c>
      <c r="B39739" t="s">
        <v>346</v>
      </c>
    </row>
    <row r="39740" spans="1:2" x14ac:dyDescent="0.25">
      <c r="A39740" t="s">
        <v>40098</v>
      </c>
      <c r="B39740" t="s">
        <v>346</v>
      </c>
    </row>
    <row r="39741" spans="1:2" x14ac:dyDescent="0.25">
      <c r="A39741" t="s">
        <v>40099</v>
      </c>
      <c r="B39741" t="s">
        <v>346</v>
      </c>
    </row>
    <row r="39742" spans="1:2" x14ac:dyDescent="0.25">
      <c r="A39742" t="s">
        <v>40100</v>
      </c>
      <c r="B39742" t="s">
        <v>346</v>
      </c>
    </row>
    <row r="39743" spans="1:2" x14ac:dyDescent="0.25">
      <c r="A39743" t="s">
        <v>40101</v>
      </c>
      <c r="B39743" t="s">
        <v>346</v>
      </c>
    </row>
    <row r="39744" spans="1:2" x14ac:dyDescent="0.25">
      <c r="A39744" t="s">
        <v>40102</v>
      </c>
      <c r="B39744" t="s">
        <v>346</v>
      </c>
    </row>
    <row r="39745" spans="1:2" x14ac:dyDescent="0.25">
      <c r="A39745" t="s">
        <v>40103</v>
      </c>
      <c r="B39745" t="s">
        <v>346</v>
      </c>
    </row>
    <row r="39746" spans="1:2" x14ac:dyDescent="0.25">
      <c r="A39746" t="s">
        <v>40104</v>
      </c>
      <c r="B39746" t="s">
        <v>346</v>
      </c>
    </row>
    <row r="39747" spans="1:2" x14ac:dyDescent="0.25">
      <c r="A39747" t="s">
        <v>40105</v>
      </c>
      <c r="B39747" t="s">
        <v>346</v>
      </c>
    </row>
    <row r="39748" spans="1:2" x14ac:dyDescent="0.25">
      <c r="A39748" t="s">
        <v>40106</v>
      </c>
      <c r="B39748" t="s">
        <v>346</v>
      </c>
    </row>
    <row r="39749" spans="1:2" x14ac:dyDescent="0.25">
      <c r="A39749" t="s">
        <v>40107</v>
      </c>
      <c r="B39749" t="s">
        <v>346</v>
      </c>
    </row>
    <row r="39750" spans="1:2" x14ac:dyDescent="0.25">
      <c r="A39750" t="s">
        <v>40108</v>
      </c>
      <c r="B39750" t="s">
        <v>346</v>
      </c>
    </row>
    <row r="39751" spans="1:2" x14ac:dyDescent="0.25">
      <c r="A39751" t="s">
        <v>40109</v>
      </c>
      <c r="B39751" t="s">
        <v>346</v>
      </c>
    </row>
    <row r="39752" spans="1:2" x14ac:dyDescent="0.25">
      <c r="A39752" t="s">
        <v>40110</v>
      </c>
      <c r="B39752" t="s">
        <v>346</v>
      </c>
    </row>
    <row r="39753" spans="1:2" x14ac:dyDescent="0.25">
      <c r="A39753" t="s">
        <v>40111</v>
      </c>
      <c r="B39753" t="s">
        <v>346</v>
      </c>
    </row>
    <row r="39754" spans="1:2" x14ac:dyDescent="0.25">
      <c r="A39754" t="s">
        <v>40112</v>
      </c>
      <c r="B39754" t="s">
        <v>346</v>
      </c>
    </row>
    <row r="39755" spans="1:2" x14ac:dyDescent="0.25">
      <c r="A39755" t="s">
        <v>40113</v>
      </c>
      <c r="B39755" t="s">
        <v>346</v>
      </c>
    </row>
    <row r="39756" spans="1:2" x14ac:dyDescent="0.25">
      <c r="A39756" t="s">
        <v>40114</v>
      </c>
      <c r="B39756" t="s">
        <v>346</v>
      </c>
    </row>
    <row r="39757" spans="1:2" x14ac:dyDescent="0.25">
      <c r="A39757" t="s">
        <v>40115</v>
      </c>
      <c r="B39757" t="s">
        <v>346</v>
      </c>
    </row>
    <row r="39758" spans="1:2" x14ac:dyDescent="0.25">
      <c r="A39758" t="s">
        <v>40116</v>
      </c>
      <c r="B39758" t="s">
        <v>346</v>
      </c>
    </row>
    <row r="39759" spans="1:2" x14ac:dyDescent="0.25">
      <c r="A39759" t="s">
        <v>40117</v>
      </c>
      <c r="B39759" t="s">
        <v>346</v>
      </c>
    </row>
    <row r="39760" spans="1:2" x14ac:dyDescent="0.25">
      <c r="A39760" t="s">
        <v>40118</v>
      </c>
      <c r="B39760" t="s">
        <v>346</v>
      </c>
    </row>
    <row r="39761" spans="1:2" x14ac:dyDescent="0.25">
      <c r="A39761" t="s">
        <v>40119</v>
      </c>
      <c r="B39761" t="s">
        <v>346</v>
      </c>
    </row>
    <row r="39762" spans="1:2" x14ac:dyDescent="0.25">
      <c r="A39762" t="s">
        <v>40120</v>
      </c>
      <c r="B39762" t="s">
        <v>346</v>
      </c>
    </row>
    <row r="39763" spans="1:2" x14ac:dyDescent="0.25">
      <c r="A39763" t="s">
        <v>40121</v>
      </c>
      <c r="B39763" t="s">
        <v>346</v>
      </c>
    </row>
    <row r="39764" spans="1:2" x14ac:dyDescent="0.25">
      <c r="A39764" t="s">
        <v>40122</v>
      </c>
      <c r="B39764" t="s">
        <v>346</v>
      </c>
    </row>
    <row r="39765" spans="1:2" x14ac:dyDescent="0.25">
      <c r="A39765" t="s">
        <v>40123</v>
      </c>
      <c r="B39765" t="s">
        <v>346</v>
      </c>
    </row>
    <row r="39766" spans="1:2" x14ac:dyDescent="0.25">
      <c r="A39766" t="s">
        <v>40124</v>
      </c>
      <c r="B39766" t="s">
        <v>346</v>
      </c>
    </row>
    <row r="39767" spans="1:2" x14ac:dyDescent="0.25">
      <c r="A39767" t="s">
        <v>40125</v>
      </c>
      <c r="B39767" t="s">
        <v>346</v>
      </c>
    </row>
    <row r="39768" spans="1:2" x14ac:dyDescent="0.25">
      <c r="A39768" t="s">
        <v>40126</v>
      </c>
      <c r="B39768" t="s">
        <v>346</v>
      </c>
    </row>
    <row r="39769" spans="1:2" x14ac:dyDescent="0.25">
      <c r="A39769" t="s">
        <v>40127</v>
      </c>
      <c r="B39769" t="s">
        <v>346</v>
      </c>
    </row>
    <row r="39770" spans="1:2" x14ac:dyDescent="0.25">
      <c r="A39770" t="s">
        <v>40128</v>
      </c>
      <c r="B39770" t="s">
        <v>346</v>
      </c>
    </row>
    <row r="39771" spans="1:2" x14ac:dyDescent="0.25">
      <c r="A39771" t="s">
        <v>40129</v>
      </c>
      <c r="B39771" t="s">
        <v>346</v>
      </c>
    </row>
    <row r="39772" spans="1:2" x14ac:dyDescent="0.25">
      <c r="A39772" t="s">
        <v>40130</v>
      </c>
      <c r="B39772" t="s">
        <v>346</v>
      </c>
    </row>
    <row r="39773" spans="1:2" x14ac:dyDescent="0.25">
      <c r="A39773" t="s">
        <v>40131</v>
      </c>
      <c r="B39773" t="s">
        <v>346</v>
      </c>
    </row>
    <row r="39774" spans="1:2" x14ac:dyDescent="0.25">
      <c r="A39774" t="s">
        <v>40132</v>
      </c>
      <c r="B39774" t="s">
        <v>346</v>
      </c>
    </row>
    <row r="39775" spans="1:2" x14ac:dyDescent="0.25">
      <c r="A39775" t="s">
        <v>40133</v>
      </c>
      <c r="B39775" t="s">
        <v>346</v>
      </c>
    </row>
    <row r="39776" spans="1:2" x14ac:dyDescent="0.25">
      <c r="A39776" t="s">
        <v>40134</v>
      </c>
      <c r="B39776" t="s">
        <v>346</v>
      </c>
    </row>
    <row r="39777" spans="1:2" x14ac:dyDescent="0.25">
      <c r="A39777" t="s">
        <v>40135</v>
      </c>
      <c r="B39777" t="s">
        <v>346</v>
      </c>
    </row>
    <row r="39778" spans="1:2" x14ac:dyDescent="0.25">
      <c r="A39778" t="s">
        <v>40136</v>
      </c>
      <c r="B39778" t="s">
        <v>346</v>
      </c>
    </row>
    <row r="39779" spans="1:2" x14ac:dyDescent="0.25">
      <c r="A39779" t="s">
        <v>40137</v>
      </c>
      <c r="B39779" t="s">
        <v>346</v>
      </c>
    </row>
    <row r="39780" spans="1:2" x14ac:dyDescent="0.25">
      <c r="A39780" t="s">
        <v>40138</v>
      </c>
      <c r="B39780" t="s">
        <v>346</v>
      </c>
    </row>
    <row r="39781" spans="1:2" x14ac:dyDescent="0.25">
      <c r="A39781" t="s">
        <v>40139</v>
      </c>
      <c r="B39781" t="s">
        <v>346</v>
      </c>
    </row>
    <row r="39782" spans="1:2" x14ac:dyDescent="0.25">
      <c r="A39782" t="s">
        <v>40140</v>
      </c>
      <c r="B39782" t="s">
        <v>346</v>
      </c>
    </row>
    <row r="39783" spans="1:2" x14ac:dyDescent="0.25">
      <c r="A39783" t="s">
        <v>40141</v>
      </c>
      <c r="B39783" t="s">
        <v>346</v>
      </c>
    </row>
    <row r="39784" spans="1:2" x14ac:dyDescent="0.25">
      <c r="A39784" t="s">
        <v>40142</v>
      </c>
      <c r="B39784" t="s">
        <v>346</v>
      </c>
    </row>
    <row r="39785" spans="1:2" x14ac:dyDescent="0.25">
      <c r="A39785" t="s">
        <v>40143</v>
      </c>
      <c r="B39785" t="s">
        <v>346</v>
      </c>
    </row>
    <row r="39786" spans="1:2" x14ac:dyDescent="0.25">
      <c r="A39786" t="s">
        <v>40144</v>
      </c>
      <c r="B39786" t="s">
        <v>346</v>
      </c>
    </row>
    <row r="39787" spans="1:2" x14ac:dyDescent="0.25">
      <c r="A39787" t="s">
        <v>40145</v>
      </c>
      <c r="B39787" t="s">
        <v>346</v>
      </c>
    </row>
    <row r="39788" spans="1:2" x14ac:dyDescent="0.25">
      <c r="A39788" t="s">
        <v>40146</v>
      </c>
      <c r="B39788" t="s">
        <v>346</v>
      </c>
    </row>
    <row r="39789" spans="1:2" x14ac:dyDescent="0.25">
      <c r="A39789" t="s">
        <v>40147</v>
      </c>
      <c r="B39789" t="s">
        <v>346</v>
      </c>
    </row>
    <row r="39790" spans="1:2" x14ac:dyDescent="0.25">
      <c r="A39790" t="s">
        <v>40148</v>
      </c>
      <c r="B39790" t="s">
        <v>346</v>
      </c>
    </row>
    <row r="39791" spans="1:2" x14ac:dyDescent="0.25">
      <c r="A39791" t="s">
        <v>40149</v>
      </c>
      <c r="B39791" t="s">
        <v>346</v>
      </c>
    </row>
    <row r="39792" spans="1:2" x14ac:dyDescent="0.25">
      <c r="A39792" t="s">
        <v>40150</v>
      </c>
      <c r="B39792" t="s">
        <v>346</v>
      </c>
    </row>
    <row r="39793" spans="1:2" x14ac:dyDescent="0.25">
      <c r="A39793" t="s">
        <v>40151</v>
      </c>
      <c r="B39793" t="s">
        <v>346</v>
      </c>
    </row>
    <row r="39794" spans="1:2" x14ac:dyDescent="0.25">
      <c r="A39794" t="s">
        <v>40152</v>
      </c>
      <c r="B39794" t="s">
        <v>346</v>
      </c>
    </row>
    <row r="39795" spans="1:2" x14ac:dyDescent="0.25">
      <c r="A39795" t="s">
        <v>40153</v>
      </c>
      <c r="B39795" t="s">
        <v>345</v>
      </c>
    </row>
    <row r="39796" spans="1:2" x14ac:dyDescent="0.25">
      <c r="A39796" t="s">
        <v>40154</v>
      </c>
      <c r="B39796" t="s">
        <v>345</v>
      </c>
    </row>
    <row r="39797" spans="1:2" x14ac:dyDescent="0.25">
      <c r="A39797" t="s">
        <v>40155</v>
      </c>
      <c r="B39797" t="s">
        <v>345</v>
      </c>
    </row>
    <row r="39798" spans="1:2" x14ac:dyDescent="0.25">
      <c r="A39798" t="s">
        <v>40156</v>
      </c>
      <c r="B39798" t="s">
        <v>43</v>
      </c>
    </row>
    <row r="39799" spans="1:2" x14ac:dyDescent="0.25">
      <c r="A39799" t="s">
        <v>40157</v>
      </c>
      <c r="B39799" t="s">
        <v>345</v>
      </c>
    </row>
    <row r="39800" spans="1:2" x14ac:dyDescent="0.25">
      <c r="A39800" t="s">
        <v>40158</v>
      </c>
      <c r="B39800" t="s">
        <v>345</v>
      </c>
    </row>
    <row r="39801" spans="1:2" x14ac:dyDescent="0.25">
      <c r="A39801" t="s">
        <v>40159</v>
      </c>
      <c r="B39801" t="s">
        <v>345</v>
      </c>
    </row>
    <row r="39802" spans="1:2" x14ac:dyDescent="0.25">
      <c r="A39802" t="s">
        <v>40160</v>
      </c>
      <c r="B39802" t="s">
        <v>345</v>
      </c>
    </row>
    <row r="39803" spans="1:2" x14ac:dyDescent="0.25">
      <c r="A39803" t="s">
        <v>40161</v>
      </c>
      <c r="B39803" t="s">
        <v>345</v>
      </c>
    </row>
    <row r="39804" spans="1:2" x14ac:dyDescent="0.25">
      <c r="A39804" t="s">
        <v>40162</v>
      </c>
      <c r="B39804" t="s">
        <v>345</v>
      </c>
    </row>
    <row r="39805" spans="1:2" x14ac:dyDescent="0.25">
      <c r="A39805" t="s">
        <v>40163</v>
      </c>
      <c r="B39805" t="s">
        <v>345</v>
      </c>
    </row>
    <row r="39806" spans="1:2" x14ac:dyDescent="0.25">
      <c r="A39806" t="s">
        <v>40164</v>
      </c>
      <c r="B39806" t="s">
        <v>345</v>
      </c>
    </row>
    <row r="39807" spans="1:2" x14ac:dyDescent="0.25">
      <c r="A39807" t="s">
        <v>40165</v>
      </c>
      <c r="B39807" t="s">
        <v>345</v>
      </c>
    </row>
    <row r="39808" spans="1:2" x14ac:dyDescent="0.25">
      <c r="A39808" t="s">
        <v>40166</v>
      </c>
      <c r="B39808" t="s">
        <v>345</v>
      </c>
    </row>
    <row r="39809" spans="1:2" x14ac:dyDescent="0.25">
      <c r="A39809" t="s">
        <v>40167</v>
      </c>
      <c r="B39809" t="s">
        <v>30</v>
      </c>
    </row>
    <row r="39810" spans="1:2" x14ac:dyDescent="0.25">
      <c r="A39810" t="s">
        <v>40168</v>
      </c>
      <c r="B39810" t="s">
        <v>30</v>
      </c>
    </row>
    <row r="39811" spans="1:2" x14ac:dyDescent="0.25">
      <c r="A39811" t="s">
        <v>40169</v>
      </c>
      <c r="B39811" t="s">
        <v>348</v>
      </c>
    </row>
    <row r="39812" spans="1:2" x14ac:dyDescent="0.25">
      <c r="A39812" t="s">
        <v>40170</v>
      </c>
      <c r="B39812" t="s">
        <v>345</v>
      </c>
    </row>
    <row r="39813" spans="1:2" x14ac:dyDescent="0.25">
      <c r="A39813" t="s">
        <v>40171</v>
      </c>
      <c r="B39813" t="s">
        <v>348</v>
      </c>
    </row>
    <row r="39814" spans="1:2" x14ac:dyDescent="0.25">
      <c r="A39814" t="s">
        <v>40172</v>
      </c>
      <c r="B39814" t="s">
        <v>30</v>
      </c>
    </row>
    <row r="39815" spans="1:2" x14ac:dyDescent="0.25">
      <c r="A39815" t="s">
        <v>40173</v>
      </c>
      <c r="B39815" t="s">
        <v>30</v>
      </c>
    </row>
    <row r="39816" spans="1:2" x14ac:dyDescent="0.25">
      <c r="A39816" t="s">
        <v>40174</v>
      </c>
      <c r="B39816" t="s">
        <v>348</v>
      </c>
    </row>
    <row r="39817" spans="1:2" x14ac:dyDescent="0.25">
      <c r="A39817" t="s">
        <v>40175</v>
      </c>
      <c r="B39817" t="s">
        <v>348</v>
      </c>
    </row>
    <row r="39818" spans="1:2" x14ac:dyDescent="0.25">
      <c r="A39818" t="s">
        <v>40176</v>
      </c>
      <c r="B39818" t="s">
        <v>348</v>
      </c>
    </row>
    <row r="39819" spans="1:2" x14ac:dyDescent="0.25">
      <c r="A39819" t="s">
        <v>40177</v>
      </c>
      <c r="B39819" t="s">
        <v>30</v>
      </c>
    </row>
    <row r="39820" spans="1:2" x14ac:dyDescent="0.25">
      <c r="A39820" t="s">
        <v>40178</v>
      </c>
      <c r="B39820" t="s">
        <v>30</v>
      </c>
    </row>
    <row r="39821" spans="1:2" x14ac:dyDescent="0.25">
      <c r="A39821" t="s">
        <v>40179</v>
      </c>
      <c r="B39821" t="s">
        <v>43</v>
      </c>
    </row>
    <row r="39822" spans="1:2" x14ac:dyDescent="0.25">
      <c r="A39822" t="s">
        <v>40180</v>
      </c>
      <c r="B39822" t="s">
        <v>348</v>
      </c>
    </row>
    <row r="39823" spans="1:2" x14ac:dyDescent="0.25">
      <c r="A39823" t="s">
        <v>40181</v>
      </c>
      <c r="B39823" t="s">
        <v>348</v>
      </c>
    </row>
    <row r="39824" spans="1:2" x14ac:dyDescent="0.25">
      <c r="A39824" t="s">
        <v>40182</v>
      </c>
      <c r="B39824" t="s">
        <v>345</v>
      </c>
    </row>
    <row r="39825" spans="1:2" x14ac:dyDescent="0.25">
      <c r="A39825" t="s">
        <v>40183</v>
      </c>
      <c r="B39825" t="s">
        <v>348</v>
      </c>
    </row>
    <row r="39826" spans="1:2" x14ac:dyDescent="0.25">
      <c r="A39826" t="s">
        <v>40184</v>
      </c>
      <c r="B39826" t="s">
        <v>43</v>
      </c>
    </row>
    <row r="39827" spans="1:2" x14ac:dyDescent="0.25">
      <c r="A39827" t="s">
        <v>40185</v>
      </c>
      <c r="B39827" t="s">
        <v>30</v>
      </c>
    </row>
    <row r="39828" spans="1:2" x14ac:dyDescent="0.25">
      <c r="A39828" t="s">
        <v>40186</v>
      </c>
      <c r="B39828" t="s">
        <v>345</v>
      </c>
    </row>
    <row r="39829" spans="1:2" x14ac:dyDescent="0.25">
      <c r="A39829" t="s">
        <v>40187</v>
      </c>
      <c r="B39829" t="s">
        <v>43</v>
      </c>
    </row>
    <row r="39830" spans="1:2" x14ac:dyDescent="0.25">
      <c r="A39830" t="s">
        <v>40188</v>
      </c>
      <c r="B39830" t="s">
        <v>30</v>
      </c>
    </row>
    <row r="39831" spans="1:2" x14ac:dyDescent="0.25">
      <c r="A39831" t="s">
        <v>40189</v>
      </c>
      <c r="B39831" t="s">
        <v>345</v>
      </c>
    </row>
    <row r="39832" spans="1:2" x14ac:dyDescent="0.25">
      <c r="A39832" t="s">
        <v>40190</v>
      </c>
      <c r="B39832" t="s">
        <v>43</v>
      </c>
    </row>
    <row r="39833" spans="1:2" x14ac:dyDescent="0.25">
      <c r="A39833" t="s">
        <v>40191</v>
      </c>
      <c r="B39833" t="s">
        <v>345</v>
      </c>
    </row>
    <row r="39834" spans="1:2" x14ac:dyDescent="0.25">
      <c r="A39834" t="s">
        <v>40192</v>
      </c>
      <c r="B39834" t="s">
        <v>30</v>
      </c>
    </row>
    <row r="39835" spans="1:2" x14ac:dyDescent="0.25">
      <c r="A39835" t="s">
        <v>40193</v>
      </c>
      <c r="B39835" t="s">
        <v>348</v>
      </c>
    </row>
    <row r="39836" spans="1:2" x14ac:dyDescent="0.25">
      <c r="A39836" t="s">
        <v>40194</v>
      </c>
      <c r="B39836" t="s">
        <v>345</v>
      </c>
    </row>
    <row r="39837" spans="1:2" x14ac:dyDescent="0.25">
      <c r="A39837" t="s">
        <v>40195</v>
      </c>
      <c r="B39837" t="s">
        <v>30</v>
      </c>
    </row>
    <row r="39838" spans="1:2" x14ac:dyDescent="0.25">
      <c r="A39838" t="s">
        <v>40196</v>
      </c>
      <c r="B39838" t="s">
        <v>43</v>
      </c>
    </row>
    <row r="39839" spans="1:2" x14ac:dyDescent="0.25">
      <c r="A39839" t="s">
        <v>40197</v>
      </c>
      <c r="B39839" t="s">
        <v>345</v>
      </c>
    </row>
    <row r="39840" spans="1:2" x14ac:dyDescent="0.25">
      <c r="A39840" t="s">
        <v>40198</v>
      </c>
      <c r="B39840" t="s">
        <v>348</v>
      </c>
    </row>
    <row r="39841" spans="1:2" x14ac:dyDescent="0.25">
      <c r="A39841" t="s">
        <v>40199</v>
      </c>
      <c r="B39841" t="s">
        <v>348</v>
      </c>
    </row>
    <row r="39842" spans="1:2" x14ac:dyDescent="0.25">
      <c r="A39842" t="s">
        <v>40200</v>
      </c>
      <c r="B39842" t="s">
        <v>348</v>
      </c>
    </row>
    <row r="39843" spans="1:2" x14ac:dyDescent="0.25">
      <c r="A39843" t="s">
        <v>40201</v>
      </c>
      <c r="B39843" t="s">
        <v>348</v>
      </c>
    </row>
    <row r="39844" spans="1:2" x14ac:dyDescent="0.25">
      <c r="A39844" t="s">
        <v>40202</v>
      </c>
      <c r="B39844" t="s">
        <v>348</v>
      </c>
    </row>
    <row r="39845" spans="1:2" x14ac:dyDescent="0.25">
      <c r="A39845" t="s">
        <v>40203</v>
      </c>
      <c r="B39845" t="s">
        <v>348</v>
      </c>
    </row>
    <row r="39846" spans="1:2" x14ac:dyDescent="0.25">
      <c r="A39846" t="s">
        <v>40204</v>
      </c>
      <c r="B39846" t="s">
        <v>348</v>
      </c>
    </row>
    <row r="39847" spans="1:2" x14ac:dyDescent="0.25">
      <c r="A39847" t="s">
        <v>40205</v>
      </c>
      <c r="B39847" t="s">
        <v>43</v>
      </c>
    </row>
    <row r="39848" spans="1:2" x14ac:dyDescent="0.25">
      <c r="A39848" t="s">
        <v>40206</v>
      </c>
      <c r="B39848" t="s">
        <v>345</v>
      </c>
    </row>
    <row r="39849" spans="1:2" x14ac:dyDescent="0.25">
      <c r="A39849" t="s">
        <v>40207</v>
      </c>
      <c r="B39849" t="s">
        <v>30</v>
      </c>
    </row>
    <row r="39850" spans="1:2" x14ac:dyDescent="0.25">
      <c r="A39850" t="s">
        <v>40208</v>
      </c>
      <c r="B39850" t="s">
        <v>345</v>
      </c>
    </row>
    <row r="39851" spans="1:2" x14ac:dyDescent="0.25">
      <c r="A39851" t="s">
        <v>40209</v>
      </c>
      <c r="B39851" t="s">
        <v>348</v>
      </c>
    </row>
    <row r="39852" spans="1:2" x14ac:dyDescent="0.25">
      <c r="A39852" t="s">
        <v>40210</v>
      </c>
      <c r="B39852" t="s">
        <v>30</v>
      </c>
    </row>
    <row r="39853" spans="1:2" x14ac:dyDescent="0.25">
      <c r="A39853" t="s">
        <v>40211</v>
      </c>
      <c r="B39853" t="s">
        <v>59</v>
      </c>
    </row>
    <row r="39854" spans="1:2" x14ac:dyDescent="0.25">
      <c r="A39854" t="s">
        <v>40212</v>
      </c>
      <c r="B39854" t="s">
        <v>348</v>
      </c>
    </row>
    <row r="39855" spans="1:2" x14ac:dyDescent="0.25">
      <c r="A39855" t="s">
        <v>40213</v>
      </c>
      <c r="B39855" t="s">
        <v>345</v>
      </c>
    </row>
    <row r="39856" spans="1:2" x14ac:dyDescent="0.25">
      <c r="A39856" t="s">
        <v>40214</v>
      </c>
      <c r="B39856" t="s">
        <v>345</v>
      </c>
    </row>
    <row r="39857" spans="1:2" x14ac:dyDescent="0.25">
      <c r="A39857" t="s">
        <v>40215</v>
      </c>
      <c r="B39857" t="s">
        <v>345</v>
      </c>
    </row>
    <row r="39858" spans="1:2" x14ac:dyDescent="0.25">
      <c r="A39858" t="s">
        <v>40216</v>
      </c>
      <c r="B39858" t="s">
        <v>345</v>
      </c>
    </row>
    <row r="39859" spans="1:2" x14ac:dyDescent="0.25">
      <c r="A39859" t="s">
        <v>40217</v>
      </c>
      <c r="B39859" t="s">
        <v>30</v>
      </c>
    </row>
    <row r="39860" spans="1:2" x14ac:dyDescent="0.25">
      <c r="A39860" t="s">
        <v>40218</v>
      </c>
      <c r="B39860" t="s">
        <v>348</v>
      </c>
    </row>
    <row r="39861" spans="1:2" x14ac:dyDescent="0.25">
      <c r="A39861" t="s">
        <v>40219</v>
      </c>
      <c r="B39861" t="s">
        <v>30</v>
      </c>
    </row>
    <row r="39862" spans="1:2" x14ac:dyDescent="0.25">
      <c r="A39862" t="s">
        <v>40220</v>
      </c>
      <c r="B39862" t="s">
        <v>348</v>
      </c>
    </row>
    <row r="39863" spans="1:2" x14ac:dyDescent="0.25">
      <c r="A39863" t="s">
        <v>40221</v>
      </c>
      <c r="B39863" t="s">
        <v>348</v>
      </c>
    </row>
    <row r="39864" spans="1:2" x14ac:dyDescent="0.25">
      <c r="A39864" t="s">
        <v>40222</v>
      </c>
      <c r="B39864" t="s">
        <v>345</v>
      </c>
    </row>
    <row r="39865" spans="1:2" x14ac:dyDescent="0.25">
      <c r="A39865" t="s">
        <v>40223</v>
      </c>
      <c r="B39865" t="s">
        <v>348</v>
      </c>
    </row>
    <row r="39866" spans="1:2" x14ac:dyDescent="0.25">
      <c r="A39866" t="s">
        <v>40224</v>
      </c>
      <c r="B39866" t="s">
        <v>59</v>
      </c>
    </row>
    <row r="39867" spans="1:2" x14ac:dyDescent="0.25">
      <c r="A39867" t="s">
        <v>40225</v>
      </c>
      <c r="B39867" t="s">
        <v>349</v>
      </c>
    </row>
    <row r="39868" spans="1:2" x14ac:dyDescent="0.25">
      <c r="A39868" t="s">
        <v>40226</v>
      </c>
      <c r="B39868" t="s">
        <v>349</v>
      </c>
    </row>
    <row r="39869" spans="1:2" x14ac:dyDescent="0.25">
      <c r="A39869" t="s">
        <v>40227</v>
      </c>
      <c r="B39869" t="s">
        <v>349</v>
      </c>
    </row>
    <row r="39870" spans="1:2" x14ac:dyDescent="0.25">
      <c r="A39870" t="s">
        <v>40228</v>
      </c>
      <c r="B39870" t="s">
        <v>349</v>
      </c>
    </row>
    <row r="39871" spans="1:2" x14ac:dyDescent="0.25">
      <c r="A39871" t="s">
        <v>40229</v>
      </c>
      <c r="B39871" t="s">
        <v>349</v>
      </c>
    </row>
    <row r="39872" spans="1:2" x14ac:dyDescent="0.25">
      <c r="A39872" t="s">
        <v>40230</v>
      </c>
      <c r="B39872" t="s">
        <v>43</v>
      </c>
    </row>
    <row r="39873" spans="1:2" x14ac:dyDescent="0.25">
      <c r="A39873" t="s">
        <v>40231</v>
      </c>
      <c r="B39873" t="s">
        <v>350</v>
      </c>
    </row>
    <row r="39874" spans="1:2" x14ac:dyDescent="0.25">
      <c r="A39874" t="s">
        <v>40232</v>
      </c>
      <c r="B39874" t="s">
        <v>349</v>
      </c>
    </row>
    <row r="39875" spans="1:2" x14ac:dyDescent="0.25">
      <c r="A39875" t="s">
        <v>40233</v>
      </c>
      <c r="B39875" t="s">
        <v>349</v>
      </c>
    </row>
    <row r="39876" spans="1:2" x14ac:dyDescent="0.25">
      <c r="A39876" t="s">
        <v>40234</v>
      </c>
      <c r="B39876" t="s">
        <v>350</v>
      </c>
    </row>
    <row r="39877" spans="1:2" x14ac:dyDescent="0.25">
      <c r="A39877" t="s">
        <v>40235</v>
      </c>
      <c r="B39877" t="s">
        <v>350</v>
      </c>
    </row>
    <row r="39878" spans="1:2" x14ac:dyDescent="0.25">
      <c r="A39878" t="s">
        <v>40236</v>
      </c>
      <c r="B39878" t="s">
        <v>349</v>
      </c>
    </row>
    <row r="39879" spans="1:2" x14ac:dyDescent="0.25">
      <c r="A39879" t="s">
        <v>40237</v>
      </c>
      <c r="B39879" t="s">
        <v>349</v>
      </c>
    </row>
    <row r="39880" spans="1:2" x14ac:dyDescent="0.25">
      <c r="A39880" t="s">
        <v>40238</v>
      </c>
      <c r="B39880" t="s">
        <v>350</v>
      </c>
    </row>
    <row r="39881" spans="1:2" x14ac:dyDescent="0.25">
      <c r="A39881" t="s">
        <v>40239</v>
      </c>
      <c r="B39881" t="s">
        <v>43</v>
      </c>
    </row>
    <row r="39882" spans="1:2" x14ac:dyDescent="0.25">
      <c r="A39882" t="s">
        <v>40240</v>
      </c>
      <c r="B39882" t="s">
        <v>350</v>
      </c>
    </row>
    <row r="39883" spans="1:2" x14ac:dyDescent="0.25">
      <c r="A39883" t="s">
        <v>40241</v>
      </c>
      <c r="B39883" t="s">
        <v>350</v>
      </c>
    </row>
    <row r="39884" spans="1:2" x14ac:dyDescent="0.25">
      <c r="A39884" t="s">
        <v>40242</v>
      </c>
      <c r="B39884" t="s">
        <v>349</v>
      </c>
    </row>
    <row r="39885" spans="1:2" x14ac:dyDescent="0.25">
      <c r="A39885" t="s">
        <v>40243</v>
      </c>
      <c r="B39885" t="s">
        <v>350</v>
      </c>
    </row>
    <row r="39886" spans="1:2" x14ac:dyDescent="0.25">
      <c r="A39886" t="s">
        <v>40244</v>
      </c>
      <c r="B39886" t="s">
        <v>350</v>
      </c>
    </row>
    <row r="39887" spans="1:2" x14ac:dyDescent="0.25">
      <c r="A39887" t="s">
        <v>40245</v>
      </c>
      <c r="B39887" t="s">
        <v>349</v>
      </c>
    </row>
    <row r="39888" spans="1:2" x14ac:dyDescent="0.25">
      <c r="A39888" t="s">
        <v>40246</v>
      </c>
      <c r="B39888" t="s">
        <v>349</v>
      </c>
    </row>
    <row r="39889" spans="1:2" x14ac:dyDescent="0.25">
      <c r="A39889" t="s">
        <v>40247</v>
      </c>
      <c r="B39889" t="s">
        <v>350</v>
      </c>
    </row>
    <row r="39890" spans="1:2" x14ac:dyDescent="0.25">
      <c r="A39890" t="s">
        <v>40248</v>
      </c>
      <c r="B39890" t="s">
        <v>349</v>
      </c>
    </row>
    <row r="39891" spans="1:2" x14ac:dyDescent="0.25">
      <c r="A39891" t="s">
        <v>40249</v>
      </c>
      <c r="B39891" t="s">
        <v>349</v>
      </c>
    </row>
    <row r="39892" spans="1:2" x14ac:dyDescent="0.25">
      <c r="A39892" t="s">
        <v>40250</v>
      </c>
      <c r="B39892" t="s">
        <v>350</v>
      </c>
    </row>
    <row r="39893" spans="1:2" x14ac:dyDescent="0.25">
      <c r="A39893" t="s">
        <v>40251</v>
      </c>
      <c r="B39893" t="s">
        <v>349</v>
      </c>
    </row>
    <row r="39894" spans="1:2" x14ac:dyDescent="0.25">
      <c r="A39894" t="s">
        <v>40252</v>
      </c>
      <c r="B39894" t="s">
        <v>350</v>
      </c>
    </row>
    <row r="39895" spans="1:2" x14ac:dyDescent="0.25">
      <c r="A39895" t="s">
        <v>40253</v>
      </c>
      <c r="B39895" t="s">
        <v>350</v>
      </c>
    </row>
    <row r="39896" spans="1:2" x14ac:dyDescent="0.25">
      <c r="A39896" t="s">
        <v>40254</v>
      </c>
      <c r="B39896" t="s">
        <v>349</v>
      </c>
    </row>
    <row r="39897" spans="1:2" x14ac:dyDescent="0.25">
      <c r="A39897" t="s">
        <v>40255</v>
      </c>
      <c r="B39897" t="s">
        <v>349</v>
      </c>
    </row>
    <row r="39898" spans="1:2" x14ac:dyDescent="0.25">
      <c r="A39898" t="s">
        <v>40256</v>
      </c>
      <c r="B39898" t="s">
        <v>349</v>
      </c>
    </row>
    <row r="39899" spans="1:2" x14ac:dyDescent="0.25">
      <c r="A39899" t="s">
        <v>40257</v>
      </c>
      <c r="B39899" t="s">
        <v>349</v>
      </c>
    </row>
    <row r="39900" spans="1:2" x14ac:dyDescent="0.25">
      <c r="A39900" t="s">
        <v>40258</v>
      </c>
      <c r="B39900" t="s">
        <v>350</v>
      </c>
    </row>
    <row r="39901" spans="1:2" x14ac:dyDescent="0.25">
      <c r="A39901" t="s">
        <v>40259</v>
      </c>
      <c r="B39901" t="s">
        <v>350</v>
      </c>
    </row>
    <row r="39902" spans="1:2" x14ac:dyDescent="0.25">
      <c r="A39902" t="s">
        <v>40260</v>
      </c>
      <c r="B39902" t="s">
        <v>350</v>
      </c>
    </row>
    <row r="39903" spans="1:2" x14ac:dyDescent="0.25">
      <c r="A39903" t="s">
        <v>40261</v>
      </c>
      <c r="B39903" t="s">
        <v>43</v>
      </c>
    </row>
    <row r="39904" spans="1:2" x14ac:dyDescent="0.25">
      <c r="A39904" t="s">
        <v>40262</v>
      </c>
      <c r="B39904" t="s">
        <v>30</v>
      </c>
    </row>
    <row r="39905" spans="1:2" x14ac:dyDescent="0.25">
      <c r="A39905" t="s">
        <v>40263</v>
      </c>
      <c r="B39905" t="s">
        <v>350</v>
      </c>
    </row>
    <row r="39906" spans="1:2" x14ac:dyDescent="0.25">
      <c r="A39906" t="s">
        <v>40264</v>
      </c>
      <c r="B39906" t="s">
        <v>349</v>
      </c>
    </row>
    <row r="39907" spans="1:2" x14ac:dyDescent="0.25">
      <c r="A39907" t="s">
        <v>40265</v>
      </c>
      <c r="B39907" t="s">
        <v>350</v>
      </c>
    </row>
    <row r="39908" spans="1:2" x14ac:dyDescent="0.25">
      <c r="A39908" t="s">
        <v>40266</v>
      </c>
      <c r="B39908" t="s">
        <v>43</v>
      </c>
    </row>
    <row r="39909" spans="1:2" x14ac:dyDescent="0.25">
      <c r="A39909" t="s">
        <v>40267</v>
      </c>
      <c r="B39909" t="s">
        <v>349</v>
      </c>
    </row>
    <row r="39910" spans="1:2" x14ac:dyDescent="0.25">
      <c r="A39910" t="s">
        <v>40268</v>
      </c>
      <c r="B39910" t="s">
        <v>349</v>
      </c>
    </row>
    <row r="39911" spans="1:2" x14ac:dyDescent="0.25">
      <c r="A39911" t="s">
        <v>40269</v>
      </c>
      <c r="B39911" t="s">
        <v>349</v>
      </c>
    </row>
    <row r="39912" spans="1:2" x14ac:dyDescent="0.25">
      <c r="A39912" t="s">
        <v>40270</v>
      </c>
      <c r="B39912" t="s">
        <v>349</v>
      </c>
    </row>
    <row r="39913" spans="1:2" x14ac:dyDescent="0.25">
      <c r="A39913" t="s">
        <v>40271</v>
      </c>
      <c r="B39913" t="s">
        <v>349</v>
      </c>
    </row>
    <row r="39914" spans="1:2" x14ac:dyDescent="0.25">
      <c r="A39914" t="s">
        <v>40272</v>
      </c>
      <c r="B39914" t="s">
        <v>348</v>
      </c>
    </row>
    <row r="39915" spans="1:2" x14ac:dyDescent="0.25">
      <c r="A39915" t="s">
        <v>40273</v>
      </c>
      <c r="B39915" t="s">
        <v>350</v>
      </c>
    </row>
    <row r="39916" spans="1:2" x14ac:dyDescent="0.25">
      <c r="A39916" t="s">
        <v>40274</v>
      </c>
      <c r="B39916" t="s">
        <v>350</v>
      </c>
    </row>
    <row r="39917" spans="1:2" x14ac:dyDescent="0.25">
      <c r="A39917" t="s">
        <v>40275</v>
      </c>
      <c r="B39917" t="s">
        <v>350</v>
      </c>
    </row>
    <row r="39918" spans="1:2" x14ac:dyDescent="0.25">
      <c r="A39918" t="s">
        <v>40276</v>
      </c>
      <c r="B39918" t="s">
        <v>349</v>
      </c>
    </row>
    <row r="39919" spans="1:2" x14ac:dyDescent="0.25">
      <c r="A39919" t="s">
        <v>40277</v>
      </c>
      <c r="B39919" t="s">
        <v>350</v>
      </c>
    </row>
    <row r="39920" spans="1:2" x14ac:dyDescent="0.25">
      <c r="A39920" t="s">
        <v>40278</v>
      </c>
      <c r="B39920" t="s">
        <v>349</v>
      </c>
    </row>
    <row r="39921" spans="1:2" x14ac:dyDescent="0.25">
      <c r="A39921" t="s">
        <v>40279</v>
      </c>
      <c r="B39921" t="s">
        <v>43</v>
      </c>
    </row>
    <row r="39922" spans="1:2" x14ac:dyDescent="0.25">
      <c r="A39922" t="s">
        <v>40280</v>
      </c>
      <c r="B39922" t="s">
        <v>43</v>
      </c>
    </row>
    <row r="39923" spans="1:2" x14ac:dyDescent="0.25">
      <c r="A39923" t="s">
        <v>40281</v>
      </c>
      <c r="B39923" t="s">
        <v>350</v>
      </c>
    </row>
    <row r="39924" spans="1:2" x14ac:dyDescent="0.25">
      <c r="A39924" t="s">
        <v>40282</v>
      </c>
      <c r="B39924" t="s">
        <v>350</v>
      </c>
    </row>
    <row r="39925" spans="1:2" x14ac:dyDescent="0.25">
      <c r="A39925" t="s">
        <v>40283</v>
      </c>
      <c r="B39925" t="s">
        <v>350</v>
      </c>
    </row>
    <row r="39926" spans="1:2" x14ac:dyDescent="0.25">
      <c r="A39926" t="s">
        <v>40284</v>
      </c>
      <c r="B39926" t="s">
        <v>350</v>
      </c>
    </row>
    <row r="39927" spans="1:2" x14ac:dyDescent="0.25">
      <c r="A39927" t="s">
        <v>40285</v>
      </c>
      <c r="B39927" t="s">
        <v>350</v>
      </c>
    </row>
    <row r="39928" spans="1:2" x14ac:dyDescent="0.25">
      <c r="A39928" t="s">
        <v>40286</v>
      </c>
      <c r="B39928" t="s">
        <v>350</v>
      </c>
    </row>
    <row r="39929" spans="1:2" x14ac:dyDescent="0.25">
      <c r="A39929" t="s">
        <v>40287</v>
      </c>
      <c r="B39929" t="s">
        <v>349</v>
      </c>
    </row>
    <row r="39930" spans="1:2" x14ac:dyDescent="0.25">
      <c r="A39930" t="s">
        <v>40288</v>
      </c>
      <c r="B39930" t="s">
        <v>43</v>
      </c>
    </row>
    <row r="39931" spans="1:2" x14ac:dyDescent="0.25">
      <c r="A39931" t="s">
        <v>40289</v>
      </c>
      <c r="B39931" t="s">
        <v>349</v>
      </c>
    </row>
    <row r="39932" spans="1:2" x14ac:dyDescent="0.25">
      <c r="A39932" t="s">
        <v>40290</v>
      </c>
      <c r="B39932" t="s">
        <v>349</v>
      </c>
    </row>
    <row r="39933" spans="1:2" x14ac:dyDescent="0.25">
      <c r="A39933" t="s">
        <v>40291</v>
      </c>
      <c r="B39933" t="s">
        <v>350</v>
      </c>
    </row>
    <row r="39934" spans="1:2" x14ac:dyDescent="0.25">
      <c r="A39934" t="s">
        <v>40292</v>
      </c>
      <c r="B39934" t="s">
        <v>349</v>
      </c>
    </row>
    <row r="39935" spans="1:2" x14ac:dyDescent="0.25">
      <c r="A39935" t="s">
        <v>40293</v>
      </c>
      <c r="B39935" t="s">
        <v>350</v>
      </c>
    </row>
    <row r="39936" spans="1:2" x14ac:dyDescent="0.25">
      <c r="A39936" t="s">
        <v>40294</v>
      </c>
      <c r="B39936" t="s">
        <v>350</v>
      </c>
    </row>
    <row r="39937" spans="1:2" x14ac:dyDescent="0.25">
      <c r="A39937" t="s">
        <v>40295</v>
      </c>
      <c r="B39937" t="s">
        <v>350</v>
      </c>
    </row>
    <row r="39938" spans="1:2" x14ac:dyDescent="0.25">
      <c r="A39938" t="s">
        <v>40296</v>
      </c>
      <c r="B39938" t="s">
        <v>349</v>
      </c>
    </row>
    <row r="39939" spans="1:2" x14ac:dyDescent="0.25">
      <c r="A39939" t="s">
        <v>40297</v>
      </c>
      <c r="B39939" t="s">
        <v>349</v>
      </c>
    </row>
    <row r="39940" spans="1:2" x14ac:dyDescent="0.25">
      <c r="A39940" t="s">
        <v>40298</v>
      </c>
      <c r="B39940" t="s">
        <v>349</v>
      </c>
    </row>
    <row r="39941" spans="1:2" x14ac:dyDescent="0.25">
      <c r="A39941" t="s">
        <v>40299</v>
      </c>
      <c r="B39941" t="s">
        <v>349</v>
      </c>
    </row>
    <row r="39942" spans="1:2" x14ac:dyDescent="0.25">
      <c r="A39942" t="s">
        <v>40300</v>
      </c>
      <c r="B39942" t="s">
        <v>43</v>
      </c>
    </row>
    <row r="39943" spans="1:2" x14ac:dyDescent="0.25">
      <c r="A39943" t="s">
        <v>40301</v>
      </c>
      <c r="B39943" t="s">
        <v>349</v>
      </c>
    </row>
    <row r="39944" spans="1:2" x14ac:dyDescent="0.25">
      <c r="A39944" t="s">
        <v>40302</v>
      </c>
      <c r="B39944" t="s">
        <v>349</v>
      </c>
    </row>
    <row r="39945" spans="1:2" x14ac:dyDescent="0.25">
      <c r="A39945" t="s">
        <v>40303</v>
      </c>
      <c r="B39945" t="s">
        <v>350</v>
      </c>
    </row>
    <row r="39946" spans="1:2" x14ac:dyDescent="0.25">
      <c r="A39946" t="s">
        <v>40304</v>
      </c>
      <c r="B39946" t="s">
        <v>350</v>
      </c>
    </row>
    <row r="39947" spans="1:2" x14ac:dyDescent="0.25">
      <c r="A39947" t="s">
        <v>40305</v>
      </c>
      <c r="B39947" t="s">
        <v>350</v>
      </c>
    </row>
    <row r="39948" spans="1:2" x14ac:dyDescent="0.25">
      <c r="A39948" t="s">
        <v>40306</v>
      </c>
      <c r="B39948" t="s">
        <v>43</v>
      </c>
    </row>
    <row r="39949" spans="1:2" x14ac:dyDescent="0.25">
      <c r="A39949" t="s">
        <v>40307</v>
      </c>
      <c r="B39949" t="s">
        <v>348</v>
      </c>
    </row>
    <row r="39950" spans="1:2" x14ac:dyDescent="0.25">
      <c r="A39950" t="s">
        <v>40308</v>
      </c>
      <c r="B39950" t="s">
        <v>350</v>
      </c>
    </row>
    <row r="39951" spans="1:2" x14ac:dyDescent="0.25">
      <c r="A39951" t="s">
        <v>40309</v>
      </c>
      <c r="B39951" t="s">
        <v>30</v>
      </c>
    </row>
    <row r="39952" spans="1:2" x14ac:dyDescent="0.25">
      <c r="A39952" t="s">
        <v>40310</v>
      </c>
      <c r="B39952" t="s">
        <v>30</v>
      </c>
    </row>
    <row r="39953" spans="1:2" x14ac:dyDescent="0.25">
      <c r="A39953" t="s">
        <v>40311</v>
      </c>
      <c r="B39953" t="s">
        <v>30</v>
      </c>
    </row>
    <row r="39954" spans="1:2" x14ac:dyDescent="0.25">
      <c r="A39954" t="s">
        <v>40312</v>
      </c>
      <c r="B39954" t="s">
        <v>30</v>
      </c>
    </row>
    <row r="39955" spans="1:2" x14ac:dyDescent="0.25">
      <c r="A39955" t="s">
        <v>40313</v>
      </c>
      <c r="B39955" t="s">
        <v>30</v>
      </c>
    </row>
    <row r="39956" spans="1:2" x14ac:dyDescent="0.25">
      <c r="A39956" t="s">
        <v>40314</v>
      </c>
      <c r="B39956" t="s">
        <v>30</v>
      </c>
    </row>
    <row r="39957" spans="1:2" x14ac:dyDescent="0.25">
      <c r="A39957" t="s">
        <v>40315</v>
      </c>
      <c r="B39957" t="s">
        <v>43</v>
      </c>
    </row>
    <row r="39958" spans="1:2" x14ac:dyDescent="0.25">
      <c r="A39958" t="s">
        <v>40316</v>
      </c>
      <c r="B39958" t="s">
        <v>30</v>
      </c>
    </row>
    <row r="39959" spans="1:2" x14ac:dyDescent="0.25">
      <c r="A39959" t="s">
        <v>40317</v>
      </c>
      <c r="B39959" t="s">
        <v>30</v>
      </c>
    </row>
    <row r="39960" spans="1:2" x14ac:dyDescent="0.25">
      <c r="A39960" t="s">
        <v>40318</v>
      </c>
      <c r="B39960" t="s">
        <v>43</v>
      </c>
    </row>
    <row r="39961" spans="1:2" x14ac:dyDescent="0.25">
      <c r="A39961" t="s">
        <v>40319</v>
      </c>
      <c r="B39961" t="s">
        <v>43</v>
      </c>
    </row>
    <row r="39962" spans="1:2" x14ac:dyDescent="0.25">
      <c r="A39962" t="s">
        <v>40320</v>
      </c>
      <c r="B39962" t="s">
        <v>43</v>
      </c>
    </row>
    <row r="39963" spans="1:2" x14ac:dyDescent="0.25">
      <c r="A39963" t="s">
        <v>40321</v>
      </c>
      <c r="B39963" t="s">
        <v>30</v>
      </c>
    </row>
    <row r="39964" spans="1:2" x14ac:dyDescent="0.25">
      <c r="A39964" t="s">
        <v>40322</v>
      </c>
      <c r="B39964" t="s">
        <v>43</v>
      </c>
    </row>
    <row r="39965" spans="1:2" x14ac:dyDescent="0.25">
      <c r="A39965" t="s">
        <v>40323</v>
      </c>
      <c r="B39965" t="s">
        <v>43</v>
      </c>
    </row>
    <row r="39966" spans="1:2" x14ac:dyDescent="0.25">
      <c r="A39966" t="s">
        <v>40324</v>
      </c>
      <c r="B39966" t="s">
        <v>43</v>
      </c>
    </row>
    <row r="39967" spans="1:2" x14ac:dyDescent="0.25">
      <c r="A39967" t="s">
        <v>40325</v>
      </c>
      <c r="B39967" t="s">
        <v>43</v>
      </c>
    </row>
    <row r="39968" spans="1:2" x14ac:dyDescent="0.25">
      <c r="A39968" t="s">
        <v>40326</v>
      </c>
      <c r="B39968" t="s">
        <v>30</v>
      </c>
    </row>
    <row r="39969" spans="1:2" x14ac:dyDescent="0.25">
      <c r="A39969" t="s">
        <v>40327</v>
      </c>
      <c r="B39969" t="s">
        <v>30</v>
      </c>
    </row>
    <row r="39970" spans="1:2" x14ac:dyDescent="0.25">
      <c r="A39970" t="s">
        <v>40328</v>
      </c>
      <c r="B39970" t="s">
        <v>30</v>
      </c>
    </row>
    <row r="39971" spans="1:2" x14ac:dyDescent="0.25">
      <c r="A39971" t="s">
        <v>40329</v>
      </c>
      <c r="B39971" t="s">
        <v>43</v>
      </c>
    </row>
    <row r="39972" spans="1:2" x14ac:dyDescent="0.25">
      <c r="A39972" t="s">
        <v>40330</v>
      </c>
      <c r="B39972" t="s">
        <v>30</v>
      </c>
    </row>
    <row r="39973" spans="1:2" x14ac:dyDescent="0.25">
      <c r="A39973" t="s">
        <v>40331</v>
      </c>
      <c r="B39973" t="s">
        <v>30</v>
      </c>
    </row>
    <row r="39974" spans="1:2" x14ac:dyDescent="0.25">
      <c r="A39974" t="s">
        <v>40332</v>
      </c>
      <c r="B39974" t="s">
        <v>30</v>
      </c>
    </row>
    <row r="39975" spans="1:2" x14ac:dyDescent="0.25">
      <c r="A39975" t="s">
        <v>40333</v>
      </c>
      <c r="B39975" t="s">
        <v>43</v>
      </c>
    </row>
    <row r="39976" spans="1:2" x14ac:dyDescent="0.25">
      <c r="A39976" t="s">
        <v>40334</v>
      </c>
      <c r="B39976" t="s">
        <v>43</v>
      </c>
    </row>
    <row r="39977" spans="1:2" x14ac:dyDescent="0.25">
      <c r="A39977" t="s">
        <v>40335</v>
      </c>
      <c r="B39977" t="s">
        <v>61</v>
      </c>
    </row>
    <row r="39978" spans="1:2" x14ac:dyDescent="0.25">
      <c r="A39978" t="s">
        <v>40336</v>
      </c>
      <c r="B39978" t="s">
        <v>61</v>
      </c>
    </row>
    <row r="39979" spans="1:2" x14ac:dyDescent="0.25">
      <c r="A39979" t="s">
        <v>40337</v>
      </c>
      <c r="B39979" t="s">
        <v>61</v>
      </c>
    </row>
    <row r="39980" spans="1:2" x14ac:dyDescent="0.25">
      <c r="A39980" t="s">
        <v>40338</v>
      </c>
      <c r="B39980" t="s">
        <v>61</v>
      </c>
    </row>
    <row r="39981" spans="1:2" x14ac:dyDescent="0.25">
      <c r="A39981" t="s">
        <v>40339</v>
      </c>
      <c r="B39981" t="s">
        <v>52</v>
      </c>
    </row>
    <row r="39982" spans="1:2" x14ac:dyDescent="0.25">
      <c r="A39982" t="s">
        <v>40340</v>
      </c>
      <c r="B39982" t="s">
        <v>61</v>
      </c>
    </row>
    <row r="39983" spans="1:2" x14ac:dyDescent="0.25">
      <c r="A39983" t="s">
        <v>40341</v>
      </c>
      <c r="B39983" t="s">
        <v>61</v>
      </c>
    </row>
    <row r="39984" spans="1:2" x14ac:dyDescent="0.25">
      <c r="A39984" t="s">
        <v>40342</v>
      </c>
      <c r="B39984" t="s">
        <v>61</v>
      </c>
    </row>
    <row r="39985" spans="1:2" x14ac:dyDescent="0.25">
      <c r="A39985" t="s">
        <v>40343</v>
      </c>
      <c r="B39985" t="s">
        <v>61</v>
      </c>
    </row>
    <row r="39986" spans="1:2" x14ac:dyDescent="0.25">
      <c r="A39986" t="s">
        <v>40344</v>
      </c>
      <c r="B39986" t="s">
        <v>61</v>
      </c>
    </row>
    <row r="39987" spans="1:2" x14ac:dyDescent="0.25">
      <c r="A39987" t="s">
        <v>40345</v>
      </c>
      <c r="B39987" t="s">
        <v>61</v>
      </c>
    </row>
    <row r="39988" spans="1:2" x14ac:dyDescent="0.25">
      <c r="A39988" t="s">
        <v>40346</v>
      </c>
      <c r="B39988" t="s">
        <v>61</v>
      </c>
    </row>
    <row r="39989" spans="1:2" x14ac:dyDescent="0.25">
      <c r="A39989" t="s">
        <v>40347</v>
      </c>
      <c r="B39989" t="s">
        <v>52</v>
      </c>
    </row>
    <row r="39990" spans="1:2" x14ac:dyDescent="0.25">
      <c r="A39990" t="s">
        <v>40348</v>
      </c>
      <c r="B39990" t="s">
        <v>61</v>
      </c>
    </row>
    <row r="39991" spans="1:2" x14ac:dyDescent="0.25">
      <c r="A39991" t="s">
        <v>40349</v>
      </c>
      <c r="B39991" t="s">
        <v>61</v>
      </c>
    </row>
    <row r="39992" spans="1:2" x14ac:dyDescent="0.25">
      <c r="A39992" t="s">
        <v>40350</v>
      </c>
      <c r="B39992" t="s">
        <v>61</v>
      </c>
    </row>
    <row r="39993" spans="1:2" x14ac:dyDescent="0.25">
      <c r="A39993" t="s">
        <v>40351</v>
      </c>
      <c r="B39993" t="s">
        <v>52</v>
      </c>
    </row>
    <row r="39994" spans="1:2" x14ac:dyDescent="0.25">
      <c r="A39994" t="s">
        <v>40352</v>
      </c>
      <c r="B39994" t="s">
        <v>52</v>
      </c>
    </row>
    <row r="39995" spans="1:2" x14ac:dyDescent="0.25">
      <c r="A39995" t="s">
        <v>40353</v>
      </c>
      <c r="B39995" t="s">
        <v>52</v>
      </c>
    </row>
    <row r="39996" spans="1:2" x14ac:dyDescent="0.25">
      <c r="A39996" t="s">
        <v>40354</v>
      </c>
      <c r="B39996" t="s">
        <v>52</v>
      </c>
    </row>
    <row r="39997" spans="1:2" x14ac:dyDescent="0.25">
      <c r="A39997" t="s">
        <v>40355</v>
      </c>
      <c r="B39997" t="s">
        <v>61</v>
      </c>
    </row>
    <row r="39998" spans="1:2" x14ac:dyDescent="0.25">
      <c r="A39998" t="s">
        <v>40356</v>
      </c>
      <c r="B39998" t="s">
        <v>52</v>
      </c>
    </row>
    <row r="39999" spans="1:2" x14ac:dyDescent="0.25">
      <c r="A39999" t="s">
        <v>40357</v>
      </c>
      <c r="B39999" t="s">
        <v>52</v>
      </c>
    </row>
    <row r="40000" spans="1:2" x14ac:dyDescent="0.25">
      <c r="A40000" t="s">
        <v>40358</v>
      </c>
      <c r="B40000" t="s">
        <v>75</v>
      </c>
    </row>
    <row r="40001" spans="1:2" x14ac:dyDescent="0.25">
      <c r="A40001" t="s">
        <v>40359</v>
      </c>
      <c r="B40001" t="s">
        <v>75</v>
      </c>
    </row>
    <row r="40002" spans="1:2" x14ac:dyDescent="0.25">
      <c r="A40002" t="s">
        <v>40360</v>
      </c>
      <c r="B40002" t="s">
        <v>75</v>
      </c>
    </row>
    <row r="40003" spans="1:2" x14ac:dyDescent="0.25">
      <c r="A40003" t="s">
        <v>40361</v>
      </c>
      <c r="B40003" t="s">
        <v>75</v>
      </c>
    </row>
    <row r="40004" spans="1:2" x14ac:dyDescent="0.25">
      <c r="A40004" t="s">
        <v>40362</v>
      </c>
      <c r="B40004" t="s">
        <v>75</v>
      </c>
    </row>
    <row r="40005" spans="1:2" x14ac:dyDescent="0.25">
      <c r="A40005" t="s">
        <v>40363</v>
      </c>
      <c r="B40005" t="s">
        <v>75</v>
      </c>
    </row>
    <row r="40006" spans="1:2" x14ac:dyDescent="0.25">
      <c r="A40006" t="s">
        <v>40364</v>
      </c>
      <c r="B40006" t="s">
        <v>52</v>
      </c>
    </row>
    <row r="40007" spans="1:2" x14ac:dyDescent="0.25">
      <c r="A40007" t="s">
        <v>40365</v>
      </c>
      <c r="B40007" t="s">
        <v>61</v>
      </c>
    </row>
    <row r="40008" spans="1:2" x14ac:dyDescent="0.25">
      <c r="A40008" t="s">
        <v>40366</v>
      </c>
      <c r="B40008" t="s">
        <v>75</v>
      </c>
    </row>
    <row r="40009" spans="1:2" x14ac:dyDescent="0.25">
      <c r="A40009" t="s">
        <v>40367</v>
      </c>
      <c r="B40009" t="s">
        <v>52</v>
      </c>
    </row>
    <row r="40010" spans="1:2" x14ac:dyDescent="0.25">
      <c r="A40010" t="s">
        <v>40368</v>
      </c>
      <c r="B40010" t="s">
        <v>52</v>
      </c>
    </row>
    <row r="40011" spans="1:2" x14ac:dyDescent="0.25">
      <c r="A40011" t="s">
        <v>40369</v>
      </c>
      <c r="B40011" t="s">
        <v>52</v>
      </c>
    </row>
    <row r="40012" spans="1:2" x14ac:dyDescent="0.25">
      <c r="A40012" t="s">
        <v>40370</v>
      </c>
      <c r="B40012" t="s">
        <v>61</v>
      </c>
    </row>
    <row r="40013" spans="1:2" x14ac:dyDescent="0.25">
      <c r="A40013" t="s">
        <v>40371</v>
      </c>
      <c r="B40013" t="s">
        <v>61</v>
      </c>
    </row>
    <row r="40014" spans="1:2" x14ac:dyDescent="0.25">
      <c r="A40014" t="s">
        <v>40372</v>
      </c>
      <c r="B40014" t="s">
        <v>52</v>
      </c>
    </row>
    <row r="40015" spans="1:2" x14ac:dyDescent="0.25">
      <c r="A40015" t="s">
        <v>40373</v>
      </c>
      <c r="B40015" t="s">
        <v>61</v>
      </c>
    </row>
    <row r="40016" spans="1:2" x14ac:dyDescent="0.25">
      <c r="A40016" t="s">
        <v>40374</v>
      </c>
      <c r="B40016" t="s">
        <v>61</v>
      </c>
    </row>
    <row r="40017" spans="1:2" x14ac:dyDescent="0.25">
      <c r="A40017" t="s">
        <v>40375</v>
      </c>
      <c r="B40017" t="s">
        <v>52</v>
      </c>
    </row>
    <row r="40018" spans="1:2" x14ac:dyDescent="0.25">
      <c r="A40018" t="s">
        <v>40376</v>
      </c>
      <c r="B40018" t="s">
        <v>52</v>
      </c>
    </row>
    <row r="40019" spans="1:2" x14ac:dyDescent="0.25">
      <c r="A40019" t="s">
        <v>40377</v>
      </c>
      <c r="B40019" t="s">
        <v>61</v>
      </c>
    </row>
    <row r="40020" spans="1:2" x14ac:dyDescent="0.25">
      <c r="A40020" t="s">
        <v>40378</v>
      </c>
      <c r="B40020" t="s">
        <v>52</v>
      </c>
    </row>
    <row r="40021" spans="1:2" x14ac:dyDescent="0.25">
      <c r="A40021" t="s">
        <v>40379</v>
      </c>
      <c r="B40021" t="s">
        <v>75</v>
      </c>
    </row>
    <row r="40022" spans="1:2" x14ac:dyDescent="0.25">
      <c r="A40022" t="s">
        <v>40380</v>
      </c>
      <c r="B40022" t="s">
        <v>61</v>
      </c>
    </row>
    <row r="40023" spans="1:2" x14ac:dyDescent="0.25">
      <c r="A40023" t="s">
        <v>40381</v>
      </c>
      <c r="B40023" t="s">
        <v>53</v>
      </c>
    </row>
    <row r="40024" spans="1:2" x14ac:dyDescent="0.25">
      <c r="A40024" t="s">
        <v>40382</v>
      </c>
      <c r="B40024" t="s">
        <v>96</v>
      </c>
    </row>
    <row r="40025" spans="1:2" x14ac:dyDescent="0.25">
      <c r="A40025" t="s">
        <v>40383</v>
      </c>
      <c r="B40025" t="s">
        <v>96</v>
      </c>
    </row>
    <row r="40026" spans="1:2" x14ac:dyDescent="0.25">
      <c r="A40026" t="s">
        <v>40384</v>
      </c>
      <c r="B40026" t="s">
        <v>96</v>
      </c>
    </row>
    <row r="40027" spans="1:2" x14ac:dyDescent="0.25">
      <c r="A40027" t="s">
        <v>40385</v>
      </c>
      <c r="B40027" t="s">
        <v>96</v>
      </c>
    </row>
    <row r="40028" spans="1:2" x14ac:dyDescent="0.25">
      <c r="A40028" t="s">
        <v>40386</v>
      </c>
      <c r="B40028" t="s">
        <v>75</v>
      </c>
    </row>
    <row r="40029" spans="1:2" x14ac:dyDescent="0.25">
      <c r="A40029" t="s">
        <v>40387</v>
      </c>
      <c r="B40029" t="s">
        <v>52</v>
      </c>
    </row>
    <row r="40030" spans="1:2" x14ac:dyDescent="0.25">
      <c r="A40030" t="s">
        <v>40388</v>
      </c>
      <c r="B40030" t="s">
        <v>75</v>
      </c>
    </row>
    <row r="40031" spans="1:2" x14ac:dyDescent="0.25">
      <c r="A40031" t="s">
        <v>40389</v>
      </c>
      <c r="B40031" t="s">
        <v>61</v>
      </c>
    </row>
    <row r="40032" spans="1:2" x14ac:dyDescent="0.25">
      <c r="A40032" t="s">
        <v>40390</v>
      </c>
      <c r="B40032" t="s">
        <v>61</v>
      </c>
    </row>
    <row r="40033" spans="1:2" x14ac:dyDescent="0.25">
      <c r="A40033" t="s">
        <v>40391</v>
      </c>
      <c r="B40033" t="s">
        <v>52</v>
      </c>
    </row>
    <row r="40034" spans="1:2" x14ac:dyDescent="0.25">
      <c r="A40034" t="s">
        <v>40392</v>
      </c>
      <c r="B40034" t="s">
        <v>52</v>
      </c>
    </row>
    <row r="40035" spans="1:2" x14ac:dyDescent="0.25">
      <c r="A40035" t="s">
        <v>40393</v>
      </c>
      <c r="B40035" t="s">
        <v>45</v>
      </c>
    </row>
    <row r="40036" spans="1:2" x14ac:dyDescent="0.25">
      <c r="A40036" t="s">
        <v>40394</v>
      </c>
      <c r="B40036" t="s">
        <v>52</v>
      </c>
    </row>
    <row r="40037" spans="1:2" x14ac:dyDescent="0.25">
      <c r="A40037" t="s">
        <v>40395</v>
      </c>
      <c r="B40037" t="s">
        <v>52</v>
      </c>
    </row>
    <row r="40038" spans="1:2" x14ac:dyDescent="0.25">
      <c r="A40038" t="s">
        <v>40396</v>
      </c>
      <c r="B40038" t="s">
        <v>52</v>
      </c>
    </row>
    <row r="40039" spans="1:2" x14ac:dyDescent="0.25">
      <c r="A40039" t="s">
        <v>40397</v>
      </c>
      <c r="B40039" t="s">
        <v>53</v>
      </c>
    </row>
    <row r="40040" spans="1:2" x14ac:dyDescent="0.25">
      <c r="A40040" t="s">
        <v>40398</v>
      </c>
      <c r="B40040" t="s">
        <v>52</v>
      </c>
    </row>
    <row r="40041" spans="1:2" x14ac:dyDescent="0.25">
      <c r="A40041" t="s">
        <v>40399</v>
      </c>
      <c r="B40041" t="s">
        <v>52</v>
      </c>
    </row>
    <row r="40042" spans="1:2" x14ac:dyDescent="0.25">
      <c r="A40042" t="s">
        <v>40400</v>
      </c>
      <c r="B40042" t="s">
        <v>45</v>
      </c>
    </row>
    <row r="40043" spans="1:2" x14ac:dyDescent="0.25">
      <c r="A40043" t="s">
        <v>40401</v>
      </c>
      <c r="B40043" t="s">
        <v>45</v>
      </c>
    </row>
    <row r="40044" spans="1:2" x14ac:dyDescent="0.25">
      <c r="A40044" t="s">
        <v>40402</v>
      </c>
      <c r="B40044" t="s">
        <v>52</v>
      </c>
    </row>
    <row r="40045" spans="1:2" x14ac:dyDescent="0.25">
      <c r="A40045" t="s">
        <v>40403</v>
      </c>
      <c r="B40045" t="s">
        <v>52</v>
      </c>
    </row>
    <row r="40046" spans="1:2" x14ac:dyDescent="0.25">
      <c r="A40046" t="s">
        <v>40404</v>
      </c>
      <c r="B40046" t="s">
        <v>45</v>
      </c>
    </row>
    <row r="40047" spans="1:2" x14ac:dyDescent="0.25">
      <c r="A40047" t="s">
        <v>40405</v>
      </c>
      <c r="B40047" t="s">
        <v>52</v>
      </c>
    </row>
    <row r="40048" spans="1:2" x14ac:dyDescent="0.25">
      <c r="A40048" t="s">
        <v>40406</v>
      </c>
      <c r="B40048" t="s">
        <v>53</v>
      </c>
    </row>
    <row r="40049" spans="1:2" x14ac:dyDescent="0.25">
      <c r="A40049" t="s">
        <v>40407</v>
      </c>
      <c r="B40049" t="s">
        <v>52</v>
      </c>
    </row>
    <row r="40050" spans="1:2" x14ac:dyDescent="0.25">
      <c r="A40050" t="s">
        <v>40408</v>
      </c>
      <c r="B40050" t="s">
        <v>52</v>
      </c>
    </row>
    <row r="40051" spans="1:2" x14ac:dyDescent="0.25">
      <c r="A40051" t="s">
        <v>40409</v>
      </c>
      <c r="B40051" t="s">
        <v>52</v>
      </c>
    </row>
    <row r="40052" spans="1:2" x14ac:dyDescent="0.25">
      <c r="A40052" t="s">
        <v>40410</v>
      </c>
      <c r="B40052" t="s">
        <v>53</v>
      </c>
    </row>
    <row r="40053" spans="1:2" x14ac:dyDescent="0.25">
      <c r="A40053" t="s">
        <v>40411</v>
      </c>
      <c r="B40053" t="s">
        <v>52</v>
      </c>
    </row>
    <row r="40054" spans="1:2" x14ac:dyDescent="0.25">
      <c r="A40054" t="s">
        <v>40412</v>
      </c>
      <c r="B40054" t="s">
        <v>52</v>
      </c>
    </row>
    <row r="40055" spans="1:2" x14ac:dyDescent="0.25">
      <c r="A40055" t="s">
        <v>40413</v>
      </c>
      <c r="B40055" t="s">
        <v>53</v>
      </c>
    </row>
    <row r="40056" spans="1:2" x14ac:dyDescent="0.25">
      <c r="A40056" t="s">
        <v>40414</v>
      </c>
      <c r="B40056" t="s">
        <v>52</v>
      </c>
    </row>
    <row r="40057" spans="1:2" x14ac:dyDescent="0.25">
      <c r="A40057" t="s">
        <v>40415</v>
      </c>
      <c r="B40057" t="s">
        <v>45</v>
      </c>
    </row>
    <row r="40058" spans="1:2" x14ac:dyDescent="0.25">
      <c r="A40058" t="s">
        <v>40416</v>
      </c>
      <c r="B40058" t="s">
        <v>52</v>
      </c>
    </row>
    <row r="40059" spans="1:2" x14ac:dyDescent="0.25">
      <c r="A40059" t="s">
        <v>40417</v>
      </c>
      <c r="B40059" t="s">
        <v>53</v>
      </c>
    </row>
    <row r="40060" spans="1:2" x14ac:dyDescent="0.25">
      <c r="A40060" t="s">
        <v>40418</v>
      </c>
      <c r="B40060" t="s">
        <v>53</v>
      </c>
    </row>
    <row r="40061" spans="1:2" x14ac:dyDescent="0.25">
      <c r="A40061" t="s">
        <v>40419</v>
      </c>
      <c r="B40061" t="s">
        <v>52</v>
      </c>
    </row>
    <row r="40062" spans="1:2" x14ac:dyDescent="0.25">
      <c r="A40062" t="s">
        <v>40420</v>
      </c>
      <c r="B40062" t="s">
        <v>52</v>
      </c>
    </row>
    <row r="40063" spans="1:2" x14ac:dyDescent="0.25">
      <c r="A40063" t="s">
        <v>40421</v>
      </c>
      <c r="B40063" t="s">
        <v>52</v>
      </c>
    </row>
    <row r="40064" spans="1:2" x14ac:dyDescent="0.25">
      <c r="A40064" t="s">
        <v>40422</v>
      </c>
      <c r="B40064" t="s">
        <v>45</v>
      </c>
    </row>
    <row r="40065" spans="1:2" x14ac:dyDescent="0.25">
      <c r="A40065" t="s">
        <v>40423</v>
      </c>
      <c r="B40065" t="s">
        <v>52</v>
      </c>
    </row>
    <row r="40066" spans="1:2" x14ac:dyDescent="0.25">
      <c r="A40066" t="s">
        <v>40424</v>
      </c>
      <c r="B40066" t="s">
        <v>52</v>
      </c>
    </row>
    <row r="40067" spans="1:2" x14ac:dyDescent="0.25">
      <c r="A40067" t="s">
        <v>40425</v>
      </c>
      <c r="B40067" t="s">
        <v>52</v>
      </c>
    </row>
    <row r="40068" spans="1:2" x14ac:dyDescent="0.25">
      <c r="A40068" t="s">
        <v>40426</v>
      </c>
      <c r="B40068" t="s">
        <v>45</v>
      </c>
    </row>
    <row r="40069" spans="1:2" x14ac:dyDescent="0.25">
      <c r="A40069" t="s">
        <v>40427</v>
      </c>
      <c r="B40069" t="s">
        <v>52</v>
      </c>
    </row>
    <row r="40070" spans="1:2" x14ac:dyDescent="0.25">
      <c r="A40070" t="s">
        <v>40428</v>
      </c>
      <c r="B40070" t="s">
        <v>52</v>
      </c>
    </row>
    <row r="40071" spans="1:2" x14ac:dyDescent="0.25">
      <c r="A40071" t="s">
        <v>40429</v>
      </c>
      <c r="B40071" t="s">
        <v>52</v>
      </c>
    </row>
    <row r="40072" spans="1:2" x14ac:dyDescent="0.25">
      <c r="A40072" t="s">
        <v>40430</v>
      </c>
      <c r="B40072" t="s">
        <v>45</v>
      </c>
    </row>
    <row r="40073" spans="1:2" x14ac:dyDescent="0.25">
      <c r="A40073" t="s">
        <v>40431</v>
      </c>
      <c r="B40073" t="s">
        <v>52</v>
      </c>
    </row>
    <row r="40074" spans="1:2" x14ac:dyDescent="0.25">
      <c r="A40074" t="s">
        <v>40432</v>
      </c>
      <c r="B40074" t="s">
        <v>52</v>
      </c>
    </row>
    <row r="40075" spans="1:2" x14ac:dyDescent="0.25">
      <c r="A40075" t="s">
        <v>40433</v>
      </c>
      <c r="B40075" t="s">
        <v>52</v>
      </c>
    </row>
    <row r="40076" spans="1:2" x14ac:dyDescent="0.25">
      <c r="A40076" t="s">
        <v>40434</v>
      </c>
      <c r="B40076" t="s">
        <v>52</v>
      </c>
    </row>
    <row r="40077" spans="1:2" x14ac:dyDescent="0.25">
      <c r="A40077" t="s">
        <v>40435</v>
      </c>
      <c r="B40077" t="s">
        <v>53</v>
      </c>
    </row>
    <row r="40078" spans="1:2" x14ac:dyDescent="0.25">
      <c r="A40078" t="s">
        <v>40436</v>
      </c>
      <c r="B40078" t="s">
        <v>52</v>
      </c>
    </row>
    <row r="40079" spans="1:2" x14ac:dyDescent="0.25">
      <c r="A40079" t="s">
        <v>40437</v>
      </c>
      <c r="B40079" t="s">
        <v>45</v>
      </c>
    </row>
    <row r="40080" spans="1:2" x14ac:dyDescent="0.25">
      <c r="A40080" t="s">
        <v>40438</v>
      </c>
      <c r="B40080" t="s">
        <v>52</v>
      </c>
    </row>
    <row r="40081" spans="1:2" x14ac:dyDescent="0.25">
      <c r="A40081" t="s">
        <v>40439</v>
      </c>
      <c r="B40081" t="s">
        <v>52</v>
      </c>
    </row>
    <row r="40082" spans="1:2" x14ac:dyDescent="0.25">
      <c r="A40082" t="s">
        <v>40440</v>
      </c>
      <c r="B40082" t="s">
        <v>52</v>
      </c>
    </row>
    <row r="40083" spans="1:2" x14ac:dyDescent="0.25">
      <c r="A40083" t="s">
        <v>40441</v>
      </c>
      <c r="B40083" t="s">
        <v>45</v>
      </c>
    </row>
    <row r="40084" spans="1:2" x14ac:dyDescent="0.25">
      <c r="A40084" t="s">
        <v>40442</v>
      </c>
      <c r="B40084" t="s">
        <v>52</v>
      </c>
    </row>
    <row r="40085" spans="1:2" x14ac:dyDescent="0.25">
      <c r="A40085" t="s">
        <v>40443</v>
      </c>
      <c r="B40085" t="s">
        <v>52</v>
      </c>
    </row>
    <row r="40086" spans="1:2" x14ac:dyDescent="0.25">
      <c r="A40086" t="s">
        <v>40444</v>
      </c>
      <c r="B40086" t="s">
        <v>52</v>
      </c>
    </row>
    <row r="40087" spans="1:2" x14ac:dyDescent="0.25">
      <c r="A40087" t="s">
        <v>40445</v>
      </c>
      <c r="B40087" t="s">
        <v>81</v>
      </c>
    </row>
    <row r="40088" spans="1:2" x14ac:dyDescent="0.25">
      <c r="A40088" t="s">
        <v>40446</v>
      </c>
      <c r="B40088" t="s">
        <v>81</v>
      </c>
    </row>
    <row r="40089" spans="1:2" x14ac:dyDescent="0.25">
      <c r="A40089" t="s">
        <v>40447</v>
      </c>
      <c r="B40089" t="s">
        <v>81</v>
      </c>
    </row>
    <row r="40090" spans="1:2" x14ac:dyDescent="0.25">
      <c r="A40090" t="s">
        <v>40448</v>
      </c>
      <c r="B40090" t="s">
        <v>52</v>
      </c>
    </row>
    <row r="40091" spans="1:2" x14ac:dyDescent="0.25">
      <c r="A40091" t="s">
        <v>40449</v>
      </c>
      <c r="B40091" t="s">
        <v>52</v>
      </c>
    </row>
    <row r="40092" spans="1:2" x14ac:dyDescent="0.25">
      <c r="A40092" t="s">
        <v>40450</v>
      </c>
      <c r="B40092" t="s">
        <v>81</v>
      </c>
    </row>
    <row r="40093" spans="1:2" x14ac:dyDescent="0.25">
      <c r="A40093" t="s">
        <v>40451</v>
      </c>
      <c r="B40093" t="s">
        <v>52</v>
      </c>
    </row>
    <row r="40094" spans="1:2" x14ac:dyDescent="0.25">
      <c r="A40094" t="s">
        <v>40452</v>
      </c>
      <c r="B40094" t="s">
        <v>81</v>
      </c>
    </row>
    <row r="40095" spans="1:2" x14ac:dyDescent="0.25">
      <c r="A40095" t="s">
        <v>40453</v>
      </c>
      <c r="B40095" t="s">
        <v>81</v>
      </c>
    </row>
    <row r="40096" spans="1:2" x14ac:dyDescent="0.25">
      <c r="A40096" t="s">
        <v>40454</v>
      </c>
      <c r="B40096" t="s">
        <v>81</v>
      </c>
    </row>
    <row r="40097" spans="1:2" x14ac:dyDescent="0.25">
      <c r="A40097" t="s">
        <v>40455</v>
      </c>
      <c r="B40097" t="s">
        <v>81</v>
      </c>
    </row>
    <row r="40098" spans="1:2" x14ac:dyDescent="0.25">
      <c r="A40098" t="s">
        <v>40456</v>
      </c>
      <c r="B40098" t="s">
        <v>81</v>
      </c>
    </row>
    <row r="40099" spans="1:2" x14ac:dyDescent="0.25">
      <c r="A40099" t="s">
        <v>40457</v>
      </c>
      <c r="B40099" t="s">
        <v>81</v>
      </c>
    </row>
    <row r="40100" spans="1:2" x14ac:dyDescent="0.25">
      <c r="A40100" t="s">
        <v>40458</v>
      </c>
      <c r="B40100" t="s">
        <v>81</v>
      </c>
    </row>
    <row r="40101" spans="1:2" x14ac:dyDescent="0.25">
      <c r="A40101" t="s">
        <v>40459</v>
      </c>
      <c r="B40101" t="s">
        <v>81</v>
      </c>
    </row>
    <row r="40102" spans="1:2" x14ac:dyDescent="0.25">
      <c r="A40102" t="s">
        <v>40460</v>
      </c>
      <c r="B40102" t="s">
        <v>81</v>
      </c>
    </row>
    <row r="40103" spans="1:2" x14ac:dyDescent="0.25">
      <c r="A40103" t="s">
        <v>40461</v>
      </c>
      <c r="B40103" t="s">
        <v>351</v>
      </c>
    </row>
    <row r="40104" spans="1:2" x14ac:dyDescent="0.25">
      <c r="A40104" t="s">
        <v>40462</v>
      </c>
      <c r="B40104" t="s">
        <v>351</v>
      </c>
    </row>
    <row r="40105" spans="1:2" x14ac:dyDescent="0.25">
      <c r="A40105" t="s">
        <v>40463</v>
      </c>
      <c r="B40105" t="s">
        <v>351</v>
      </c>
    </row>
    <row r="40106" spans="1:2" x14ac:dyDescent="0.25">
      <c r="A40106" t="s">
        <v>40464</v>
      </c>
      <c r="B40106" t="s">
        <v>351</v>
      </c>
    </row>
    <row r="40107" spans="1:2" x14ac:dyDescent="0.25">
      <c r="A40107" t="s">
        <v>40465</v>
      </c>
      <c r="B40107" t="s">
        <v>351</v>
      </c>
    </row>
    <row r="40108" spans="1:2" x14ac:dyDescent="0.25">
      <c r="A40108" t="s">
        <v>40466</v>
      </c>
      <c r="B40108" t="s">
        <v>351</v>
      </c>
    </row>
    <row r="40109" spans="1:2" x14ac:dyDescent="0.25">
      <c r="A40109" t="s">
        <v>40467</v>
      </c>
      <c r="B40109" t="s">
        <v>351</v>
      </c>
    </row>
    <row r="40110" spans="1:2" x14ac:dyDescent="0.25">
      <c r="A40110" t="s">
        <v>40468</v>
      </c>
      <c r="B40110" t="s">
        <v>351</v>
      </c>
    </row>
    <row r="40111" spans="1:2" x14ac:dyDescent="0.25">
      <c r="A40111" t="s">
        <v>40469</v>
      </c>
      <c r="B40111" t="s">
        <v>351</v>
      </c>
    </row>
    <row r="40112" spans="1:2" x14ac:dyDescent="0.25">
      <c r="A40112" t="s">
        <v>40470</v>
      </c>
      <c r="B40112" t="s">
        <v>351</v>
      </c>
    </row>
    <row r="40113" spans="1:2" x14ac:dyDescent="0.25">
      <c r="A40113" t="s">
        <v>40471</v>
      </c>
      <c r="B40113" t="s">
        <v>351</v>
      </c>
    </row>
    <row r="40114" spans="1:2" x14ac:dyDescent="0.25">
      <c r="A40114" t="s">
        <v>40472</v>
      </c>
      <c r="B40114" t="s">
        <v>352</v>
      </c>
    </row>
    <row r="40115" spans="1:2" x14ac:dyDescent="0.25">
      <c r="A40115" t="s">
        <v>40473</v>
      </c>
      <c r="B40115" t="s">
        <v>351</v>
      </c>
    </row>
    <row r="40116" spans="1:2" x14ac:dyDescent="0.25">
      <c r="A40116" t="s">
        <v>40474</v>
      </c>
      <c r="B40116" t="s">
        <v>351</v>
      </c>
    </row>
    <row r="40117" spans="1:2" x14ac:dyDescent="0.25">
      <c r="A40117" t="s">
        <v>40475</v>
      </c>
      <c r="B40117" t="s">
        <v>351</v>
      </c>
    </row>
    <row r="40118" spans="1:2" x14ac:dyDescent="0.25">
      <c r="A40118" t="s">
        <v>40476</v>
      </c>
      <c r="B40118" t="s">
        <v>351</v>
      </c>
    </row>
    <row r="40119" spans="1:2" x14ac:dyDescent="0.25">
      <c r="A40119" t="s">
        <v>40477</v>
      </c>
      <c r="B40119" t="s">
        <v>352</v>
      </c>
    </row>
    <row r="40120" spans="1:2" x14ac:dyDescent="0.25">
      <c r="A40120" t="s">
        <v>40478</v>
      </c>
      <c r="B40120" t="s">
        <v>351</v>
      </c>
    </row>
    <row r="40121" spans="1:2" x14ac:dyDescent="0.25">
      <c r="A40121" t="s">
        <v>40479</v>
      </c>
      <c r="B40121" t="s">
        <v>351</v>
      </c>
    </row>
    <row r="40122" spans="1:2" x14ac:dyDescent="0.25">
      <c r="A40122" t="s">
        <v>40480</v>
      </c>
      <c r="B40122" t="s">
        <v>351</v>
      </c>
    </row>
    <row r="40123" spans="1:2" x14ac:dyDescent="0.25">
      <c r="A40123" t="s">
        <v>40481</v>
      </c>
      <c r="B40123" t="s">
        <v>351</v>
      </c>
    </row>
    <row r="40124" spans="1:2" x14ac:dyDescent="0.25">
      <c r="A40124" t="s">
        <v>40482</v>
      </c>
      <c r="B40124" t="s">
        <v>351</v>
      </c>
    </row>
    <row r="40125" spans="1:2" x14ac:dyDescent="0.25">
      <c r="A40125" t="s">
        <v>40483</v>
      </c>
      <c r="B40125" t="s">
        <v>352</v>
      </c>
    </row>
    <row r="40126" spans="1:2" x14ac:dyDescent="0.25">
      <c r="A40126" t="s">
        <v>40484</v>
      </c>
      <c r="B40126" t="s">
        <v>351</v>
      </c>
    </row>
    <row r="40127" spans="1:2" x14ac:dyDescent="0.25">
      <c r="A40127" t="s">
        <v>40485</v>
      </c>
      <c r="B40127" t="s">
        <v>351</v>
      </c>
    </row>
    <row r="40128" spans="1:2" x14ac:dyDescent="0.25">
      <c r="A40128" t="s">
        <v>40486</v>
      </c>
      <c r="B40128" t="s">
        <v>351</v>
      </c>
    </row>
    <row r="40129" spans="1:2" x14ac:dyDescent="0.25">
      <c r="A40129" t="s">
        <v>40487</v>
      </c>
      <c r="B40129" t="s">
        <v>351</v>
      </c>
    </row>
    <row r="40130" spans="1:2" x14ac:dyDescent="0.25">
      <c r="A40130" t="s">
        <v>40488</v>
      </c>
      <c r="B40130" t="s">
        <v>351</v>
      </c>
    </row>
    <row r="40131" spans="1:2" x14ac:dyDescent="0.25">
      <c r="A40131" t="s">
        <v>40489</v>
      </c>
      <c r="B40131" t="s">
        <v>351</v>
      </c>
    </row>
    <row r="40132" spans="1:2" x14ac:dyDescent="0.25">
      <c r="A40132" t="s">
        <v>40490</v>
      </c>
      <c r="B40132" t="s">
        <v>351</v>
      </c>
    </row>
    <row r="40133" spans="1:2" x14ac:dyDescent="0.25">
      <c r="A40133" t="s">
        <v>40491</v>
      </c>
      <c r="B40133" t="s">
        <v>351</v>
      </c>
    </row>
    <row r="40134" spans="1:2" x14ac:dyDescent="0.25">
      <c r="A40134" t="s">
        <v>40492</v>
      </c>
      <c r="B40134" t="s">
        <v>351</v>
      </c>
    </row>
    <row r="40135" spans="1:2" x14ac:dyDescent="0.25">
      <c r="A40135" t="s">
        <v>40493</v>
      </c>
      <c r="B40135" t="s">
        <v>352</v>
      </c>
    </row>
    <row r="40136" spans="1:2" x14ac:dyDescent="0.25">
      <c r="A40136" t="s">
        <v>40494</v>
      </c>
      <c r="B40136" t="s">
        <v>352</v>
      </c>
    </row>
    <row r="40137" spans="1:2" x14ac:dyDescent="0.25">
      <c r="A40137" t="s">
        <v>40495</v>
      </c>
      <c r="B40137" t="s">
        <v>351</v>
      </c>
    </row>
    <row r="40138" spans="1:2" x14ac:dyDescent="0.25">
      <c r="A40138" t="s">
        <v>40496</v>
      </c>
      <c r="B40138" t="s">
        <v>351</v>
      </c>
    </row>
    <row r="40139" spans="1:2" x14ac:dyDescent="0.25">
      <c r="A40139" t="s">
        <v>40497</v>
      </c>
      <c r="B40139" t="s">
        <v>351</v>
      </c>
    </row>
    <row r="40140" spans="1:2" x14ac:dyDescent="0.25">
      <c r="A40140" t="s">
        <v>40498</v>
      </c>
      <c r="B40140" t="s">
        <v>351</v>
      </c>
    </row>
    <row r="40141" spans="1:2" x14ac:dyDescent="0.25">
      <c r="A40141" t="s">
        <v>40499</v>
      </c>
      <c r="B40141" t="s">
        <v>351</v>
      </c>
    </row>
    <row r="40142" spans="1:2" x14ac:dyDescent="0.25">
      <c r="A40142" t="s">
        <v>40500</v>
      </c>
      <c r="B40142" t="s">
        <v>352</v>
      </c>
    </row>
    <row r="40143" spans="1:2" x14ac:dyDescent="0.25">
      <c r="A40143" t="s">
        <v>40501</v>
      </c>
      <c r="B40143" t="s">
        <v>351</v>
      </c>
    </row>
    <row r="40144" spans="1:2" x14ac:dyDescent="0.25">
      <c r="A40144" t="s">
        <v>40502</v>
      </c>
      <c r="B40144" t="s">
        <v>352</v>
      </c>
    </row>
    <row r="40145" spans="1:2" x14ac:dyDescent="0.25">
      <c r="A40145" t="s">
        <v>40503</v>
      </c>
      <c r="B40145" t="s">
        <v>351</v>
      </c>
    </row>
    <row r="40146" spans="1:2" x14ac:dyDescent="0.25">
      <c r="A40146" t="s">
        <v>40504</v>
      </c>
      <c r="B40146" t="s">
        <v>351</v>
      </c>
    </row>
    <row r="40147" spans="1:2" x14ac:dyDescent="0.25">
      <c r="A40147" t="s">
        <v>40505</v>
      </c>
      <c r="B40147" t="s">
        <v>351</v>
      </c>
    </row>
    <row r="40148" spans="1:2" x14ac:dyDescent="0.25">
      <c r="A40148" t="s">
        <v>40506</v>
      </c>
      <c r="B40148" t="s">
        <v>351</v>
      </c>
    </row>
    <row r="40149" spans="1:2" x14ac:dyDescent="0.25">
      <c r="A40149" t="s">
        <v>40507</v>
      </c>
      <c r="B40149" t="s">
        <v>351</v>
      </c>
    </row>
    <row r="40150" spans="1:2" x14ac:dyDescent="0.25">
      <c r="A40150" t="s">
        <v>40508</v>
      </c>
      <c r="B40150" t="s">
        <v>351</v>
      </c>
    </row>
    <row r="40151" spans="1:2" x14ac:dyDescent="0.25">
      <c r="A40151" t="s">
        <v>40509</v>
      </c>
      <c r="B40151" t="s">
        <v>351</v>
      </c>
    </row>
    <row r="40152" spans="1:2" x14ac:dyDescent="0.25">
      <c r="A40152" t="s">
        <v>40510</v>
      </c>
      <c r="B40152" t="s">
        <v>351</v>
      </c>
    </row>
    <row r="40153" spans="1:2" x14ac:dyDescent="0.25">
      <c r="A40153" t="s">
        <v>40511</v>
      </c>
      <c r="B40153" t="s">
        <v>351</v>
      </c>
    </row>
    <row r="40154" spans="1:2" x14ac:dyDescent="0.25">
      <c r="A40154" t="s">
        <v>40512</v>
      </c>
      <c r="B40154" t="s">
        <v>351</v>
      </c>
    </row>
    <row r="40155" spans="1:2" x14ac:dyDescent="0.25">
      <c r="A40155" t="s">
        <v>40513</v>
      </c>
      <c r="B40155" t="s">
        <v>353</v>
      </c>
    </row>
    <row r="40156" spans="1:2" x14ac:dyDescent="0.25">
      <c r="A40156" t="s">
        <v>40514</v>
      </c>
      <c r="B40156" t="s">
        <v>351</v>
      </c>
    </row>
    <row r="40157" spans="1:2" x14ac:dyDescent="0.25">
      <c r="A40157" t="s">
        <v>40515</v>
      </c>
      <c r="B40157" t="s">
        <v>351</v>
      </c>
    </row>
    <row r="40158" spans="1:2" x14ac:dyDescent="0.25">
      <c r="A40158" t="s">
        <v>40516</v>
      </c>
      <c r="B40158" t="s">
        <v>351</v>
      </c>
    </row>
    <row r="40159" spans="1:2" x14ac:dyDescent="0.25">
      <c r="A40159" t="s">
        <v>40517</v>
      </c>
      <c r="B40159" t="s">
        <v>351</v>
      </c>
    </row>
    <row r="40160" spans="1:2" x14ac:dyDescent="0.25">
      <c r="A40160" t="s">
        <v>40518</v>
      </c>
      <c r="B40160" t="s">
        <v>57</v>
      </c>
    </row>
    <row r="40161" spans="1:2" x14ac:dyDescent="0.25">
      <c r="A40161" t="s">
        <v>40519</v>
      </c>
      <c r="B40161" t="s">
        <v>351</v>
      </c>
    </row>
    <row r="40162" spans="1:2" x14ac:dyDescent="0.25">
      <c r="A40162" t="s">
        <v>40520</v>
      </c>
      <c r="B40162" t="s">
        <v>351</v>
      </c>
    </row>
    <row r="40163" spans="1:2" x14ac:dyDescent="0.25">
      <c r="A40163" t="s">
        <v>40521</v>
      </c>
      <c r="B40163" t="s">
        <v>351</v>
      </c>
    </row>
    <row r="40164" spans="1:2" x14ac:dyDescent="0.25">
      <c r="A40164" t="s">
        <v>40522</v>
      </c>
      <c r="B40164" t="s">
        <v>351</v>
      </c>
    </row>
    <row r="40165" spans="1:2" x14ac:dyDescent="0.25">
      <c r="A40165" t="s">
        <v>40523</v>
      </c>
      <c r="B40165" t="s">
        <v>351</v>
      </c>
    </row>
    <row r="40166" spans="1:2" x14ac:dyDescent="0.25">
      <c r="A40166" t="s">
        <v>40524</v>
      </c>
      <c r="B40166" t="s">
        <v>351</v>
      </c>
    </row>
    <row r="40167" spans="1:2" x14ac:dyDescent="0.25">
      <c r="A40167" t="s">
        <v>40525</v>
      </c>
      <c r="B40167" t="s">
        <v>351</v>
      </c>
    </row>
    <row r="40168" spans="1:2" x14ac:dyDescent="0.25">
      <c r="A40168" t="s">
        <v>40526</v>
      </c>
      <c r="B40168" t="s">
        <v>352</v>
      </c>
    </row>
    <row r="40169" spans="1:2" x14ac:dyDescent="0.25">
      <c r="A40169" t="s">
        <v>40527</v>
      </c>
      <c r="B40169" t="s">
        <v>351</v>
      </c>
    </row>
    <row r="40170" spans="1:2" x14ac:dyDescent="0.25">
      <c r="A40170" t="s">
        <v>40528</v>
      </c>
      <c r="B40170" t="s">
        <v>352</v>
      </c>
    </row>
    <row r="40171" spans="1:2" x14ac:dyDescent="0.25">
      <c r="A40171" t="s">
        <v>40529</v>
      </c>
      <c r="B40171" t="s">
        <v>351</v>
      </c>
    </row>
    <row r="40172" spans="1:2" x14ac:dyDescent="0.25">
      <c r="A40172" t="s">
        <v>40530</v>
      </c>
      <c r="B40172" t="s">
        <v>351</v>
      </c>
    </row>
    <row r="40173" spans="1:2" x14ac:dyDescent="0.25">
      <c r="A40173" t="s">
        <v>40531</v>
      </c>
      <c r="B40173" t="s">
        <v>351</v>
      </c>
    </row>
    <row r="40174" spans="1:2" x14ac:dyDescent="0.25">
      <c r="A40174" t="s">
        <v>40532</v>
      </c>
      <c r="B40174" t="s">
        <v>351</v>
      </c>
    </row>
    <row r="40175" spans="1:2" x14ac:dyDescent="0.25">
      <c r="A40175" t="s">
        <v>40533</v>
      </c>
      <c r="B40175" t="s">
        <v>351</v>
      </c>
    </row>
    <row r="40176" spans="1:2" x14ac:dyDescent="0.25">
      <c r="A40176" t="s">
        <v>40534</v>
      </c>
      <c r="B40176" t="s">
        <v>351</v>
      </c>
    </row>
    <row r="40177" spans="1:2" x14ac:dyDescent="0.25">
      <c r="A40177" t="s">
        <v>40535</v>
      </c>
      <c r="B40177" t="s">
        <v>351</v>
      </c>
    </row>
    <row r="40178" spans="1:2" x14ac:dyDescent="0.25">
      <c r="A40178" t="s">
        <v>40536</v>
      </c>
      <c r="B40178" t="s">
        <v>351</v>
      </c>
    </row>
    <row r="40179" spans="1:2" x14ac:dyDescent="0.25">
      <c r="A40179" t="s">
        <v>40537</v>
      </c>
      <c r="B40179" t="s">
        <v>351</v>
      </c>
    </row>
    <row r="40180" spans="1:2" x14ac:dyDescent="0.25">
      <c r="A40180" t="s">
        <v>40538</v>
      </c>
      <c r="B40180" t="s">
        <v>351</v>
      </c>
    </row>
    <row r="40181" spans="1:2" x14ac:dyDescent="0.25">
      <c r="A40181" t="s">
        <v>40539</v>
      </c>
      <c r="B40181" t="s">
        <v>351</v>
      </c>
    </row>
    <row r="40182" spans="1:2" x14ac:dyDescent="0.25">
      <c r="A40182" t="s">
        <v>40540</v>
      </c>
      <c r="B40182" t="s">
        <v>351</v>
      </c>
    </row>
    <row r="40183" spans="1:2" x14ac:dyDescent="0.25">
      <c r="A40183" t="s">
        <v>40541</v>
      </c>
      <c r="B40183" t="s">
        <v>353</v>
      </c>
    </row>
    <row r="40184" spans="1:2" x14ac:dyDescent="0.25">
      <c r="A40184" t="s">
        <v>40542</v>
      </c>
      <c r="B40184" t="s">
        <v>351</v>
      </c>
    </row>
    <row r="40185" spans="1:2" x14ac:dyDescent="0.25">
      <c r="A40185" t="s">
        <v>40543</v>
      </c>
      <c r="B40185" t="s">
        <v>351</v>
      </c>
    </row>
    <row r="40186" spans="1:2" x14ac:dyDescent="0.25">
      <c r="A40186" t="s">
        <v>40544</v>
      </c>
      <c r="B40186" t="s">
        <v>351</v>
      </c>
    </row>
    <row r="40187" spans="1:2" x14ac:dyDescent="0.25">
      <c r="A40187" t="s">
        <v>40545</v>
      </c>
      <c r="B40187" t="s">
        <v>351</v>
      </c>
    </row>
    <row r="40188" spans="1:2" x14ac:dyDescent="0.25">
      <c r="A40188" t="s">
        <v>40546</v>
      </c>
      <c r="B40188" t="s">
        <v>351</v>
      </c>
    </row>
    <row r="40189" spans="1:2" x14ac:dyDescent="0.25">
      <c r="A40189" t="s">
        <v>40547</v>
      </c>
      <c r="B40189" t="s">
        <v>351</v>
      </c>
    </row>
    <row r="40190" spans="1:2" x14ac:dyDescent="0.25">
      <c r="A40190" t="s">
        <v>40548</v>
      </c>
      <c r="B40190" t="s">
        <v>351</v>
      </c>
    </row>
    <row r="40191" spans="1:2" x14ac:dyDescent="0.25">
      <c r="A40191" t="s">
        <v>40549</v>
      </c>
      <c r="B40191" t="s">
        <v>351</v>
      </c>
    </row>
    <row r="40192" spans="1:2" x14ac:dyDescent="0.25">
      <c r="A40192" t="s">
        <v>40550</v>
      </c>
      <c r="B40192" t="s">
        <v>351</v>
      </c>
    </row>
    <row r="40193" spans="1:2" x14ac:dyDescent="0.25">
      <c r="A40193" t="s">
        <v>40551</v>
      </c>
      <c r="B40193" t="s">
        <v>351</v>
      </c>
    </row>
    <row r="40194" spans="1:2" x14ac:dyDescent="0.25">
      <c r="A40194" t="s">
        <v>40552</v>
      </c>
      <c r="B40194" t="s">
        <v>351</v>
      </c>
    </row>
    <row r="40195" spans="1:2" x14ac:dyDescent="0.25">
      <c r="A40195" t="s">
        <v>40553</v>
      </c>
      <c r="B40195" t="s">
        <v>351</v>
      </c>
    </row>
    <row r="40196" spans="1:2" x14ac:dyDescent="0.25">
      <c r="A40196" t="s">
        <v>40554</v>
      </c>
      <c r="B40196" t="s">
        <v>351</v>
      </c>
    </row>
    <row r="40197" spans="1:2" x14ac:dyDescent="0.25">
      <c r="A40197" t="s">
        <v>40555</v>
      </c>
      <c r="B40197" t="s">
        <v>351</v>
      </c>
    </row>
    <row r="40198" spans="1:2" x14ac:dyDescent="0.25">
      <c r="A40198" t="s">
        <v>40556</v>
      </c>
      <c r="B40198" t="s">
        <v>351</v>
      </c>
    </row>
    <row r="40199" spans="1:2" x14ac:dyDescent="0.25">
      <c r="A40199" t="s">
        <v>40557</v>
      </c>
      <c r="B40199" t="s">
        <v>351</v>
      </c>
    </row>
    <row r="40200" spans="1:2" x14ac:dyDescent="0.25">
      <c r="A40200" t="s">
        <v>40558</v>
      </c>
      <c r="B40200" t="s">
        <v>351</v>
      </c>
    </row>
    <row r="40201" spans="1:2" x14ac:dyDescent="0.25">
      <c r="A40201" t="s">
        <v>40559</v>
      </c>
      <c r="B40201" t="s">
        <v>351</v>
      </c>
    </row>
    <row r="40202" spans="1:2" x14ac:dyDescent="0.25">
      <c r="A40202" t="s">
        <v>40560</v>
      </c>
      <c r="B40202" t="s">
        <v>351</v>
      </c>
    </row>
    <row r="40203" spans="1:2" x14ac:dyDescent="0.25">
      <c r="A40203" t="s">
        <v>40561</v>
      </c>
      <c r="B40203" t="s">
        <v>351</v>
      </c>
    </row>
    <row r="40204" spans="1:2" x14ac:dyDescent="0.25">
      <c r="A40204" t="s">
        <v>40562</v>
      </c>
      <c r="B40204" t="s">
        <v>351</v>
      </c>
    </row>
    <row r="40205" spans="1:2" x14ac:dyDescent="0.25">
      <c r="A40205" t="s">
        <v>40563</v>
      </c>
      <c r="B40205" t="s">
        <v>351</v>
      </c>
    </row>
    <row r="40206" spans="1:2" x14ac:dyDescent="0.25">
      <c r="A40206" t="s">
        <v>40564</v>
      </c>
      <c r="B40206" t="s">
        <v>351</v>
      </c>
    </row>
    <row r="40207" spans="1:2" x14ac:dyDescent="0.25">
      <c r="A40207" t="s">
        <v>40565</v>
      </c>
      <c r="B40207" t="s">
        <v>351</v>
      </c>
    </row>
    <row r="40208" spans="1:2" x14ac:dyDescent="0.25">
      <c r="A40208" t="s">
        <v>40566</v>
      </c>
      <c r="B40208" t="s">
        <v>351</v>
      </c>
    </row>
    <row r="40209" spans="1:2" x14ac:dyDescent="0.25">
      <c r="A40209" t="s">
        <v>40567</v>
      </c>
      <c r="B40209" t="s">
        <v>351</v>
      </c>
    </row>
    <row r="40210" spans="1:2" x14ac:dyDescent="0.25">
      <c r="A40210" t="s">
        <v>40568</v>
      </c>
      <c r="B40210" t="s">
        <v>351</v>
      </c>
    </row>
    <row r="40211" spans="1:2" x14ac:dyDescent="0.25">
      <c r="A40211" t="s">
        <v>40569</v>
      </c>
      <c r="B40211" t="s">
        <v>351</v>
      </c>
    </row>
    <row r="40212" spans="1:2" x14ac:dyDescent="0.25">
      <c r="A40212" t="s">
        <v>40570</v>
      </c>
      <c r="B40212" t="s">
        <v>351</v>
      </c>
    </row>
    <row r="40213" spans="1:2" x14ac:dyDescent="0.25">
      <c r="A40213" t="s">
        <v>40571</v>
      </c>
      <c r="B40213" t="s">
        <v>351</v>
      </c>
    </row>
    <row r="40214" spans="1:2" x14ac:dyDescent="0.25">
      <c r="A40214" t="s">
        <v>40572</v>
      </c>
      <c r="B40214" t="s">
        <v>351</v>
      </c>
    </row>
    <row r="40215" spans="1:2" x14ac:dyDescent="0.25">
      <c r="A40215" t="s">
        <v>40573</v>
      </c>
      <c r="B40215" t="s">
        <v>351</v>
      </c>
    </row>
    <row r="40216" spans="1:2" x14ac:dyDescent="0.25">
      <c r="A40216" t="s">
        <v>40574</v>
      </c>
      <c r="B40216" t="s">
        <v>351</v>
      </c>
    </row>
    <row r="40217" spans="1:2" x14ac:dyDescent="0.25">
      <c r="A40217" t="s">
        <v>40575</v>
      </c>
      <c r="B40217" t="s">
        <v>351</v>
      </c>
    </row>
    <row r="40218" spans="1:2" x14ac:dyDescent="0.25">
      <c r="A40218" t="s">
        <v>40576</v>
      </c>
      <c r="B40218" t="s">
        <v>351</v>
      </c>
    </row>
    <row r="40219" spans="1:2" x14ac:dyDescent="0.25">
      <c r="A40219" t="s">
        <v>40577</v>
      </c>
      <c r="B40219" t="s">
        <v>351</v>
      </c>
    </row>
    <row r="40220" spans="1:2" x14ac:dyDescent="0.25">
      <c r="A40220" t="s">
        <v>40578</v>
      </c>
      <c r="B40220" t="s">
        <v>351</v>
      </c>
    </row>
    <row r="40221" spans="1:2" x14ac:dyDescent="0.25">
      <c r="A40221" t="s">
        <v>40579</v>
      </c>
      <c r="B40221" t="s">
        <v>351</v>
      </c>
    </row>
    <row r="40222" spans="1:2" x14ac:dyDescent="0.25">
      <c r="A40222" t="s">
        <v>40580</v>
      </c>
      <c r="B40222" t="s">
        <v>351</v>
      </c>
    </row>
    <row r="40223" spans="1:2" x14ac:dyDescent="0.25">
      <c r="A40223" t="s">
        <v>40581</v>
      </c>
      <c r="B40223" t="s">
        <v>351</v>
      </c>
    </row>
    <row r="40224" spans="1:2" x14ac:dyDescent="0.25">
      <c r="A40224" t="s">
        <v>40582</v>
      </c>
      <c r="B40224" t="s">
        <v>351</v>
      </c>
    </row>
    <row r="40225" spans="1:2" x14ac:dyDescent="0.25">
      <c r="A40225" t="s">
        <v>40583</v>
      </c>
      <c r="B40225" t="s">
        <v>351</v>
      </c>
    </row>
    <row r="40226" spans="1:2" x14ac:dyDescent="0.25">
      <c r="A40226" t="s">
        <v>40584</v>
      </c>
      <c r="B40226" t="s">
        <v>351</v>
      </c>
    </row>
    <row r="40227" spans="1:2" x14ac:dyDescent="0.25">
      <c r="A40227" t="s">
        <v>40585</v>
      </c>
      <c r="B40227" t="s">
        <v>351</v>
      </c>
    </row>
    <row r="40228" spans="1:2" x14ac:dyDescent="0.25">
      <c r="A40228" t="s">
        <v>40586</v>
      </c>
      <c r="B40228" t="s">
        <v>351</v>
      </c>
    </row>
    <row r="40229" spans="1:2" x14ac:dyDescent="0.25">
      <c r="A40229" t="s">
        <v>40587</v>
      </c>
      <c r="B40229" t="s">
        <v>351</v>
      </c>
    </row>
    <row r="40230" spans="1:2" x14ac:dyDescent="0.25">
      <c r="A40230" t="s">
        <v>40588</v>
      </c>
      <c r="B40230" t="s">
        <v>351</v>
      </c>
    </row>
    <row r="40231" spans="1:2" x14ac:dyDescent="0.25">
      <c r="A40231" t="s">
        <v>40589</v>
      </c>
      <c r="B40231" t="s">
        <v>351</v>
      </c>
    </row>
    <row r="40232" spans="1:2" x14ac:dyDescent="0.25">
      <c r="A40232" t="s">
        <v>40590</v>
      </c>
      <c r="B40232" t="s">
        <v>351</v>
      </c>
    </row>
    <row r="40233" spans="1:2" x14ac:dyDescent="0.25">
      <c r="A40233" t="s">
        <v>40591</v>
      </c>
      <c r="B40233" t="s">
        <v>351</v>
      </c>
    </row>
    <row r="40234" spans="1:2" x14ac:dyDescent="0.25">
      <c r="A40234" t="s">
        <v>40592</v>
      </c>
      <c r="B40234" t="s">
        <v>352</v>
      </c>
    </row>
    <row r="40235" spans="1:2" x14ac:dyDescent="0.25">
      <c r="A40235" t="s">
        <v>40593</v>
      </c>
      <c r="B40235" t="s">
        <v>352</v>
      </c>
    </row>
    <row r="40236" spans="1:2" x14ac:dyDescent="0.25">
      <c r="A40236" t="s">
        <v>40594</v>
      </c>
      <c r="B40236" t="s">
        <v>352</v>
      </c>
    </row>
    <row r="40237" spans="1:2" x14ac:dyDescent="0.25">
      <c r="A40237" t="s">
        <v>40595</v>
      </c>
      <c r="B40237" t="s">
        <v>352</v>
      </c>
    </row>
    <row r="40238" spans="1:2" x14ac:dyDescent="0.25">
      <c r="A40238" t="s">
        <v>40596</v>
      </c>
      <c r="B40238" t="s">
        <v>352</v>
      </c>
    </row>
    <row r="40239" spans="1:2" x14ac:dyDescent="0.25">
      <c r="A40239" t="s">
        <v>40597</v>
      </c>
      <c r="B40239" t="s">
        <v>352</v>
      </c>
    </row>
    <row r="40240" spans="1:2" x14ac:dyDescent="0.25">
      <c r="A40240" t="s">
        <v>40598</v>
      </c>
      <c r="B40240" t="s">
        <v>352</v>
      </c>
    </row>
    <row r="40241" spans="1:2" x14ac:dyDescent="0.25">
      <c r="A40241" t="s">
        <v>40599</v>
      </c>
      <c r="B40241" t="s">
        <v>116</v>
      </c>
    </row>
    <row r="40242" spans="1:2" x14ac:dyDescent="0.25">
      <c r="A40242" t="s">
        <v>40600</v>
      </c>
      <c r="B40242" t="s">
        <v>354</v>
      </c>
    </row>
    <row r="40243" spans="1:2" x14ac:dyDescent="0.25">
      <c r="A40243" t="s">
        <v>40601</v>
      </c>
      <c r="B40243" t="s">
        <v>354</v>
      </c>
    </row>
    <row r="40244" spans="1:2" x14ac:dyDescent="0.25">
      <c r="A40244" t="s">
        <v>40602</v>
      </c>
      <c r="B40244" t="s">
        <v>352</v>
      </c>
    </row>
    <row r="40245" spans="1:2" x14ac:dyDescent="0.25">
      <c r="A40245" t="s">
        <v>40603</v>
      </c>
      <c r="B40245" t="s">
        <v>351</v>
      </c>
    </row>
    <row r="40246" spans="1:2" x14ac:dyDescent="0.25">
      <c r="A40246" t="s">
        <v>40604</v>
      </c>
      <c r="B40246" t="s">
        <v>116</v>
      </c>
    </row>
    <row r="40247" spans="1:2" x14ac:dyDescent="0.25">
      <c r="A40247" t="s">
        <v>40605</v>
      </c>
      <c r="B40247" t="s">
        <v>116</v>
      </c>
    </row>
    <row r="40248" spans="1:2" x14ac:dyDescent="0.25">
      <c r="A40248" t="s">
        <v>40606</v>
      </c>
      <c r="B40248" t="s">
        <v>116</v>
      </c>
    </row>
    <row r="40249" spans="1:2" x14ac:dyDescent="0.25">
      <c r="A40249" t="s">
        <v>40607</v>
      </c>
      <c r="B40249" t="s">
        <v>116</v>
      </c>
    </row>
    <row r="40250" spans="1:2" x14ac:dyDescent="0.25">
      <c r="A40250" t="s">
        <v>40608</v>
      </c>
      <c r="B40250" t="s">
        <v>116</v>
      </c>
    </row>
    <row r="40251" spans="1:2" x14ac:dyDescent="0.25">
      <c r="A40251" t="s">
        <v>40609</v>
      </c>
      <c r="B40251" t="s">
        <v>116</v>
      </c>
    </row>
    <row r="40252" spans="1:2" x14ac:dyDescent="0.25">
      <c r="A40252" t="s">
        <v>40610</v>
      </c>
      <c r="B40252" t="s">
        <v>116</v>
      </c>
    </row>
    <row r="40253" spans="1:2" x14ac:dyDescent="0.25">
      <c r="A40253" t="s">
        <v>40611</v>
      </c>
      <c r="B40253" t="s">
        <v>354</v>
      </c>
    </row>
    <row r="40254" spans="1:2" x14ac:dyDescent="0.25">
      <c r="A40254" t="s">
        <v>40612</v>
      </c>
      <c r="B40254" t="s">
        <v>354</v>
      </c>
    </row>
    <row r="40255" spans="1:2" x14ac:dyDescent="0.25">
      <c r="A40255" t="s">
        <v>40613</v>
      </c>
      <c r="B40255" t="s">
        <v>354</v>
      </c>
    </row>
    <row r="40256" spans="1:2" x14ac:dyDescent="0.25">
      <c r="A40256" t="s">
        <v>40614</v>
      </c>
      <c r="B40256" t="s">
        <v>354</v>
      </c>
    </row>
    <row r="40257" spans="1:2" x14ac:dyDescent="0.25">
      <c r="A40257" t="s">
        <v>40615</v>
      </c>
      <c r="B40257" t="s">
        <v>354</v>
      </c>
    </row>
    <row r="40258" spans="1:2" x14ac:dyDescent="0.25">
      <c r="A40258" t="s">
        <v>40616</v>
      </c>
      <c r="B40258" t="s">
        <v>354</v>
      </c>
    </row>
    <row r="40259" spans="1:2" x14ac:dyDescent="0.25">
      <c r="A40259" t="s">
        <v>40617</v>
      </c>
      <c r="B40259" t="s">
        <v>354</v>
      </c>
    </row>
    <row r="40260" spans="1:2" x14ac:dyDescent="0.25">
      <c r="A40260" t="s">
        <v>40618</v>
      </c>
      <c r="B40260" t="s">
        <v>116</v>
      </c>
    </row>
    <row r="40261" spans="1:2" x14ac:dyDescent="0.25">
      <c r="A40261" t="s">
        <v>40619</v>
      </c>
      <c r="B40261" t="s">
        <v>352</v>
      </c>
    </row>
    <row r="40262" spans="1:2" x14ac:dyDescent="0.25">
      <c r="A40262" t="s">
        <v>40620</v>
      </c>
      <c r="B40262" t="s">
        <v>295</v>
      </c>
    </row>
    <row r="40263" spans="1:2" x14ac:dyDescent="0.25">
      <c r="A40263" t="s">
        <v>40621</v>
      </c>
      <c r="B40263" t="s">
        <v>116</v>
      </c>
    </row>
    <row r="40264" spans="1:2" x14ac:dyDescent="0.25">
      <c r="A40264" t="s">
        <v>40622</v>
      </c>
      <c r="B40264" t="s">
        <v>295</v>
      </c>
    </row>
    <row r="40265" spans="1:2" x14ac:dyDescent="0.25">
      <c r="A40265" t="s">
        <v>40623</v>
      </c>
      <c r="B40265" t="s">
        <v>116</v>
      </c>
    </row>
    <row r="40266" spans="1:2" x14ac:dyDescent="0.25">
      <c r="A40266" t="s">
        <v>40624</v>
      </c>
      <c r="B40266" t="s">
        <v>116</v>
      </c>
    </row>
    <row r="40267" spans="1:2" x14ac:dyDescent="0.25">
      <c r="A40267" t="s">
        <v>40625</v>
      </c>
      <c r="B40267" t="s">
        <v>354</v>
      </c>
    </row>
    <row r="40268" spans="1:2" x14ac:dyDescent="0.25">
      <c r="A40268" t="s">
        <v>40626</v>
      </c>
      <c r="B40268" t="s">
        <v>295</v>
      </c>
    </row>
    <row r="40269" spans="1:2" x14ac:dyDescent="0.25">
      <c r="A40269" t="s">
        <v>40627</v>
      </c>
      <c r="B40269" t="s">
        <v>352</v>
      </c>
    </row>
    <row r="40270" spans="1:2" x14ac:dyDescent="0.25">
      <c r="A40270" t="s">
        <v>40628</v>
      </c>
      <c r="B40270" t="s">
        <v>352</v>
      </c>
    </row>
    <row r="40271" spans="1:2" x14ac:dyDescent="0.25">
      <c r="A40271" t="s">
        <v>40629</v>
      </c>
      <c r="B40271" t="s">
        <v>354</v>
      </c>
    </row>
    <row r="40272" spans="1:2" x14ac:dyDescent="0.25">
      <c r="A40272" t="s">
        <v>40630</v>
      </c>
      <c r="B40272" t="s">
        <v>354</v>
      </c>
    </row>
    <row r="40273" spans="1:2" x14ac:dyDescent="0.25">
      <c r="A40273" t="s">
        <v>40631</v>
      </c>
      <c r="B40273" t="s">
        <v>352</v>
      </c>
    </row>
    <row r="40274" spans="1:2" x14ac:dyDescent="0.25">
      <c r="A40274" t="s">
        <v>40632</v>
      </c>
      <c r="B40274" t="s">
        <v>354</v>
      </c>
    </row>
    <row r="40275" spans="1:2" x14ac:dyDescent="0.25">
      <c r="A40275" t="s">
        <v>40633</v>
      </c>
      <c r="B40275" t="s">
        <v>352</v>
      </c>
    </row>
    <row r="40276" spans="1:2" x14ac:dyDescent="0.25">
      <c r="A40276" t="s">
        <v>40634</v>
      </c>
      <c r="B40276" t="s">
        <v>352</v>
      </c>
    </row>
    <row r="40277" spans="1:2" x14ac:dyDescent="0.25">
      <c r="A40277" t="s">
        <v>40635</v>
      </c>
      <c r="B40277" t="s">
        <v>354</v>
      </c>
    </row>
    <row r="40278" spans="1:2" x14ac:dyDescent="0.25">
      <c r="A40278" t="s">
        <v>40636</v>
      </c>
      <c r="B40278" t="s">
        <v>295</v>
      </c>
    </row>
    <row r="40279" spans="1:2" x14ac:dyDescent="0.25">
      <c r="A40279" t="s">
        <v>40637</v>
      </c>
      <c r="B40279" t="s">
        <v>116</v>
      </c>
    </row>
    <row r="40280" spans="1:2" x14ac:dyDescent="0.25">
      <c r="A40280" t="s">
        <v>40638</v>
      </c>
      <c r="B40280" t="s">
        <v>354</v>
      </c>
    </row>
    <row r="40281" spans="1:2" x14ac:dyDescent="0.25">
      <c r="A40281" t="s">
        <v>40639</v>
      </c>
      <c r="B40281" t="s">
        <v>116</v>
      </c>
    </row>
    <row r="40282" spans="1:2" x14ac:dyDescent="0.25">
      <c r="A40282" t="s">
        <v>40640</v>
      </c>
      <c r="B40282" t="s">
        <v>116</v>
      </c>
    </row>
    <row r="40283" spans="1:2" x14ac:dyDescent="0.25">
      <c r="A40283" t="s">
        <v>40641</v>
      </c>
      <c r="B40283" t="s">
        <v>354</v>
      </c>
    </row>
    <row r="40284" spans="1:2" x14ac:dyDescent="0.25">
      <c r="A40284" t="s">
        <v>40642</v>
      </c>
      <c r="B40284" t="s">
        <v>352</v>
      </c>
    </row>
    <row r="40285" spans="1:2" x14ac:dyDescent="0.25">
      <c r="A40285" t="s">
        <v>40643</v>
      </c>
      <c r="B40285" t="s">
        <v>352</v>
      </c>
    </row>
    <row r="40286" spans="1:2" x14ac:dyDescent="0.25">
      <c r="A40286" t="s">
        <v>40644</v>
      </c>
      <c r="B40286" t="s">
        <v>352</v>
      </c>
    </row>
    <row r="40287" spans="1:2" x14ac:dyDescent="0.25">
      <c r="A40287" t="s">
        <v>40645</v>
      </c>
      <c r="B40287" t="s">
        <v>354</v>
      </c>
    </row>
    <row r="40288" spans="1:2" x14ac:dyDescent="0.25">
      <c r="A40288" t="s">
        <v>40646</v>
      </c>
      <c r="B40288" t="s">
        <v>354</v>
      </c>
    </row>
    <row r="40289" spans="1:2" x14ac:dyDescent="0.25">
      <c r="A40289" t="s">
        <v>40647</v>
      </c>
      <c r="B40289" t="s">
        <v>352</v>
      </c>
    </row>
    <row r="40290" spans="1:2" x14ac:dyDescent="0.25">
      <c r="A40290" t="s">
        <v>40648</v>
      </c>
      <c r="B40290" t="s">
        <v>116</v>
      </c>
    </row>
    <row r="40291" spans="1:2" x14ac:dyDescent="0.25">
      <c r="A40291" t="s">
        <v>40649</v>
      </c>
      <c r="B40291" t="s">
        <v>354</v>
      </c>
    </row>
    <row r="40292" spans="1:2" x14ac:dyDescent="0.25">
      <c r="A40292" t="s">
        <v>40650</v>
      </c>
      <c r="B40292" t="s">
        <v>354</v>
      </c>
    </row>
    <row r="40293" spans="1:2" x14ac:dyDescent="0.25">
      <c r="A40293" t="s">
        <v>40651</v>
      </c>
      <c r="B40293" t="s">
        <v>295</v>
      </c>
    </row>
    <row r="40294" spans="1:2" x14ac:dyDescent="0.25">
      <c r="A40294" t="s">
        <v>40652</v>
      </c>
      <c r="B40294" t="s">
        <v>295</v>
      </c>
    </row>
    <row r="40295" spans="1:2" x14ac:dyDescent="0.25">
      <c r="A40295" t="s">
        <v>40653</v>
      </c>
      <c r="B40295" t="s">
        <v>116</v>
      </c>
    </row>
    <row r="40296" spans="1:2" x14ac:dyDescent="0.25">
      <c r="A40296" t="s">
        <v>40654</v>
      </c>
      <c r="B40296" t="s">
        <v>354</v>
      </c>
    </row>
    <row r="40297" spans="1:2" x14ac:dyDescent="0.25">
      <c r="A40297" t="s">
        <v>40655</v>
      </c>
      <c r="B40297" t="s">
        <v>354</v>
      </c>
    </row>
    <row r="40298" spans="1:2" x14ac:dyDescent="0.25">
      <c r="A40298" t="s">
        <v>40656</v>
      </c>
      <c r="B40298" t="s">
        <v>354</v>
      </c>
    </row>
    <row r="40299" spans="1:2" x14ac:dyDescent="0.25">
      <c r="A40299" t="s">
        <v>40657</v>
      </c>
      <c r="B40299" t="s">
        <v>295</v>
      </c>
    </row>
    <row r="40300" spans="1:2" x14ac:dyDescent="0.25">
      <c r="A40300" t="s">
        <v>40658</v>
      </c>
      <c r="B40300" t="s">
        <v>352</v>
      </c>
    </row>
    <row r="40301" spans="1:2" x14ac:dyDescent="0.25">
      <c r="A40301" t="s">
        <v>40659</v>
      </c>
      <c r="B40301" t="s">
        <v>351</v>
      </c>
    </row>
    <row r="40302" spans="1:2" x14ac:dyDescent="0.25">
      <c r="A40302" t="s">
        <v>40660</v>
      </c>
      <c r="B40302" t="s">
        <v>352</v>
      </c>
    </row>
    <row r="40303" spans="1:2" x14ac:dyDescent="0.25">
      <c r="A40303" t="s">
        <v>40661</v>
      </c>
      <c r="B40303" t="s">
        <v>352</v>
      </c>
    </row>
    <row r="40304" spans="1:2" x14ac:dyDescent="0.25">
      <c r="A40304" t="s">
        <v>40662</v>
      </c>
      <c r="B40304" t="s">
        <v>352</v>
      </c>
    </row>
    <row r="40305" spans="1:2" x14ac:dyDescent="0.25">
      <c r="A40305" t="s">
        <v>40663</v>
      </c>
      <c r="B40305" t="s">
        <v>352</v>
      </c>
    </row>
    <row r="40306" spans="1:2" x14ac:dyDescent="0.25">
      <c r="A40306" t="s">
        <v>40664</v>
      </c>
      <c r="B40306" t="s">
        <v>352</v>
      </c>
    </row>
    <row r="40307" spans="1:2" x14ac:dyDescent="0.25">
      <c r="A40307" t="s">
        <v>40665</v>
      </c>
      <c r="B40307" t="s">
        <v>116</v>
      </c>
    </row>
    <row r="40308" spans="1:2" x14ac:dyDescent="0.25">
      <c r="A40308" t="s">
        <v>40666</v>
      </c>
      <c r="B40308" t="s">
        <v>352</v>
      </c>
    </row>
    <row r="40309" spans="1:2" x14ac:dyDescent="0.25">
      <c r="A40309" t="s">
        <v>40667</v>
      </c>
      <c r="B40309" t="s">
        <v>295</v>
      </c>
    </row>
    <row r="40310" spans="1:2" x14ac:dyDescent="0.25">
      <c r="A40310" t="s">
        <v>40668</v>
      </c>
      <c r="B40310" t="s">
        <v>355</v>
      </c>
    </row>
    <row r="40311" spans="1:2" x14ac:dyDescent="0.25">
      <c r="A40311" t="s">
        <v>40669</v>
      </c>
      <c r="B40311" t="s">
        <v>355</v>
      </c>
    </row>
    <row r="40312" spans="1:2" x14ac:dyDescent="0.25">
      <c r="A40312" t="s">
        <v>40670</v>
      </c>
      <c r="B40312" t="s">
        <v>356</v>
      </c>
    </row>
    <row r="40313" spans="1:2" x14ac:dyDescent="0.25">
      <c r="A40313" t="s">
        <v>40671</v>
      </c>
      <c r="B40313" t="s">
        <v>353</v>
      </c>
    </row>
    <row r="40314" spans="1:2" x14ac:dyDescent="0.25">
      <c r="A40314" t="s">
        <v>40672</v>
      </c>
      <c r="B40314" t="s">
        <v>353</v>
      </c>
    </row>
    <row r="40315" spans="1:2" x14ac:dyDescent="0.25">
      <c r="A40315" t="s">
        <v>40673</v>
      </c>
      <c r="B40315" t="s">
        <v>353</v>
      </c>
    </row>
    <row r="40316" spans="1:2" x14ac:dyDescent="0.25">
      <c r="A40316" t="s">
        <v>40674</v>
      </c>
      <c r="B40316" t="s">
        <v>353</v>
      </c>
    </row>
    <row r="40317" spans="1:2" x14ac:dyDescent="0.25">
      <c r="A40317" t="s">
        <v>40675</v>
      </c>
      <c r="B40317" t="s">
        <v>353</v>
      </c>
    </row>
    <row r="40318" spans="1:2" x14ac:dyDescent="0.25">
      <c r="A40318" t="s">
        <v>40676</v>
      </c>
      <c r="B40318" t="s">
        <v>115</v>
      </c>
    </row>
    <row r="40319" spans="1:2" x14ac:dyDescent="0.25">
      <c r="A40319" t="s">
        <v>40677</v>
      </c>
      <c r="B40319" t="s">
        <v>355</v>
      </c>
    </row>
    <row r="40320" spans="1:2" x14ac:dyDescent="0.25">
      <c r="A40320" t="s">
        <v>40678</v>
      </c>
      <c r="B40320" t="s">
        <v>353</v>
      </c>
    </row>
    <row r="40321" spans="1:2" x14ac:dyDescent="0.25">
      <c r="A40321" t="s">
        <v>40679</v>
      </c>
      <c r="B40321" t="s">
        <v>355</v>
      </c>
    </row>
    <row r="40322" spans="1:2" x14ac:dyDescent="0.25">
      <c r="A40322" t="s">
        <v>40680</v>
      </c>
      <c r="B40322" t="s">
        <v>356</v>
      </c>
    </row>
    <row r="40323" spans="1:2" x14ac:dyDescent="0.25">
      <c r="A40323" t="s">
        <v>40681</v>
      </c>
      <c r="B40323" t="s">
        <v>115</v>
      </c>
    </row>
    <row r="40324" spans="1:2" x14ac:dyDescent="0.25">
      <c r="A40324" t="s">
        <v>40682</v>
      </c>
      <c r="B40324" t="s">
        <v>356</v>
      </c>
    </row>
    <row r="40325" spans="1:2" x14ac:dyDescent="0.25">
      <c r="A40325" t="s">
        <v>40683</v>
      </c>
      <c r="B40325" t="s">
        <v>355</v>
      </c>
    </row>
    <row r="40326" spans="1:2" x14ac:dyDescent="0.25">
      <c r="A40326" t="s">
        <v>40684</v>
      </c>
      <c r="B40326" t="s">
        <v>355</v>
      </c>
    </row>
    <row r="40327" spans="1:2" x14ac:dyDescent="0.25">
      <c r="A40327" t="s">
        <v>40685</v>
      </c>
      <c r="B40327" t="s">
        <v>355</v>
      </c>
    </row>
    <row r="40328" spans="1:2" x14ac:dyDescent="0.25">
      <c r="A40328" t="s">
        <v>40686</v>
      </c>
      <c r="B40328" t="s">
        <v>355</v>
      </c>
    </row>
    <row r="40329" spans="1:2" x14ac:dyDescent="0.25">
      <c r="A40329" t="s">
        <v>40687</v>
      </c>
      <c r="B40329" t="s">
        <v>356</v>
      </c>
    </row>
    <row r="40330" spans="1:2" x14ac:dyDescent="0.25">
      <c r="A40330" t="s">
        <v>40688</v>
      </c>
      <c r="B40330" t="s">
        <v>355</v>
      </c>
    </row>
    <row r="40331" spans="1:2" x14ac:dyDescent="0.25">
      <c r="A40331" t="s">
        <v>40689</v>
      </c>
      <c r="B40331" t="s">
        <v>355</v>
      </c>
    </row>
    <row r="40332" spans="1:2" x14ac:dyDescent="0.25">
      <c r="A40332" t="s">
        <v>40690</v>
      </c>
      <c r="B40332" t="s">
        <v>355</v>
      </c>
    </row>
    <row r="40333" spans="1:2" x14ac:dyDescent="0.25">
      <c r="A40333" t="s">
        <v>40691</v>
      </c>
      <c r="B40333" t="s">
        <v>60</v>
      </c>
    </row>
    <row r="40334" spans="1:2" x14ac:dyDescent="0.25">
      <c r="A40334" t="s">
        <v>40692</v>
      </c>
      <c r="B40334" t="s">
        <v>353</v>
      </c>
    </row>
    <row r="40335" spans="1:2" x14ac:dyDescent="0.25">
      <c r="A40335" t="s">
        <v>40693</v>
      </c>
      <c r="B40335" t="s">
        <v>355</v>
      </c>
    </row>
    <row r="40336" spans="1:2" x14ac:dyDescent="0.25">
      <c r="A40336" t="s">
        <v>40694</v>
      </c>
      <c r="B40336" t="s">
        <v>115</v>
      </c>
    </row>
    <row r="40337" spans="1:2" x14ac:dyDescent="0.25">
      <c r="A40337" t="s">
        <v>40695</v>
      </c>
      <c r="B40337" t="s">
        <v>353</v>
      </c>
    </row>
    <row r="40338" spans="1:2" x14ac:dyDescent="0.25">
      <c r="A40338" t="s">
        <v>40696</v>
      </c>
      <c r="B40338" t="s">
        <v>353</v>
      </c>
    </row>
    <row r="40339" spans="1:2" x14ac:dyDescent="0.25">
      <c r="A40339" t="s">
        <v>40697</v>
      </c>
      <c r="B40339" t="s">
        <v>356</v>
      </c>
    </row>
    <row r="40340" spans="1:2" x14ac:dyDescent="0.25">
      <c r="A40340" t="s">
        <v>40698</v>
      </c>
      <c r="B40340" t="s">
        <v>355</v>
      </c>
    </row>
    <row r="40341" spans="1:2" x14ac:dyDescent="0.25">
      <c r="A40341" t="s">
        <v>40699</v>
      </c>
      <c r="B40341" t="s">
        <v>353</v>
      </c>
    </row>
    <row r="40342" spans="1:2" x14ac:dyDescent="0.25">
      <c r="A40342" t="s">
        <v>40700</v>
      </c>
      <c r="B40342" t="s">
        <v>353</v>
      </c>
    </row>
    <row r="40343" spans="1:2" x14ac:dyDescent="0.25">
      <c r="A40343" t="s">
        <v>40701</v>
      </c>
      <c r="B40343" t="s">
        <v>355</v>
      </c>
    </row>
    <row r="40344" spans="1:2" x14ac:dyDescent="0.25">
      <c r="A40344" t="s">
        <v>40702</v>
      </c>
      <c r="B40344" t="s">
        <v>355</v>
      </c>
    </row>
    <row r="40345" spans="1:2" x14ac:dyDescent="0.25">
      <c r="A40345" t="s">
        <v>40703</v>
      </c>
      <c r="B40345" t="s">
        <v>356</v>
      </c>
    </row>
    <row r="40346" spans="1:2" x14ac:dyDescent="0.25">
      <c r="A40346" t="s">
        <v>40704</v>
      </c>
      <c r="B40346" t="s">
        <v>355</v>
      </c>
    </row>
    <row r="40347" spans="1:2" x14ac:dyDescent="0.25">
      <c r="A40347" t="s">
        <v>40705</v>
      </c>
      <c r="B40347" t="s">
        <v>355</v>
      </c>
    </row>
    <row r="40348" spans="1:2" x14ac:dyDescent="0.25">
      <c r="A40348" t="s">
        <v>40706</v>
      </c>
      <c r="B40348" t="s">
        <v>353</v>
      </c>
    </row>
    <row r="40349" spans="1:2" x14ac:dyDescent="0.25">
      <c r="A40349" t="s">
        <v>40707</v>
      </c>
      <c r="B40349" t="s">
        <v>355</v>
      </c>
    </row>
    <row r="40350" spans="1:2" x14ac:dyDescent="0.25">
      <c r="A40350" t="s">
        <v>40708</v>
      </c>
      <c r="B40350" t="s">
        <v>60</v>
      </c>
    </row>
    <row r="40351" spans="1:2" x14ac:dyDescent="0.25">
      <c r="A40351" t="s">
        <v>40709</v>
      </c>
      <c r="B40351" t="s">
        <v>60</v>
      </c>
    </row>
    <row r="40352" spans="1:2" x14ac:dyDescent="0.25">
      <c r="A40352" t="s">
        <v>40710</v>
      </c>
      <c r="B40352" t="s">
        <v>356</v>
      </c>
    </row>
    <row r="40353" spans="1:2" x14ac:dyDescent="0.25">
      <c r="A40353" t="s">
        <v>40711</v>
      </c>
      <c r="B40353" t="s">
        <v>115</v>
      </c>
    </row>
    <row r="40354" spans="1:2" x14ac:dyDescent="0.25">
      <c r="A40354" t="s">
        <v>40712</v>
      </c>
      <c r="B40354" t="s">
        <v>353</v>
      </c>
    </row>
    <row r="40355" spans="1:2" x14ac:dyDescent="0.25">
      <c r="A40355" t="s">
        <v>40713</v>
      </c>
      <c r="B40355" t="s">
        <v>355</v>
      </c>
    </row>
    <row r="40356" spans="1:2" x14ac:dyDescent="0.25">
      <c r="A40356" t="s">
        <v>40714</v>
      </c>
      <c r="B40356" t="s">
        <v>60</v>
      </c>
    </row>
    <row r="40357" spans="1:2" x14ac:dyDescent="0.25">
      <c r="A40357" t="s">
        <v>40715</v>
      </c>
      <c r="B40357" t="s">
        <v>356</v>
      </c>
    </row>
    <row r="40358" spans="1:2" x14ac:dyDescent="0.25">
      <c r="A40358" t="s">
        <v>40716</v>
      </c>
      <c r="B40358" t="s">
        <v>356</v>
      </c>
    </row>
    <row r="40359" spans="1:2" x14ac:dyDescent="0.25">
      <c r="A40359" t="s">
        <v>40717</v>
      </c>
      <c r="B40359" t="s">
        <v>353</v>
      </c>
    </row>
    <row r="40360" spans="1:2" x14ac:dyDescent="0.25">
      <c r="A40360" t="s">
        <v>40718</v>
      </c>
      <c r="B40360" t="s">
        <v>115</v>
      </c>
    </row>
    <row r="40361" spans="1:2" x14ac:dyDescent="0.25">
      <c r="A40361" t="s">
        <v>40719</v>
      </c>
      <c r="B40361" t="s">
        <v>353</v>
      </c>
    </row>
    <row r="40362" spans="1:2" x14ac:dyDescent="0.25">
      <c r="A40362" t="s">
        <v>40720</v>
      </c>
      <c r="B40362" t="s">
        <v>353</v>
      </c>
    </row>
    <row r="40363" spans="1:2" x14ac:dyDescent="0.25">
      <c r="A40363" t="s">
        <v>40721</v>
      </c>
      <c r="B40363" t="s">
        <v>115</v>
      </c>
    </row>
    <row r="40364" spans="1:2" x14ac:dyDescent="0.25">
      <c r="A40364" t="s">
        <v>40722</v>
      </c>
      <c r="B40364" t="s">
        <v>353</v>
      </c>
    </row>
    <row r="40365" spans="1:2" x14ac:dyDescent="0.25">
      <c r="A40365" t="s">
        <v>40723</v>
      </c>
      <c r="B40365" t="s">
        <v>355</v>
      </c>
    </row>
    <row r="40366" spans="1:2" x14ac:dyDescent="0.25">
      <c r="A40366" t="s">
        <v>40724</v>
      </c>
      <c r="B40366" t="s">
        <v>355</v>
      </c>
    </row>
    <row r="40367" spans="1:2" x14ac:dyDescent="0.25">
      <c r="A40367" t="s">
        <v>40725</v>
      </c>
      <c r="B40367" t="s">
        <v>355</v>
      </c>
    </row>
    <row r="40368" spans="1:2" x14ac:dyDescent="0.25">
      <c r="A40368" t="s">
        <v>40726</v>
      </c>
      <c r="B40368" t="s">
        <v>355</v>
      </c>
    </row>
    <row r="40369" spans="1:2" x14ac:dyDescent="0.25">
      <c r="A40369" t="s">
        <v>40727</v>
      </c>
      <c r="B40369" t="s">
        <v>355</v>
      </c>
    </row>
    <row r="40370" spans="1:2" x14ac:dyDescent="0.25">
      <c r="A40370" t="s">
        <v>40728</v>
      </c>
      <c r="B40370" t="s">
        <v>115</v>
      </c>
    </row>
    <row r="40371" spans="1:2" x14ac:dyDescent="0.25">
      <c r="A40371" t="s">
        <v>40729</v>
      </c>
      <c r="B40371" t="s">
        <v>60</v>
      </c>
    </row>
    <row r="40372" spans="1:2" x14ac:dyDescent="0.25">
      <c r="A40372" t="s">
        <v>40730</v>
      </c>
      <c r="B40372" t="s">
        <v>353</v>
      </c>
    </row>
    <row r="40373" spans="1:2" x14ac:dyDescent="0.25">
      <c r="A40373" t="s">
        <v>40731</v>
      </c>
      <c r="B40373" t="s">
        <v>353</v>
      </c>
    </row>
    <row r="40374" spans="1:2" x14ac:dyDescent="0.25">
      <c r="A40374" t="s">
        <v>40732</v>
      </c>
      <c r="B40374" t="s">
        <v>356</v>
      </c>
    </row>
    <row r="40375" spans="1:2" x14ac:dyDescent="0.25">
      <c r="A40375" t="s">
        <v>40733</v>
      </c>
      <c r="B40375" t="s">
        <v>356</v>
      </c>
    </row>
    <row r="40376" spans="1:2" x14ac:dyDescent="0.25">
      <c r="A40376" t="s">
        <v>40734</v>
      </c>
      <c r="B40376" t="s">
        <v>353</v>
      </c>
    </row>
    <row r="40377" spans="1:2" x14ac:dyDescent="0.25">
      <c r="A40377" t="s">
        <v>40735</v>
      </c>
      <c r="B40377" t="s">
        <v>353</v>
      </c>
    </row>
    <row r="40378" spans="1:2" x14ac:dyDescent="0.25">
      <c r="A40378" t="s">
        <v>40736</v>
      </c>
      <c r="B40378" t="s">
        <v>355</v>
      </c>
    </row>
    <row r="40379" spans="1:2" x14ac:dyDescent="0.25">
      <c r="A40379" t="s">
        <v>40737</v>
      </c>
      <c r="B40379" t="s">
        <v>353</v>
      </c>
    </row>
    <row r="40380" spans="1:2" x14ac:dyDescent="0.25">
      <c r="A40380" t="s">
        <v>40738</v>
      </c>
      <c r="B40380" t="s">
        <v>355</v>
      </c>
    </row>
    <row r="40381" spans="1:2" x14ac:dyDescent="0.25">
      <c r="A40381" t="s">
        <v>40739</v>
      </c>
      <c r="B40381" t="s">
        <v>355</v>
      </c>
    </row>
    <row r="40382" spans="1:2" x14ac:dyDescent="0.25">
      <c r="A40382" t="s">
        <v>40740</v>
      </c>
      <c r="B40382" t="s">
        <v>355</v>
      </c>
    </row>
    <row r="40383" spans="1:2" x14ac:dyDescent="0.25">
      <c r="A40383" t="s">
        <v>40741</v>
      </c>
      <c r="B40383" t="s">
        <v>355</v>
      </c>
    </row>
    <row r="40384" spans="1:2" x14ac:dyDescent="0.25">
      <c r="A40384" t="s">
        <v>40742</v>
      </c>
      <c r="B40384" t="s">
        <v>353</v>
      </c>
    </row>
    <row r="40385" spans="1:2" x14ac:dyDescent="0.25">
      <c r="A40385" t="s">
        <v>40743</v>
      </c>
      <c r="B40385" t="s">
        <v>353</v>
      </c>
    </row>
    <row r="40386" spans="1:2" x14ac:dyDescent="0.25">
      <c r="A40386" t="s">
        <v>40744</v>
      </c>
      <c r="B40386" t="s">
        <v>355</v>
      </c>
    </row>
    <row r="40387" spans="1:2" x14ac:dyDescent="0.25">
      <c r="A40387" t="s">
        <v>40745</v>
      </c>
      <c r="B40387" t="s">
        <v>355</v>
      </c>
    </row>
    <row r="40388" spans="1:2" x14ac:dyDescent="0.25">
      <c r="A40388" t="s">
        <v>40746</v>
      </c>
      <c r="B40388" t="s">
        <v>355</v>
      </c>
    </row>
    <row r="40389" spans="1:2" x14ac:dyDescent="0.25">
      <c r="A40389" t="s">
        <v>40747</v>
      </c>
      <c r="B40389" t="s">
        <v>355</v>
      </c>
    </row>
    <row r="40390" spans="1:2" x14ac:dyDescent="0.25">
      <c r="A40390" t="s">
        <v>40748</v>
      </c>
      <c r="B40390" t="s">
        <v>355</v>
      </c>
    </row>
    <row r="40391" spans="1:2" x14ac:dyDescent="0.25">
      <c r="A40391" t="s">
        <v>40749</v>
      </c>
      <c r="B40391" t="s">
        <v>355</v>
      </c>
    </row>
    <row r="40392" spans="1:2" x14ac:dyDescent="0.25">
      <c r="A40392" t="s">
        <v>40750</v>
      </c>
      <c r="B40392" t="s">
        <v>355</v>
      </c>
    </row>
    <row r="40393" spans="1:2" x14ac:dyDescent="0.25">
      <c r="A40393" t="s">
        <v>40751</v>
      </c>
      <c r="B40393" t="s">
        <v>355</v>
      </c>
    </row>
    <row r="40394" spans="1:2" x14ac:dyDescent="0.25">
      <c r="A40394" t="s">
        <v>40752</v>
      </c>
      <c r="B40394" t="s">
        <v>355</v>
      </c>
    </row>
    <row r="40395" spans="1:2" x14ac:dyDescent="0.25">
      <c r="A40395" t="s">
        <v>40753</v>
      </c>
      <c r="B40395" t="s">
        <v>355</v>
      </c>
    </row>
    <row r="40396" spans="1:2" x14ac:dyDescent="0.25">
      <c r="A40396" t="s">
        <v>40754</v>
      </c>
      <c r="B40396" t="s">
        <v>355</v>
      </c>
    </row>
    <row r="40397" spans="1:2" x14ac:dyDescent="0.25">
      <c r="A40397" t="s">
        <v>40755</v>
      </c>
      <c r="B40397" t="s">
        <v>355</v>
      </c>
    </row>
    <row r="40398" spans="1:2" x14ac:dyDescent="0.25">
      <c r="A40398" t="s">
        <v>40756</v>
      </c>
      <c r="B40398" t="s">
        <v>355</v>
      </c>
    </row>
    <row r="40399" spans="1:2" x14ac:dyDescent="0.25">
      <c r="A40399" t="s">
        <v>40757</v>
      </c>
      <c r="B40399" t="s">
        <v>355</v>
      </c>
    </row>
    <row r="40400" spans="1:2" x14ac:dyDescent="0.25">
      <c r="A40400" t="s">
        <v>40758</v>
      </c>
      <c r="B40400" t="s">
        <v>355</v>
      </c>
    </row>
    <row r="40401" spans="1:2" x14ac:dyDescent="0.25">
      <c r="A40401" t="s">
        <v>40759</v>
      </c>
      <c r="B40401" t="s">
        <v>355</v>
      </c>
    </row>
    <row r="40402" spans="1:2" x14ac:dyDescent="0.25">
      <c r="A40402" t="s">
        <v>40760</v>
      </c>
      <c r="B40402" t="s">
        <v>355</v>
      </c>
    </row>
    <row r="40403" spans="1:2" x14ac:dyDescent="0.25">
      <c r="A40403" t="s">
        <v>40761</v>
      </c>
      <c r="B40403" t="s">
        <v>355</v>
      </c>
    </row>
    <row r="40404" spans="1:2" x14ac:dyDescent="0.25">
      <c r="A40404" t="s">
        <v>40762</v>
      </c>
      <c r="B40404" t="s">
        <v>355</v>
      </c>
    </row>
    <row r="40405" spans="1:2" x14ac:dyDescent="0.25">
      <c r="A40405" t="s">
        <v>40763</v>
      </c>
      <c r="B40405" t="s">
        <v>355</v>
      </c>
    </row>
    <row r="40406" spans="1:2" x14ac:dyDescent="0.25">
      <c r="A40406" t="s">
        <v>40764</v>
      </c>
      <c r="B40406" t="s">
        <v>355</v>
      </c>
    </row>
    <row r="40407" spans="1:2" x14ac:dyDescent="0.25">
      <c r="A40407" t="s">
        <v>40765</v>
      </c>
      <c r="B40407" t="s">
        <v>355</v>
      </c>
    </row>
    <row r="40408" spans="1:2" x14ac:dyDescent="0.25">
      <c r="A40408" t="s">
        <v>40766</v>
      </c>
      <c r="B40408" t="s">
        <v>355</v>
      </c>
    </row>
    <row r="40409" spans="1:2" x14ac:dyDescent="0.25">
      <c r="A40409" t="s">
        <v>40767</v>
      </c>
      <c r="B40409" t="s">
        <v>355</v>
      </c>
    </row>
    <row r="40410" spans="1:2" x14ac:dyDescent="0.25">
      <c r="A40410" t="s">
        <v>40768</v>
      </c>
      <c r="B40410" t="s">
        <v>355</v>
      </c>
    </row>
    <row r="40411" spans="1:2" x14ac:dyDescent="0.25">
      <c r="A40411" t="s">
        <v>40769</v>
      </c>
      <c r="B40411" t="s">
        <v>355</v>
      </c>
    </row>
    <row r="40412" spans="1:2" x14ac:dyDescent="0.25">
      <c r="A40412" t="s">
        <v>40770</v>
      </c>
      <c r="B40412" t="s">
        <v>355</v>
      </c>
    </row>
    <row r="40413" spans="1:2" x14ac:dyDescent="0.25">
      <c r="A40413" t="s">
        <v>40771</v>
      </c>
      <c r="B40413" t="s">
        <v>355</v>
      </c>
    </row>
    <row r="40414" spans="1:2" x14ac:dyDescent="0.25">
      <c r="A40414" t="s">
        <v>40772</v>
      </c>
      <c r="B40414" t="s">
        <v>355</v>
      </c>
    </row>
    <row r="40415" spans="1:2" x14ac:dyDescent="0.25">
      <c r="A40415" t="s">
        <v>40773</v>
      </c>
      <c r="B40415" t="s">
        <v>355</v>
      </c>
    </row>
    <row r="40416" spans="1:2" x14ac:dyDescent="0.25">
      <c r="A40416" t="s">
        <v>40774</v>
      </c>
      <c r="B40416" t="s">
        <v>355</v>
      </c>
    </row>
    <row r="40417" spans="1:2" x14ac:dyDescent="0.25">
      <c r="A40417" t="s">
        <v>40775</v>
      </c>
      <c r="B40417" t="s">
        <v>355</v>
      </c>
    </row>
    <row r="40418" spans="1:2" x14ac:dyDescent="0.25">
      <c r="A40418" t="s">
        <v>40776</v>
      </c>
      <c r="B40418" t="s">
        <v>355</v>
      </c>
    </row>
    <row r="40419" spans="1:2" x14ac:dyDescent="0.25">
      <c r="A40419" t="s">
        <v>40777</v>
      </c>
      <c r="B40419" t="s">
        <v>355</v>
      </c>
    </row>
    <row r="40420" spans="1:2" x14ac:dyDescent="0.25">
      <c r="A40420" t="s">
        <v>40778</v>
      </c>
      <c r="B40420" t="s">
        <v>355</v>
      </c>
    </row>
    <row r="40421" spans="1:2" x14ac:dyDescent="0.25">
      <c r="A40421" t="s">
        <v>40779</v>
      </c>
      <c r="B40421" t="s">
        <v>355</v>
      </c>
    </row>
    <row r="40422" spans="1:2" x14ac:dyDescent="0.25">
      <c r="A40422" t="s">
        <v>40780</v>
      </c>
      <c r="B40422" t="s">
        <v>355</v>
      </c>
    </row>
    <row r="40423" spans="1:2" x14ac:dyDescent="0.25">
      <c r="A40423" t="s">
        <v>40781</v>
      </c>
      <c r="B40423" t="s">
        <v>355</v>
      </c>
    </row>
    <row r="40424" spans="1:2" x14ac:dyDescent="0.25">
      <c r="A40424" t="s">
        <v>40782</v>
      </c>
      <c r="B40424" t="s">
        <v>355</v>
      </c>
    </row>
    <row r="40425" spans="1:2" x14ac:dyDescent="0.25">
      <c r="A40425" t="s">
        <v>40783</v>
      </c>
      <c r="B40425" t="s">
        <v>355</v>
      </c>
    </row>
    <row r="40426" spans="1:2" x14ac:dyDescent="0.25">
      <c r="A40426" t="s">
        <v>40784</v>
      </c>
      <c r="B40426" t="s">
        <v>355</v>
      </c>
    </row>
    <row r="40427" spans="1:2" x14ac:dyDescent="0.25">
      <c r="A40427" t="s">
        <v>40785</v>
      </c>
      <c r="B40427" t="s">
        <v>355</v>
      </c>
    </row>
    <row r="40428" spans="1:2" x14ac:dyDescent="0.25">
      <c r="A40428" t="s">
        <v>40786</v>
      </c>
      <c r="B40428" t="s">
        <v>355</v>
      </c>
    </row>
    <row r="40429" spans="1:2" x14ac:dyDescent="0.25">
      <c r="A40429" t="s">
        <v>40787</v>
      </c>
      <c r="B40429" t="s">
        <v>355</v>
      </c>
    </row>
    <row r="40430" spans="1:2" x14ac:dyDescent="0.25">
      <c r="A40430" t="s">
        <v>40788</v>
      </c>
      <c r="B40430" t="s">
        <v>355</v>
      </c>
    </row>
    <row r="40431" spans="1:2" x14ac:dyDescent="0.25">
      <c r="A40431" t="s">
        <v>40789</v>
      </c>
      <c r="B40431" t="s">
        <v>355</v>
      </c>
    </row>
    <row r="40432" spans="1:2" x14ac:dyDescent="0.25">
      <c r="A40432" t="s">
        <v>40790</v>
      </c>
      <c r="B40432" t="s">
        <v>355</v>
      </c>
    </row>
    <row r="40433" spans="1:2" x14ac:dyDescent="0.25">
      <c r="A40433" t="s">
        <v>40791</v>
      </c>
      <c r="B40433" t="s">
        <v>355</v>
      </c>
    </row>
    <row r="40434" spans="1:2" x14ac:dyDescent="0.25">
      <c r="A40434" t="s">
        <v>40792</v>
      </c>
      <c r="B40434" t="s">
        <v>355</v>
      </c>
    </row>
    <row r="40435" spans="1:2" x14ac:dyDescent="0.25">
      <c r="A40435" t="s">
        <v>40793</v>
      </c>
      <c r="B40435" t="s">
        <v>355</v>
      </c>
    </row>
    <row r="40436" spans="1:2" x14ac:dyDescent="0.25">
      <c r="A40436" t="s">
        <v>40794</v>
      </c>
      <c r="B40436" t="s">
        <v>355</v>
      </c>
    </row>
    <row r="40437" spans="1:2" x14ac:dyDescent="0.25">
      <c r="A40437" t="s">
        <v>40795</v>
      </c>
      <c r="B40437" t="s">
        <v>355</v>
      </c>
    </row>
    <row r="40438" spans="1:2" x14ac:dyDescent="0.25">
      <c r="A40438" t="s">
        <v>40796</v>
      </c>
      <c r="B40438" t="s">
        <v>355</v>
      </c>
    </row>
    <row r="40439" spans="1:2" x14ac:dyDescent="0.25">
      <c r="A40439" t="s">
        <v>40797</v>
      </c>
      <c r="B40439" t="s">
        <v>355</v>
      </c>
    </row>
    <row r="40440" spans="1:2" x14ac:dyDescent="0.25">
      <c r="A40440" t="s">
        <v>40798</v>
      </c>
      <c r="B40440" t="s">
        <v>355</v>
      </c>
    </row>
    <row r="40441" spans="1:2" x14ac:dyDescent="0.25">
      <c r="A40441" t="s">
        <v>40799</v>
      </c>
      <c r="B40441" t="s">
        <v>355</v>
      </c>
    </row>
    <row r="40442" spans="1:2" x14ac:dyDescent="0.25">
      <c r="A40442" t="s">
        <v>40800</v>
      </c>
      <c r="B40442" t="s">
        <v>355</v>
      </c>
    </row>
    <row r="40443" spans="1:2" x14ac:dyDescent="0.25">
      <c r="A40443" t="s">
        <v>40801</v>
      </c>
      <c r="B40443" t="s">
        <v>355</v>
      </c>
    </row>
    <row r="40444" spans="1:2" x14ac:dyDescent="0.25">
      <c r="A40444" t="s">
        <v>40802</v>
      </c>
      <c r="B40444" t="s">
        <v>355</v>
      </c>
    </row>
    <row r="40445" spans="1:2" x14ac:dyDescent="0.25">
      <c r="A40445" t="s">
        <v>40803</v>
      </c>
      <c r="B40445" t="s">
        <v>355</v>
      </c>
    </row>
    <row r="40446" spans="1:2" x14ac:dyDescent="0.25">
      <c r="A40446" t="s">
        <v>40804</v>
      </c>
      <c r="B40446" t="s">
        <v>355</v>
      </c>
    </row>
    <row r="40447" spans="1:2" x14ac:dyDescent="0.25">
      <c r="A40447" t="s">
        <v>40805</v>
      </c>
      <c r="B40447" t="s">
        <v>56</v>
      </c>
    </row>
    <row r="40448" spans="1:2" x14ac:dyDescent="0.25">
      <c r="A40448" t="s">
        <v>40806</v>
      </c>
      <c r="B40448" t="s">
        <v>60</v>
      </c>
    </row>
    <row r="40449" spans="1:2" x14ac:dyDescent="0.25">
      <c r="A40449" t="s">
        <v>40807</v>
      </c>
      <c r="B40449" t="s">
        <v>353</v>
      </c>
    </row>
    <row r="40450" spans="1:2" x14ac:dyDescent="0.25">
      <c r="A40450" t="s">
        <v>40808</v>
      </c>
      <c r="B40450" t="s">
        <v>56</v>
      </c>
    </row>
    <row r="40451" spans="1:2" x14ac:dyDescent="0.25">
      <c r="A40451" t="s">
        <v>40809</v>
      </c>
      <c r="B40451" t="s">
        <v>347</v>
      </c>
    </row>
    <row r="40452" spans="1:2" x14ac:dyDescent="0.25">
      <c r="A40452" t="s">
        <v>40810</v>
      </c>
      <c r="B40452" t="s">
        <v>353</v>
      </c>
    </row>
    <row r="40453" spans="1:2" x14ac:dyDescent="0.25">
      <c r="A40453" t="s">
        <v>40811</v>
      </c>
      <c r="B40453" t="s">
        <v>355</v>
      </c>
    </row>
    <row r="40454" spans="1:2" x14ac:dyDescent="0.25">
      <c r="A40454" t="s">
        <v>40812</v>
      </c>
      <c r="B40454" t="s">
        <v>60</v>
      </c>
    </row>
    <row r="40455" spans="1:2" x14ac:dyDescent="0.25">
      <c r="A40455" t="s">
        <v>40813</v>
      </c>
      <c r="B40455" t="s">
        <v>60</v>
      </c>
    </row>
    <row r="40456" spans="1:2" x14ac:dyDescent="0.25">
      <c r="A40456" t="s">
        <v>40814</v>
      </c>
      <c r="B40456" t="s">
        <v>60</v>
      </c>
    </row>
    <row r="40457" spans="1:2" x14ac:dyDescent="0.25">
      <c r="A40457" t="s">
        <v>40815</v>
      </c>
      <c r="B40457" t="s">
        <v>56</v>
      </c>
    </row>
    <row r="40458" spans="1:2" x14ac:dyDescent="0.25">
      <c r="A40458" t="s">
        <v>40816</v>
      </c>
      <c r="B40458" t="s">
        <v>56</v>
      </c>
    </row>
    <row r="40459" spans="1:2" x14ac:dyDescent="0.25">
      <c r="A40459" t="s">
        <v>40817</v>
      </c>
      <c r="B40459" t="s">
        <v>56</v>
      </c>
    </row>
    <row r="40460" spans="1:2" x14ac:dyDescent="0.25">
      <c r="A40460" t="s">
        <v>40818</v>
      </c>
      <c r="B40460" t="s">
        <v>60</v>
      </c>
    </row>
    <row r="40461" spans="1:2" x14ac:dyDescent="0.25">
      <c r="A40461" t="s">
        <v>40819</v>
      </c>
      <c r="B40461" t="s">
        <v>60</v>
      </c>
    </row>
    <row r="40462" spans="1:2" x14ac:dyDescent="0.25">
      <c r="A40462" t="s">
        <v>40820</v>
      </c>
      <c r="B40462" t="s">
        <v>355</v>
      </c>
    </row>
    <row r="40463" spans="1:2" x14ac:dyDescent="0.25">
      <c r="A40463" t="s">
        <v>40821</v>
      </c>
      <c r="B40463" t="s">
        <v>56</v>
      </c>
    </row>
    <row r="40464" spans="1:2" x14ac:dyDescent="0.25">
      <c r="A40464" t="s">
        <v>40822</v>
      </c>
      <c r="B40464" t="s">
        <v>60</v>
      </c>
    </row>
    <row r="40465" spans="1:2" x14ac:dyDescent="0.25">
      <c r="A40465" t="s">
        <v>40823</v>
      </c>
      <c r="B40465" t="s">
        <v>60</v>
      </c>
    </row>
    <row r="40466" spans="1:2" x14ac:dyDescent="0.25">
      <c r="A40466" t="s">
        <v>40824</v>
      </c>
      <c r="B40466" t="s">
        <v>353</v>
      </c>
    </row>
    <row r="40467" spans="1:2" x14ac:dyDescent="0.25">
      <c r="A40467" t="s">
        <v>40825</v>
      </c>
      <c r="B40467" t="s">
        <v>56</v>
      </c>
    </row>
    <row r="40468" spans="1:2" x14ac:dyDescent="0.25">
      <c r="A40468" t="s">
        <v>40826</v>
      </c>
      <c r="B40468" t="s">
        <v>353</v>
      </c>
    </row>
    <row r="40469" spans="1:2" x14ac:dyDescent="0.25">
      <c r="A40469" t="s">
        <v>40827</v>
      </c>
      <c r="B40469" t="s">
        <v>56</v>
      </c>
    </row>
    <row r="40470" spans="1:2" x14ac:dyDescent="0.25">
      <c r="A40470" t="s">
        <v>40828</v>
      </c>
      <c r="B40470" t="s">
        <v>56</v>
      </c>
    </row>
    <row r="40471" spans="1:2" x14ac:dyDescent="0.25">
      <c r="A40471" t="s">
        <v>40829</v>
      </c>
      <c r="B40471" t="s">
        <v>347</v>
      </c>
    </row>
    <row r="40472" spans="1:2" x14ac:dyDescent="0.25">
      <c r="A40472" t="s">
        <v>40830</v>
      </c>
      <c r="B40472" t="s">
        <v>353</v>
      </c>
    </row>
    <row r="40473" spans="1:2" x14ac:dyDescent="0.25">
      <c r="A40473" t="s">
        <v>40831</v>
      </c>
      <c r="B40473" t="s">
        <v>355</v>
      </c>
    </row>
    <row r="40474" spans="1:2" x14ac:dyDescent="0.25">
      <c r="A40474" t="s">
        <v>40832</v>
      </c>
      <c r="B40474" t="s">
        <v>56</v>
      </c>
    </row>
    <row r="40475" spans="1:2" x14ac:dyDescent="0.25">
      <c r="A40475" t="s">
        <v>40833</v>
      </c>
      <c r="B40475" t="s">
        <v>355</v>
      </c>
    </row>
    <row r="40476" spans="1:2" x14ac:dyDescent="0.25">
      <c r="A40476" t="s">
        <v>40834</v>
      </c>
      <c r="B40476" t="s">
        <v>56</v>
      </c>
    </row>
    <row r="40477" spans="1:2" x14ac:dyDescent="0.25">
      <c r="A40477" t="s">
        <v>40835</v>
      </c>
      <c r="B40477" t="s">
        <v>353</v>
      </c>
    </row>
    <row r="40478" spans="1:2" x14ac:dyDescent="0.25">
      <c r="A40478" t="s">
        <v>40836</v>
      </c>
      <c r="B40478" t="s">
        <v>347</v>
      </c>
    </row>
    <row r="40479" spans="1:2" x14ac:dyDescent="0.25">
      <c r="A40479" t="s">
        <v>40837</v>
      </c>
      <c r="B40479" t="s">
        <v>56</v>
      </c>
    </row>
    <row r="40480" spans="1:2" x14ac:dyDescent="0.25">
      <c r="A40480" t="s">
        <v>40838</v>
      </c>
      <c r="B40480" t="s">
        <v>56</v>
      </c>
    </row>
    <row r="40481" spans="1:2" x14ac:dyDescent="0.25">
      <c r="A40481" t="s">
        <v>40839</v>
      </c>
      <c r="B40481" t="s">
        <v>60</v>
      </c>
    </row>
    <row r="40482" spans="1:2" x14ac:dyDescent="0.25">
      <c r="A40482" t="s">
        <v>40840</v>
      </c>
      <c r="B40482" t="s">
        <v>60</v>
      </c>
    </row>
    <row r="40483" spans="1:2" x14ac:dyDescent="0.25">
      <c r="A40483" t="s">
        <v>40841</v>
      </c>
      <c r="B40483" t="s">
        <v>56</v>
      </c>
    </row>
    <row r="40484" spans="1:2" x14ac:dyDescent="0.25">
      <c r="A40484" t="s">
        <v>40842</v>
      </c>
      <c r="B40484" t="s">
        <v>56</v>
      </c>
    </row>
    <row r="40485" spans="1:2" x14ac:dyDescent="0.25">
      <c r="A40485" t="s">
        <v>40843</v>
      </c>
      <c r="B40485" t="s">
        <v>56</v>
      </c>
    </row>
    <row r="40486" spans="1:2" x14ac:dyDescent="0.25">
      <c r="A40486" t="s">
        <v>40844</v>
      </c>
      <c r="B40486" t="s">
        <v>60</v>
      </c>
    </row>
    <row r="40487" spans="1:2" x14ac:dyDescent="0.25">
      <c r="A40487" t="s">
        <v>40845</v>
      </c>
      <c r="B40487" t="s">
        <v>56</v>
      </c>
    </row>
    <row r="40488" spans="1:2" x14ac:dyDescent="0.25">
      <c r="A40488" t="s">
        <v>40846</v>
      </c>
      <c r="B40488" t="s">
        <v>60</v>
      </c>
    </row>
    <row r="40489" spans="1:2" x14ac:dyDescent="0.25">
      <c r="A40489" t="s">
        <v>40847</v>
      </c>
      <c r="B40489" t="s">
        <v>56</v>
      </c>
    </row>
    <row r="40490" spans="1:2" x14ac:dyDescent="0.25">
      <c r="A40490" t="s">
        <v>40848</v>
      </c>
      <c r="B40490" t="s">
        <v>355</v>
      </c>
    </row>
    <row r="40491" spans="1:2" x14ac:dyDescent="0.25">
      <c r="A40491" t="s">
        <v>40849</v>
      </c>
      <c r="B40491" t="s">
        <v>347</v>
      </c>
    </row>
    <row r="40492" spans="1:2" x14ac:dyDescent="0.25">
      <c r="A40492" t="s">
        <v>40850</v>
      </c>
      <c r="B40492" t="s">
        <v>355</v>
      </c>
    </row>
    <row r="40493" spans="1:2" x14ac:dyDescent="0.25">
      <c r="A40493" t="s">
        <v>40851</v>
      </c>
      <c r="B40493" t="s">
        <v>355</v>
      </c>
    </row>
    <row r="40494" spans="1:2" x14ac:dyDescent="0.25">
      <c r="A40494" t="s">
        <v>40852</v>
      </c>
      <c r="B40494" t="s">
        <v>80</v>
      </c>
    </row>
    <row r="40495" spans="1:2" x14ac:dyDescent="0.25">
      <c r="A40495" t="s">
        <v>40853</v>
      </c>
      <c r="B40495" t="s">
        <v>60</v>
      </c>
    </row>
    <row r="40496" spans="1:2" x14ac:dyDescent="0.25">
      <c r="A40496" t="s">
        <v>40854</v>
      </c>
      <c r="B40496" t="s">
        <v>56</v>
      </c>
    </row>
    <row r="40497" spans="1:2" x14ac:dyDescent="0.25">
      <c r="A40497" t="s">
        <v>40855</v>
      </c>
      <c r="B40497" t="s">
        <v>353</v>
      </c>
    </row>
    <row r="40498" spans="1:2" x14ac:dyDescent="0.25">
      <c r="A40498" t="s">
        <v>40856</v>
      </c>
      <c r="B40498" t="s">
        <v>60</v>
      </c>
    </row>
    <row r="40499" spans="1:2" x14ac:dyDescent="0.25">
      <c r="A40499" t="s">
        <v>40857</v>
      </c>
      <c r="B40499" t="s">
        <v>347</v>
      </c>
    </row>
    <row r="40500" spans="1:2" x14ac:dyDescent="0.25">
      <c r="A40500" t="s">
        <v>40858</v>
      </c>
      <c r="B40500" t="s">
        <v>56</v>
      </c>
    </row>
    <row r="40501" spans="1:2" x14ac:dyDescent="0.25">
      <c r="A40501" t="s">
        <v>40859</v>
      </c>
      <c r="B40501" t="s">
        <v>353</v>
      </c>
    </row>
    <row r="40502" spans="1:2" x14ac:dyDescent="0.25">
      <c r="A40502" t="s">
        <v>40860</v>
      </c>
      <c r="B40502" t="s">
        <v>355</v>
      </c>
    </row>
    <row r="40503" spans="1:2" x14ac:dyDescent="0.25">
      <c r="A40503" t="s">
        <v>40861</v>
      </c>
      <c r="B40503" t="s">
        <v>347</v>
      </c>
    </row>
    <row r="40504" spans="1:2" x14ac:dyDescent="0.25">
      <c r="A40504" t="s">
        <v>40862</v>
      </c>
      <c r="B40504" t="s">
        <v>60</v>
      </c>
    </row>
    <row r="40505" spans="1:2" x14ac:dyDescent="0.25">
      <c r="A40505" t="s">
        <v>40863</v>
      </c>
      <c r="B40505" t="s">
        <v>353</v>
      </c>
    </row>
    <row r="40506" spans="1:2" x14ac:dyDescent="0.25">
      <c r="A40506" t="s">
        <v>40864</v>
      </c>
      <c r="B40506" t="s">
        <v>60</v>
      </c>
    </row>
    <row r="40507" spans="1:2" x14ac:dyDescent="0.25">
      <c r="A40507" t="s">
        <v>40865</v>
      </c>
      <c r="B40507" t="s">
        <v>56</v>
      </c>
    </row>
    <row r="40508" spans="1:2" x14ac:dyDescent="0.25">
      <c r="A40508" t="s">
        <v>40866</v>
      </c>
      <c r="B40508" t="s">
        <v>60</v>
      </c>
    </row>
    <row r="40509" spans="1:2" x14ac:dyDescent="0.25">
      <c r="A40509" t="s">
        <v>40867</v>
      </c>
      <c r="B40509" t="s">
        <v>355</v>
      </c>
    </row>
    <row r="40510" spans="1:2" x14ac:dyDescent="0.25">
      <c r="A40510" t="s">
        <v>40868</v>
      </c>
      <c r="B40510" t="s">
        <v>355</v>
      </c>
    </row>
    <row r="40511" spans="1:2" x14ac:dyDescent="0.25">
      <c r="A40511" t="s">
        <v>40869</v>
      </c>
      <c r="B40511" t="s">
        <v>346</v>
      </c>
    </row>
    <row r="40512" spans="1:2" x14ac:dyDescent="0.25">
      <c r="A40512" t="s">
        <v>40870</v>
      </c>
      <c r="B40512" t="s">
        <v>60</v>
      </c>
    </row>
    <row r="40513" spans="1:2" x14ac:dyDescent="0.25">
      <c r="A40513" t="s">
        <v>40871</v>
      </c>
      <c r="B40513" t="s">
        <v>80</v>
      </c>
    </row>
    <row r="40514" spans="1:2" x14ac:dyDescent="0.25">
      <c r="A40514" t="s">
        <v>40872</v>
      </c>
      <c r="B40514" t="s">
        <v>346</v>
      </c>
    </row>
    <row r="40515" spans="1:2" x14ac:dyDescent="0.25">
      <c r="A40515" t="s">
        <v>40873</v>
      </c>
      <c r="B40515" t="s">
        <v>60</v>
      </c>
    </row>
    <row r="40516" spans="1:2" x14ac:dyDescent="0.25">
      <c r="A40516" t="s">
        <v>40874</v>
      </c>
      <c r="B40516" t="s">
        <v>346</v>
      </c>
    </row>
    <row r="40517" spans="1:2" x14ac:dyDescent="0.25">
      <c r="A40517" t="s">
        <v>40875</v>
      </c>
      <c r="B40517" t="s">
        <v>346</v>
      </c>
    </row>
    <row r="40518" spans="1:2" x14ac:dyDescent="0.25">
      <c r="A40518" t="s">
        <v>40876</v>
      </c>
      <c r="B40518" t="s">
        <v>80</v>
      </c>
    </row>
    <row r="40519" spans="1:2" x14ac:dyDescent="0.25">
      <c r="A40519" t="s">
        <v>40877</v>
      </c>
      <c r="B40519" t="s">
        <v>59</v>
      </c>
    </row>
    <row r="40520" spans="1:2" x14ac:dyDescent="0.25">
      <c r="A40520" t="s">
        <v>40878</v>
      </c>
      <c r="B40520" t="s">
        <v>80</v>
      </c>
    </row>
    <row r="40521" spans="1:2" x14ac:dyDescent="0.25">
      <c r="A40521" t="s">
        <v>40879</v>
      </c>
      <c r="B40521" t="s">
        <v>45</v>
      </c>
    </row>
    <row r="40522" spans="1:2" x14ac:dyDescent="0.25">
      <c r="A40522" t="s">
        <v>40880</v>
      </c>
      <c r="B40522" t="s">
        <v>60</v>
      </c>
    </row>
    <row r="40523" spans="1:2" x14ac:dyDescent="0.25">
      <c r="A40523" t="s">
        <v>40881</v>
      </c>
      <c r="B40523" t="s">
        <v>347</v>
      </c>
    </row>
    <row r="40524" spans="1:2" x14ac:dyDescent="0.25">
      <c r="A40524" t="s">
        <v>40882</v>
      </c>
      <c r="B40524" t="s">
        <v>80</v>
      </c>
    </row>
    <row r="40525" spans="1:2" x14ac:dyDescent="0.25">
      <c r="A40525" t="s">
        <v>40883</v>
      </c>
      <c r="B40525" t="s">
        <v>60</v>
      </c>
    </row>
    <row r="40526" spans="1:2" x14ac:dyDescent="0.25">
      <c r="A40526" t="s">
        <v>40884</v>
      </c>
      <c r="B40526" t="s">
        <v>60</v>
      </c>
    </row>
    <row r="40527" spans="1:2" x14ac:dyDescent="0.25">
      <c r="A40527" t="s">
        <v>40885</v>
      </c>
      <c r="B40527" t="s">
        <v>60</v>
      </c>
    </row>
    <row r="40528" spans="1:2" x14ac:dyDescent="0.25">
      <c r="A40528" t="s">
        <v>40886</v>
      </c>
      <c r="B40528" t="s">
        <v>347</v>
      </c>
    </row>
    <row r="40529" spans="1:2" x14ac:dyDescent="0.25">
      <c r="A40529" t="s">
        <v>40887</v>
      </c>
      <c r="B40529" t="s">
        <v>346</v>
      </c>
    </row>
    <row r="40530" spans="1:2" x14ac:dyDescent="0.25">
      <c r="A40530" t="s">
        <v>40888</v>
      </c>
      <c r="B40530" t="s">
        <v>60</v>
      </c>
    </row>
    <row r="40531" spans="1:2" x14ac:dyDescent="0.25">
      <c r="A40531" t="s">
        <v>40889</v>
      </c>
      <c r="B40531" t="s">
        <v>347</v>
      </c>
    </row>
    <row r="40532" spans="1:2" x14ac:dyDescent="0.25">
      <c r="A40532" t="s">
        <v>40890</v>
      </c>
      <c r="B40532" t="s">
        <v>80</v>
      </c>
    </row>
    <row r="40533" spans="1:2" x14ac:dyDescent="0.25">
      <c r="A40533" t="s">
        <v>40891</v>
      </c>
      <c r="B40533" t="s">
        <v>80</v>
      </c>
    </row>
    <row r="40534" spans="1:2" x14ac:dyDescent="0.25">
      <c r="A40534" t="s">
        <v>40892</v>
      </c>
      <c r="B40534" t="s">
        <v>60</v>
      </c>
    </row>
    <row r="40535" spans="1:2" x14ac:dyDescent="0.25">
      <c r="A40535" t="s">
        <v>40893</v>
      </c>
      <c r="B40535" t="s">
        <v>346</v>
      </c>
    </row>
    <row r="40536" spans="1:2" x14ac:dyDescent="0.25">
      <c r="A40536" t="s">
        <v>40894</v>
      </c>
      <c r="B40536" t="s">
        <v>347</v>
      </c>
    </row>
    <row r="40537" spans="1:2" x14ac:dyDescent="0.25">
      <c r="A40537" t="s">
        <v>40895</v>
      </c>
      <c r="B40537" t="s">
        <v>80</v>
      </c>
    </row>
    <row r="40538" spans="1:2" x14ac:dyDescent="0.25">
      <c r="A40538" t="s">
        <v>40896</v>
      </c>
      <c r="B40538" t="s">
        <v>60</v>
      </c>
    </row>
    <row r="40539" spans="1:2" x14ac:dyDescent="0.25">
      <c r="A40539" t="s">
        <v>40897</v>
      </c>
      <c r="B40539" t="s">
        <v>347</v>
      </c>
    </row>
    <row r="40540" spans="1:2" x14ac:dyDescent="0.25">
      <c r="A40540" t="s">
        <v>40898</v>
      </c>
      <c r="B40540" t="s">
        <v>347</v>
      </c>
    </row>
    <row r="40541" spans="1:2" x14ac:dyDescent="0.25">
      <c r="A40541" t="s">
        <v>40899</v>
      </c>
      <c r="B40541" t="s">
        <v>59</v>
      </c>
    </row>
    <row r="40542" spans="1:2" x14ac:dyDescent="0.25">
      <c r="A40542" t="s">
        <v>40900</v>
      </c>
      <c r="B40542" t="s">
        <v>347</v>
      </c>
    </row>
    <row r="40543" spans="1:2" x14ac:dyDescent="0.25">
      <c r="A40543" t="s">
        <v>40901</v>
      </c>
      <c r="B40543" t="s">
        <v>347</v>
      </c>
    </row>
    <row r="40544" spans="1:2" x14ac:dyDescent="0.25">
      <c r="A40544" t="s">
        <v>40902</v>
      </c>
      <c r="B40544" t="s">
        <v>346</v>
      </c>
    </row>
    <row r="40545" spans="1:2" x14ac:dyDescent="0.25">
      <c r="A40545" t="s">
        <v>40903</v>
      </c>
      <c r="B40545" t="s">
        <v>347</v>
      </c>
    </row>
    <row r="40546" spans="1:2" x14ac:dyDescent="0.25">
      <c r="A40546" t="s">
        <v>40904</v>
      </c>
      <c r="B40546" t="s">
        <v>347</v>
      </c>
    </row>
    <row r="40547" spans="1:2" x14ac:dyDescent="0.25">
      <c r="A40547" t="s">
        <v>40905</v>
      </c>
      <c r="B40547" t="s">
        <v>80</v>
      </c>
    </row>
    <row r="40548" spans="1:2" x14ac:dyDescent="0.25">
      <c r="A40548" t="s">
        <v>40906</v>
      </c>
      <c r="B40548" t="s">
        <v>45</v>
      </c>
    </row>
    <row r="40549" spans="1:2" x14ac:dyDescent="0.25">
      <c r="A40549" t="s">
        <v>40907</v>
      </c>
      <c r="B40549" t="s">
        <v>59</v>
      </c>
    </row>
    <row r="40550" spans="1:2" x14ac:dyDescent="0.25">
      <c r="A40550" t="s">
        <v>40908</v>
      </c>
      <c r="B40550" t="s">
        <v>80</v>
      </c>
    </row>
    <row r="40551" spans="1:2" x14ac:dyDescent="0.25">
      <c r="A40551" t="s">
        <v>40909</v>
      </c>
      <c r="B40551" t="s">
        <v>60</v>
      </c>
    </row>
    <row r="40552" spans="1:2" x14ac:dyDescent="0.25">
      <c r="A40552" t="s">
        <v>40910</v>
      </c>
      <c r="B40552" t="s">
        <v>59</v>
      </c>
    </row>
    <row r="40553" spans="1:2" x14ac:dyDescent="0.25">
      <c r="A40553" t="s">
        <v>40911</v>
      </c>
      <c r="B40553" t="s">
        <v>346</v>
      </c>
    </row>
    <row r="40554" spans="1:2" x14ac:dyDescent="0.25">
      <c r="A40554" t="s">
        <v>40912</v>
      </c>
      <c r="B40554" t="s">
        <v>346</v>
      </c>
    </row>
    <row r="40555" spans="1:2" x14ac:dyDescent="0.25">
      <c r="A40555" t="s">
        <v>40913</v>
      </c>
      <c r="B40555" t="s">
        <v>346</v>
      </c>
    </row>
    <row r="40556" spans="1:2" x14ac:dyDescent="0.25">
      <c r="A40556" t="s">
        <v>40914</v>
      </c>
      <c r="B40556" t="s">
        <v>346</v>
      </c>
    </row>
    <row r="40557" spans="1:2" x14ac:dyDescent="0.25">
      <c r="A40557" t="s">
        <v>40915</v>
      </c>
      <c r="B40557" t="s">
        <v>346</v>
      </c>
    </row>
    <row r="40558" spans="1:2" x14ac:dyDescent="0.25">
      <c r="A40558" t="s">
        <v>40916</v>
      </c>
      <c r="B40558" t="s">
        <v>346</v>
      </c>
    </row>
    <row r="40559" spans="1:2" x14ac:dyDescent="0.25">
      <c r="A40559" t="s">
        <v>40917</v>
      </c>
      <c r="B40559" t="s">
        <v>346</v>
      </c>
    </row>
    <row r="40560" spans="1:2" x14ac:dyDescent="0.25">
      <c r="A40560" t="s">
        <v>40918</v>
      </c>
      <c r="B40560" t="s">
        <v>346</v>
      </c>
    </row>
    <row r="40561" spans="1:2" x14ac:dyDescent="0.25">
      <c r="A40561" t="s">
        <v>40919</v>
      </c>
      <c r="B40561" t="s">
        <v>60</v>
      </c>
    </row>
    <row r="40562" spans="1:2" x14ac:dyDescent="0.25">
      <c r="A40562" t="s">
        <v>40920</v>
      </c>
      <c r="B40562" t="s">
        <v>346</v>
      </c>
    </row>
    <row r="40563" spans="1:2" x14ac:dyDescent="0.25">
      <c r="A40563" t="s">
        <v>40921</v>
      </c>
      <c r="B40563" t="s">
        <v>60</v>
      </c>
    </row>
    <row r="40564" spans="1:2" x14ac:dyDescent="0.25">
      <c r="A40564" t="s">
        <v>40922</v>
      </c>
      <c r="B40564" t="s">
        <v>60</v>
      </c>
    </row>
    <row r="40565" spans="1:2" x14ac:dyDescent="0.25">
      <c r="A40565" t="s">
        <v>40923</v>
      </c>
      <c r="B40565" t="s">
        <v>80</v>
      </c>
    </row>
    <row r="40566" spans="1:2" x14ac:dyDescent="0.25">
      <c r="A40566" t="s">
        <v>40924</v>
      </c>
      <c r="B40566" t="s">
        <v>346</v>
      </c>
    </row>
    <row r="40567" spans="1:2" x14ac:dyDescent="0.25">
      <c r="A40567" t="s">
        <v>40925</v>
      </c>
      <c r="B40567" t="s">
        <v>346</v>
      </c>
    </row>
    <row r="40568" spans="1:2" x14ac:dyDescent="0.25">
      <c r="A40568" t="s">
        <v>40926</v>
      </c>
      <c r="B40568" t="s">
        <v>346</v>
      </c>
    </row>
    <row r="40569" spans="1:2" x14ac:dyDescent="0.25">
      <c r="A40569" t="s">
        <v>40927</v>
      </c>
      <c r="B40569" t="s">
        <v>346</v>
      </c>
    </row>
    <row r="40570" spans="1:2" x14ac:dyDescent="0.25">
      <c r="A40570" t="s">
        <v>40928</v>
      </c>
      <c r="B40570" t="s">
        <v>346</v>
      </c>
    </row>
    <row r="40571" spans="1:2" x14ac:dyDescent="0.25">
      <c r="A40571" t="s">
        <v>40929</v>
      </c>
      <c r="B40571" t="s">
        <v>346</v>
      </c>
    </row>
    <row r="40572" spans="1:2" x14ac:dyDescent="0.25">
      <c r="A40572" t="s">
        <v>40930</v>
      </c>
      <c r="B40572" t="s">
        <v>346</v>
      </c>
    </row>
    <row r="40573" spans="1:2" x14ac:dyDescent="0.25">
      <c r="A40573" t="s">
        <v>40931</v>
      </c>
      <c r="B40573" t="s">
        <v>119</v>
      </c>
    </row>
    <row r="40574" spans="1:2" x14ac:dyDescent="0.25">
      <c r="A40574" t="s">
        <v>40932</v>
      </c>
      <c r="B40574" t="s">
        <v>119</v>
      </c>
    </row>
    <row r="40575" spans="1:2" x14ac:dyDescent="0.25">
      <c r="A40575" t="s">
        <v>40933</v>
      </c>
      <c r="B40575" t="s">
        <v>119</v>
      </c>
    </row>
    <row r="40576" spans="1:2" x14ac:dyDescent="0.25">
      <c r="A40576" t="s">
        <v>40934</v>
      </c>
      <c r="B40576" t="s">
        <v>119</v>
      </c>
    </row>
    <row r="40577" spans="1:2" x14ac:dyDescent="0.25">
      <c r="A40577" t="s">
        <v>40935</v>
      </c>
      <c r="B40577" t="s">
        <v>96</v>
      </c>
    </row>
    <row r="40578" spans="1:2" x14ac:dyDescent="0.25">
      <c r="A40578" t="s">
        <v>40936</v>
      </c>
      <c r="B40578" t="s">
        <v>119</v>
      </c>
    </row>
    <row r="40579" spans="1:2" x14ac:dyDescent="0.25">
      <c r="A40579" t="s">
        <v>40937</v>
      </c>
      <c r="B40579" t="s">
        <v>96</v>
      </c>
    </row>
    <row r="40580" spans="1:2" x14ac:dyDescent="0.25">
      <c r="A40580" t="s">
        <v>40938</v>
      </c>
      <c r="B40580" t="s">
        <v>119</v>
      </c>
    </row>
    <row r="40581" spans="1:2" x14ac:dyDescent="0.25">
      <c r="A40581" t="s">
        <v>40939</v>
      </c>
      <c r="B40581" t="s">
        <v>119</v>
      </c>
    </row>
    <row r="40582" spans="1:2" x14ac:dyDescent="0.25">
      <c r="A40582" t="s">
        <v>40940</v>
      </c>
      <c r="B40582" t="s">
        <v>119</v>
      </c>
    </row>
    <row r="40583" spans="1:2" x14ac:dyDescent="0.25">
      <c r="A40583" t="s">
        <v>40941</v>
      </c>
      <c r="B40583" t="s">
        <v>96</v>
      </c>
    </row>
    <row r="40584" spans="1:2" x14ac:dyDescent="0.25">
      <c r="A40584" t="s">
        <v>40942</v>
      </c>
      <c r="B40584" t="s">
        <v>119</v>
      </c>
    </row>
    <row r="40585" spans="1:2" x14ac:dyDescent="0.25">
      <c r="A40585" t="s">
        <v>40943</v>
      </c>
      <c r="B40585" t="s">
        <v>119</v>
      </c>
    </row>
    <row r="40586" spans="1:2" x14ac:dyDescent="0.25">
      <c r="A40586" t="s">
        <v>40944</v>
      </c>
      <c r="B40586" t="s">
        <v>96</v>
      </c>
    </row>
    <row r="40587" spans="1:2" x14ac:dyDescent="0.25">
      <c r="A40587" t="s">
        <v>40945</v>
      </c>
      <c r="B40587" t="s">
        <v>96</v>
      </c>
    </row>
    <row r="40588" spans="1:2" x14ac:dyDescent="0.25">
      <c r="A40588" t="s">
        <v>40946</v>
      </c>
      <c r="B40588" t="s">
        <v>119</v>
      </c>
    </row>
    <row r="40589" spans="1:2" x14ac:dyDescent="0.25">
      <c r="A40589" t="s">
        <v>40947</v>
      </c>
      <c r="B40589" t="s">
        <v>96</v>
      </c>
    </row>
    <row r="40590" spans="1:2" x14ac:dyDescent="0.25">
      <c r="A40590" t="s">
        <v>40948</v>
      </c>
      <c r="B40590" t="s">
        <v>119</v>
      </c>
    </row>
    <row r="40591" spans="1:2" x14ac:dyDescent="0.25">
      <c r="A40591" t="s">
        <v>40949</v>
      </c>
      <c r="B40591" t="s">
        <v>96</v>
      </c>
    </row>
    <row r="40592" spans="1:2" x14ac:dyDescent="0.25">
      <c r="A40592" t="s">
        <v>40950</v>
      </c>
      <c r="B40592" t="s">
        <v>119</v>
      </c>
    </row>
    <row r="40593" spans="1:2" x14ac:dyDescent="0.25">
      <c r="A40593" t="s">
        <v>40951</v>
      </c>
      <c r="B40593" t="s">
        <v>119</v>
      </c>
    </row>
    <row r="40594" spans="1:2" x14ac:dyDescent="0.25">
      <c r="A40594" t="s">
        <v>40952</v>
      </c>
      <c r="B40594" t="s">
        <v>96</v>
      </c>
    </row>
    <row r="40595" spans="1:2" x14ac:dyDescent="0.25">
      <c r="A40595" t="s">
        <v>40953</v>
      </c>
      <c r="B40595" t="s">
        <v>96</v>
      </c>
    </row>
    <row r="40596" spans="1:2" x14ac:dyDescent="0.25">
      <c r="A40596" t="s">
        <v>40954</v>
      </c>
      <c r="B40596" t="s">
        <v>96</v>
      </c>
    </row>
    <row r="40597" spans="1:2" x14ac:dyDescent="0.25">
      <c r="A40597" t="s">
        <v>40955</v>
      </c>
      <c r="B40597" t="s">
        <v>119</v>
      </c>
    </row>
    <row r="40598" spans="1:2" x14ac:dyDescent="0.25">
      <c r="A40598" t="s">
        <v>40956</v>
      </c>
      <c r="B40598" t="s">
        <v>96</v>
      </c>
    </row>
    <row r="40599" spans="1:2" x14ac:dyDescent="0.25">
      <c r="A40599" t="s">
        <v>40957</v>
      </c>
      <c r="B40599" t="s">
        <v>96</v>
      </c>
    </row>
    <row r="40600" spans="1:2" x14ac:dyDescent="0.25">
      <c r="A40600" t="s">
        <v>40958</v>
      </c>
      <c r="B40600" t="s">
        <v>96</v>
      </c>
    </row>
    <row r="40601" spans="1:2" x14ac:dyDescent="0.25">
      <c r="A40601" t="s">
        <v>40959</v>
      </c>
      <c r="B40601" t="s">
        <v>119</v>
      </c>
    </row>
    <row r="40602" spans="1:2" x14ac:dyDescent="0.25">
      <c r="A40602" t="s">
        <v>40960</v>
      </c>
      <c r="B40602" t="s">
        <v>96</v>
      </c>
    </row>
    <row r="40603" spans="1:2" x14ac:dyDescent="0.25">
      <c r="A40603" t="s">
        <v>40961</v>
      </c>
      <c r="B40603" t="s">
        <v>119</v>
      </c>
    </row>
    <row r="40604" spans="1:2" x14ac:dyDescent="0.25">
      <c r="A40604" t="s">
        <v>40962</v>
      </c>
      <c r="B40604" t="s">
        <v>96</v>
      </c>
    </row>
    <row r="40605" spans="1:2" x14ac:dyDescent="0.25">
      <c r="A40605" t="s">
        <v>40963</v>
      </c>
      <c r="B40605" t="s">
        <v>119</v>
      </c>
    </row>
    <row r="40606" spans="1:2" x14ac:dyDescent="0.25">
      <c r="A40606" t="s">
        <v>40964</v>
      </c>
      <c r="B40606" t="s">
        <v>96</v>
      </c>
    </row>
    <row r="40607" spans="1:2" x14ac:dyDescent="0.25">
      <c r="A40607" t="s">
        <v>40965</v>
      </c>
      <c r="B40607" t="s">
        <v>96</v>
      </c>
    </row>
    <row r="40608" spans="1:2" x14ac:dyDescent="0.25">
      <c r="A40608" t="s">
        <v>40966</v>
      </c>
      <c r="B40608" t="s">
        <v>119</v>
      </c>
    </row>
    <row r="40609" spans="1:2" x14ac:dyDescent="0.25">
      <c r="A40609" t="s">
        <v>40967</v>
      </c>
      <c r="B40609" t="s">
        <v>96</v>
      </c>
    </row>
    <row r="40610" spans="1:2" x14ac:dyDescent="0.25">
      <c r="A40610" t="s">
        <v>40968</v>
      </c>
      <c r="B40610" t="s">
        <v>119</v>
      </c>
    </row>
    <row r="40611" spans="1:2" x14ac:dyDescent="0.25">
      <c r="A40611" t="s">
        <v>40969</v>
      </c>
      <c r="B40611" t="s">
        <v>96</v>
      </c>
    </row>
    <row r="40612" spans="1:2" x14ac:dyDescent="0.25">
      <c r="A40612" t="s">
        <v>40970</v>
      </c>
      <c r="B40612" t="s">
        <v>96</v>
      </c>
    </row>
    <row r="40613" spans="1:2" x14ac:dyDescent="0.25">
      <c r="A40613" t="s">
        <v>40971</v>
      </c>
      <c r="B40613" t="s">
        <v>96</v>
      </c>
    </row>
    <row r="40614" spans="1:2" x14ac:dyDescent="0.25">
      <c r="A40614" t="s">
        <v>40972</v>
      </c>
      <c r="B40614" t="s">
        <v>96</v>
      </c>
    </row>
    <row r="40615" spans="1:2" x14ac:dyDescent="0.25">
      <c r="A40615" t="s">
        <v>40973</v>
      </c>
      <c r="B40615" t="s">
        <v>119</v>
      </c>
    </row>
    <row r="40616" spans="1:2" x14ac:dyDescent="0.25">
      <c r="A40616" t="s">
        <v>40974</v>
      </c>
      <c r="B40616" t="s">
        <v>96</v>
      </c>
    </row>
    <row r="40617" spans="1:2" x14ac:dyDescent="0.25">
      <c r="A40617" t="s">
        <v>40975</v>
      </c>
      <c r="B40617" t="s">
        <v>96</v>
      </c>
    </row>
    <row r="40618" spans="1:2" x14ac:dyDescent="0.25">
      <c r="A40618" t="s">
        <v>40976</v>
      </c>
      <c r="B40618" t="s">
        <v>96</v>
      </c>
    </row>
    <row r="40619" spans="1:2" x14ac:dyDescent="0.25">
      <c r="A40619" t="s">
        <v>40977</v>
      </c>
      <c r="B40619" t="s">
        <v>357</v>
      </c>
    </row>
    <row r="40620" spans="1:2" x14ac:dyDescent="0.25">
      <c r="A40620" t="s">
        <v>40978</v>
      </c>
      <c r="B40620" t="s">
        <v>357</v>
      </c>
    </row>
    <row r="40621" spans="1:2" x14ac:dyDescent="0.25">
      <c r="A40621" t="s">
        <v>40979</v>
      </c>
      <c r="B40621" t="s">
        <v>357</v>
      </c>
    </row>
    <row r="40622" spans="1:2" x14ac:dyDescent="0.25">
      <c r="A40622" t="s">
        <v>40980</v>
      </c>
      <c r="B40622" t="s">
        <v>357</v>
      </c>
    </row>
    <row r="40623" spans="1:2" x14ac:dyDescent="0.25">
      <c r="A40623" t="s">
        <v>40981</v>
      </c>
      <c r="B40623" t="s">
        <v>357</v>
      </c>
    </row>
    <row r="40624" spans="1:2" x14ac:dyDescent="0.25">
      <c r="A40624" t="s">
        <v>40982</v>
      </c>
      <c r="B40624" t="s">
        <v>357</v>
      </c>
    </row>
    <row r="40625" spans="1:2" x14ac:dyDescent="0.25">
      <c r="A40625" t="s">
        <v>40983</v>
      </c>
      <c r="B40625" t="s">
        <v>357</v>
      </c>
    </row>
    <row r="40626" spans="1:2" x14ac:dyDescent="0.25">
      <c r="A40626" t="s">
        <v>40984</v>
      </c>
      <c r="B40626" t="s">
        <v>357</v>
      </c>
    </row>
    <row r="40627" spans="1:2" x14ac:dyDescent="0.25">
      <c r="A40627" t="s">
        <v>40985</v>
      </c>
      <c r="B40627" t="s">
        <v>357</v>
      </c>
    </row>
    <row r="40628" spans="1:2" x14ac:dyDescent="0.25">
      <c r="A40628" t="s">
        <v>40986</v>
      </c>
      <c r="B40628" t="s">
        <v>57</v>
      </c>
    </row>
    <row r="40629" spans="1:2" x14ac:dyDescent="0.25">
      <c r="A40629" t="s">
        <v>40987</v>
      </c>
      <c r="B40629" t="s">
        <v>357</v>
      </c>
    </row>
    <row r="40630" spans="1:2" x14ac:dyDescent="0.25">
      <c r="A40630" t="s">
        <v>40988</v>
      </c>
      <c r="B40630" t="s">
        <v>57</v>
      </c>
    </row>
    <row r="40631" spans="1:2" x14ac:dyDescent="0.25">
      <c r="A40631" t="s">
        <v>40989</v>
      </c>
      <c r="B40631" t="s">
        <v>57</v>
      </c>
    </row>
    <row r="40632" spans="1:2" x14ac:dyDescent="0.25">
      <c r="A40632" t="s">
        <v>40990</v>
      </c>
      <c r="B40632" t="s">
        <v>357</v>
      </c>
    </row>
    <row r="40633" spans="1:2" x14ac:dyDescent="0.25">
      <c r="A40633" t="s">
        <v>40991</v>
      </c>
      <c r="B40633" t="s">
        <v>357</v>
      </c>
    </row>
    <row r="40634" spans="1:2" x14ac:dyDescent="0.25">
      <c r="A40634" t="s">
        <v>40992</v>
      </c>
      <c r="B40634" t="s">
        <v>357</v>
      </c>
    </row>
    <row r="40635" spans="1:2" x14ac:dyDescent="0.25">
      <c r="A40635" t="s">
        <v>40993</v>
      </c>
      <c r="B40635" t="s">
        <v>57</v>
      </c>
    </row>
    <row r="40636" spans="1:2" x14ac:dyDescent="0.25">
      <c r="A40636" t="s">
        <v>40994</v>
      </c>
      <c r="B40636" t="s">
        <v>357</v>
      </c>
    </row>
    <row r="40637" spans="1:2" x14ac:dyDescent="0.25">
      <c r="A40637" t="s">
        <v>40995</v>
      </c>
      <c r="B40637" t="s">
        <v>357</v>
      </c>
    </row>
    <row r="40638" spans="1:2" x14ac:dyDescent="0.25">
      <c r="A40638" t="s">
        <v>40996</v>
      </c>
      <c r="B40638" t="s">
        <v>357</v>
      </c>
    </row>
    <row r="40639" spans="1:2" x14ac:dyDescent="0.25">
      <c r="A40639" t="s">
        <v>40997</v>
      </c>
      <c r="B40639" t="s">
        <v>357</v>
      </c>
    </row>
    <row r="40640" spans="1:2" x14ac:dyDescent="0.25">
      <c r="A40640" t="s">
        <v>40998</v>
      </c>
      <c r="B40640" t="s">
        <v>357</v>
      </c>
    </row>
    <row r="40641" spans="1:2" x14ac:dyDescent="0.25">
      <c r="A40641" t="s">
        <v>40999</v>
      </c>
      <c r="B40641" t="s">
        <v>57</v>
      </c>
    </row>
    <row r="40642" spans="1:2" x14ac:dyDescent="0.25">
      <c r="A40642" t="s">
        <v>41000</v>
      </c>
      <c r="B40642" t="s">
        <v>57</v>
      </c>
    </row>
    <row r="40643" spans="1:2" x14ac:dyDescent="0.25">
      <c r="A40643" t="s">
        <v>41001</v>
      </c>
      <c r="B40643" t="s">
        <v>357</v>
      </c>
    </row>
    <row r="40644" spans="1:2" x14ac:dyDescent="0.25">
      <c r="A40644" t="s">
        <v>41002</v>
      </c>
      <c r="B40644" t="s">
        <v>57</v>
      </c>
    </row>
    <row r="40645" spans="1:2" x14ac:dyDescent="0.25">
      <c r="A40645" t="s">
        <v>41003</v>
      </c>
      <c r="B40645" t="s">
        <v>357</v>
      </c>
    </row>
    <row r="40646" spans="1:2" x14ac:dyDescent="0.25">
      <c r="A40646" t="s">
        <v>41004</v>
      </c>
      <c r="B40646" t="s">
        <v>57</v>
      </c>
    </row>
    <row r="40647" spans="1:2" x14ac:dyDescent="0.25">
      <c r="A40647" t="s">
        <v>41005</v>
      </c>
      <c r="B40647" t="s">
        <v>357</v>
      </c>
    </row>
    <row r="40648" spans="1:2" x14ac:dyDescent="0.25">
      <c r="A40648" t="s">
        <v>41006</v>
      </c>
      <c r="B40648" t="s">
        <v>357</v>
      </c>
    </row>
    <row r="40649" spans="1:2" x14ac:dyDescent="0.25">
      <c r="A40649" t="s">
        <v>41007</v>
      </c>
      <c r="B40649" t="s">
        <v>57</v>
      </c>
    </row>
    <row r="40650" spans="1:2" x14ac:dyDescent="0.25">
      <c r="A40650" t="s">
        <v>41008</v>
      </c>
      <c r="B40650" t="s">
        <v>357</v>
      </c>
    </row>
    <row r="40651" spans="1:2" x14ac:dyDescent="0.25">
      <c r="A40651" t="s">
        <v>41009</v>
      </c>
      <c r="B40651" t="s">
        <v>357</v>
      </c>
    </row>
    <row r="40652" spans="1:2" x14ac:dyDescent="0.25">
      <c r="A40652" t="s">
        <v>41010</v>
      </c>
      <c r="B40652" t="s">
        <v>357</v>
      </c>
    </row>
    <row r="40653" spans="1:2" x14ac:dyDescent="0.25">
      <c r="A40653" t="s">
        <v>41011</v>
      </c>
      <c r="B40653" t="s">
        <v>358</v>
      </c>
    </row>
    <row r="40654" spans="1:2" x14ac:dyDescent="0.25">
      <c r="A40654" t="s">
        <v>41012</v>
      </c>
      <c r="B40654" t="s">
        <v>358</v>
      </c>
    </row>
    <row r="40655" spans="1:2" x14ac:dyDescent="0.25">
      <c r="A40655" t="s">
        <v>41013</v>
      </c>
      <c r="B40655" t="s">
        <v>358</v>
      </c>
    </row>
    <row r="40656" spans="1:2" x14ac:dyDescent="0.25">
      <c r="A40656" t="s">
        <v>41014</v>
      </c>
      <c r="B40656" t="s">
        <v>358</v>
      </c>
    </row>
    <row r="40657" spans="1:2" x14ac:dyDescent="0.25">
      <c r="A40657" t="s">
        <v>41015</v>
      </c>
      <c r="B40657" t="s">
        <v>358</v>
      </c>
    </row>
    <row r="40658" spans="1:2" x14ac:dyDescent="0.25">
      <c r="A40658" t="s">
        <v>41016</v>
      </c>
      <c r="B40658" t="s">
        <v>52</v>
      </c>
    </row>
    <row r="40659" spans="1:2" x14ac:dyDescent="0.25">
      <c r="A40659" t="s">
        <v>41017</v>
      </c>
      <c r="B40659" t="s">
        <v>358</v>
      </c>
    </row>
    <row r="40660" spans="1:2" x14ac:dyDescent="0.25">
      <c r="A40660" t="s">
        <v>41018</v>
      </c>
      <c r="B40660" t="s">
        <v>358</v>
      </c>
    </row>
    <row r="40661" spans="1:2" x14ac:dyDescent="0.25">
      <c r="A40661" t="s">
        <v>41019</v>
      </c>
      <c r="B40661" t="s">
        <v>358</v>
      </c>
    </row>
    <row r="40662" spans="1:2" x14ac:dyDescent="0.25">
      <c r="A40662" t="s">
        <v>41020</v>
      </c>
      <c r="B40662" t="s">
        <v>52</v>
      </c>
    </row>
    <row r="40663" spans="1:2" x14ac:dyDescent="0.25">
      <c r="A40663" t="s">
        <v>41021</v>
      </c>
      <c r="B40663" t="s">
        <v>358</v>
      </c>
    </row>
    <row r="40664" spans="1:2" x14ac:dyDescent="0.25">
      <c r="A40664" t="s">
        <v>41022</v>
      </c>
      <c r="B40664" t="s">
        <v>358</v>
      </c>
    </row>
    <row r="40665" spans="1:2" x14ac:dyDescent="0.25">
      <c r="A40665" t="s">
        <v>41023</v>
      </c>
      <c r="B40665" t="s">
        <v>32</v>
      </c>
    </row>
    <row r="40666" spans="1:2" x14ac:dyDescent="0.25">
      <c r="A40666" t="s">
        <v>41024</v>
      </c>
      <c r="B40666" t="s">
        <v>358</v>
      </c>
    </row>
    <row r="40667" spans="1:2" x14ac:dyDescent="0.25">
      <c r="A40667" t="s">
        <v>41025</v>
      </c>
      <c r="B40667" t="s">
        <v>358</v>
      </c>
    </row>
    <row r="40668" spans="1:2" x14ac:dyDescent="0.25">
      <c r="A40668" t="s">
        <v>41026</v>
      </c>
      <c r="B40668" t="s">
        <v>358</v>
      </c>
    </row>
    <row r="40669" spans="1:2" x14ac:dyDescent="0.25">
      <c r="A40669" t="s">
        <v>41027</v>
      </c>
      <c r="B40669" t="s">
        <v>358</v>
      </c>
    </row>
    <row r="40670" spans="1:2" x14ac:dyDescent="0.25">
      <c r="A40670" t="s">
        <v>41028</v>
      </c>
      <c r="B40670" t="s">
        <v>358</v>
      </c>
    </row>
    <row r="40671" spans="1:2" x14ac:dyDescent="0.25">
      <c r="A40671" t="s">
        <v>41029</v>
      </c>
      <c r="B40671" t="s">
        <v>358</v>
      </c>
    </row>
    <row r="40672" spans="1:2" x14ac:dyDescent="0.25">
      <c r="A40672" t="s">
        <v>41030</v>
      </c>
      <c r="B40672" t="s">
        <v>358</v>
      </c>
    </row>
    <row r="40673" spans="1:2" x14ac:dyDescent="0.25">
      <c r="A40673" t="s">
        <v>41031</v>
      </c>
      <c r="B40673" t="s">
        <v>358</v>
      </c>
    </row>
    <row r="40674" spans="1:2" x14ac:dyDescent="0.25">
      <c r="A40674" t="s">
        <v>41032</v>
      </c>
      <c r="B40674" t="s">
        <v>358</v>
      </c>
    </row>
    <row r="40675" spans="1:2" x14ac:dyDescent="0.25">
      <c r="A40675" t="s">
        <v>41033</v>
      </c>
      <c r="B40675" t="s">
        <v>52</v>
      </c>
    </row>
    <row r="40676" spans="1:2" x14ac:dyDescent="0.25">
      <c r="A40676" t="s">
        <v>41034</v>
      </c>
      <c r="B40676" t="s">
        <v>358</v>
      </c>
    </row>
    <row r="40677" spans="1:2" x14ac:dyDescent="0.25">
      <c r="A40677" t="s">
        <v>41035</v>
      </c>
      <c r="B40677" t="s">
        <v>358</v>
      </c>
    </row>
    <row r="40678" spans="1:2" x14ac:dyDescent="0.25">
      <c r="A40678" t="s">
        <v>41036</v>
      </c>
      <c r="B40678" t="s">
        <v>52</v>
      </c>
    </row>
    <row r="40679" spans="1:2" x14ac:dyDescent="0.25">
      <c r="A40679" t="s">
        <v>41037</v>
      </c>
      <c r="B40679" t="s">
        <v>32</v>
      </c>
    </row>
    <row r="40680" spans="1:2" x14ac:dyDescent="0.25">
      <c r="A40680" t="s">
        <v>41038</v>
      </c>
      <c r="B40680" t="s">
        <v>52</v>
      </c>
    </row>
    <row r="40681" spans="1:2" x14ac:dyDescent="0.25">
      <c r="A40681" t="s">
        <v>41039</v>
      </c>
      <c r="B40681" t="s">
        <v>358</v>
      </c>
    </row>
    <row r="40682" spans="1:2" x14ac:dyDescent="0.25">
      <c r="A40682" t="s">
        <v>41040</v>
      </c>
      <c r="B40682" t="s">
        <v>358</v>
      </c>
    </row>
    <row r="40683" spans="1:2" x14ac:dyDescent="0.25">
      <c r="A40683" t="s">
        <v>41041</v>
      </c>
      <c r="B40683" t="s">
        <v>358</v>
      </c>
    </row>
    <row r="40684" spans="1:2" x14ac:dyDescent="0.25">
      <c r="A40684" t="s">
        <v>41042</v>
      </c>
      <c r="B40684" t="s">
        <v>52</v>
      </c>
    </row>
    <row r="40685" spans="1:2" x14ac:dyDescent="0.25">
      <c r="A40685" t="s">
        <v>41043</v>
      </c>
      <c r="B40685" t="s">
        <v>52</v>
      </c>
    </row>
    <row r="40686" spans="1:2" x14ac:dyDescent="0.25">
      <c r="A40686" t="s">
        <v>41044</v>
      </c>
      <c r="B40686" t="s">
        <v>32</v>
      </c>
    </row>
    <row r="40687" spans="1:2" x14ac:dyDescent="0.25">
      <c r="A40687" t="s">
        <v>41045</v>
      </c>
      <c r="B40687" t="s">
        <v>52</v>
      </c>
    </row>
    <row r="40688" spans="1:2" x14ac:dyDescent="0.25">
      <c r="A40688" t="s">
        <v>41046</v>
      </c>
      <c r="B40688" t="s">
        <v>32</v>
      </c>
    </row>
    <row r="40689" spans="1:2" x14ac:dyDescent="0.25">
      <c r="A40689" t="s">
        <v>41047</v>
      </c>
      <c r="B40689" t="s">
        <v>45</v>
      </c>
    </row>
    <row r="40690" spans="1:2" x14ac:dyDescent="0.25">
      <c r="A40690" t="s">
        <v>41048</v>
      </c>
      <c r="B40690" t="s">
        <v>52</v>
      </c>
    </row>
    <row r="40691" spans="1:2" x14ac:dyDescent="0.25">
      <c r="A40691" t="s">
        <v>41049</v>
      </c>
      <c r="B40691" t="s">
        <v>52</v>
      </c>
    </row>
    <row r="40692" spans="1:2" x14ac:dyDescent="0.25">
      <c r="A40692" t="s">
        <v>41050</v>
      </c>
      <c r="B40692" t="s">
        <v>32</v>
      </c>
    </row>
    <row r="40693" spans="1:2" x14ac:dyDescent="0.25">
      <c r="A40693" t="s">
        <v>41051</v>
      </c>
      <c r="B40693" t="s">
        <v>32</v>
      </c>
    </row>
    <row r="40694" spans="1:2" x14ac:dyDescent="0.25">
      <c r="A40694" t="s">
        <v>41052</v>
      </c>
      <c r="B40694" t="s">
        <v>52</v>
      </c>
    </row>
    <row r="40695" spans="1:2" x14ac:dyDescent="0.25">
      <c r="A40695" t="s">
        <v>41053</v>
      </c>
      <c r="B40695" t="s">
        <v>96</v>
      </c>
    </row>
    <row r="40696" spans="1:2" x14ac:dyDescent="0.25">
      <c r="A40696" t="s">
        <v>41054</v>
      </c>
      <c r="B40696" t="s">
        <v>96</v>
      </c>
    </row>
    <row r="40697" spans="1:2" x14ac:dyDescent="0.25">
      <c r="A40697" t="s">
        <v>41055</v>
      </c>
      <c r="B40697" t="s">
        <v>52</v>
      </c>
    </row>
    <row r="40698" spans="1:2" x14ac:dyDescent="0.25">
      <c r="A40698" t="s">
        <v>41056</v>
      </c>
      <c r="B40698" t="s">
        <v>45</v>
      </c>
    </row>
    <row r="40699" spans="1:2" x14ac:dyDescent="0.25">
      <c r="A40699" t="s">
        <v>41057</v>
      </c>
      <c r="B40699" t="s">
        <v>96</v>
      </c>
    </row>
    <row r="40700" spans="1:2" x14ac:dyDescent="0.25">
      <c r="A40700" t="s">
        <v>41058</v>
      </c>
      <c r="B40700" t="s">
        <v>45</v>
      </c>
    </row>
    <row r="40701" spans="1:2" x14ac:dyDescent="0.25">
      <c r="A40701" t="s">
        <v>41059</v>
      </c>
      <c r="B40701" t="s">
        <v>52</v>
      </c>
    </row>
    <row r="40702" spans="1:2" x14ac:dyDescent="0.25">
      <c r="A40702" t="s">
        <v>41060</v>
      </c>
      <c r="B40702" t="s">
        <v>96</v>
      </c>
    </row>
    <row r="40703" spans="1:2" x14ac:dyDescent="0.25">
      <c r="A40703" t="s">
        <v>41061</v>
      </c>
      <c r="B40703" t="s">
        <v>96</v>
      </c>
    </row>
    <row r="40704" spans="1:2" x14ac:dyDescent="0.25">
      <c r="A40704" t="s">
        <v>41062</v>
      </c>
      <c r="B40704" t="s">
        <v>32</v>
      </c>
    </row>
    <row r="40705" spans="1:2" x14ac:dyDescent="0.25">
      <c r="A40705" t="s">
        <v>41063</v>
      </c>
      <c r="B40705" t="s">
        <v>52</v>
      </c>
    </row>
    <row r="40706" spans="1:2" x14ac:dyDescent="0.25">
      <c r="A40706" t="s">
        <v>41064</v>
      </c>
      <c r="B40706" t="s">
        <v>32</v>
      </c>
    </row>
    <row r="40707" spans="1:2" x14ac:dyDescent="0.25">
      <c r="A40707" t="s">
        <v>41065</v>
      </c>
      <c r="B40707" t="s">
        <v>52</v>
      </c>
    </row>
    <row r="40708" spans="1:2" x14ac:dyDescent="0.25">
      <c r="A40708" t="s">
        <v>41066</v>
      </c>
      <c r="B40708" t="s">
        <v>32</v>
      </c>
    </row>
    <row r="40709" spans="1:2" x14ac:dyDescent="0.25">
      <c r="A40709" t="s">
        <v>41067</v>
      </c>
      <c r="B40709" t="s">
        <v>52</v>
      </c>
    </row>
    <row r="40710" spans="1:2" x14ac:dyDescent="0.25">
      <c r="A40710" t="s">
        <v>41068</v>
      </c>
      <c r="B40710" t="s">
        <v>96</v>
      </c>
    </row>
    <row r="40711" spans="1:2" x14ac:dyDescent="0.25">
      <c r="A40711" t="s">
        <v>41069</v>
      </c>
      <c r="B40711" t="s">
        <v>52</v>
      </c>
    </row>
    <row r="40712" spans="1:2" x14ac:dyDescent="0.25">
      <c r="A40712" t="s">
        <v>41070</v>
      </c>
      <c r="B40712" t="s">
        <v>96</v>
      </c>
    </row>
    <row r="40713" spans="1:2" x14ac:dyDescent="0.25">
      <c r="A40713" t="s">
        <v>41071</v>
      </c>
      <c r="B40713" t="s">
        <v>32</v>
      </c>
    </row>
    <row r="40714" spans="1:2" x14ac:dyDescent="0.25">
      <c r="A40714" t="s">
        <v>41072</v>
      </c>
      <c r="B40714" t="s">
        <v>52</v>
      </c>
    </row>
    <row r="40715" spans="1:2" x14ac:dyDescent="0.25">
      <c r="A40715" t="s">
        <v>41073</v>
      </c>
      <c r="B40715" t="s">
        <v>45</v>
      </c>
    </row>
    <row r="40716" spans="1:2" x14ac:dyDescent="0.25">
      <c r="A40716" t="s">
        <v>41074</v>
      </c>
      <c r="B40716" t="s">
        <v>96</v>
      </c>
    </row>
    <row r="40717" spans="1:2" x14ac:dyDescent="0.25">
      <c r="A40717" t="s">
        <v>41075</v>
      </c>
      <c r="B40717" t="s">
        <v>45</v>
      </c>
    </row>
    <row r="40718" spans="1:2" x14ac:dyDescent="0.25">
      <c r="A40718" t="s">
        <v>41076</v>
      </c>
      <c r="B40718" t="s">
        <v>52</v>
      </c>
    </row>
    <row r="40719" spans="1:2" x14ac:dyDescent="0.25">
      <c r="A40719" t="s">
        <v>41077</v>
      </c>
      <c r="B40719" t="s">
        <v>32</v>
      </c>
    </row>
    <row r="40720" spans="1:2" x14ac:dyDescent="0.25">
      <c r="A40720" t="s">
        <v>41078</v>
      </c>
      <c r="B40720" t="s">
        <v>52</v>
      </c>
    </row>
    <row r="40721" spans="1:2" x14ac:dyDescent="0.25">
      <c r="A40721" t="s">
        <v>41079</v>
      </c>
      <c r="B40721" t="s">
        <v>45</v>
      </c>
    </row>
    <row r="40722" spans="1:2" x14ac:dyDescent="0.25">
      <c r="A40722" t="s">
        <v>41080</v>
      </c>
      <c r="B40722" t="s">
        <v>52</v>
      </c>
    </row>
    <row r="40723" spans="1:2" x14ac:dyDescent="0.25">
      <c r="A40723" t="s">
        <v>41081</v>
      </c>
      <c r="B40723" t="s">
        <v>52</v>
      </c>
    </row>
    <row r="40724" spans="1:2" x14ac:dyDescent="0.25">
      <c r="A40724" t="s">
        <v>41082</v>
      </c>
      <c r="B40724" t="s">
        <v>32</v>
      </c>
    </row>
    <row r="40725" spans="1:2" x14ac:dyDescent="0.25">
      <c r="A40725" t="s">
        <v>41083</v>
      </c>
      <c r="B40725" t="s">
        <v>45</v>
      </c>
    </row>
    <row r="40726" spans="1:2" x14ac:dyDescent="0.25">
      <c r="A40726" t="s">
        <v>41084</v>
      </c>
      <c r="B40726" t="s">
        <v>52</v>
      </c>
    </row>
    <row r="40727" spans="1:2" x14ac:dyDescent="0.25">
      <c r="A40727" t="s">
        <v>41085</v>
      </c>
      <c r="B40727" t="s">
        <v>96</v>
      </c>
    </row>
    <row r="40728" spans="1:2" x14ac:dyDescent="0.25">
      <c r="A40728" t="s">
        <v>41086</v>
      </c>
      <c r="B40728" t="s">
        <v>96</v>
      </c>
    </row>
    <row r="40729" spans="1:2" x14ac:dyDescent="0.25">
      <c r="A40729" t="s">
        <v>41087</v>
      </c>
      <c r="B40729" t="s">
        <v>52</v>
      </c>
    </row>
    <row r="40730" spans="1:2" x14ac:dyDescent="0.25">
      <c r="A40730" t="s">
        <v>41088</v>
      </c>
      <c r="B40730" t="s">
        <v>96</v>
      </c>
    </row>
    <row r="40731" spans="1:2" x14ac:dyDescent="0.25">
      <c r="A40731" t="s">
        <v>41089</v>
      </c>
      <c r="B40731" t="s">
        <v>96</v>
      </c>
    </row>
    <row r="40732" spans="1:2" x14ac:dyDescent="0.25">
      <c r="A40732" t="s">
        <v>41090</v>
      </c>
      <c r="B40732" t="s">
        <v>52</v>
      </c>
    </row>
    <row r="40733" spans="1:2" x14ac:dyDescent="0.25">
      <c r="A40733" t="s">
        <v>41091</v>
      </c>
      <c r="B40733" t="s">
        <v>32</v>
      </c>
    </row>
    <row r="40734" spans="1:2" x14ac:dyDescent="0.25">
      <c r="A40734" t="s">
        <v>41092</v>
      </c>
      <c r="B40734" t="s">
        <v>52</v>
      </c>
    </row>
    <row r="40735" spans="1:2" x14ac:dyDescent="0.25">
      <c r="A40735" t="s">
        <v>41093</v>
      </c>
      <c r="B40735" t="s">
        <v>45</v>
      </c>
    </row>
    <row r="40736" spans="1:2" x14ac:dyDescent="0.25">
      <c r="A40736" t="s">
        <v>41094</v>
      </c>
      <c r="B40736" t="s">
        <v>32</v>
      </c>
    </row>
    <row r="40737" spans="1:2" x14ac:dyDescent="0.25">
      <c r="A40737" t="s">
        <v>41095</v>
      </c>
      <c r="B40737" t="s">
        <v>32</v>
      </c>
    </row>
    <row r="40738" spans="1:2" x14ac:dyDescent="0.25">
      <c r="A40738" t="s">
        <v>41096</v>
      </c>
      <c r="B40738" t="s">
        <v>32</v>
      </c>
    </row>
    <row r="40739" spans="1:2" x14ac:dyDescent="0.25">
      <c r="A40739" t="s">
        <v>41097</v>
      </c>
      <c r="B40739" t="s">
        <v>45</v>
      </c>
    </row>
    <row r="40740" spans="1:2" x14ac:dyDescent="0.25">
      <c r="A40740" t="s">
        <v>41098</v>
      </c>
      <c r="B40740" t="s">
        <v>52</v>
      </c>
    </row>
    <row r="40741" spans="1:2" x14ac:dyDescent="0.25">
      <c r="A40741" t="s">
        <v>41099</v>
      </c>
      <c r="B40741" t="s">
        <v>45</v>
      </c>
    </row>
    <row r="40742" spans="1:2" x14ac:dyDescent="0.25">
      <c r="A40742" t="s">
        <v>41100</v>
      </c>
      <c r="B40742" t="s">
        <v>32</v>
      </c>
    </row>
    <row r="40743" spans="1:2" x14ac:dyDescent="0.25">
      <c r="A40743" t="s">
        <v>41101</v>
      </c>
      <c r="B40743" t="s">
        <v>32</v>
      </c>
    </row>
    <row r="40744" spans="1:2" x14ac:dyDescent="0.25">
      <c r="A40744" t="s">
        <v>41102</v>
      </c>
      <c r="B40744" t="s">
        <v>52</v>
      </c>
    </row>
    <row r="40745" spans="1:2" x14ac:dyDescent="0.25">
      <c r="A40745" t="s">
        <v>41103</v>
      </c>
      <c r="B40745" t="s">
        <v>32</v>
      </c>
    </row>
    <row r="40746" spans="1:2" x14ac:dyDescent="0.25">
      <c r="A40746" t="s">
        <v>41104</v>
      </c>
      <c r="B40746" t="s">
        <v>32</v>
      </c>
    </row>
    <row r="40747" spans="1:2" x14ac:dyDescent="0.25">
      <c r="A40747" t="s">
        <v>41105</v>
      </c>
      <c r="B40747" t="s">
        <v>32</v>
      </c>
    </row>
    <row r="40748" spans="1:2" x14ac:dyDescent="0.25">
      <c r="A40748" t="s">
        <v>41106</v>
      </c>
      <c r="B40748" t="s">
        <v>96</v>
      </c>
    </row>
    <row r="40749" spans="1:2" x14ac:dyDescent="0.25">
      <c r="A40749" t="s">
        <v>41107</v>
      </c>
      <c r="B40749" t="s">
        <v>52</v>
      </c>
    </row>
    <row r="40750" spans="1:2" x14ac:dyDescent="0.25">
      <c r="A40750" t="s">
        <v>41108</v>
      </c>
      <c r="B40750" t="s">
        <v>52</v>
      </c>
    </row>
    <row r="40751" spans="1:2" x14ac:dyDescent="0.25">
      <c r="A40751" t="s">
        <v>41109</v>
      </c>
      <c r="B40751" t="s">
        <v>358</v>
      </c>
    </row>
    <row r="40752" spans="1:2" x14ac:dyDescent="0.25">
      <c r="A40752" t="s">
        <v>41110</v>
      </c>
      <c r="B40752" t="s">
        <v>358</v>
      </c>
    </row>
    <row r="40753" spans="1:2" x14ac:dyDescent="0.25">
      <c r="A40753" t="s">
        <v>41111</v>
      </c>
      <c r="B40753" t="s">
        <v>358</v>
      </c>
    </row>
    <row r="40754" spans="1:2" x14ac:dyDescent="0.25">
      <c r="A40754" t="s">
        <v>41112</v>
      </c>
      <c r="B40754" t="s">
        <v>358</v>
      </c>
    </row>
    <row r="40755" spans="1:2" x14ac:dyDescent="0.25">
      <c r="A40755" t="s">
        <v>41113</v>
      </c>
      <c r="B40755" t="s">
        <v>358</v>
      </c>
    </row>
    <row r="40756" spans="1:2" x14ac:dyDescent="0.25">
      <c r="A40756" t="s">
        <v>41114</v>
      </c>
      <c r="B40756" t="s">
        <v>358</v>
      </c>
    </row>
    <row r="40757" spans="1:2" x14ac:dyDescent="0.25">
      <c r="A40757" t="s">
        <v>41115</v>
      </c>
      <c r="B40757" t="s">
        <v>358</v>
      </c>
    </row>
    <row r="40758" spans="1:2" x14ac:dyDescent="0.25">
      <c r="A40758" t="s">
        <v>41116</v>
      </c>
      <c r="B40758" t="s">
        <v>358</v>
      </c>
    </row>
    <row r="40759" spans="1:2" x14ac:dyDescent="0.25">
      <c r="A40759" t="s">
        <v>41117</v>
      </c>
      <c r="B40759" t="s">
        <v>358</v>
      </c>
    </row>
    <row r="40760" spans="1:2" x14ac:dyDescent="0.25">
      <c r="A40760" t="s">
        <v>41118</v>
      </c>
      <c r="B40760" t="s">
        <v>358</v>
      </c>
    </row>
    <row r="40761" spans="1:2" x14ac:dyDescent="0.25">
      <c r="A40761" t="s">
        <v>41119</v>
      </c>
      <c r="B40761" t="s">
        <v>358</v>
      </c>
    </row>
    <row r="40762" spans="1:2" x14ac:dyDescent="0.25">
      <c r="A40762" t="s">
        <v>41120</v>
      </c>
      <c r="B40762" t="s">
        <v>358</v>
      </c>
    </row>
    <row r="40763" spans="1:2" x14ac:dyDescent="0.25">
      <c r="A40763" t="s">
        <v>41121</v>
      </c>
      <c r="B40763" t="s">
        <v>358</v>
      </c>
    </row>
    <row r="40764" spans="1:2" x14ac:dyDescent="0.25">
      <c r="A40764" t="s">
        <v>41122</v>
      </c>
      <c r="B40764" t="s">
        <v>358</v>
      </c>
    </row>
    <row r="40765" spans="1:2" x14ac:dyDescent="0.25">
      <c r="A40765" t="s">
        <v>41123</v>
      </c>
      <c r="B40765" t="s">
        <v>358</v>
      </c>
    </row>
    <row r="40766" spans="1:2" x14ac:dyDescent="0.25">
      <c r="A40766" t="s">
        <v>41124</v>
      </c>
      <c r="B40766" t="s">
        <v>358</v>
      </c>
    </row>
    <row r="40767" spans="1:2" x14ac:dyDescent="0.25">
      <c r="A40767" t="s">
        <v>41125</v>
      </c>
      <c r="B40767" t="s">
        <v>358</v>
      </c>
    </row>
    <row r="40768" spans="1:2" x14ac:dyDescent="0.25">
      <c r="A40768" t="s">
        <v>41126</v>
      </c>
      <c r="B40768" t="s">
        <v>358</v>
      </c>
    </row>
    <row r="40769" spans="1:2" x14ac:dyDescent="0.25">
      <c r="A40769" t="s">
        <v>41127</v>
      </c>
      <c r="B40769" t="s">
        <v>358</v>
      </c>
    </row>
    <row r="40770" spans="1:2" x14ac:dyDescent="0.25">
      <c r="A40770" t="s">
        <v>41128</v>
      </c>
      <c r="B40770" t="s">
        <v>358</v>
      </c>
    </row>
    <row r="40771" spans="1:2" x14ac:dyDescent="0.25">
      <c r="A40771" t="s">
        <v>41129</v>
      </c>
      <c r="B40771" t="s">
        <v>358</v>
      </c>
    </row>
    <row r="40772" spans="1:2" x14ac:dyDescent="0.25">
      <c r="A40772" t="s">
        <v>41130</v>
      </c>
      <c r="B40772" t="s">
        <v>358</v>
      </c>
    </row>
    <row r="40773" spans="1:2" x14ac:dyDescent="0.25">
      <c r="A40773" t="s">
        <v>41131</v>
      </c>
      <c r="B40773" t="s">
        <v>358</v>
      </c>
    </row>
    <row r="40774" spans="1:2" x14ac:dyDescent="0.25">
      <c r="A40774" t="s">
        <v>41132</v>
      </c>
      <c r="B40774" t="s">
        <v>358</v>
      </c>
    </row>
    <row r="40775" spans="1:2" x14ac:dyDescent="0.25">
      <c r="A40775" t="s">
        <v>41133</v>
      </c>
      <c r="B40775" t="s">
        <v>358</v>
      </c>
    </row>
    <row r="40776" spans="1:2" x14ac:dyDescent="0.25">
      <c r="A40776" t="s">
        <v>41134</v>
      </c>
      <c r="B40776" t="s">
        <v>358</v>
      </c>
    </row>
    <row r="40777" spans="1:2" x14ac:dyDescent="0.25">
      <c r="A40777" t="s">
        <v>41135</v>
      </c>
      <c r="B40777" t="s">
        <v>358</v>
      </c>
    </row>
    <row r="40778" spans="1:2" x14ac:dyDescent="0.25">
      <c r="A40778" t="s">
        <v>41136</v>
      </c>
      <c r="B40778" t="s">
        <v>358</v>
      </c>
    </row>
    <row r="40779" spans="1:2" x14ac:dyDescent="0.25">
      <c r="A40779" t="s">
        <v>41137</v>
      </c>
      <c r="B40779" t="s">
        <v>57</v>
      </c>
    </row>
    <row r="40780" spans="1:2" x14ac:dyDescent="0.25">
      <c r="A40780" t="s">
        <v>41138</v>
      </c>
      <c r="B40780" t="s">
        <v>57</v>
      </c>
    </row>
    <row r="40781" spans="1:2" x14ac:dyDescent="0.25">
      <c r="A40781" t="s">
        <v>41139</v>
      </c>
      <c r="B40781" t="s">
        <v>57</v>
      </c>
    </row>
    <row r="40782" spans="1:2" x14ac:dyDescent="0.25">
      <c r="A40782" t="s">
        <v>41140</v>
      </c>
      <c r="B40782" t="s">
        <v>96</v>
      </c>
    </row>
    <row r="40783" spans="1:2" x14ac:dyDescent="0.25">
      <c r="A40783" t="s">
        <v>41141</v>
      </c>
      <c r="B40783" t="s">
        <v>60</v>
      </c>
    </row>
    <row r="40784" spans="1:2" x14ac:dyDescent="0.25">
      <c r="A40784" t="s">
        <v>41142</v>
      </c>
      <c r="B40784" t="s">
        <v>57</v>
      </c>
    </row>
    <row r="40785" spans="1:2" x14ac:dyDescent="0.25">
      <c r="A40785" t="s">
        <v>41143</v>
      </c>
      <c r="B40785" t="s">
        <v>57</v>
      </c>
    </row>
    <row r="40786" spans="1:2" x14ac:dyDescent="0.25">
      <c r="A40786" t="s">
        <v>41144</v>
      </c>
      <c r="B40786" t="s">
        <v>57</v>
      </c>
    </row>
    <row r="40787" spans="1:2" x14ac:dyDescent="0.25">
      <c r="A40787" t="s">
        <v>41145</v>
      </c>
      <c r="B40787" t="s">
        <v>32</v>
      </c>
    </row>
    <row r="40788" spans="1:2" x14ac:dyDescent="0.25">
      <c r="A40788" t="s">
        <v>41146</v>
      </c>
      <c r="B40788" t="s">
        <v>57</v>
      </c>
    </row>
    <row r="40789" spans="1:2" x14ac:dyDescent="0.25">
      <c r="A40789" t="s">
        <v>41147</v>
      </c>
      <c r="B40789" t="s">
        <v>57</v>
      </c>
    </row>
    <row r="40790" spans="1:2" x14ac:dyDescent="0.25">
      <c r="A40790" t="s">
        <v>41148</v>
      </c>
      <c r="B40790" t="s">
        <v>32</v>
      </c>
    </row>
    <row r="40791" spans="1:2" x14ac:dyDescent="0.25">
      <c r="A40791" t="s">
        <v>41149</v>
      </c>
      <c r="B40791" t="s">
        <v>57</v>
      </c>
    </row>
    <row r="40792" spans="1:2" x14ac:dyDescent="0.25">
      <c r="A40792" t="s">
        <v>41150</v>
      </c>
      <c r="B40792" t="s">
        <v>57</v>
      </c>
    </row>
    <row r="40793" spans="1:2" x14ac:dyDescent="0.25">
      <c r="A40793" t="s">
        <v>41151</v>
      </c>
      <c r="B40793" t="s">
        <v>57</v>
      </c>
    </row>
    <row r="40794" spans="1:2" x14ac:dyDescent="0.25">
      <c r="A40794" t="s">
        <v>41152</v>
      </c>
      <c r="B40794" t="s">
        <v>57</v>
      </c>
    </row>
    <row r="40795" spans="1:2" x14ac:dyDescent="0.25">
      <c r="A40795" t="s">
        <v>41153</v>
      </c>
      <c r="B40795" t="s">
        <v>45</v>
      </c>
    </row>
    <row r="40796" spans="1:2" x14ac:dyDescent="0.25">
      <c r="A40796" t="s">
        <v>41154</v>
      </c>
      <c r="B40796" t="s">
        <v>57</v>
      </c>
    </row>
    <row r="40797" spans="1:2" x14ac:dyDescent="0.25">
      <c r="A40797" t="s">
        <v>41155</v>
      </c>
      <c r="B40797" t="s">
        <v>45</v>
      </c>
    </row>
    <row r="40798" spans="1:2" x14ac:dyDescent="0.25">
      <c r="A40798" t="s">
        <v>41156</v>
      </c>
      <c r="B40798" t="s">
        <v>57</v>
      </c>
    </row>
    <row r="40799" spans="1:2" x14ac:dyDescent="0.25">
      <c r="A40799" t="s">
        <v>41157</v>
      </c>
      <c r="B40799" t="s">
        <v>57</v>
      </c>
    </row>
    <row r="40800" spans="1:2" x14ac:dyDescent="0.25">
      <c r="A40800" t="s">
        <v>41158</v>
      </c>
      <c r="B40800" t="s">
        <v>52</v>
      </c>
    </row>
    <row r="40801" spans="1:2" x14ac:dyDescent="0.25">
      <c r="A40801" t="s">
        <v>41159</v>
      </c>
      <c r="B40801" t="s">
        <v>57</v>
      </c>
    </row>
    <row r="40802" spans="1:2" x14ac:dyDescent="0.25">
      <c r="A40802" t="s">
        <v>41160</v>
      </c>
      <c r="B40802" t="s">
        <v>96</v>
      </c>
    </row>
    <row r="40803" spans="1:2" x14ac:dyDescent="0.25">
      <c r="A40803" t="s">
        <v>41161</v>
      </c>
      <c r="B40803" t="s">
        <v>57</v>
      </c>
    </row>
    <row r="40804" spans="1:2" x14ac:dyDescent="0.25">
      <c r="A40804" t="s">
        <v>41162</v>
      </c>
      <c r="B40804" t="s">
        <v>57</v>
      </c>
    </row>
    <row r="40805" spans="1:2" x14ac:dyDescent="0.25">
      <c r="A40805" t="s">
        <v>41163</v>
      </c>
      <c r="B40805" t="s">
        <v>57</v>
      </c>
    </row>
    <row r="40806" spans="1:2" x14ac:dyDescent="0.25">
      <c r="A40806" t="s">
        <v>41164</v>
      </c>
      <c r="B40806" t="s">
        <v>57</v>
      </c>
    </row>
    <row r="40807" spans="1:2" x14ac:dyDescent="0.25">
      <c r="A40807" t="s">
        <v>41165</v>
      </c>
      <c r="B40807" t="s">
        <v>60</v>
      </c>
    </row>
    <row r="40808" spans="1:2" x14ac:dyDescent="0.25">
      <c r="A40808" t="s">
        <v>41166</v>
      </c>
      <c r="B40808" t="s">
        <v>96</v>
      </c>
    </row>
    <row r="40809" spans="1:2" x14ac:dyDescent="0.25">
      <c r="A40809" t="s">
        <v>41167</v>
      </c>
      <c r="B40809" t="s">
        <v>32</v>
      </c>
    </row>
    <row r="40810" spans="1:2" x14ac:dyDescent="0.25">
      <c r="A40810" t="s">
        <v>41168</v>
      </c>
      <c r="B40810" t="s">
        <v>57</v>
      </c>
    </row>
    <row r="40811" spans="1:2" x14ac:dyDescent="0.25">
      <c r="A40811" t="s">
        <v>41169</v>
      </c>
      <c r="B40811" t="s">
        <v>57</v>
      </c>
    </row>
    <row r="40812" spans="1:2" x14ac:dyDescent="0.25">
      <c r="A40812" t="s">
        <v>41170</v>
      </c>
      <c r="B40812" t="s">
        <v>57</v>
      </c>
    </row>
    <row r="40813" spans="1:2" x14ac:dyDescent="0.25">
      <c r="A40813" t="s">
        <v>41171</v>
      </c>
      <c r="B40813" t="s">
        <v>57</v>
      </c>
    </row>
    <row r="40814" spans="1:2" x14ac:dyDescent="0.25">
      <c r="A40814" t="s">
        <v>41172</v>
      </c>
      <c r="B40814" t="s">
        <v>45</v>
      </c>
    </row>
    <row r="40815" spans="1:2" x14ac:dyDescent="0.25">
      <c r="A40815" t="s">
        <v>41173</v>
      </c>
      <c r="B40815" t="s">
        <v>48</v>
      </c>
    </row>
    <row r="40816" spans="1:2" x14ac:dyDescent="0.25">
      <c r="A40816" t="s">
        <v>41174</v>
      </c>
      <c r="B40816" t="s">
        <v>48</v>
      </c>
    </row>
    <row r="40817" spans="1:2" x14ac:dyDescent="0.25">
      <c r="A40817" t="s">
        <v>41175</v>
      </c>
      <c r="B40817" t="s">
        <v>48</v>
      </c>
    </row>
    <row r="40818" spans="1:2" x14ac:dyDescent="0.25">
      <c r="A40818" t="s">
        <v>41176</v>
      </c>
      <c r="B40818" t="s">
        <v>359</v>
      </c>
    </row>
    <row r="40819" spans="1:2" x14ac:dyDescent="0.25">
      <c r="A40819" t="s">
        <v>41177</v>
      </c>
      <c r="B40819" t="s">
        <v>359</v>
      </c>
    </row>
    <row r="40820" spans="1:2" x14ac:dyDescent="0.25">
      <c r="A40820" t="s">
        <v>41178</v>
      </c>
      <c r="B40820" t="s">
        <v>359</v>
      </c>
    </row>
    <row r="40821" spans="1:2" x14ac:dyDescent="0.25">
      <c r="A40821" t="s">
        <v>41179</v>
      </c>
      <c r="B40821" t="s">
        <v>359</v>
      </c>
    </row>
    <row r="40822" spans="1:2" x14ac:dyDescent="0.25">
      <c r="A40822" t="s">
        <v>41180</v>
      </c>
      <c r="B40822" t="s">
        <v>359</v>
      </c>
    </row>
    <row r="40823" spans="1:2" x14ac:dyDescent="0.25">
      <c r="A40823" t="s">
        <v>41181</v>
      </c>
      <c r="B40823" t="s">
        <v>359</v>
      </c>
    </row>
    <row r="40824" spans="1:2" x14ac:dyDescent="0.25">
      <c r="A40824" t="s">
        <v>41182</v>
      </c>
      <c r="B40824" t="s">
        <v>359</v>
      </c>
    </row>
    <row r="40825" spans="1:2" x14ac:dyDescent="0.25">
      <c r="A40825" t="s">
        <v>41183</v>
      </c>
      <c r="B40825" t="s">
        <v>359</v>
      </c>
    </row>
    <row r="40826" spans="1:2" x14ac:dyDescent="0.25">
      <c r="A40826" t="s">
        <v>41184</v>
      </c>
      <c r="B40826" t="s">
        <v>359</v>
      </c>
    </row>
    <row r="40827" spans="1:2" x14ac:dyDescent="0.25">
      <c r="A40827" t="s">
        <v>41185</v>
      </c>
      <c r="B40827" t="s">
        <v>359</v>
      </c>
    </row>
    <row r="40828" spans="1:2" x14ac:dyDescent="0.25">
      <c r="A40828" t="s">
        <v>41186</v>
      </c>
      <c r="B40828" t="s">
        <v>359</v>
      </c>
    </row>
    <row r="40829" spans="1:2" x14ac:dyDescent="0.25">
      <c r="A40829" t="s">
        <v>41187</v>
      </c>
      <c r="B40829" t="s">
        <v>359</v>
      </c>
    </row>
    <row r="40830" spans="1:2" x14ac:dyDescent="0.25">
      <c r="A40830" t="s">
        <v>41188</v>
      </c>
      <c r="B40830" t="s">
        <v>359</v>
      </c>
    </row>
    <row r="40831" spans="1:2" x14ac:dyDescent="0.25">
      <c r="A40831" t="s">
        <v>41189</v>
      </c>
      <c r="B40831" t="s">
        <v>359</v>
      </c>
    </row>
    <row r="40832" spans="1:2" x14ac:dyDescent="0.25">
      <c r="A40832" t="s">
        <v>41190</v>
      </c>
      <c r="B40832" t="s">
        <v>359</v>
      </c>
    </row>
    <row r="40833" spans="1:2" x14ac:dyDescent="0.25">
      <c r="A40833" t="s">
        <v>41191</v>
      </c>
      <c r="B40833" t="s">
        <v>359</v>
      </c>
    </row>
    <row r="40834" spans="1:2" x14ac:dyDescent="0.25">
      <c r="A40834" t="s">
        <v>41192</v>
      </c>
      <c r="B40834" t="s">
        <v>359</v>
      </c>
    </row>
    <row r="40835" spans="1:2" x14ac:dyDescent="0.25">
      <c r="A40835" t="s">
        <v>41193</v>
      </c>
      <c r="B40835" t="s">
        <v>359</v>
      </c>
    </row>
    <row r="40836" spans="1:2" x14ac:dyDescent="0.25">
      <c r="A40836" t="s">
        <v>41194</v>
      </c>
      <c r="B40836" t="s">
        <v>359</v>
      </c>
    </row>
    <row r="40837" spans="1:2" x14ac:dyDescent="0.25">
      <c r="A40837" t="s">
        <v>41195</v>
      </c>
      <c r="B40837" t="s">
        <v>359</v>
      </c>
    </row>
    <row r="40838" spans="1:2" x14ac:dyDescent="0.25">
      <c r="A40838" t="s">
        <v>41196</v>
      </c>
      <c r="B40838" t="s">
        <v>359</v>
      </c>
    </row>
    <row r="40839" spans="1:2" x14ac:dyDescent="0.25">
      <c r="A40839" t="s">
        <v>41197</v>
      </c>
      <c r="B40839" t="s">
        <v>359</v>
      </c>
    </row>
    <row r="40840" spans="1:2" x14ac:dyDescent="0.25">
      <c r="A40840" t="s">
        <v>41198</v>
      </c>
      <c r="B40840" t="s">
        <v>359</v>
      </c>
    </row>
    <row r="40841" spans="1:2" x14ac:dyDescent="0.25">
      <c r="A40841" t="s">
        <v>41199</v>
      </c>
      <c r="B40841" t="s">
        <v>359</v>
      </c>
    </row>
    <row r="40842" spans="1:2" x14ac:dyDescent="0.25">
      <c r="A40842" t="s">
        <v>41200</v>
      </c>
      <c r="B40842" t="s">
        <v>359</v>
      </c>
    </row>
    <row r="40843" spans="1:2" x14ac:dyDescent="0.25">
      <c r="A40843" t="s">
        <v>41201</v>
      </c>
      <c r="B40843" t="s">
        <v>359</v>
      </c>
    </row>
    <row r="40844" spans="1:2" x14ac:dyDescent="0.25">
      <c r="A40844" t="s">
        <v>41202</v>
      </c>
      <c r="B40844" t="s">
        <v>359</v>
      </c>
    </row>
    <row r="40845" spans="1:2" x14ac:dyDescent="0.25">
      <c r="A40845" t="s">
        <v>41203</v>
      </c>
      <c r="B40845" t="s">
        <v>360</v>
      </c>
    </row>
    <row r="40846" spans="1:2" x14ac:dyDescent="0.25">
      <c r="A40846" t="s">
        <v>41204</v>
      </c>
      <c r="B40846" t="s">
        <v>360</v>
      </c>
    </row>
    <row r="40847" spans="1:2" x14ac:dyDescent="0.25">
      <c r="A40847" t="s">
        <v>41205</v>
      </c>
      <c r="B40847" t="s">
        <v>360</v>
      </c>
    </row>
    <row r="40848" spans="1:2" x14ac:dyDescent="0.25">
      <c r="A40848" t="s">
        <v>41206</v>
      </c>
      <c r="B40848" t="s">
        <v>360</v>
      </c>
    </row>
    <row r="40849" spans="1:2" x14ac:dyDescent="0.25">
      <c r="A40849" t="s">
        <v>41207</v>
      </c>
      <c r="B40849" t="s">
        <v>360</v>
      </c>
    </row>
    <row r="40850" spans="1:2" x14ac:dyDescent="0.25">
      <c r="A40850" t="s">
        <v>41208</v>
      </c>
      <c r="B40850" t="s">
        <v>359</v>
      </c>
    </row>
    <row r="40851" spans="1:2" x14ac:dyDescent="0.25">
      <c r="A40851" t="s">
        <v>41209</v>
      </c>
      <c r="B40851" t="s">
        <v>359</v>
      </c>
    </row>
    <row r="40852" spans="1:2" x14ac:dyDescent="0.25">
      <c r="A40852" t="s">
        <v>41210</v>
      </c>
      <c r="B40852" t="s">
        <v>360</v>
      </c>
    </row>
    <row r="40853" spans="1:2" x14ac:dyDescent="0.25">
      <c r="A40853" t="s">
        <v>41211</v>
      </c>
      <c r="B40853" t="s">
        <v>359</v>
      </c>
    </row>
    <row r="40854" spans="1:2" x14ac:dyDescent="0.25">
      <c r="A40854" t="s">
        <v>41212</v>
      </c>
      <c r="B40854" t="s">
        <v>359</v>
      </c>
    </row>
    <row r="40855" spans="1:2" x14ac:dyDescent="0.25">
      <c r="A40855" t="s">
        <v>41213</v>
      </c>
      <c r="B40855" t="s">
        <v>359</v>
      </c>
    </row>
    <row r="40856" spans="1:2" x14ac:dyDescent="0.25">
      <c r="A40856" t="s">
        <v>41214</v>
      </c>
      <c r="B40856" t="s">
        <v>359</v>
      </c>
    </row>
    <row r="40857" spans="1:2" x14ac:dyDescent="0.25">
      <c r="A40857" t="s">
        <v>41215</v>
      </c>
      <c r="B40857" t="s">
        <v>359</v>
      </c>
    </row>
    <row r="40858" spans="1:2" x14ac:dyDescent="0.25">
      <c r="A40858" t="s">
        <v>41216</v>
      </c>
      <c r="B40858" t="s">
        <v>359</v>
      </c>
    </row>
    <row r="40859" spans="1:2" x14ac:dyDescent="0.25">
      <c r="A40859" t="s">
        <v>41217</v>
      </c>
      <c r="B40859" t="s">
        <v>359</v>
      </c>
    </row>
    <row r="40860" spans="1:2" x14ac:dyDescent="0.25">
      <c r="A40860" t="s">
        <v>41218</v>
      </c>
      <c r="B40860" t="s">
        <v>359</v>
      </c>
    </row>
    <row r="40861" spans="1:2" x14ac:dyDescent="0.25">
      <c r="A40861" t="s">
        <v>41219</v>
      </c>
      <c r="B40861" t="s">
        <v>360</v>
      </c>
    </row>
    <row r="40862" spans="1:2" x14ac:dyDescent="0.25">
      <c r="A40862" t="s">
        <v>41220</v>
      </c>
      <c r="B40862" t="s">
        <v>360</v>
      </c>
    </row>
    <row r="40863" spans="1:2" x14ac:dyDescent="0.25">
      <c r="A40863" t="s">
        <v>41221</v>
      </c>
      <c r="B40863" t="s">
        <v>361</v>
      </c>
    </row>
    <row r="40864" spans="1:2" x14ac:dyDescent="0.25">
      <c r="A40864" t="s">
        <v>41222</v>
      </c>
      <c r="B40864" t="s">
        <v>359</v>
      </c>
    </row>
    <row r="40865" spans="1:2" x14ac:dyDescent="0.25">
      <c r="A40865" t="s">
        <v>41223</v>
      </c>
      <c r="B40865" t="s">
        <v>359</v>
      </c>
    </row>
    <row r="40866" spans="1:2" x14ac:dyDescent="0.25">
      <c r="A40866" t="s">
        <v>41224</v>
      </c>
      <c r="B40866" t="s">
        <v>359</v>
      </c>
    </row>
    <row r="40867" spans="1:2" x14ac:dyDescent="0.25">
      <c r="A40867" t="s">
        <v>41225</v>
      </c>
      <c r="B40867" t="s">
        <v>360</v>
      </c>
    </row>
    <row r="40868" spans="1:2" x14ac:dyDescent="0.25">
      <c r="A40868" t="s">
        <v>41226</v>
      </c>
      <c r="B40868" t="s">
        <v>359</v>
      </c>
    </row>
    <row r="40869" spans="1:2" x14ac:dyDescent="0.25">
      <c r="A40869" t="s">
        <v>41227</v>
      </c>
      <c r="B40869" t="s">
        <v>361</v>
      </c>
    </row>
    <row r="40870" spans="1:2" x14ac:dyDescent="0.25">
      <c r="A40870" t="s">
        <v>41228</v>
      </c>
      <c r="B40870" t="s">
        <v>361</v>
      </c>
    </row>
    <row r="40871" spans="1:2" x14ac:dyDescent="0.25">
      <c r="A40871" t="s">
        <v>41229</v>
      </c>
      <c r="B40871" t="s">
        <v>359</v>
      </c>
    </row>
    <row r="40872" spans="1:2" x14ac:dyDescent="0.25">
      <c r="A40872" t="s">
        <v>41230</v>
      </c>
      <c r="B40872" t="s">
        <v>359</v>
      </c>
    </row>
    <row r="40873" spans="1:2" x14ac:dyDescent="0.25">
      <c r="A40873" t="s">
        <v>41231</v>
      </c>
      <c r="B40873" t="s">
        <v>359</v>
      </c>
    </row>
    <row r="40874" spans="1:2" x14ac:dyDescent="0.25">
      <c r="A40874" t="s">
        <v>41232</v>
      </c>
      <c r="B40874" t="s">
        <v>359</v>
      </c>
    </row>
    <row r="40875" spans="1:2" x14ac:dyDescent="0.25">
      <c r="A40875" t="s">
        <v>41233</v>
      </c>
      <c r="B40875" t="s">
        <v>360</v>
      </c>
    </row>
    <row r="40876" spans="1:2" x14ac:dyDescent="0.25">
      <c r="A40876" t="s">
        <v>41234</v>
      </c>
      <c r="B40876" t="s">
        <v>359</v>
      </c>
    </row>
    <row r="40877" spans="1:2" x14ac:dyDescent="0.25">
      <c r="A40877" t="s">
        <v>41235</v>
      </c>
      <c r="B40877" t="s">
        <v>359</v>
      </c>
    </row>
    <row r="40878" spans="1:2" x14ac:dyDescent="0.25">
      <c r="A40878" t="s">
        <v>41236</v>
      </c>
      <c r="B40878" t="s">
        <v>360</v>
      </c>
    </row>
    <row r="40879" spans="1:2" x14ac:dyDescent="0.25">
      <c r="A40879" t="s">
        <v>41237</v>
      </c>
      <c r="B40879" t="s">
        <v>359</v>
      </c>
    </row>
    <row r="40880" spans="1:2" x14ac:dyDescent="0.25">
      <c r="A40880" t="s">
        <v>41238</v>
      </c>
      <c r="B40880" t="s">
        <v>361</v>
      </c>
    </row>
    <row r="40881" spans="1:2" x14ac:dyDescent="0.25">
      <c r="A40881" t="s">
        <v>41239</v>
      </c>
      <c r="B40881" t="s">
        <v>359</v>
      </c>
    </row>
    <row r="40882" spans="1:2" x14ac:dyDescent="0.25">
      <c r="A40882" t="s">
        <v>41240</v>
      </c>
      <c r="B40882" t="s">
        <v>361</v>
      </c>
    </row>
    <row r="40883" spans="1:2" x14ac:dyDescent="0.25">
      <c r="A40883" t="s">
        <v>41241</v>
      </c>
      <c r="B40883" t="s">
        <v>359</v>
      </c>
    </row>
    <row r="40884" spans="1:2" x14ac:dyDescent="0.25">
      <c r="A40884" t="s">
        <v>41242</v>
      </c>
      <c r="B40884" t="s">
        <v>359</v>
      </c>
    </row>
    <row r="40885" spans="1:2" x14ac:dyDescent="0.25">
      <c r="A40885" t="s">
        <v>41243</v>
      </c>
      <c r="B40885" t="s">
        <v>360</v>
      </c>
    </row>
    <row r="40886" spans="1:2" x14ac:dyDescent="0.25">
      <c r="A40886" t="s">
        <v>41244</v>
      </c>
      <c r="B40886" t="s">
        <v>359</v>
      </c>
    </row>
    <row r="40887" spans="1:2" x14ac:dyDescent="0.25">
      <c r="A40887" t="s">
        <v>41245</v>
      </c>
      <c r="B40887" t="s">
        <v>359</v>
      </c>
    </row>
    <row r="40888" spans="1:2" x14ac:dyDescent="0.25">
      <c r="A40888" t="s">
        <v>41246</v>
      </c>
      <c r="B40888" t="s">
        <v>359</v>
      </c>
    </row>
    <row r="40889" spans="1:2" x14ac:dyDescent="0.25">
      <c r="A40889" t="s">
        <v>41247</v>
      </c>
      <c r="B40889" t="s">
        <v>359</v>
      </c>
    </row>
    <row r="40890" spans="1:2" x14ac:dyDescent="0.25">
      <c r="A40890" t="s">
        <v>41248</v>
      </c>
      <c r="B40890" t="s">
        <v>359</v>
      </c>
    </row>
    <row r="40891" spans="1:2" x14ac:dyDescent="0.25">
      <c r="A40891" t="s">
        <v>41249</v>
      </c>
      <c r="B40891" t="s">
        <v>360</v>
      </c>
    </row>
    <row r="40892" spans="1:2" x14ac:dyDescent="0.25">
      <c r="A40892" t="s">
        <v>41250</v>
      </c>
      <c r="B40892" t="s">
        <v>359</v>
      </c>
    </row>
    <row r="40893" spans="1:2" x14ac:dyDescent="0.25">
      <c r="A40893" t="s">
        <v>41251</v>
      </c>
      <c r="B40893" t="s">
        <v>360</v>
      </c>
    </row>
    <row r="40894" spans="1:2" x14ac:dyDescent="0.25">
      <c r="A40894" t="s">
        <v>41252</v>
      </c>
      <c r="B40894" t="s">
        <v>359</v>
      </c>
    </row>
    <row r="40895" spans="1:2" x14ac:dyDescent="0.25">
      <c r="A40895" t="s">
        <v>41253</v>
      </c>
      <c r="B40895" t="s">
        <v>359</v>
      </c>
    </row>
    <row r="40896" spans="1:2" x14ac:dyDescent="0.25">
      <c r="A40896" t="s">
        <v>41254</v>
      </c>
      <c r="B40896" t="s">
        <v>359</v>
      </c>
    </row>
    <row r="40897" spans="1:2" x14ac:dyDescent="0.25">
      <c r="A40897" t="s">
        <v>41255</v>
      </c>
      <c r="B40897" t="s">
        <v>360</v>
      </c>
    </row>
    <row r="40898" spans="1:2" x14ac:dyDescent="0.25">
      <c r="A40898" t="s">
        <v>41256</v>
      </c>
      <c r="B40898" t="s">
        <v>360</v>
      </c>
    </row>
    <row r="40899" spans="1:2" x14ac:dyDescent="0.25">
      <c r="A40899" t="s">
        <v>41257</v>
      </c>
      <c r="B40899" t="s">
        <v>359</v>
      </c>
    </row>
    <row r="40900" spans="1:2" x14ac:dyDescent="0.25">
      <c r="A40900" t="s">
        <v>41258</v>
      </c>
      <c r="B40900" t="s">
        <v>360</v>
      </c>
    </row>
    <row r="40901" spans="1:2" x14ac:dyDescent="0.25">
      <c r="A40901" t="s">
        <v>41259</v>
      </c>
      <c r="B40901" t="s">
        <v>360</v>
      </c>
    </row>
    <row r="40902" spans="1:2" x14ac:dyDescent="0.25">
      <c r="A40902" t="s">
        <v>41260</v>
      </c>
      <c r="B40902" t="s">
        <v>359</v>
      </c>
    </row>
    <row r="40903" spans="1:2" x14ac:dyDescent="0.25">
      <c r="A40903" t="s">
        <v>41261</v>
      </c>
      <c r="B40903" t="s">
        <v>359</v>
      </c>
    </row>
    <row r="40904" spans="1:2" x14ac:dyDescent="0.25">
      <c r="A40904" t="s">
        <v>41262</v>
      </c>
      <c r="B40904" t="s">
        <v>359</v>
      </c>
    </row>
    <row r="40905" spans="1:2" x14ac:dyDescent="0.25">
      <c r="A40905" t="s">
        <v>41263</v>
      </c>
      <c r="B40905" t="s">
        <v>359</v>
      </c>
    </row>
    <row r="40906" spans="1:2" x14ac:dyDescent="0.25">
      <c r="A40906" t="s">
        <v>41264</v>
      </c>
      <c r="B40906" t="s">
        <v>360</v>
      </c>
    </row>
    <row r="40907" spans="1:2" x14ac:dyDescent="0.25">
      <c r="A40907" t="s">
        <v>41265</v>
      </c>
      <c r="B40907" t="s">
        <v>360</v>
      </c>
    </row>
    <row r="40908" spans="1:2" x14ac:dyDescent="0.25">
      <c r="A40908" t="s">
        <v>41266</v>
      </c>
      <c r="B40908" t="s">
        <v>359</v>
      </c>
    </row>
    <row r="40909" spans="1:2" x14ac:dyDescent="0.25">
      <c r="A40909" t="s">
        <v>41267</v>
      </c>
      <c r="B40909" t="s">
        <v>359</v>
      </c>
    </row>
    <row r="40910" spans="1:2" x14ac:dyDescent="0.25">
      <c r="A40910" t="s">
        <v>41268</v>
      </c>
      <c r="B40910" t="s">
        <v>359</v>
      </c>
    </row>
    <row r="40911" spans="1:2" x14ac:dyDescent="0.25">
      <c r="A40911" t="s">
        <v>41269</v>
      </c>
      <c r="B40911" t="s">
        <v>359</v>
      </c>
    </row>
    <row r="40912" spans="1:2" x14ac:dyDescent="0.25">
      <c r="A40912" t="s">
        <v>41270</v>
      </c>
      <c r="B40912" t="s">
        <v>359</v>
      </c>
    </row>
    <row r="40913" spans="1:2" x14ac:dyDescent="0.25">
      <c r="A40913" t="s">
        <v>41271</v>
      </c>
      <c r="B40913" t="s">
        <v>359</v>
      </c>
    </row>
    <row r="40914" spans="1:2" x14ac:dyDescent="0.25">
      <c r="A40914" t="s">
        <v>41272</v>
      </c>
      <c r="B40914" t="s">
        <v>359</v>
      </c>
    </row>
    <row r="40915" spans="1:2" x14ac:dyDescent="0.25">
      <c r="A40915" t="s">
        <v>41273</v>
      </c>
      <c r="B40915" t="s">
        <v>360</v>
      </c>
    </row>
    <row r="40916" spans="1:2" x14ac:dyDescent="0.25">
      <c r="A40916" t="s">
        <v>41274</v>
      </c>
      <c r="B40916" t="s">
        <v>359</v>
      </c>
    </row>
    <row r="40917" spans="1:2" x14ac:dyDescent="0.25">
      <c r="A40917" t="s">
        <v>41275</v>
      </c>
      <c r="B40917" t="s">
        <v>359</v>
      </c>
    </row>
    <row r="40918" spans="1:2" x14ac:dyDescent="0.25">
      <c r="A40918" t="s">
        <v>41276</v>
      </c>
      <c r="B40918" t="s">
        <v>359</v>
      </c>
    </row>
    <row r="40919" spans="1:2" x14ac:dyDescent="0.25">
      <c r="A40919" t="s">
        <v>41277</v>
      </c>
      <c r="B40919" t="s">
        <v>359</v>
      </c>
    </row>
    <row r="40920" spans="1:2" x14ac:dyDescent="0.25">
      <c r="A40920" t="s">
        <v>41278</v>
      </c>
      <c r="B40920" t="s">
        <v>360</v>
      </c>
    </row>
    <row r="40921" spans="1:2" x14ac:dyDescent="0.25">
      <c r="A40921" t="s">
        <v>41279</v>
      </c>
      <c r="B40921" t="s">
        <v>359</v>
      </c>
    </row>
    <row r="40922" spans="1:2" x14ac:dyDescent="0.25">
      <c r="A40922" t="s">
        <v>41280</v>
      </c>
      <c r="B40922" t="s">
        <v>360</v>
      </c>
    </row>
    <row r="40923" spans="1:2" x14ac:dyDescent="0.25">
      <c r="A40923" t="s">
        <v>41281</v>
      </c>
      <c r="B40923" t="s">
        <v>359</v>
      </c>
    </row>
    <row r="40924" spans="1:2" x14ac:dyDescent="0.25">
      <c r="A40924" t="s">
        <v>41282</v>
      </c>
      <c r="B40924" t="s">
        <v>360</v>
      </c>
    </row>
    <row r="40925" spans="1:2" x14ac:dyDescent="0.25">
      <c r="A40925" t="s">
        <v>41283</v>
      </c>
      <c r="B40925" t="s">
        <v>360</v>
      </c>
    </row>
    <row r="40926" spans="1:2" x14ac:dyDescent="0.25">
      <c r="A40926" t="s">
        <v>41284</v>
      </c>
      <c r="B40926" t="s">
        <v>359</v>
      </c>
    </row>
    <row r="40927" spans="1:2" x14ac:dyDescent="0.25">
      <c r="A40927" t="s">
        <v>41285</v>
      </c>
      <c r="B40927" t="s">
        <v>360</v>
      </c>
    </row>
    <row r="40928" spans="1:2" x14ac:dyDescent="0.25">
      <c r="A40928" t="s">
        <v>41286</v>
      </c>
      <c r="B40928" t="s">
        <v>360</v>
      </c>
    </row>
    <row r="40929" spans="1:2" x14ac:dyDescent="0.25">
      <c r="A40929" t="s">
        <v>41287</v>
      </c>
      <c r="B40929" t="s">
        <v>360</v>
      </c>
    </row>
    <row r="40930" spans="1:2" x14ac:dyDescent="0.25">
      <c r="A40930" t="s">
        <v>41288</v>
      </c>
      <c r="B40930" t="s">
        <v>359</v>
      </c>
    </row>
    <row r="40931" spans="1:2" x14ac:dyDescent="0.25">
      <c r="A40931" t="s">
        <v>41289</v>
      </c>
      <c r="B40931" t="s">
        <v>359</v>
      </c>
    </row>
    <row r="40932" spans="1:2" x14ac:dyDescent="0.25">
      <c r="A40932" t="s">
        <v>41290</v>
      </c>
      <c r="B40932" t="s">
        <v>359</v>
      </c>
    </row>
    <row r="40933" spans="1:2" x14ac:dyDescent="0.25">
      <c r="A40933" t="s">
        <v>41291</v>
      </c>
      <c r="B40933" t="s">
        <v>360</v>
      </c>
    </row>
    <row r="40934" spans="1:2" x14ac:dyDescent="0.25">
      <c r="A40934" t="s">
        <v>41292</v>
      </c>
      <c r="B40934" t="s">
        <v>359</v>
      </c>
    </row>
    <row r="40935" spans="1:2" x14ac:dyDescent="0.25">
      <c r="A40935" t="s">
        <v>41293</v>
      </c>
      <c r="B40935" t="s">
        <v>359</v>
      </c>
    </row>
    <row r="40936" spans="1:2" x14ac:dyDescent="0.25">
      <c r="A40936" t="s">
        <v>41294</v>
      </c>
      <c r="B40936" t="s">
        <v>359</v>
      </c>
    </row>
    <row r="40937" spans="1:2" x14ac:dyDescent="0.25">
      <c r="A40937" t="s">
        <v>41295</v>
      </c>
      <c r="B40937" t="s">
        <v>359</v>
      </c>
    </row>
    <row r="40938" spans="1:2" x14ac:dyDescent="0.25">
      <c r="A40938" t="s">
        <v>41296</v>
      </c>
      <c r="B40938" t="s">
        <v>359</v>
      </c>
    </row>
    <row r="40939" spans="1:2" x14ac:dyDescent="0.25">
      <c r="A40939" t="s">
        <v>41297</v>
      </c>
      <c r="B40939" t="s">
        <v>359</v>
      </c>
    </row>
    <row r="40940" spans="1:2" x14ac:dyDescent="0.25">
      <c r="A40940" t="s">
        <v>41298</v>
      </c>
      <c r="B40940" t="s">
        <v>360</v>
      </c>
    </row>
    <row r="40941" spans="1:2" x14ac:dyDescent="0.25">
      <c r="A40941" t="s">
        <v>41299</v>
      </c>
      <c r="B40941" t="s">
        <v>360</v>
      </c>
    </row>
    <row r="40942" spans="1:2" x14ac:dyDescent="0.25">
      <c r="A40942" t="s">
        <v>41300</v>
      </c>
      <c r="B40942" t="s">
        <v>359</v>
      </c>
    </row>
    <row r="40943" spans="1:2" x14ac:dyDescent="0.25">
      <c r="A40943" t="s">
        <v>41301</v>
      </c>
      <c r="B40943" t="s">
        <v>359</v>
      </c>
    </row>
    <row r="40944" spans="1:2" x14ac:dyDescent="0.25">
      <c r="A40944" t="s">
        <v>41302</v>
      </c>
      <c r="B40944" t="s">
        <v>359</v>
      </c>
    </row>
    <row r="40945" spans="1:2" x14ac:dyDescent="0.25">
      <c r="A40945" t="s">
        <v>41303</v>
      </c>
      <c r="B40945" t="s">
        <v>359</v>
      </c>
    </row>
    <row r="40946" spans="1:2" x14ac:dyDescent="0.25">
      <c r="A40946" t="s">
        <v>41304</v>
      </c>
      <c r="B40946" t="s">
        <v>359</v>
      </c>
    </row>
    <row r="40947" spans="1:2" x14ac:dyDescent="0.25">
      <c r="A40947" t="s">
        <v>41305</v>
      </c>
      <c r="B40947" t="s">
        <v>359</v>
      </c>
    </row>
    <row r="40948" spans="1:2" x14ac:dyDescent="0.25">
      <c r="A40948" t="s">
        <v>41306</v>
      </c>
      <c r="B40948" t="s">
        <v>359</v>
      </c>
    </row>
    <row r="40949" spans="1:2" x14ac:dyDescent="0.25">
      <c r="A40949" t="s">
        <v>41307</v>
      </c>
      <c r="B40949" t="s">
        <v>359</v>
      </c>
    </row>
    <row r="40950" spans="1:2" x14ac:dyDescent="0.25">
      <c r="A40950" t="s">
        <v>41308</v>
      </c>
      <c r="B40950" t="s">
        <v>360</v>
      </c>
    </row>
    <row r="40951" spans="1:2" x14ac:dyDescent="0.25">
      <c r="A40951" t="s">
        <v>41309</v>
      </c>
      <c r="B40951" t="s">
        <v>359</v>
      </c>
    </row>
    <row r="40952" spans="1:2" x14ac:dyDescent="0.25">
      <c r="A40952" t="s">
        <v>41310</v>
      </c>
      <c r="B40952" t="s">
        <v>359</v>
      </c>
    </row>
    <row r="40953" spans="1:2" x14ac:dyDescent="0.25">
      <c r="A40953" t="s">
        <v>41311</v>
      </c>
      <c r="B40953" t="s">
        <v>359</v>
      </c>
    </row>
    <row r="40954" spans="1:2" x14ac:dyDescent="0.25">
      <c r="A40954" t="s">
        <v>41312</v>
      </c>
      <c r="B40954" t="s">
        <v>359</v>
      </c>
    </row>
    <row r="40955" spans="1:2" x14ac:dyDescent="0.25">
      <c r="A40955" t="s">
        <v>41313</v>
      </c>
      <c r="B40955" t="s">
        <v>359</v>
      </c>
    </row>
    <row r="40956" spans="1:2" x14ac:dyDescent="0.25">
      <c r="A40956" t="s">
        <v>41314</v>
      </c>
      <c r="B40956" t="s">
        <v>361</v>
      </c>
    </row>
    <row r="40957" spans="1:2" x14ac:dyDescent="0.25">
      <c r="A40957" t="s">
        <v>41315</v>
      </c>
      <c r="B40957" t="s">
        <v>359</v>
      </c>
    </row>
    <row r="40958" spans="1:2" x14ac:dyDescent="0.25">
      <c r="A40958" t="s">
        <v>41316</v>
      </c>
      <c r="B40958" t="s">
        <v>359</v>
      </c>
    </row>
    <row r="40959" spans="1:2" x14ac:dyDescent="0.25">
      <c r="A40959" t="s">
        <v>41317</v>
      </c>
      <c r="B40959" t="s">
        <v>359</v>
      </c>
    </row>
    <row r="40960" spans="1:2" x14ac:dyDescent="0.25">
      <c r="A40960" t="s">
        <v>41318</v>
      </c>
      <c r="B40960" t="s">
        <v>359</v>
      </c>
    </row>
    <row r="40961" spans="1:2" x14ac:dyDescent="0.25">
      <c r="A40961" t="s">
        <v>41319</v>
      </c>
      <c r="B40961" t="s">
        <v>359</v>
      </c>
    </row>
    <row r="40962" spans="1:2" x14ac:dyDescent="0.25">
      <c r="A40962" t="s">
        <v>41320</v>
      </c>
      <c r="B40962" t="s">
        <v>359</v>
      </c>
    </row>
    <row r="40963" spans="1:2" x14ac:dyDescent="0.25">
      <c r="A40963" t="s">
        <v>41321</v>
      </c>
      <c r="B40963" t="s">
        <v>359</v>
      </c>
    </row>
    <row r="40964" spans="1:2" x14ac:dyDescent="0.25">
      <c r="A40964" t="s">
        <v>41322</v>
      </c>
      <c r="B40964" t="s">
        <v>360</v>
      </c>
    </row>
    <row r="40965" spans="1:2" x14ac:dyDescent="0.25">
      <c r="A40965" t="s">
        <v>41323</v>
      </c>
      <c r="B40965" t="s">
        <v>361</v>
      </c>
    </row>
    <row r="40966" spans="1:2" x14ac:dyDescent="0.25">
      <c r="A40966" t="s">
        <v>41324</v>
      </c>
      <c r="B40966" t="s">
        <v>359</v>
      </c>
    </row>
    <row r="40967" spans="1:2" x14ac:dyDescent="0.25">
      <c r="A40967" t="s">
        <v>41325</v>
      </c>
      <c r="B40967" t="s">
        <v>359</v>
      </c>
    </row>
    <row r="40968" spans="1:2" x14ac:dyDescent="0.25">
      <c r="A40968" t="s">
        <v>41326</v>
      </c>
      <c r="B40968" t="s">
        <v>361</v>
      </c>
    </row>
    <row r="40969" spans="1:2" x14ac:dyDescent="0.25">
      <c r="A40969" t="s">
        <v>41327</v>
      </c>
      <c r="B40969" t="s">
        <v>359</v>
      </c>
    </row>
    <row r="40970" spans="1:2" x14ac:dyDescent="0.25">
      <c r="A40970" t="s">
        <v>41328</v>
      </c>
      <c r="B40970" t="s">
        <v>359</v>
      </c>
    </row>
    <row r="40971" spans="1:2" x14ac:dyDescent="0.25">
      <c r="A40971" t="s">
        <v>41329</v>
      </c>
      <c r="B40971" t="s">
        <v>360</v>
      </c>
    </row>
    <row r="40972" spans="1:2" x14ac:dyDescent="0.25">
      <c r="A40972" t="s">
        <v>41330</v>
      </c>
      <c r="B40972" t="s">
        <v>361</v>
      </c>
    </row>
    <row r="40973" spans="1:2" x14ac:dyDescent="0.25">
      <c r="A40973" t="s">
        <v>41331</v>
      </c>
      <c r="B40973" t="s">
        <v>359</v>
      </c>
    </row>
    <row r="40974" spans="1:2" x14ac:dyDescent="0.25">
      <c r="A40974" t="s">
        <v>41332</v>
      </c>
      <c r="B40974" t="s">
        <v>359</v>
      </c>
    </row>
    <row r="40975" spans="1:2" x14ac:dyDescent="0.25">
      <c r="A40975" t="s">
        <v>41333</v>
      </c>
      <c r="B40975" t="s">
        <v>360</v>
      </c>
    </row>
    <row r="40976" spans="1:2" x14ac:dyDescent="0.25">
      <c r="A40976" t="s">
        <v>41334</v>
      </c>
      <c r="B40976" t="s">
        <v>362</v>
      </c>
    </row>
    <row r="40977" spans="1:2" x14ac:dyDescent="0.25">
      <c r="A40977" t="s">
        <v>41335</v>
      </c>
      <c r="B40977" t="s">
        <v>362</v>
      </c>
    </row>
    <row r="40978" spans="1:2" x14ac:dyDescent="0.25">
      <c r="A40978" t="s">
        <v>41336</v>
      </c>
      <c r="B40978" t="s">
        <v>362</v>
      </c>
    </row>
    <row r="40979" spans="1:2" x14ac:dyDescent="0.25">
      <c r="A40979" t="s">
        <v>41337</v>
      </c>
      <c r="B40979" t="s">
        <v>359</v>
      </c>
    </row>
    <row r="40980" spans="1:2" x14ac:dyDescent="0.25">
      <c r="A40980" t="s">
        <v>41338</v>
      </c>
      <c r="B40980" t="s">
        <v>362</v>
      </c>
    </row>
    <row r="40981" spans="1:2" x14ac:dyDescent="0.25">
      <c r="A40981" t="s">
        <v>41339</v>
      </c>
      <c r="B40981" t="s">
        <v>362</v>
      </c>
    </row>
    <row r="40982" spans="1:2" x14ac:dyDescent="0.25">
      <c r="A40982" t="s">
        <v>41340</v>
      </c>
      <c r="B40982" t="s">
        <v>362</v>
      </c>
    </row>
    <row r="40983" spans="1:2" x14ac:dyDescent="0.25">
      <c r="A40983" t="s">
        <v>41341</v>
      </c>
      <c r="B40983" t="s">
        <v>362</v>
      </c>
    </row>
    <row r="40984" spans="1:2" x14ac:dyDescent="0.25">
      <c r="A40984" t="s">
        <v>41342</v>
      </c>
      <c r="B40984" t="s">
        <v>362</v>
      </c>
    </row>
    <row r="40985" spans="1:2" x14ac:dyDescent="0.25">
      <c r="A40985" t="s">
        <v>41343</v>
      </c>
      <c r="B40985" t="s">
        <v>362</v>
      </c>
    </row>
    <row r="40986" spans="1:2" x14ac:dyDescent="0.25">
      <c r="A40986" t="s">
        <v>41344</v>
      </c>
      <c r="B40986" t="s">
        <v>362</v>
      </c>
    </row>
    <row r="40987" spans="1:2" x14ac:dyDescent="0.25">
      <c r="A40987" t="s">
        <v>41345</v>
      </c>
      <c r="B40987" t="s">
        <v>362</v>
      </c>
    </row>
    <row r="40988" spans="1:2" x14ac:dyDescent="0.25">
      <c r="A40988" t="s">
        <v>41346</v>
      </c>
      <c r="B40988" t="s">
        <v>362</v>
      </c>
    </row>
    <row r="40989" spans="1:2" x14ac:dyDescent="0.25">
      <c r="A40989" t="s">
        <v>41347</v>
      </c>
      <c r="B40989" t="s">
        <v>362</v>
      </c>
    </row>
    <row r="40990" spans="1:2" x14ac:dyDescent="0.25">
      <c r="A40990" t="s">
        <v>41348</v>
      </c>
      <c r="B40990" t="s">
        <v>359</v>
      </c>
    </row>
    <row r="40991" spans="1:2" x14ac:dyDescent="0.25">
      <c r="A40991" t="s">
        <v>41349</v>
      </c>
      <c r="B40991" t="s">
        <v>359</v>
      </c>
    </row>
    <row r="40992" spans="1:2" x14ac:dyDescent="0.25">
      <c r="A40992" t="s">
        <v>41350</v>
      </c>
      <c r="B40992" t="s">
        <v>359</v>
      </c>
    </row>
    <row r="40993" spans="1:2" x14ac:dyDescent="0.25">
      <c r="A40993" t="s">
        <v>41351</v>
      </c>
      <c r="B40993" t="s">
        <v>359</v>
      </c>
    </row>
    <row r="40994" spans="1:2" x14ac:dyDescent="0.25">
      <c r="A40994" t="s">
        <v>41352</v>
      </c>
      <c r="B40994" t="s">
        <v>359</v>
      </c>
    </row>
    <row r="40995" spans="1:2" x14ac:dyDescent="0.25">
      <c r="A40995" t="s">
        <v>41353</v>
      </c>
      <c r="B40995" t="s">
        <v>362</v>
      </c>
    </row>
    <row r="40996" spans="1:2" x14ac:dyDescent="0.25">
      <c r="A40996" t="s">
        <v>41354</v>
      </c>
      <c r="B40996" t="s">
        <v>359</v>
      </c>
    </row>
    <row r="40997" spans="1:2" x14ac:dyDescent="0.25">
      <c r="A40997" t="s">
        <v>41355</v>
      </c>
      <c r="B40997" t="s">
        <v>359</v>
      </c>
    </row>
    <row r="40998" spans="1:2" x14ac:dyDescent="0.25">
      <c r="A40998" t="s">
        <v>41356</v>
      </c>
      <c r="B40998" t="s">
        <v>359</v>
      </c>
    </row>
    <row r="40999" spans="1:2" x14ac:dyDescent="0.25">
      <c r="A40999" t="s">
        <v>41357</v>
      </c>
      <c r="B40999" t="s">
        <v>359</v>
      </c>
    </row>
    <row r="41000" spans="1:2" x14ac:dyDescent="0.25">
      <c r="A41000" t="s">
        <v>41358</v>
      </c>
      <c r="B41000" t="s">
        <v>362</v>
      </c>
    </row>
    <row r="41001" spans="1:2" x14ac:dyDescent="0.25">
      <c r="A41001" t="s">
        <v>41359</v>
      </c>
      <c r="B41001" t="s">
        <v>362</v>
      </c>
    </row>
    <row r="41002" spans="1:2" x14ac:dyDescent="0.25">
      <c r="A41002" t="s">
        <v>41360</v>
      </c>
      <c r="B41002" t="s">
        <v>359</v>
      </c>
    </row>
    <row r="41003" spans="1:2" x14ac:dyDescent="0.25">
      <c r="A41003" t="s">
        <v>41361</v>
      </c>
      <c r="B41003" t="s">
        <v>359</v>
      </c>
    </row>
    <row r="41004" spans="1:2" x14ac:dyDescent="0.25">
      <c r="A41004" t="s">
        <v>41362</v>
      </c>
      <c r="B41004" t="s">
        <v>359</v>
      </c>
    </row>
    <row r="41005" spans="1:2" x14ac:dyDescent="0.25">
      <c r="A41005" t="s">
        <v>41363</v>
      </c>
      <c r="B41005" t="s">
        <v>362</v>
      </c>
    </row>
    <row r="41006" spans="1:2" x14ac:dyDescent="0.25">
      <c r="A41006" t="s">
        <v>41364</v>
      </c>
      <c r="B41006" t="s">
        <v>362</v>
      </c>
    </row>
    <row r="41007" spans="1:2" x14ac:dyDescent="0.25">
      <c r="A41007" t="s">
        <v>41365</v>
      </c>
      <c r="B41007" t="s">
        <v>359</v>
      </c>
    </row>
    <row r="41008" spans="1:2" x14ac:dyDescent="0.25">
      <c r="A41008" t="s">
        <v>41366</v>
      </c>
      <c r="B41008" t="s">
        <v>359</v>
      </c>
    </row>
    <row r="41009" spans="1:2" x14ac:dyDescent="0.25">
      <c r="A41009" t="s">
        <v>41367</v>
      </c>
      <c r="B41009" t="s">
        <v>359</v>
      </c>
    </row>
    <row r="41010" spans="1:2" x14ac:dyDescent="0.25">
      <c r="A41010" t="s">
        <v>41368</v>
      </c>
      <c r="B41010" t="s">
        <v>359</v>
      </c>
    </row>
    <row r="41011" spans="1:2" x14ac:dyDescent="0.25">
      <c r="A41011" t="s">
        <v>41369</v>
      </c>
      <c r="B41011" t="s">
        <v>359</v>
      </c>
    </row>
    <row r="41012" spans="1:2" x14ac:dyDescent="0.25">
      <c r="A41012" t="s">
        <v>41370</v>
      </c>
      <c r="B41012" t="s">
        <v>359</v>
      </c>
    </row>
    <row r="41013" spans="1:2" x14ac:dyDescent="0.25">
      <c r="A41013" t="s">
        <v>41371</v>
      </c>
      <c r="B41013" t="s">
        <v>359</v>
      </c>
    </row>
    <row r="41014" spans="1:2" x14ac:dyDescent="0.25">
      <c r="A41014" t="s">
        <v>41372</v>
      </c>
      <c r="B41014" t="s">
        <v>359</v>
      </c>
    </row>
    <row r="41015" spans="1:2" x14ac:dyDescent="0.25">
      <c r="A41015" t="s">
        <v>41373</v>
      </c>
      <c r="B41015" t="s">
        <v>359</v>
      </c>
    </row>
    <row r="41016" spans="1:2" x14ac:dyDescent="0.25">
      <c r="A41016" t="s">
        <v>41374</v>
      </c>
      <c r="B41016" t="s">
        <v>359</v>
      </c>
    </row>
    <row r="41017" spans="1:2" x14ac:dyDescent="0.25">
      <c r="A41017" t="s">
        <v>41375</v>
      </c>
      <c r="B41017" t="s">
        <v>359</v>
      </c>
    </row>
    <row r="41018" spans="1:2" x14ac:dyDescent="0.25">
      <c r="A41018" t="s">
        <v>41376</v>
      </c>
      <c r="B41018" t="s">
        <v>359</v>
      </c>
    </row>
    <row r="41019" spans="1:2" x14ac:dyDescent="0.25">
      <c r="A41019" t="s">
        <v>41377</v>
      </c>
      <c r="B41019" t="s">
        <v>359</v>
      </c>
    </row>
    <row r="41020" spans="1:2" x14ac:dyDescent="0.25">
      <c r="A41020" t="s">
        <v>41378</v>
      </c>
      <c r="B41020" t="s">
        <v>359</v>
      </c>
    </row>
    <row r="41021" spans="1:2" x14ac:dyDescent="0.25">
      <c r="A41021" t="s">
        <v>41379</v>
      </c>
      <c r="B41021" t="s">
        <v>359</v>
      </c>
    </row>
    <row r="41022" spans="1:2" x14ac:dyDescent="0.25">
      <c r="A41022" t="s">
        <v>41380</v>
      </c>
      <c r="B41022" t="s">
        <v>359</v>
      </c>
    </row>
    <row r="41023" spans="1:2" x14ac:dyDescent="0.25">
      <c r="A41023" t="s">
        <v>41381</v>
      </c>
      <c r="B41023" t="s">
        <v>359</v>
      </c>
    </row>
    <row r="41024" spans="1:2" x14ac:dyDescent="0.25">
      <c r="A41024" t="s">
        <v>41382</v>
      </c>
      <c r="B41024" t="s">
        <v>359</v>
      </c>
    </row>
    <row r="41025" spans="1:2" x14ac:dyDescent="0.25">
      <c r="A41025" t="s">
        <v>41383</v>
      </c>
      <c r="B41025" t="s">
        <v>359</v>
      </c>
    </row>
    <row r="41026" spans="1:2" x14ac:dyDescent="0.25">
      <c r="A41026" t="s">
        <v>41384</v>
      </c>
      <c r="B41026" t="s">
        <v>359</v>
      </c>
    </row>
    <row r="41027" spans="1:2" x14ac:dyDescent="0.25">
      <c r="A41027" t="s">
        <v>41385</v>
      </c>
      <c r="B41027" t="s">
        <v>359</v>
      </c>
    </row>
    <row r="41028" spans="1:2" x14ac:dyDescent="0.25">
      <c r="A41028" t="s">
        <v>41386</v>
      </c>
      <c r="B41028" t="s">
        <v>359</v>
      </c>
    </row>
    <row r="41029" spans="1:2" x14ac:dyDescent="0.25">
      <c r="A41029" t="s">
        <v>41387</v>
      </c>
      <c r="B41029" t="s">
        <v>359</v>
      </c>
    </row>
    <row r="41030" spans="1:2" x14ac:dyDescent="0.25">
      <c r="A41030" t="s">
        <v>41388</v>
      </c>
      <c r="B41030" t="s">
        <v>359</v>
      </c>
    </row>
    <row r="41031" spans="1:2" x14ac:dyDescent="0.25">
      <c r="A41031" t="s">
        <v>41389</v>
      </c>
      <c r="B41031" t="s">
        <v>359</v>
      </c>
    </row>
    <row r="41032" spans="1:2" x14ac:dyDescent="0.25">
      <c r="A41032" t="s">
        <v>41390</v>
      </c>
      <c r="B41032" t="s">
        <v>362</v>
      </c>
    </row>
    <row r="41033" spans="1:2" x14ac:dyDescent="0.25">
      <c r="A41033" t="s">
        <v>41391</v>
      </c>
      <c r="B41033" t="s">
        <v>359</v>
      </c>
    </row>
    <row r="41034" spans="1:2" x14ac:dyDescent="0.25">
      <c r="A41034" t="s">
        <v>41392</v>
      </c>
      <c r="B41034" t="s">
        <v>359</v>
      </c>
    </row>
    <row r="41035" spans="1:2" x14ac:dyDescent="0.25">
      <c r="A41035" t="s">
        <v>41393</v>
      </c>
      <c r="B41035" t="s">
        <v>359</v>
      </c>
    </row>
    <row r="41036" spans="1:2" x14ac:dyDescent="0.25">
      <c r="A41036" t="s">
        <v>41394</v>
      </c>
      <c r="B41036" t="s">
        <v>359</v>
      </c>
    </row>
    <row r="41037" spans="1:2" x14ac:dyDescent="0.25">
      <c r="A41037" t="s">
        <v>41395</v>
      </c>
      <c r="B41037" t="s">
        <v>359</v>
      </c>
    </row>
    <row r="41038" spans="1:2" x14ac:dyDescent="0.25">
      <c r="A41038" t="s">
        <v>41396</v>
      </c>
      <c r="B41038" t="s">
        <v>359</v>
      </c>
    </row>
    <row r="41039" spans="1:2" x14ac:dyDescent="0.25">
      <c r="A41039" t="s">
        <v>41397</v>
      </c>
      <c r="B41039" t="s">
        <v>359</v>
      </c>
    </row>
    <row r="41040" spans="1:2" x14ac:dyDescent="0.25">
      <c r="A41040" t="s">
        <v>41398</v>
      </c>
      <c r="B41040" t="s">
        <v>359</v>
      </c>
    </row>
    <row r="41041" spans="1:2" x14ac:dyDescent="0.25">
      <c r="A41041" t="s">
        <v>41399</v>
      </c>
      <c r="B41041" t="s">
        <v>359</v>
      </c>
    </row>
    <row r="41042" spans="1:2" x14ac:dyDescent="0.25">
      <c r="A41042" t="s">
        <v>41400</v>
      </c>
      <c r="B41042" t="s">
        <v>359</v>
      </c>
    </row>
    <row r="41043" spans="1:2" x14ac:dyDescent="0.25">
      <c r="A41043" t="s">
        <v>41401</v>
      </c>
      <c r="B41043" t="s">
        <v>362</v>
      </c>
    </row>
    <row r="41044" spans="1:2" x14ac:dyDescent="0.25">
      <c r="A41044" t="s">
        <v>41402</v>
      </c>
      <c r="B41044" t="s">
        <v>362</v>
      </c>
    </row>
    <row r="41045" spans="1:2" x14ac:dyDescent="0.25">
      <c r="A41045" t="s">
        <v>41403</v>
      </c>
      <c r="B41045" t="s">
        <v>359</v>
      </c>
    </row>
    <row r="41046" spans="1:2" x14ac:dyDescent="0.25">
      <c r="A41046" t="s">
        <v>41404</v>
      </c>
      <c r="B41046" t="s">
        <v>359</v>
      </c>
    </row>
    <row r="41047" spans="1:2" x14ac:dyDescent="0.25">
      <c r="A41047" t="s">
        <v>41405</v>
      </c>
      <c r="B41047" t="s">
        <v>362</v>
      </c>
    </row>
    <row r="41048" spans="1:2" x14ac:dyDescent="0.25">
      <c r="A41048" t="s">
        <v>41406</v>
      </c>
      <c r="B41048" t="s">
        <v>359</v>
      </c>
    </row>
    <row r="41049" spans="1:2" x14ac:dyDescent="0.25">
      <c r="A41049" t="s">
        <v>41407</v>
      </c>
      <c r="B41049" t="s">
        <v>359</v>
      </c>
    </row>
    <row r="41050" spans="1:2" x14ac:dyDescent="0.25">
      <c r="A41050" t="s">
        <v>41408</v>
      </c>
      <c r="B41050" t="s">
        <v>359</v>
      </c>
    </row>
    <row r="41051" spans="1:2" x14ac:dyDescent="0.25">
      <c r="A41051" t="s">
        <v>41409</v>
      </c>
      <c r="B41051" t="s">
        <v>359</v>
      </c>
    </row>
    <row r="41052" spans="1:2" x14ac:dyDescent="0.25">
      <c r="A41052" t="s">
        <v>41410</v>
      </c>
      <c r="B41052" t="s">
        <v>359</v>
      </c>
    </row>
    <row r="41053" spans="1:2" x14ac:dyDescent="0.25">
      <c r="A41053" t="s">
        <v>41411</v>
      </c>
      <c r="B41053" t="s">
        <v>359</v>
      </c>
    </row>
    <row r="41054" spans="1:2" x14ac:dyDescent="0.25">
      <c r="A41054" t="s">
        <v>41412</v>
      </c>
      <c r="B41054" t="s">
        <v>359</v>
      </c>
    </row>
    <row r="41055" spans="1:2" x14ac:dyDescent="0.25">
      <c r="A41055" t="s">
        <v>41413</v>
      </c>
      <c r="B41055" t="s">
        <v>359</v>
      </c>
    </row>
    <row r="41056" spans="1:2" x14ac:dyDescent="0.25">
      <c r="A41056" t="s">
        <v>41414</v>
      </c>
      <c r="B41056" t="s">
        <v>362</v>
      </c>
    </row>
    <row r="41057" spans="1:2" x14ac:dyDescent="0.25">
      <c r="A41057" t="s">
        <v>41415</v>
      </c>
      <c r="B41057" t="s">
        <v>359</v>
      </c>
    </row>
    <row r="41058" spans="1:2" x14ac:dyDescent="0.25">
      <c r="A41058" t="s">
        <v>41416</v>
      </c>
      <c r="B41058" t="s">
        <v>363</v>
      </c>
    </row>
    <row r="41059" spans="1:2" x14ac:dyDescent="0.25">
      <c r="A41059" t="s">
        <v>41417</v>
      </c>
      <c r="B41059" t="s">
        <v>363</v>
      </c>
    </row>
    <row r="41060" spans="1:2" x14ac:dyDescent="0.25">
      <c r="A41060" t="s">
        <v>41418</v>
      </c>
      <c r="B41060" t="s">
        <v>363</v>
      </c>
    </row>
    <row r="41061" spans="1:2" x14ac:dyDescent="0.25">
      <c r="A41061" t="s">
        <v>41419</v>
      </c>
      <c r="B41061" t="s">
        <v>363</v>
      </c>
    </row>
    <row r="41062" spans="1:2" x14ac:dyDescent="0.25">
      <c r="A41062" t="s">
        <v>41420</v>
      </c>
      <c r="B41062" t="s">
        <v>363</v>
      </c>
    </row>
    <row r="41063" spans="1:2" x14ac:dyDescent="0.25">
      <c r="A41063" t="s">
        <v>41421</v>
      </c>
      <c r="B41063" t="s">
        <v>361</v>
      </c>
    </row>
    <row r="41064" spans="1:2" x14ac:dyDescent="0.25">
      <c r="A41064" t="s">
        <v>41422</v>
      </c>
      <c r="B41064" t="s">
        <v>363</v>
      </c>
    </row>
    <row r="41065" spans="1:2" x14ac:dyDescent="0.25">
      <c r="A41065" t="s">
        <v>41423</v>
      </c>
      <c r="B41065" t="s">
        <v>363</v>
      </c>
    </row>
    <row r="41066" spans="1:2" x14ac:dyDescent="0.25">
      <c r="A41066" t="s">
        <v>41424</v>
      </c>
      <c r="B41066" t="s">
        <v>361</v>
      </c>
    </row>
    <row r="41067" spans="1:2" x14ac:dyDescent="0.25">
      <c r="A41067" t="s">
        <v>41425</v>
      </c>
      <c r="B41067" t="s">
        <v>361</v>
      </c>
    </row>
    <row r="41068" spans="1:2" x14ac:dyDescent="0.25">
      <c r="A41068" t="s">
        <v>41426</v>
      </c>
      <c r="B41068" t="s">
        <v>361</v>
      </c>
    </row>
    <row r="41069" spans="1:2" x14ac:dyDescent="0.25">
      <c r="A41069" t="s">
        <v>41427</v>
      </c>
      <c r="B41069" t="s">
        <v>361</v>
      </c>
    </row>
    <row r="41070" spans="1:2" x14ac:dyDescent="0.25">
      <c r="A41070" t="s">
        <v>41428</v>
      </c>
      <c r="B41070" t="s">
        <v>364</v>
      </c>
    </row>
    <row r="41071" spans="1:2" x14ac:dyDescent="0.25">
      <c r="A41071" t="s">
        <v>41429</v>
      </c>
      <c r="B41071" t="s">
        <v>361</v>
      </c>
    </row>
    <row r="41072" spans="1:2" x14ac:dyDescent="0.25">
      <c r="A41072" t="s">
        <v>41430</v>
      </c>
      <c r="B41072" t="s">
        <v>364</v>
      </c>
    </row>
    <row r="41073" spans="1:2" x14ac:dyDescent="0.25">
      <c r="A41073" t="s">
        <v>41431</v>
      </c>
      <c r="B41073" t="s">
        <v>361</v>
      </c>
    </row>
    <row r="41074" spans="1:2" x14ac:dyDescent="0.25">
      <c r="A41074" t="s">
        <v>41432</v>
      </c>
      <c r="B41074" t="s">
        <v>361</v>
      </c>
    </row>
    <row r="41075" spans="1:2" x14ac:dyDescent="0.25">
      <c r="A41075" t="s">
        <v>41433</v>
      </c>
      <c r="B41075" t="s">
        <v>361</v>
      </c>
    </row>
    <row r="41076" spans="1:2" x14ac:dyDescent="0.25">
      <c r="A41076" t="s">
        <v>41434</v>
      </c>
      <c r="B41076" t="s">
        <v>361</v>
      </c>
    </row>
    <row r="41077" spans="1:2" x14ac:dyDescent="0.25">
      <c r="A41077" t="s">
        <v>41435</v>
      </c>
      <c r="B41077" t="s">
        <v>363</v>
      </c>
    </row>
    <row r="41078" spans="1:2" x14ac:dyDescent="0.25">
      <c r="A41078" t="s">
        <v>41436</v>
      </c>
      <c r="B41078" t="s">
        <v>364</v>
      </c>
    </row>
    <row r="41079" spans="1:2" x14ac:dyDescent="0.25">
      <c r="A41079" t="s">
        <v>41437</v>
      </c>
      <c r="B41079" t="s">
        <v>364</v>
      </c>
    </row>
    <row r="41080" spans="1:2" x14ac:dyDescent="0.25">
      <c r="A41080" t="s">
        <v>41438</v>
      </c>
      <c r="B41080" t="s">
        <v>364</v>
      </c>
    </row>
    <row r="41081" spans="1:2" x14ac:dyDescent="0.25">
      <c r="A41081" t="s">
        <v>41439</v>
      </c>
      <c r="B41081" t="s">
        <v>364</v>
      </c>
    </row>
    <row r="41082" spans="1:2" x14ac:dyDescent="0.25">
      <c r="A41082" t="s">
        <v>41440</v>
      </c>
      <c r="B41082" t="s">
        <v>364</v>
      </c>
    </row>
    <row r="41083" spans="1:2" x14ac:dyDescent="0.25">
      <c r="A41083" t="s">
        <v>41441</v>
      </c>
      <c r="B41083" t="s">
        <v>364</v>
      </c>
    </row>
    <row r="41084" spans="1:2" x14ac:dyDescent="0.25">
      <c r="A41084" t="s">
        <v>41442</v>
      </c>
      <c r="B41084" t="s">
        <v>364</v>
      </c>
    </row>
    <row r="41085" spans="1:2" x14ac:dyDescent="0.25">
      <c r="A41085" t="s">
        <v>41443</v>
      </c>
      <c r="B41085" t="s">
        <v>364</v>
      </c>
    </row>
    <row r="41086" spans="1:2" x14ac:dyDescent="0.25">
      <c r="A41086" t="s">
        <v>41444</v>
      </c>
      <c r="B41086" t="s">
        <v>364</v>
      </c>
    </row>
    <row r="41087" spans="1:2" x14ac:dyDescent="0.25">
      <c r="A41087" t="s">
        <v>41445</v>
      </c>
      <c r="B41087" t="s">
        <v>364</v>
      </c>
    </row>
    <row r="41088" spans="1:2" x14ac:dyDescent="0.25">
      <c r="A41088" t="s">
        <v>41446</v>
      </c>
      <c r="B41088" t="s">
        <v>364</v>
      </c>
    </row>
    <row r="41089" spans="1:2" x14ac:dyDescent="0.25">
      <c r="A41089" t="s">
        <v>41447</v>
      </c>
      <c r="B41089" t="s">
        <v>364</v>
      </c>
    </row>
    <row r="41090" spans="1:2" x14ac:dyDescent="0.25">
      <c r="A41090" t="s">
        <v>41448</v>
      </c>
      <c r="B41090" t="s">
        <v>364</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339"/>
  <sheetViews>
    <sheetView topLeftCell="A277" workbookViewId="0">
      <selection activeCell="B1" sqref="B1:B339"/>
    </sheetView>
  </sheetViews>
  <sheetFormatPr defaultColWidth="8.7109375" defaultRowHeight="15" x14ac:dyDescent="0.25"/>
  <cols>
    <col min="1" max="1" width="7" bestFit="1" customWidth="1"/>
    <col min="2" max="2" width="33.28515625" bestFit="1" customWidth="1"/>
  </cols>
  <sheetData>
    <row r="1" spans="1:2" x14ac:dyDescent="0.25">
      <c r="A1" t="s">
        <v>364</v>
      </c>
      <c r="B1" t="s">
        <v>41452</v>
      </c>
    </row>
    <row r="2" spans="1:2" x14ac:dyDescent="0.25">
      <c r="A2" t="s">
        <v>361</v>
      </c>
      <c r="B2" t="s">
        <v>41453</v>
      </c>
    </row>
    <row r="3" spans="1:2" x14ac:dyDescent="0.25">
      <c r="A3" t="s">
        <v>363</v>
      </c>
      <c r="B3" t="s">
        <v>41454</v>
      </c>
    </row>
    <row r="4" spans="1:2" x14ac:dyDescent="0.25">
      <c r="A4" t="s">
        <v>360</v>
      </c>
      <c r="B4" t="s">
        <v>41455</v>
      </c>
    </row>
    <row r="5" spans="1:2" x14ac:dyDescent="0.25">
      <c r="A5" t="s">
        <v>359</v>
      </c>
      <c r="B5" t="s">
        <v>41456</v>
      </c>
    </row>
    <row r="6" spans="1:2" x14ac:dyDescent="0.25">
      <c r="A6" t="s">
        <v>362</v>
      </c>
      <c r="B6" t="s">
        <v>41457</v>
      </c>
    </row>
    <row r="7" spans="1:2" x14ac:dyDescent="0.25">
      <c r="A7" t="s">
        <v>179</v>
      </c>
      <c r="B7" t="s">
        <v>41458</v>
      </c>
    </row>
    <row r="8" spans="1:2" x14ac:dyDescent="0.25">
      <c r="A8" t="s">
        <v>183</v>
      </c>
      <c r="B8" t="s">
        <v>41459</v>
      </c>
    </row>
    <row r="9" spans="1:2" x14ac:dyDescent="0.25">
      <c r="A9" t="s">
        <v>180</v>
      </c>
      <c r="B9" t="s">
        <v>41460</v>
      </c>
    </row>
    <row r="10" spans="1:2" x14ac:dyDescent="0.25">
      <c r="A10" t="s">
        <v>184</v>
      </c>
      <c r="B10" t="s">
        <v>41461</v>
      </c>
    </row>
    <row r="11" spans="1:2" x14ac:dyDescent="0.25">
      <c r="A11" t="s">
        <v>182</v>
      </c>
      <c r="B11" t="s">
        <v>41462</v>
      </c>
    </row>
    <row r="12" spans="1:2" x14ac:dyDescent="0.25">
      <c r="A12" t="s">
        <v>185</v>
      </c>
      <c r="B12" t="s">
        <v>41463</v>
      </c>
    </row>
    <row r="13" spans="1:2" x14ac:dyDescent="0.25">
      <c r="A13" t="s">
        <v>178</v>
      </c>
      <c r="B13" t="s">
        <v>41464</v>
      </c>
    </row>
    <row r="14" spans="1:2" x14ac:dyDescent="0.25">
      <c r="A14" t="s">
        <v>266</v>
      </c>
      <c r="B14" t="s">
        <v>41465</v>
      </c>
    </row>
    <row r="15" spans="1:2" x14ac:dyDescent="0.25">
      <c r="A15" t="s">
        <v>268</v>
      </c>
      <c r="B15" t="s">
        <v>41466</v>
      </c>
    </row>
    <row r="16" spans="1:2" x14ac:dyDescent="0.25">
      <c r="A16" t="s">
        <v>267</v>
      </c>
      <c r="B16" t="s">
        <v>41467</v>
      </c>
    </row>
    <row r="17" spans="1:2" x14ac:dyDescent="0.25">
      <c r="A17" t="s">
        <v>303</v>
      </c>
      <c r="B17" t="s">
        <v>41468</v>
      </c>
    </row>
    <row r="18" spans="1:2" x14ac:dyDescent="0.25">
      <c r="A18" t="s">
        <v>306</v>
      </c>
      <c r="B18" t="s">
        <v>41469</v>
      </c>
    </row>
    <row r="19" spans="1:2" x14ac:dyDescent="0.25">
      <c r="A19" t="s">
        <v>304</v>
      </c>
      <c r="B19" t="s">
        <v>41470</v>
      </c>
    </row>
    <row r="20" spans="1:2" x14ac:dyDescent="0.25">
      <c r="A20" t="s">
        <v>305</v>
      </c>
      <c r="B20" t="s">
        <v>41471</v>
      </c>
    </row>
    <row r="21" spans="1:2" x14ac:dyDescent="0.25">
      <c r="A21" t="s">
        <v>335</v>
      </c>
      <c r="B21" t="s">
        <v>41472</v>
      </c>
    </row>
    <row r="22" spans="1:2" x14ac:dyDescent="0.25">
      <c r="A22" t="s">
        <v>333</v>
      </c>
      <c r="B22" t="s">
        <v>41473</v>
      </c>
    </row>
    <row r="23" spans="1:2" x14ac:dyDescent="0.25">
      <c r="A23" t="s">
        <v>325</v>
      </c>
      <c r="B23" t="s">
        <v>41474</v>
      </c>
    </row>
    <row r="24" spans="1:2" x14ac:dyDescent="0.25">
      <c r="A24" t="s">
        <v>327</v>
      </c>
      <c r="B24" t="s">
        <v>41475</v>
      </c>
    </row>
    <row r="25" spans="1:2" x14ac:dyDescent="0.25">
      <c r="A25" t="s">
        <v>326</v>
      </c>
      <c r="B25" t="s">
        <v>41476</v>
      </c>
    </row>
    <row r="26" spans="1:2" x14ac:dyDescent="0.25">
      <c r="A26" t="s">
        <v>321</v>
      </c>
      <c r="B26" t="s">
        <v>41477</v>
      </c>
    </row>
    <row r="27" spans="1:2" x14ac:dyDescent="0.25">
      <c r="A27" t="s">
        <v>317</v>
      </c>
      <c r="B27" t="s">
        <v>41478</v>
      </c>
    </row>
    <row r="28" spans="1:2" x14ac:dyDescent="0.25">
      <c r="A28" t="s">
        <v>329</v>
      </c>
      <c r="B28" t="s">
        <v>41479</v>
      </c>
    </row>
    <row r="29" spans="1:2" x14ac:dyDescent="0.25">
      <c r="A29" t="s">
        <v>337</v>
      </c>
      <c r="B29" t="s">
        <v>41480</v>
      </c>
    </row>
    <row r="30" spans="1:2" x14ac:dyDescent="0.25">
      <c r="A30" t="s">
        <v>324</v>
      </c>
      <c r="B30" t="s">
        <v>41481</v>
      </c>
    </row>
    <row r="31" spans="1:2" x14ac:dyDescent="0.25">
      <c r="A31" t="s">
        <v>318</v>
      </c>
      <c r="B31" t="s">
        <v>41482</v>
      </c>
    </row>
    <row r="32" spans="1:2" x14ac:dyDescent="0.25">
      <c r="A32" t="s">
        <v>323</v>
      </c>
      <c r="B32" t="s">
        <v>41483</v>
      </c>
    </row>
    <row r="33" spans="1:2" x14ac:dyDescent="0.25">
      <c r="A33" t="s">
        <v>340</v>
      </c>
      <c r="B33" t="s">
        <v>41484</v>
      </c>
    </row>
    <row r="34" spans="1:2" x14ac:dyDescent="0.25">
      <c r="A34" t="s">
        <v>334</v>
      </c>
      <c r="B34" t="s">
        <v>41485</v>
      </c>
    </row>
    <row r="35" spans="1:2" x14ac:dyDescent="0.25">
      <c r="A35" t="s">
        <v>338</v>
      </c>
      <c r="B35" t="s">
        <v>41486</v>
      </c>
    </row>
    <row r="36" spans="1:2" x14ac:dyDescent="0.25">
      <c r="A36" t="s">
        <v>336</v>
      </c>
      <c r="B36" t="s">
        <v>41487</v>
      </c>
    </row>
    <row r="37" spans="1:2" x14ac:dyDescent="0.25">
      <c r="A37" t="s">
        <v>316</v>
      </c>
      <c r="B37" t="s">
        <v>41488</v>
      </c>
    </row>
    <row r="38" spans="1:2" x14ac:dyDescent="0.25">
      <c r="A38" t="s">
        <v>320</v>
      </c>
      <c r="B38" t="s">
        <v>41489</v>
      </c>
    </row>
    <row r="39" spans="1:2" x14ac:dyDescent="0.25">
      <c r="A39" t="s">
        <v>331</v>
      </c>
      <c r="B39" t="s">
        <v>41490</v>
      </c>
    </row>
    <row r="40" spans="1:2" x14ac:dyDescent="0.25">
      <c r="A40" t="s">
        <v>319</v>
      </c>
      <c r="B40" t="s">
        <v>41491</v>
      </c>
    </row>
    <row r="41" spans="1:2" x14ac:dyDescent="0.25">
      <c r="A41" t="s">
        <v>339</v>
      </c>
      <c r="B41" t="s">
        <v>41492</v>
      </c>
    </row>
    <row r="42" spans="1:2" x14ac:dyDescent="0.25">
      <c r="A42" t="s">
        <v>332</v>
      </c>
      <c r="B42" t="s">
        <v>41493</v>
      </c>
    </row>
    <row r="43" spans="1:2" x14ac:dyDescent="0.25">
      <c r="A43" t="s">
        <v>330</v>
      </c>
      <c r="B43" t="s">
        <v>41494</v>
      </c>
    </row>
    <row r="44" spans="1:2" x14ac:dyDescent="0.25">
      <c r="A44" t="s">
        <v>314</v>
      </c>
      <c r="B44" t="s">
        <v>41495</v>
      </c>
    </row>
    <row r="45" spans="1:2" x14ac:dyDescent="0.25">
      <c r="A45" t="s">
        <v>322</v>
      </c>
      <c r="B45" t="s">
        <v>41496</v>
      </c>
    </row>
    <row r="46" spans="1:2" x14ac:dyDescent="0.25">
      <c r="A46" t="s">
        <v>328</v>
      </c>
      <c r="B46" t="s">
        <v>41497</v>
      </c>
    </row>
    <row r="47" spans="1:2" x14ac:dyDescent="0.25">
      <c r="A47" t="s">
        <v>291</v>
      </c>
      <c r="B47" t="s">
        <v>41498</v>
      </c>
    </row>
    <row r="48" spans="1:2" x14ac:dyDescent="0.25">
      <c r="A48" t="s">
        <v>293</v>
      </c>
      <c r="B48" t="s">
        <v>41499</v>
      </c>
    </row>
    <row r="49" spans="1:2" x14ac:dyDescent="0.25">
      <c r="A49" t="s">
        <v>294</v>
      </c>
      <c r="B49" t="s">
        <v>41500</v>
      </c>
    </row>
    <row r="50" spans="1:2" x14ac:dyDescent="0.25">
      <c r="A50" t="s">
        <v>292</v>
      </c>
      <c r="B50" t="s">
        <v>41501</v>
      </c>
    </row>
    <row r="51" spans="1:2" x14ac:dyDescent="0.25">
      <c r="A51" t="s">
        <v>63</v>
      </c>
      <c r="B51" t="s">
        <v>41502</v>
      </c>
    </row>
    <row r="52" spans="1:2" x14ac:dyDescent="0.25">
      <c r="A52" t="s">
        <v>62</v>
      </c>
      <c r="B52" t="s">
        <v>41503</v>
      </c>
    </row>
    <row r="53" spans="1:2" x14ac:dyDescent="0.25">
      <c r="A53" t="s">
        <v>64</v>
      </c>
      <c r="B53" t="s">
        <v>41504</v>
      </c>
    </row>
    <row r="54" spans="1:2" x14ac:dyDescent="0.25">
      <c r="A54" t="s">
        <v>102</v>
      </c>
      <c r="B54" t="s">
        <v>41505</v>
      </c>
    </row>
    <row r="55" spans="1:2" x14ac:dyDescent="0.25">
      <c r="A55" t="s">
        <v>101</v>
      </c>
      <c r="B55" t="s">
        <v>41506</v>
      </c>
    </row>
    <row r="56" spans="1:2" x14ac:dyDescent="0.25">
      <c r="A56" t="s">
        <v>166</v>
      </c>
      <c r="B56" t="s">
        <v>41507</v>
      </c>
    </row>
    <row r="57" spans="1:2" x14ac:dyDescent="0.25">
      <c r="A57" t="s">
        <v>168</v>
      </c>
      <c r="B57" t="s">
        <v>41508</v>
      </c>
    </row>
    <row r="58" spans="1:2" x14ac:dyDescent="0.25">
      <c r="A58" t="s">
        <v>161</v>
      </c>
      <c r="B58" t="s">
        <v>41509</v>
      </c>
    </row>
    <row r="59" spans="1:2" x14ac:dyDescent="0.25">
      <c r="A59" t="s">
        <v>170</v>
      </c>
      <c r="B59" t="s">
        <v>41510</v>
      </c>
    </row>
    <row r="60" spans="1:2" x14ac:dyDescent="0.25">
      <c r="A60" t="s">
        <v>173</v>
      </c>
      <c r="B60" t="s">
        <v>41511</v>
      </c>
    </row>
    <row r="61" spans="1:2" x14ac:dyDescent="0.25">
      <c r="A61" t="s">
        <v>169</v>
      </c>
      <c r="B61" t="s">
        <v>41512</v>
      </c>
    </row>
    <row r="62" spans="1:2" x14ac:dyDescent="0.25">
      <c r="A62" t="s">
        <v>165</v>
      </c>
      <c r="B62" t="s">
        <v>41513</v>
      </c>
    </row>
    <row r="63" spans="1:2" x14ac:dyDescent="0.25">
      <c r="A63" t="s">
        <v>167</v>
      </c>
      <c r="B63" t="s">
        <v>41514</v>
      </c>
    </row>
    <row r="64" spans="1:2" x14ac:dyDescent="0.25">
      <c r="A64" t="s">
        <v>164</v>
      </c>
      <c r="B64" t="s">
        <v>41515</v>
      </c>
    </row>
    <row r="65" spans="1:2" x14ac:dyDescent="0.25">
      <c r="A65" t="s">
        <v>175</v>
      </c>
      <c r="B65" t="s">
        <v>41516</v>
      </c>
    </row>
    <row r="66" spans="1:2" x14ac:dyDescent="0.25">
      <c r="A66" t="s">
        <v>174</v>
      </c>
      <c r="B66" t="s">
        <v>41517</v>
      </c>
    </row>
    <row r="67" spans="1:2" x14ac:dyDescent="0.25">
      <c r="A67" t="s">
        <v>162</v>
      </c>
      <c r="B67" t="s">
        <v>41518</v>
      </c>
    </row>
    <row r="68" spans="1:2" x14ac:dyDescent="0.25">
      <c r="A68" t="s">
        <v>172</v>
      </c>
      <c r="B68" t="s">
        <v>41519</v>
      </c>
    </row>
    <row r="69" spans="1:2" x14ac:dyDescent="0.25">
      <c r="A69" t="s">
        <v>163</v>
      </c>
      <c r="B69" t="s">
        <v>41520</v>
      </c>
    </row>
    <row r="70" spans="1:2" x14ac:dyDescent="0.25">
      <c r="A70" t="s">
        <v>171</v>
      </c>
      <c r="B70" t="s">
        <v>41521</v>
      </c>
    </row>
    <row r="71" spans="1:2" x14ac:dyDescent="0.25">
      <c r="A71" t="s">
        <v>176</v>
      </c>
      <c r="B71" t="s">
        <v>41522</v>
      </c>
    </row>
    <row r="72" spans="1:2" x14ac:dyDescent="0.25">
      <c r="A72" t="s">
        <v>151</v>
      </c>
      <c r="B72" t="s">
        <v>41523</v>
      </c>
    </row>
    <row r="73" spans="1:2" x14ac:dyDescent="0.25">
      <c r="A73" t="s">
        <v>159</v>
      </c>
      <c r="B73" t="s">
        <v>41524</v>
      </c>
    </row>
    <row r="74" spans="1:2" x14ac:dyDescent="0.25">
      <c r="A74" t="s">
        <v>146</v>
      </c>
      <c r="B74" t="s">
        <v>41525</v>
      </c>
    </row>
    <row r="75" spans="1:2" x14ac:dyDescent="0.25">
      <c r="A75" t="s">
        <v>157</v>
      </c>
      <c r="B75" t="s">
        <v>41526</v>
      </c>
    </row>
    <row r="76" spans="1:2" x14ac:dyDescent="0.25">
      <c r="A76" t="s">
        <v>160</v>
      </c>
      <c r="B76" t="s">
        <v>41527</v>
      </c>
    </row>
    <row r="77" spans="1:2" x14ac:dyDescent="0.25">
      <c r="A77" t="s">
        <v>154</v>
      </c>
      <c r="B77" t="s">
        <v>41528</v>
      </c>
    </row>
    <row r="78" spans="1:2" x14ac:dyDescent="0.25">
      <c r="A78" t="s">
        <v>156</v>
      </c>
      <c r="B78" t="s">
        <v>41529</v>
      </c>
    </row>
    <row r="79" spans="1:2" x14ac:dyDescent="0.25">
      <c r="A79" t="s">
        <v>152</v>
      </c>
      <c r="B79" t="s">
        <v>41530</v>
      </c>
    </row>
    <row r="80" spans="1:2" x14ac:dyDescent="0.25">
      <c r="A80" t="s">
        <v>155</v>
      </c>
      <c r="B80" t="s">
        <v>41531</v>
      </c>
    </row>
    <row r="81" spans="1:2" x14ac:dyDescent="0.25">
      <c r="A81" t="s">
        <v>158</v>
      </c>
      <c r="B81" t="s">
        <v>41532</v>
      </c>
    </row>
    <row r="82" spans="1:2" x14ac:dyDescent="0.25">
      <c r="A82" t="s">
        <v>344</v>
      </c>
      <c r="B82" t="s">
        <v>41533</v>
      </c>
    </row>
    <row r="83" spans="1:2" x14ac:dyDescent="0.25">
      <c r="A83" t="s">
        <v>341</v>
      </c>
      <c r="B83" t="s">
        <v>41534</v>
      </c>
    </row>
    <row r="84" spans="1:2" x14ac:dyDescent="0.25">
      <c r="A84" t="s">
        <v>343</v>
      </c>
      <c r="B84" t="s">
        <v>41535</v>
      </c>
    </row>
    <row r="85" spans="1:2" x14ac:dyDescent="0.25">
      <c r="A85" t="s">
        <v>342</v>
      </c>
      <c r="B85" t="s">
        <v>41536</v>
      </c>
    </row>
    <row r="86" spans="1:2" x14ac:dyDescent="0.25">
      <c r="A86" t="s">
        <v>222</v>
      </c>
      <c r="B86" t="s">
        <v>41537</v>
      </c>
    </row>
    <row r="87" spans="1:2" x14ac:dyDescent="0.25">
      <c r="A87" t="s">
        <v>298</v>
      </c>
      <c r="B87" t="s">
        <v>41538</v>
      </c>
    </row>
    <row r="88" spans="1:2" x14ac:dyDescent="0.25">
      <c r="A88" t="s">
        <v>299</v>
      </c>
      <c r="B88" t="s">
        <v>41539</v>
      </c>
    </row>
    <row r="89" spans="1:2" x14ac:dyDescent="0.25">
      <c r="A89" t="s">
        <v>242</v>
      </c>
      <c r="B89" t="s">
        <v>41540</v>
      </c>
    </row>
    <row r="90" spans="1:2" x14ac:dyDescent="0.25">
      <c r="A90" t="s">
        <v>224</v>
      </c>
      <c r="B90" t="s">
        <v>41541</v>
      </c>
    </row>
    <row r="91" spans="1:2" x14ac:dyDescent="0.25">
      <c r="A91" t="s">
        <v>243</v>
      </c>
      <c r="B91" t="s">
        <v>41542</v>
      </c>
    </row>
    <row r="92" spans="1:2" x14ac:dyDescent="0.25">
      <c r="A92" t="s">
        <v>226</v>
      </c>
      <c r="B92" t="s">
        <v>41543</v>
      </c>
    </row>
    <row r="93" spans="1:2" x14ac:dyDescent="0.25">
      <c r="A93" t="s">
        <v>246</v>
      </c>
      <c r="B93" t="s">
        <v>41544</v>
      </c>
    </row>
    <row r="94" spans="1:2" x14ac:dyDescent="0.25">
      <c r="A94" t="s">
        <v>240</v>
      </c>
      <c r="B94" t="s">
        <v>41545</v>
      </c>
    </row>
    <row r="95" spans="1:2" x14ac:dyDescent="0.25">
      <c r="A95" t="s">
        <v>244</v>
      </c>
      <c r="B95" t="s">
        <v>41546</v>
      </c>
    </row>
    <row r="96" spans="1:2" x14ac:dyDescent="0.25">
      <c r="A96" t="s">
        <v>208</v>
      </c>
      <c r="B96" t="s">
        <v>41547</v>
      </c>
    </row>
    <row r="97" spans="1:2" x14ac:dyDescent="0.25">
      <c r="A97" t="s">
        <v>209</v>
      </c>
      <c r="B97" t="s">
        <v>41548</v>
      </c>
    </row>
    <row r="98" spans="1:2" x14ac:dyDescent="0.25">
      <c r="A98" t="s">
        <v>211</v>
      </c>
      <c r="B98" t="s">
        <v>41549</v>
      </c>
    </row>
    <row r="99" spans="1:2" x14ac:dyDescent="0.25">
      <c r="A99" t="s">
        <v>210</v>
      </c>
      <c r="B99" t="s">
        <v>41550</v>
      </c>
    </row>
    <row r="100" spans="1:2" x14ac:dyDescent="0.25">
      <c r="A100" t="s">
        <v>254</v>
      </c>
      <c r="B100" t="s">
        <v>41551</v>
      </c>
    </row>
    <row r="101" spans="1:2" x14ac:dyDescent="0.25">
      <c r="A101" t="s">
        <v>256</v>
      </c>
      <c r="B101" t="s">
        <v>41552</v>
      </c>
    </row>
    <row r="102" spans="1:2" x14ac:dyDescent="0.25">
      <c r="A102" t="s">
        <v>249</v>
      </c>
      <c r="B102" t="s">
        <v>41553</v>
      </c>
    </row>
    <row r="103" spans="1:2" x14ac:dyDescent="0.25">
      <c r="A103" t="s">
        <v>255</v>
      </c>
      <c r="B103" t="s">
        <v>41554</v>
      </c>
    </row>
    <row r="104" spans="1:2" x14ac:dyDescent="0.25">
      <c r="A104" t="s">
        <v>186</v>
      </c>
      <c r="B104" t="s">
        <v>41555</v>
      </c>
    </row>
    <row r="105" spans="1:2" x14ac:dyDescent="0.25">
      <c r="A105" t="s">
        <v>199</v>
      </c>
      <c r="B105" t="s">
        <v>41556</v>
      </c>
    </row>
    <row r="106" spans="1:2" x14ac:dyDescent="0.25">
      <c r="A106" t="s">
        <v>196</v>
      </c>
      <c r="B106" t="s">
        <v>41557</v>
      </c>
    </row>
    <row r="107" spans="1:2" x14ac:dyDescent="0.25">
      <c r="A107" t="s">
        <v>197</v>
      </c>
      <c r="B107" t="s">
        <v>41558</v>
      </c>
    </row>
    <row r="108" spans="1:2" x14ac:dyDescent="0.25">
      <c r="A108" t="s">
        <v>198</v>
      </c>
      <c r="B108" t="s">
        <v>41559</v>
      </c>
    </row>
    <row r="109" spans="1:2" x14ac:dyDescent="0.25">
      <c r="A109" t="s">
        <v>200</v>
      </c>
      <c r="B109" t="s">
        <v>41560</v>
      </c>
    </row>
    <row r="110" spans="1:2" x14ac:dyDescent="0.25">
      <c r="A110" t="s">
        <v>265</v>
      </c>
      <c r="B110" t="s">
        <v>41561</v>
      </c>
    </row>
    <row r="111" spans="1:2" x14ac:dyDescent="0.25">
      <c r="A111" t="s">
        <v>259</v>
      </c>
      <c r="B111" t="s">
        <v>41562</v>
      </c>
    </row>
    <row r="112" spans="1:2" x14ac:dyDescent="0.25">
      <c r="A112" t="s">
        <v>262</v>
      </c>
      <c r="B112" t="s">
        <v>41563</v>
      </c>
    </row>
    <row r="113" spans="1:2" x14ac:dyDescent="0.25">
      <c r="A113" t="s">
        <v>194</v>
      </c>
      <c r="B113" t="s">
        <v>41564</v>
      </c>
    </row>
    <row r="114" spans="1:2" x14ac:dyDescent="0.25">
      <c r="A114" t="s">
        <v>263</v>
      </c>
      <c r="B114" t="s">
        <v>41919</v>
      </c>
    </row>
    <row r="115" spans="1:2" x14ac:dyDescent="0.25">
      <c r="A115" t="s">
        <v>260</v>
      </c>
      <c r="B115" t="s">
        <v>41565</v>
      </c>
    </row>
    <row r="116" spans="1:2" x14ac:dyDescent="0.25">
      <c r="A116" t="s">
        <v>258</v>
      </c>
      <c r="B116" t="s">
        <v>41566</v>
      </c>
    </row>
    <row r="117" spans="1:2" x14ac:dyDescent="0.25">
      <c r="A117" t="s">
        <v>261</v>
      </c>
      <c r="B117" t="s">
        <v>41567</v>
      </c>
    </row>
    <row r="118" spans="1:2" x14ac:dyDescent="0.25">
      <c r="A118" t="s">
        <v>264</v>
      </c>
      <c r="B118" t="s">
        <v>41568</v>
      </c>
    </row>
    <row r="119" spans="1:2" x14ac:dyDescent="0.25">
      <c r="A119" t="s">
        <v>39</v>
      </c>
      <c r="B119" t="s">
        <v>41569</v>
      </c>
    </row>
    <row r="120" spans="1:2" x14ac:dyDescent="0.25">
      <c r="A120" t="s">
        <v>34</v>
      </c>
      <c r="B120" t="s">
        <v>41570</v>
      </c>
    </row>
    <row r="121" spans="1:2" x14ac:dyDescent="0.25">
      <c r="A121" t="s">
        <v>29</v>
      </c>
      <c r="B121" t="s">
        <v>41571</v>
      </c>
    </row>
    <row r="122" spans="1:2" x14ac:dyDescent="0.25">
      <c r="A122" t="s">
        <v>31</v>
      </c>
      <c r="B122" t="s">
        <v>41572</v>
      </c>
    </row>
    <row r="123" spans="1:2" x14ac:dyDescent="0.25">
      <c r="A123" t="s">
        <v>37</v>
      </c>
      <c r="B123" t="s">
        <v>41573</v>
      </c>
    </row>
    <row r="124" spans="1:2" x14ac:dyDescent="0.25">
      <c r="A124" t="s">
        <v>36</v>
      </c>
      <c r="B124" t="s">
        <v>41574</v>
      </c>
    </row>
    <row r="125" spans="1:2" x14ac:dyDescent="0.25">
      <c r="A125" t="s">
        <v>28</v>
      </c>
      <c r="B125" t="s">
        <v>41575</v>
      </c>
    </row>
    <row r="126" spans="1:2" x14ac:dyDescent="0.25">
      <c r="A126" t="s">
        <v>38</v>
      </c>
      <c r="B126" t="s">
        <v>41576</v>
      </c>
    </row>
    <row r="127" spans="1:2" x14ac:dyDescent="0.25">
      <c r="A127" t="s">
        <v>35</v>
      </c>
      <c r="B127" t="s">
        <v>41577</v>
      </c>
    </row>
    <row r="128" spans="1:2" x14ac:dyDescent="0.25">
      <c r="A128" t="s">
        <v>110</v>
      </c>
      <c r="B128" t="s">
        <v>41920</v>
      </c>
    </row>
    <row r="129" spans="1:2" x14ac:dyDescent="0.25">
      <c r="A129" t="s">
        <v>109</v>
      </c>
      <c r="B129" t="s">
        <v>41578</v>
      </c>
    </row>
    <row r="130" spans="1:2" x14ac:dyDescent="0.25">
      <c r="A130" t="s">
        <v>105</v>
      </c>
      <c r="B130" t="s">
        <v>41579</v>
      </c>
    </row>
    <row r="131" spans="1:2" x14ac:dyDescent="0.25">
      <c r="A131" t="s">
        <v>112</v>
      </c>
      <c r="B131" t="s">
        <v>41580</v>
      </c>
    </row>
    <row r="132" spans="1:2" x14ac:dyDescent="0.25">
      <c r="A132" t="s">
        <v>108</v>
      </c>
      <c r="B132" t="s">
        <v>41581</v>
      </c>
    </row>
    <row r="133" spans="1:2" x14ac:dyDescent="0.25">
      <c r="A133" t="s">
        <v>106</v>
      </c>
      <c r="B133" t="s">
        <v>41582</v>
      </c>
    </row>
    <row r="134" spans="1:2" x14ac:dyDescent="0.25">
      <c r="A134" t="s">
        <v>107</v>
      </c>
      <c r="B134" t="s">
        <v>41583</v>
      </c>
    </row>
    <row r="135" spans="1:2" x14ac:dyDescent="0.25">
      <c r="A135" t="s">
        <v>113</v>
      </c>
      <c r="B135" t="s">
        <v>41584</v>
      </c>
    </row>
    <row r="136" spans="1:2" x14ac:dyDescent="0.25">
      <c r="A136" t="s">
        <v>111</v>
      </c>
      <c r="B136" t="s">
        <v>41585</v>
      </c>
    </row>
    <row r="137" spans="1:2" x14ac:dyDescent="0.25">
      <c r="A137" t="s">
        <v>46</v>
      </c>
      <c r="B137" t="s">
        <v>41586</v>
      </c>
    </row>
    <row r="138" spans="1:2" x14ac:dyDescent="0.25">
      <c r="A138" t="s">
        <v>47</v>
      </c>
      <c r="B138" t="s">
        <v>41587</v>
      </c>
    </row>
    <row r="139" spans="1:2" x14ac:dyDescent="0.25">
      <c r="A139" t="s">
        <v>50</v>
      </c>
      <c r="B139" t="s">
        <v>41588</v>
      </c>
    </row>
    <row r="140" spans="1:2" x14ac:dyDescent="0.25">
      <c r="A140" t="s">
        <v>51</v>
      </c>
      <c r="B140" t="s">
        <v>41589</v>
      </c>
    </row>
    <row r="141" spans="1:2" x14ac:dyDescent="0.25">
      <c r="A141" t="s">
        <v>212</v>
      </c>
      <c r="B141" t="s">
        <v>41590</v>
      </c>
    </row>
    <row r="142" spans="1:2" x14ac:dyDescent="0.25">
      <c r="A142" t="s">
        <v>221</v>
      </c>
      <c r="B142" t="s">
        <v>41591</v>
      </c>
    </row>
    <row r="143" spans="1:2" x14ac:dyDescent="0.25">
      <c r="A143" t="s">
        <v>220</v>
      </c>
      <c r="B143" t="s">
        <v>41592</v>
      </c>
    </row>
    <row r="144" spans="1:2" x14ac:dyDescent="0.25">
      <c r="A144" t="s">
        <v>219</v>
      </c>
      <c r="B144" t="s">
        <v>41593</v>
      </c>
    </row>
    <row r="145" spans="1:2" x14ac:dyDescent="0.25">
      <c r="A145" t="s">
        <v>218</v>
      </c>
      <c r="B145" t="s">
        <v>41594</v>
      </c>
    </row>
    <row r="146" spans="1:2" x14ac:dyDescent="0.25">
      <c r="A146" t="s">
        <v>216</v>
      </c>
      <c r="B146" t="s">
        <v>41595</v>
      </c>
    </row>
    <row r="147" spans="1:2" x14ac:dyDescent="0.25">
      <c r="A147" t="s">
        <v>215</v>
      </c>
      <c r="B147" t="s">
        <v>41596</v>
      </c>
    </row>
    <row r="148" spans="1:2" x14ac:dyDescent="0.25">
      <c r="A148" t="s">
        <v>217</v>
      </c>
      <c r="B148" t="s">
        <v>41597</v>
      </c>
    </row>
    <row r="149" spans="1:2" x14ac:dyDescent="0.25">
      <c r="A149" t="s">
        <v>213</v>
      </c>
      <c r="B149" t="s">
        <v>41598</v>
      </c>
    </row>
    <row r="150" spans="1:2" x14ac:dyDescent="0.25">
      <c r="A150" t="s">
        <v>214</v>
      </c>
      <c r="B150" t="s">
        <v>41599</v>
      </c>
    </row>
    <row r="151" spans="1:2" x14ac:dyDescent="0.25">
      <c r="A151" t="s">
        <v>230</v>
      </c>
      <c r="B151" t="s">
        <v>41600</v>
      </c>
    </row>
    <row r="152" spans="1:2" x14ac:dyDescent="0.25">
      <c r="A152" t="s">
        <v>231</v>
      </c>
      <c r="B152" t="s">
        <v>41601</v>
      </c>
    </row>
    <row r="153" spans="1:2" x14ac:dyDescent="0.25">
      <c r="A153" t="s">
        <v>248</v>
      </c>
      <c r="B153" t="s">
        <v>41602</v>
      </c>
    </row>
    <row r="154" spans="1:2" x14ac:dyDescent="0.25">
      <c r="A154" t="s">
        <v>245</v>
      </c>
      <c r="B154" t="s">
        <v>41603</v>
      </c>
    </row>
    <row r="155" spans="1:2" x14ac:dyDescent="0.25">
      <c r="A155" t="s">
        <v>250</v>
      </c>
      <c r="B155" t="s">
        <v>41604</v>
      </c>
    </row>
    <row r="156" spans="1:2" x14ac:dyDescent="0.25">
      <c r="A156" t="s">
        <v>252</v>
      </c>
      <c r="B156" t="s">
        <v>41605</v>
      </c>
    </row>
    <row r="157" spans="1:2" x14ac:dyDescent="0.25">
      <c r="A157" t="s">
        <v>253</v>
      </c>
      <c r="B157" t="s">
        <v>41606</v>
      </c>
    </row>
    <row r="158" spans="1:2" x14ac:dyDescent="0.25">
      <c r="A158" t="s">
        <v>247</v>
      </c>
      <c r="B158" t="s">
        <v>41607</v>
      </c>
    </row>
    <row r="159" spans="1:2" x14ac:dyDescent="0.25">
      <c r="A159" t="s">
        <v>251</v>
      </c>
      <c r="B159" t="s">
        <v>41608</v>
      </c>
    </row>
    <row r="160" spans="1:2" x14ac:dyDescent="0.25">
      <c r="A160" t="s">
        <v>193</v>
      </c>
      <c r="B160" t="s">
        <v>41609</v>
      </c>
    </row>
    <row r="161" spans="1:2" x14ac:dyDescent="0.25">
      <c r="A161" t="s">
        <v>195</v>
      </c>
      <c r="B161" t="s">
        <v>41610</v>
      </c>
    </row>
    <row r="162" spans="1:2" x14ac:dyDescent="0.25">
      <c r="A162" t="s">
        <v>190</v>
      </c>
      <c r="B162" t="s">
        <v>41611</v>
      </c>
    </row>
    <row r="163" spans="1:2" x14ac:dyDescent="0.25">
      <c r="A163" t="s">
        <v>191</v>
      </c>
      <c r="B163" t="s">
        <v>41612</v>
      </c>
    </row>
    <row r="164" spans="1:2" x14ac:dyDescent="0.25">
      <c r="A164" t="s">
        <v>192</v>
      </c>
      <c r="B164" t="s">
        <v>41613</v>
      </c>
    </row>
    <row r="165" spans="1:2" x14ac:dyDescent="0.25">
      <c r="A165" t="s">
        <v>238</v>
      </c>
      <c r="B165" t="s">
        <v>41614</v>
      </c>
    </row>
    <row r="166" spans="1:2" x14ac:dyDescent="0.25">
      <c r="A166" t="s">
        <v>239</v>
      </c>
      <c r="B166" t="s">
        <v>41615</v>
      </c>
    </row>
    <row r="167" spans="1:2" x14ac:dyDescent="0.25">
      <c r="A167" t="s">
        <v>137</v>
      </c>
      <c r="B167" t="s">
        <v>41616</v>
      </c>
    </row>
    <row r="168" spans="1:2" x14ac:dyDescent="0.25">
      <c r="A168" t="s">
        <v>142</v>
      </c>
      <c r="B168" t="s">
        <v>41617</v>
      </c>
    </row>
    <row r="169" spans="1:2" x14ac:dyDescent="0.25">
      <c r="A169" t="s">
        <v>141</v>
      </c>
      <c r="B169" t="s">
        <v>41618</v>
      </c>
    </row>
    <row r="170" spans="1:2" x14ac:dyDescent="0.25">
      <c r="A170" t="s">
        <v>139</v>
      </c>
      <c r="B170" t="s">
        <v>41619</v>
      </c>
    </row>
    <row r="171" spans="1:2" x14ac:dyDescent="0.25">
      <c r="A171" t="s">
        <v>133</v>
      </c>
      <c r="B171" t="s">
        <v>41620</v>
      </c>
    </row>
    <row r="172" spans="1:2" x14ac:dyDescent="0.25">
      <c r="A172" t="s">
        <v>138</v>
      </c>
      <c r="B172" t="s">
        <v>41621</v>
      </c>
    </row>
    <row r="173" spans="1:2" x14ac:dyDescent="0.25">
      <c r="A173" t="s">
        <v>134</v>
      </c>
      <c r="B173" t="s">
        <v>41622</v>
      </c>
    </row>
    <row r="174" spans="1:2" x14ac:dyDescent="0.25">
      <c r="A174" t="s">
        <v>136</v>
      </c>
      <c r="B174" t="s">
        <v>41623</v>
      </c>
    </row>
    <row r="175" spans="1:2" x14ac:dyDescent="0.25">
      <c r="A175" t="s">
        <v>132</v>
      </c>
      <c r="B175" t="s">
        <v>41624</v>
      </c>
    </row>
    <row r="176" spans="1:2" x14ac:dyDescent="0.25">
      <c r="A176" t="s">
        <v>135</v>
      </c>
      <c r="B176" t="s">
        <v>41625</v>
      </c>
    </row>
    <row r="177" spans="1:2" x14ac:dyDescent="0.25">
      <c r="A177" t="s">
        <v>140</v>
      </c>
      <c r="B177" t="s">
        <v>41626</v>
      </c>
    </row>
    <row r="178" spans="1:2" x14ac:dyDescent="0.25">
      <c r="A178" t="s">
        <v>143</v>
      </c>
      <c r="B178" t="s">
        <v>41627</v>
      </c>
    </row>
    <row r="179" spans="1:2" x14ac:dyDescent="0.25">
      <c r="A179" t="s">
        <v>236</v>
      </c>
      <c r="B179" t="s">
        <v>41628</v>
      </c>
    </row>
    <row r="180" spans="1:2" x14ac:dyDescent="0.25">
      <c r="A180" t="s">
        <v>232</v>
      </c>
      <c r="B180" t="s">
        <v>41629</v>
      </c>
    </row>
    <row r="181" spans="1:2" x14ac:dyDescent="0.25">
      <c r="A181" t="s">
        <v>235</v>
      </c>
      <c r="B181" t="s">
        <v>41630</v>
      </c>
    </row>
    <row r="182" spans="1:2" x14ac:dyDescent="0.25">
      <c r="A182" t="s">
        <v>237</v>
      </c>
      <c r="B182" t="s">
        <v>41631</v>
      </c>
    </row>
    <row r="183" spans="1:2" x14ac:dyDescent="0.25">
      <c r="A183" t="s">
        <v>223</v>
      </c>
      <c r="B183" t="s">
        <v>41632</v>
      </c>
    </row>
    <row r="184" spans="1:2" x14ac:dyDescent="0.25">
      <c r="A184" t="s">
        <v>257</v>
      </c>
      <c r="B184" t="s">
        <v>41633</v>
      </c>
    </row>
    <row r="185" spans="1:2" x14ac:dyDescent="0.25">
      <c r="A185" t="s">
        <v>42</v>
      </c>
      <c r="B185" t="s">
        <v>41634</v>
      </c>
    </row>
    <row r="186" spans="1:2" x14ac:dyDescent="0.25">
      <c r="A186" t="s">
        <v>41</v>
      </c>
      <c r="B186" t="s">
        <v>41635</v>
      </c>
    </row>
    <row r="187" spans="1:2" x14ac:dyDescent="0.25">
      <c r="A187" t="s">
        <v>73</v>
      </c>
      <c r="B187" t="s">
        <v>41636</v>
      </c>
    </row>
    <row r="188" spans="1:2" x14ac:dyDescent="0.25">
      <c r="A188" t="s">
        <v>74</v>
      </c>
      <c r="B188" t="s">
        <v>41637</v>
      </c>
    </row>
    <row r="189" spans="1:2" x14ac:dyDescent="0.25">
      <c r="A189" t="s">
        <v>68</v>
      </c>
      <c r="B189" t="s">
        <v>41638</v>
      </c>
    </row>
    <row r="190" spans="1:2" x14ac:dyDescent="0.25">
      <c r="A190" t="s">
        <v>65</v>
      </c>
      <c r="B190" t="s">
        <v>41639</v>
      </c>
    </row>
    <row r="191" spans="1:2" x14ac:dyDescent="0.25">
      <c r="A191" t="s">
        <v>67</v>
      </c>
      <c r="B191" t="s">
        <v>41640</v>
      </c>
    </row>
    <row r="192" spans="1:2" x14ac:dyDescent="0.25">
      <c r="A192" t="s">
        <v>70</v>
      </c>
      <c r="B192" t="s">
        <v>41641</v>
      </c>
    </row>
    <row r="193" spans="1:2" x14ac:dyDescent="0.25">
      <c r="A193" t="s">
        <v>72</v>
      </c>
      <c r="B193" t="s">
        <v>41921</v>
      </c>
    </row>
    <row r="194" spans="1:2" x14ac:dyDescent="0.25">
      <c r="A194" t="s">
        <v>311</v>
      </c>
      <c r="B194" t="s">
        <v>41642</v>
      </c>
    </row>
    <row r="195" spans="1:2" x14ac:dyDescent="0.25">
      <c r="A195" t="s">
        <v>307</v>
      </c>
      <c r="B195" t="s">
        <v>41922</v>
      </c>
    </row>
    <row r="196" spans="1:2" x14ac:dyDescent="0.25">
      <c r="A196" t="s">
        <v>310</v>
      </c>
      <c r="B196" t="s">
        <v>41643</v>
      </c>
    </row>
    <row r="197" spans="1:2" x14ac:dyDescent="0.25">
      <c r="A197" t="s">
        <v>309</v>
      </c>
      <c r="B197" t="s">
        <v>41923</v>
      </c>
    </row>
    <row r="198" spans="1:2" x14ac:dyDescent="0.25">
      <c r="A198" t="s">
        <v>308</v>
      </c>
      <c r="B198" t="s">
        <v>41644</v>
      </c>
    </row>
    <row r="199" spans="1:2" x14ac:dyDescent="0.25">
      <c r="A199" t="s">
        <v>315</v>
      </c>
      <c r="B199" t="s">
        <v>41645</v>
      </c>
    </row>
    <row r="200" spans="1:2" x14ac:dyDescent="0.25">
      <c r="A200" t="s">
        <v>312</v>
      </c>
      <c r="B200" t="s">
        <v>41646</v>
      </c>
    </row>
    <row r="201" spans="1:2" x14ac:dyDescent="0.25">
      <c r="A201" t="s">
        <v>313</v>
      </c>
      <c r="B201" t="s">
        <v>41647</v>
      </c>
    </row>
    <row r="202" spans="1:2" x14ac:dyDescent="0.25">
      <c r="A202" t="s">
        <v>79</v>
      </c>
      <c r="B202" t="s">
        <v>41648</v>
      </c>
    </row>
    <row r="203" spans="1:2" x14ac:dyDescent="0.25">
      <c r="A203" t="s">
        <v>89</v>
      </c>
      <c r="B203" t="s">
        <v>41649</v>
      </c>
    </row>
    <row r="204" spans="1:2" x14ac:dyDescent="0.25">
      <c r="A204" t="s">
        <v>78</v>
      </c>
      <c r="B204" t="s">
        <v>41650</v>
      </c>
    </row>
    <row r="205" spans="1:2" x14ac:dyDescent="0.25">
      <c r="A205" t="s">
        <v>26</v>
      </c>
      <c r="B205" t="s">
        <v>41651</v>
      </c>
    </row>
    <row r="206" spans="1:2" x14ac:dyDescent="0.25">
      <c r="A206" t="s">
        <v>76</v>
      </c>
      <c r="B206" t="s">
        <v>41652</v>
      </c>
    </row>
    <row r="207" spans="1:2" x14ac:dyDescent="0.25">
      <c r="A207" t="s">
        <v>90</v>
      </c>
      <c r="B207" t="s">
        <v>41653</v>
      </c>
    </row>
    <row r="208" spans="1:2" x14ac:dyDescent="0.25">
      <c r="A208" t="s">
        <v>87</v>
      </c>
      <c r="B208" t="s">
        <v>41654</v>
      </c>
    </row>
    <row r="209" spans="1:2" x14ac:dyDescent="0.25">
      <c r="A209" t="s">
        <v>84</v>
      </c>
      <c r="B209" t="s">
        <v>41655</v>
      </c>
    </row>
    <row r="210" spans="1:2" x14ac:dyDescent="0.25">
      <c r="A210" t="s">
        <v>88</v>
      </c>
      <c r="B210" t="s">
        <v>41656</v>
      </c>
    </row>
    <row r="211" spans="1:2" x14ac:dyDescent="0.25">
      <c r="A211" t="s">
        <v>77</v>
      </c>
      <c r="B211" t="s">
        <v>41657</v>
      </c>
    </row>
    <row r="212" spans="1:2" x14ac:dyDescent="0.25">
      <c r="A212" t="s">
        <v>66</v>
      </c>
      <c r="B212" t="s">
        <v>41658</v>
      </c>
    </row>
    <row r="213" spans="1:2" x14ac:dyDescent="0.25">
      <c r="A213" t="s">
        <v>205</v>
      </c>
      <c r="B213" t="s">
        <v>41659</v>
      </c>
    </row>
    <row r="214" spans="1:2" x14ac:dyDescent="0.25">
      <c r="A214" t="s">
        <v>207</v>
      </c>
      <c r="B214" t="s">
        <v>41660</v>
      </c>
    </row>
    <row r="215" spans="1:2" x14ac:dyDescent="0.25">
      <c r="A215" t="s">
        <v>204</v>
      </c>
      <c r="B215" t="s">
        <v>41661</v>
      </c>
    </row>
    <row r="216" spans="1:2" x14ac:dyDescent="0.25">
      <c r="A216" t="s">
        <v>201</v>
      </c>
      <c r="B216" t="s">
        <v>41662</v>
      </c>
    </row>
    <row r="217" spans="1:2" x14ac:dyDescent="0.25">
      <c r="A217" t="s">
        <v>202</v>
      </c>
      <c r="B217" t="s">
        <v>41663</v>
      </c>
    </row>
    <row r="218" spans="1:2" x14ac:dyDescent="0.25">
      <c r="A218" t="s">
        <v>203</v>
      </c>
      <c r="B218" t="s">
        <v>41664</v>
      </c>
    </row>
    <row r="219" spans="1:2" x14ac:dyDescent="0.25">
      <c r="A219" t="s">
        <v>206</v>
      </c>
      <c r="B219" t="s">
        <v>41665</v>
      </c>
    </row>
    <row r="220" spans="1:2" x14ac:dyDescent="0.25">
      <c r="A220" t="s">
        <v>272</v>
      </c>
      <c r="B220" t="s">
        <v>41666</v>
      </c>
    </row>
    <row r="221" spans="1:2" x14ac:dyDescent="0.25">
      <c r="A221" t="s">
        <v>273</v>
      </c>
      <c r="B221" t="s">
        <v>41667</v>
      </c>
    </row>
    <row r="222" spans="1:2" x14ac:dyDescent="0.25">
      <c r="A222" t="s">
        <v>271</v>
      </c>
      <c r="B222" t="s">
        <v>41668</v>
      </c>
    </row>
    <row r="223" spans="1:2" x14ac:dyDescent="0.25">
      <c r="A223" t="s">
        <v>269</v>
      </c>
      <c r="B223" t="s">
        <v>41669</v>
      </c>
    </row>
    <row r="224" spans="1:2" x14ac:dyDescent="0.25">
      <c r="A224" t="s">
        <v>274</v>
      </c>
      <c r="B224" t="s">
        <v>41670</v>
      </c>
    </row>
    <row r="225" spans="1:2" x14ac:dyDescent="0.25">
      <c r="A225" t="s">
        <v>347</v>
      </c>
      <c r="B225" t="s">
        <v>41671</v>
      </c>
    </row>
    <row r="226" spans="1:2" x14ac:dyDescent="0.25">
      <c r="A226" t="s">
        <v>350</v>
      </c>
      <c r="B226" t="s">
        <v>41672</v>
      </c>
    </row>
    <row r="227" spans="1:2" x14ac:dyDescent="0.25">
      <c r="A227" t="s">
        <v>346</v>
      </c>
      <c r="B227" t="s">
        <v>41673</v>
      </c>
    </row>
    <row r="228" spans="1:2" x14ac:dyDescent="0.25">
      <c r="A228" t="s">
        <v>345</v>
      </c>
      <c r="B228" t="s">
        <v>41674</v>
      </c>
    </row>
    <row r="229" spans="1:2" x14ac:dyDescent="0.25">
      <c r="A229" t="s">
        <v>348</v>
      </c>
      <c r="B229" t="s">
        <v>41675</v>
      </c>
    </row>
    <row r="230" spans="1:2" x14ac:dyDescent="0.25">
      <c r="A230" t="s">
        <v>349</v>
      </c>
      <c r="B230" t="s">
        <v>41676</v>
      </c>
    </row>
    <row r="231" spans="1:2" x14ac:dyDescent="0.25">
      <c r="A231" t="s">
        <v>95</v>
      </c>
      <c r="B231" t="s">
        <v>41677</v>
      </c>
    </row>
    <row r="232" spans="1:2" x14ac:dyDescent="0.25">
      <c r="A232" t="s">
        <v>71</v>
      </c>
      <c r="B232" t="s">
        <v>41678</v>
      </c>
    </row>
    <row r="233" spans="1:2" x14ac:dyDescent="0.25">
      <c r="A233" t="s">
        <v>98</v>
      </c>
      <c r="B233" t="s">
        <v>41679</v>
      </c>
    </row>
    <row r="234" spans="1:2" x14ac:dyDescent="0.25">
      <c r="A234" t="s">
        <v>91</v>
      </c>
      <c r="B234" t="s">
        <v>41680</v>
      </c>
    </row>
    <row r="235" spans="1:2" x14ac:dyDescent="0.25">
      <c r="A235" t="s">
        <v>94</v>
      </c>
      <c r="B235" t="s">
        <v>41681</v>
      </c>
    </row>
    <row r="236" spans="1:2" x14ac:dyDescent="0.25">
      <c r="A236" t="s">
        <v>93</v>
      </c>
      <c r="B236" t="s">
        <v>41682</v>
      </c>
    </row>
    <row r="237" spans="1:2" x14ac:dyDescent="0.25">
      <c r="A237" t="s">
        <v>99</v>
      </c>
      <c r="B237" t="s">
        <v>41683</v>
      </c>
    </row>
    <row r="238" spans="1:2" x14ac:dyDescent="0.25">
      <c r="A238" t="s">
        <v>97</v>
      </c>
      <c r="B238" t="s">
        <v>41684</v>
      </c>
    </row>
    <row r="239" spans="1:2" x14ac:dyDescent="0.25">
      <c r="A239" t="s">
        <v>92</v>
      </c>
      <c r="B239" t="s">
        <v>41685</v>
      </c>
    </row>
    <row r="240" spans="1:2" x14ac:dyDescent="0.25">
      <c r="A240" t="s">
        <v>40</v>
      </c>
      <c r="B240" t="s">
        <v>41686</v>
      </c>
    </row>
    <row r="241" spans="1:2" x14ac:dyDescent="0.25">
      <c r="A241" t="s">
        <v>33</v>
      </c>
      <c r="B241" t="s">
        <v>41687</v>
      </c>
    </row>
    <row r="242" spans="1:2" x14ac:dyDescent="0.25">
      <c r="A242" t="s">
        <v>150</v>
      </c>
      <c r="B242" t="s">
        <v>41688</v>
      </c>
    </row>
    <row r="243" spans="1:2" x14ac:dyDescent="0.25">
      <c r="A243" t="s">
        <v>148</v>
      </c>
      <c r="B243" t="s">
        <v>41689</v>
      </c>
    </row>
    <row r="244" spans="1:2" x14ac:dyDescent="0.25">
      <c r="A244" t="s">
        <v>144</v>
      </c>
      <c r="B244" t="s">
        <v>41690</v>
      </c>
    </row>
    <row r="245" spans="1:2" x14ac:dyDescent="0.25">
      <c r="A245" t="s">
        <v>147</v>
      </c>
      <c r="B245" t="s">
        <v>41691</v>
      </c>
    </row>
    <row r="246" spans="1:2" x14ac:dyDescent="0.25">
      <c r="A246" t="s">
        <v>149</v>
      </c>
      <c r="B246" t="s">
        <v>41692</v>
      </c>
    </row>
    <row r="247" spans="1:2" x14ac:dyDescent="0.25">
      <c r="A247" t="s">
        <v>145</v>
      </c>
      <c r="B247" t="s">
        <v>41693</v>
      </c>
    </row>
    <row r="248" spans="1:2" x14ac:dyDescent="0.25">
      <c r="A248" t="s">
        <v>234</v>
      </c>
      <c r="B248" t="s">
        <v>41924</v>
      </c>
    </row>
    <row r="249" spans="1:2" x14ac:dyDescent="0.25">
      <c r="A249" t="s">
        <v>233</v>
      </c>
      <c r="B249" t="s">
        <v>41694</v>
      </c>
    </row>
    <row r="250" spans="1:2" x14ac:dyDescent="0.25">
      <c r="A250" t="s">
        <v>153</v>
      </c>
      <c r="B250" t="s">
        <v>41695</v>
      </c>
    </row>
    <row r="251" spans="1:2" x14ac:dyDescent="0.25">
      <c r="A251" t="s">
        <v>189</v>
      </c>
      <c r="B251" t="s">
        <v>41696</v>
      </c>
    </row>
    <row r="252" spans="1:2" x14ac:dyDescent="0.25">
      <c r="A252" t="s">
        <v>188</v>
      </c>
      <c r="B252" t="s">
        <v>41697</v>
      </c>
    </row>
    <row r="253" spans="1:2" x14ac:dyDescent="0.25">
      <c r="A253" t="s">
        <v>187</v>
      </c>
      <c r="B253" t="s">
        <v>41698</v>
      </c>
    </row>
    <row r="254" spans="1:2" x14ac:dyDescent="0.25">
      <c r="A254" t="s">
        <v>124</v>
      </c>
      <c r="B254" t="s">
        <v>41699</v>
      </c>
    </row>
    <row r="255" spans="1:2" x14ac:dyDescent="0.25">
      <c r="A255" t="s">
        <v>278</v>
      </c>
      <c r="B255" t="s">
        <v>41700</v>
      </c>
    </row>
    <row r="256" spans="1:2" x14ac:dyDescent="0.25">
      <c r="A256" t="s">
        <v>270</v>
      </c>
      <c r="B256" t="s">
        <v>41701</v>
      </c>
    </row>
    <row r="257" spans="1:2" x14ac:dyDescent="0.25">
      <c r="A257" t="s">
        <v>283</v>
      </c>
      <c r="B257" t="s">
        <v>41702</v>
      </c>
    </row>
    <row r="258" spans="1:2" x14ac:dyDescent="0.25">
      <c r="A258" t="s">
        <v>284</v>
      </c>
      <c r="B258" t="s">
        <v>41703</v>
      </c>
    </row>
    <row r="259" spans="1:2" x14ac:dyDescent="0.25">
      <c r="A259" t="s">
        <v>286</v>
      </c>
      <c r="B259" t="s">
        <v>41704</v>
      </c>
    </row>
    <row r="260" spans="1:2" x14ac:dyDescent="0.25">
      <c r="A260" t="s">
        <v>275</v>
      </c>
      <c r="B260" t="s">
        <v>41705</v>
      </c>
    </row>
    <row r="261" spans="1:2" x14ac:dyDescent="0.25">
      <c r="A261" t="s">
        <v>288</v>
      </c>
      <c r="B261" t="s">
        <v>41706</v>
      </c>
    </row>
    <row r="262" spans="1:2" x14ac:dyDescent="0.25">
      <c r="A262" t="s">
        <v>290</v>
      </c>
      <c r="B262" t="s">
        <v>41707</v>
      </c>
    </row>
    <row r="263" spans="1:2" x14ac:dyDescent="0.25">
      <c r="A263" t="s">
        <v>287</v>
      </c>
      <c r="B263" t="s">
        <v>41708</v>
      </c>
    </row>
    <row r="264" spans="1:2" x14ac:dyDescent="0.25">
      <c r="A264" t="s">
        <v>282</v>
      </c>
      <c r="B264" t="s">
        <v>41709</v>
      </c>
    </row>
    <row r="265" spans="1:2" x14ac:dyDescent="0.25">
      <c r="A265" t="s">
        <v>289</v>
      </c>
      <c r="B265" t="s">
        <v>41710</v>
      </c>
    </row>
    <row r="266" spans="1:2" x14ac:dyDescent="0.25">
      <c r="A266" t="s">
        <v>281</v>
      </c>
      <c r="B266" t="s">
        <v>41711</v>
      </c>
    </row>
    <row r="267" spans="1:2" x14ac:dyDescent="0.25">
      <c r="A267" t="s">
        <v>285</v>
      </c>
      <c r="B267" t="s">
        <v>41712</v>
      </c>
    </row>
    <row r="268" spans="1:2" x14ac:dyDescent="0.25">
      <c r="A268" t="s">
        <v>279</v>
      </c>
      <c r="B268" t="s">
        <v>41713</v>
      </c>
    </row>
    <row r="269" spans="1:2" x14ac:dyDescent="0.25">
      <c r="A269" t="s">
        <v>277</v>
      </c>
      <c r="B269" t="s">
        <v>41925</v>
      </c>
    </row>
    <row r="270" spans="1:2" x14ac:dyDescent="0.25">
      <c r="A270" t="s">
        <v>276</v>
      </c>
      <c r="B270" t="s">
        <v>41714</v>
      </c>
    </row>
    <row r="271" spans="1:2" x14ac:dyDescent="0.25">
      <c r="A271" t="s">
        <v>280</v>
      </c>
      <c r="B271" t="s">
        <v>41715</v>
      </c>
    </row>
    <row r="272" spans="1:2" x14ac:dyDescent="0.25">
      <c r="A272" t="s">
        <v>302</v>
      </c>
      <c r="B272" t="s">
        <v>41716</v>
      </c>
    </row>
    <row r="273" spans="1:2" x14ac:dyDescent="0.25">
      <c r="A273" t="s">
        <v>301</v>
      </c>
      <c r="B273" t="s">
        <v>41717</v>
      </c>
    </row>
    <row r="274" spans="1:2" x14ac:dyDescent="0.25">
      <c r="A274" t="s">
        <v>300</v>
      </c>
      <c r="B274" t="s">
        <v>41718</v>
      </c>
    </row>
    <row r="275" spans="1:2" x14ac:dyDescent="0.25">
      <c r="A275" t="s">
        <v>117</v>
      </c>
      <c r="B275" t="s">
        <v>41719</v>
      </c>
    </row>
    <row r="276" spans="1:2" x14ac:dyDescent="0.25">
      <c r="A276" t="s">
        <v>104</v>
      </c>
      <c r="B276" t="s">
        <v>41720</v>
      </c>
    </row>
    <row r="277" spans="1:2" x14ac:dyDescent="0.25">
      <c r="A277" t="s">
        <v>118</v>
      </c>
      <c r="B277" t="s">
        <v>41721</v>
      </c>
    </row>
    <row r="278" spans="1:2" x14ac:dyDescent="0.25">
      <c r="A278" t="s">
        <v>121</v>
      </c>
      <c r="B278" t="s">
        <v>41722</v>
      </c>
    </row>
    <row r="279" spans="1:2" x14ac:dyDescent="0.25">
      <c r="A279" t="s">
        <v>120</v>
      </c>
      <c r="B279" t="s">
        <v>41723</v>
      </c>
    </row>
    <row r="280" spans="1:2" x14ac:dyDescent="0.25">
      <c r="A280" t="s">
        <v>103</v>
      </c>
      <c r="B280" t="s">
        <v>41724</v>
      </c>
    </row>
    <row r="281" spans="1:2" x14ac:dyDescent="0.25">
      <c r="A281" t="s">
        <v>125</v>
      </c>
      <c r="B281" t="s">
        <v>41725</v>
      </c>
    </row>
    <row r="282" spans="1:2" x14ac:dyDescent="0.25">
      <c r="A282" t="s">
        <v>123</v>
      </c>
      <c r="B282" t="s">
        <v>41726</v>
      </c>
    </row>
    <row r="283" spans="1:2" x14ac:dyDescent="0.25">
      <c r="A283" t="s">
        <v>114</v>
      </c>
      <c r="B283" t="s">
        <v>41727</v>
      </c>
    </row>
    <row r="284" spans="1:2" x14ac:dyDescent="0.25">
      <c r="A284" t="s">
        <v>58</v>
      </c>
      <c r="B284" t="s">
        <v>41728</v>
      </c>
    </row>
    <row r="285" spans="1:2" x14ac:dyDescent="0.25">
      <c r="A285" t="s">
        <v>353</v>
      </c>
      <c r="B285" t="s">
        <v>41729</v>
      </c>
    </row>
    <row r="286" spans="1:2" x14ac:dyDescent="0.25">
      <c r="A286" t="s">
        <v>352</v>
      </c>
      <c r="B286" t="s">
        <v>41730</v>
      </c>
    </row>
    <row r="287" spans="1:2" x14ac:dyDescent="0.25">
      <c r="A287" t="s">
        <v>356</v>
      </c>
      <c r="B287" t="s">
        <v>41731</v>
      </c>
    </row>
    <row r="288" spans="1:2" x14ac:dyDescent="0.25">
      <c r="A288" t="s">
        <v>351</v>
      </c>
      <c r="B288" t="s">
        <v>41732</v>
      </c>
    </row>
    <row r="289" spans="1:2" x14ac:dyDescent="0.25">
      <c r="A289" t="s">
        <v>358</v>
      </c>
      <c r="B289" t="s">
        <v>41733</v>
      </c>
    </row>
    <row r="290" spans="1:2" x14ac:dyDescent="0.25">
      <c r="A290" t="s">
        <v>355</v>
      </c>
      <c r="B290" t="s">
        <v>41734</v>
      </c>
    </row>
    <row r="291" spans="1:2" x14ac:dyDescent="0.25">
      <c r="A291" t="s">
        <v>354</v>
      </c>
      <c r="B291" t="s">
        <v>41735</v>
      </c>
    </row>
    <row r="292" spans="1:2" x14ac:dyDescent="0.25">
      <c r="A292" t="s">
        <v>357</v>
      </c>
      <c r="B292" t="s">
        <v>41736</v>
      </c>
    </row>
    <row r="293" spans="1:2" x14ac:dyDescent="0.25">
      <c r="A293" t="s">
        <v>227</v>
      </c>
      <c r="B293" t="s">
        <v>41737</v>
      </c>
    </row>
    <row r="294" spans="1:2" x14ac:dyDescent="0.25">
      <c r="A294" t="s">
        <v>225</v>
      </c>
      <c r="B294" t="s">
        <v>41738</v>
      </c>
    </row>
    <row r="295" spans="1:2" x14ac:dyDescent="0.25">
      <c r="A295" t="s">
        <v>229</v>
      </c>
      <c r="B295" t="s">
        <v>41739</v>
      </c>
    </row>
    <row r="296" spans="1:2" x14ac:dyDescent="0.25">
      <c r="A296" t="s">
        <v>228</v>
      </c>
      <c r="B296" t="s">
        <v>41740</v>
      </c>
    </row>
    <row r="297" spans="1:2" x14ac:dyDescent="0.25">
      <c r="A297" t="s">
        <v>131</v>
      </c>
      <c r="B297" t="s">
        <v>41741</v>
      </c>
    </row>
    <row r="298" spans="1:2" x14ac:dyDescent="0.25">
      <c r="A298" t="s">
        <v>130</v>
      </c>
      <c r="B298" t="s">
        <v>41742</v>
      </c>
    </row>
    <row r="299" spans="1:2" x14ac:dyDescent="0.25">
      <c r="A299" t="s">
        <v>128</v>
      </c>
      <c r="B299" t="s">
        <v>41743</v>
      </c>
    </row>
    <row r="300" spans="1:2" x14ac:dyDescent="0.25">
      <c r="A300" t="s">
        <v>129</v>
      </c>
      <c r="B300" t="s">
        <v>41926</v>
      </c>
    </row>
    <row r="301" spans="1:2" x14ac:dyDescent="0.25">
      <c r="A301" t="s">
        <v>296</v>
      </c>
      <c r="B301" t="s">
        <v>41744</v>
      </c>
    </row>
    <row r="302" spans="1:2" x14ac:dyDescent="0.25">
      <c r="A302" t="s">
        <v>27</v>
      </c>
      <c r="B302" t="s">
        <v>41745</v>
      </c>
    </row>
    <row r="303" spans="1:2" x14ac:dyDescent="0.25">
      <c r="A303" t="s">
        <v>181</v>
      </c>
      <c r="B303" t="s">
        <v>41746</v>
      </c>
    </row>
    <row r="304" spans="1:2" x14ac:dyDescent="0.25">
      <c r="A304" t="s">
        <v>127</v>
      </c>
      <c r="B304" t="s">
        <v>41747</v>
      </c>
    </row>
    <row r="305" spans="1:2" x14ac:dyDescent="0.25">
      <c r="A305" t="s">
        <v>126</v>
      </c>
      <c r="B305" t="s">
        <v>41748</v>
      </c>
    </row>
    <row r="306" spans="1:2" x14ac:dyDescent="0.25">
      <c r="A306" t="s">
        <v>122</v>
      </c>
      <c r="B306" t="s">
        <v>41749</v>
      </c>
    </row>
    <row r="307" spans="1:2" x14ac:dyDescent="0.25">
      <c r="A307" t="s">
        <v>49</v>
      </c>
      <c r="B307" t="s">
        <v>41750</v>
      </c>
    </row>
    <row r="308" spans="1:2" x14ac:dyDescent="0.25">
      <c r="A308" t="s">
        <v>53</v>
      </c>
      <c r="B308" t="s">
        <v>41751</v>
      </c>
    </row>
    <row r="309" spans="1:2" x14ac:dyDescent="0.25">
      <c r="A309" t="s">
        <v>81</v>
      </c>
      <c r="B309" t="s">
        <v>41752</v>
      </c>
    </row>
    <row r="310" spans="1:2" x14ac:dyDescent="0.25">
      <c r="A310" t="s">
        <v>52</v>
      </c>
      <c r="B310" t="s">
        <v>41753</v>
      </c>
    </row>
    <row r="311" spans="1:2" x14ac:dyDescent="0.25">
      <c r="A311" t="s">
        <v>61</v>
      </c>
      <c r="B311" t="s">
        <v>41754</v>
      </c>
    </row>
    <row r="312" spans="1:2" x14ac:dyDescent="0.25">
      <c r="A312" t="s">
        <v>45</v>
      </c>
      <c r="B312" t="s">
        <v>41755</v>
      </c>
    </row>
    <row r="313" spans="1:2" x14ac:dyDescent="0.25">
      <c r="A313" t="s">
        <v>96</v>
      </c>
      <c r="B313" t="s">
        <v>41756</v>
      </c>
    </row>
    <row r="314" spans="1:2" x14ac:dyDescent="0.25">
      <c r="A314" t="s">
        <v>48</v>
      </c>
      <c r="B314" t="s">
        <v>41757</v>
      </c>
    </row>
    <row r="315" spans="1:2" x14ac:dyDescent="0.25">
      <c r="A315" t="s">
        <v>83</v>
      </c>
      <c r="B315" t="s">
        <v>41758</v>
      </c>
    </row>
    <row r="316" spans="1:2" x14ac:dyDescent="0.25">
      <c r="A316" t="s">
        <v>56</v>
      </c>
      <c r="B316" t="s">
        <v>41759</v>
      </c>
    </row>
    <row r="317" spans="1:2" x14ac:dyDescent="0.25">
      <c r="A317" t="s">
        <v>85</v>
      </c>
      <c r="B317" t="s">
        <v>41760</v>
      </c>
    </row>
    <row r="318" spans="1:2" x14ac:dyDescent="0.25">
      <c r="A318" t="s">
        <v>32</v>
      </c>
      <c r="B318" t="s">
        <v>41761</v>
      </c>
    </row>
    <row r="319" spans="1:2" x14ac:dyDescent="0.25">
      <c r="A319" t="s">
        <v>60</v>
      </c>
      <c r="B319" t="s">
        <v>41762</v>
      </c>
    </row>
    <row r="320" spans="1:2" x14ac:dyDescent="0.25">
      <c r="A320" t="s">
        <v>55</v>
      </c>
      <c r="B320" t="s">
        <v>41763</v>
      </c>
    </row>
    <row r="321" spans="1:2" x14ac:dyDescent="0.25">
      <c r="A321" t="s">
        <v>119</v>
      </c>
      <c r="B321" t="s">
        <v>41764</v>
      </c>
    </row>
    <row r="322" spans="1:2" x14ac:dyDescent="0.25">
      <c r="A322" t="s">
        <v>80</v>
      </c>
      <c r="B322" t="s">
        <v>41765</v>
      </c>
    </row>
    <row r="323" spans="1:2" x14ac:dyDescent="0.25">
      <c r="A323" t="s">
        <v>57</v>
      </c>
      <c r="B323" t="s">
        <v>41766</v>
      </c>
    </row>
    <row r="324" spans="1:2" x14ac:dyDescent="0.25">
      <c r="A324" t="s">
        <v>43</v>
      </c>
      <c r="B324" t="s">
        <v>41767</v>
      </c>
    </row>
    <row r="325" spans="1:2" x14ac:dyDescent="0.25">
      <c r="A325" t="s">
        <v>30</v>
      </c>
      <c r="B325" t="s">
        <v>41768</v>
      </c>
    </row>
    <row r="326" spans="1:2" x14ac:dyDescent="0.25">
      <c r="A326" t="s">
        <v>115</v>
      </c>
      <c r="B326" t="s">
        <v>41769</v>
      </c>
    </row>
    <row r="327" spans="1:2" x14ac:dyDescent="0.25">
      <c r="A327" t="s">
        <v>44</v>
      </c>
      <c r="B327" t="s">
        <v>41770</v>
      </c>
    </row>
    <row r="328" spans="1:2" x14ac:dyDescent="0.25">
      <c r="A328" t="s">
        <v>54</v>
      </c>
      <c r="B328" t="s">
        <v>41771</v>
      </c>
    </row>
    <row r="329" spans="1:2" x14ac:dyDescent="0.25">
      <c r="A329" t="s">
        <v>116</v>
      </c>
      <c r="B329" t="s">
        <v>41772</v>
      </c>
    </row>
    <row r="330" spans="1:2" x14ac:dyDescent="0.25">
      <c r="A330" t="s">
        <v>75</v>
      </c>
      <c r="B330" t="s">
        <v>41773</v>
      </c>
    </row>
    <row r="331" spans="1:2" x14ac:dyDescent="0.25">
      <c r="A331" t="s">
        <v>86</v>
      </c>
      <c r="B331" t="s">
        <v>41774</v>
      </c>
    </row>
    <row r="332" spans="1:2" x14ac:dyDescent="0.25">
      <c r="A332" t="s">
        <v>69</v>
      </c>
      <c r="B332" t="s">
        <v>41775</v>
      </c>
    </row>
    <row r="333" spans="1:2" x14ac:dyDescent="0.25">
      <c r="A333" t="s">
        <v>295</v>
      </c>
      <c r="B333" t="s">
        <v>41776</v>
      </c>
    </row>
    <row r="334" spans="1:2" x14ac:dyDescent="0.25">
      <c r="A334" t="s">
        <v>177</v>
      </c>
      <c r="B334" t="s">
        <v>41777</v>
      </c>
    </row>
    <row r="335" spans="1:2" x14ac:dyDescent="0.25">
      <c r="A335" t="s">
        <v>297</v>
      </c>
      <c r="B335" t="s">
        <v>41778</v>
      </c>
    </row>
    <row r="336" spans="1:2" x14ac:dyDescent="0.25">
      <c r="A336" t="s">
        <v>100</v>
      </c>
      <c r="B336" t="s">
        <v>41779</v>
      </c>
    </row>
    <row r="337" spans="1:2" x14ac:dyDescent="0.25">
      <c r="A337" t="s">
        <v>82</v>
      </c>
      <c r="B337" t="s">
        <v>41780</v>
      </c>
    </row>
    <row r="338" spans="1:2" x14ac:dyDescent="0.25">
      <c r="A338" t="s">
        <v>241</v>
      </c>
      <c r="B338" t="s">
        <v>41781</v>
      </c>
    </row>
    <row r="339" spans="1:2" x14ac:dyDescent="0.25">
      <c r="A339" t="s">
        <v>59</v>
      </c>
      <c r="B339" t="s">
        <v>41782</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24"/>
  <sheetViews>
    <sheetView topLeftCell="A4" workbookViewId="0">
      <selection activeCell="O28" sqref="O28"/>
    </sheetView>
  </sheetViews>
  <sheetFormatPr defaultColWidth="8.7109375" defaultRowHeight="15" x14ac:dyDescent="0.25"/>
  <sheetData>
    <row r="1" spans="1:2" x14ac:dyDescent="0.25">
      <c r="A1" t="s">
        <v>41784</v>
      </c>
      <c r="B1" t="s">
        <v>1</v>
      </c>
    </row>
    <row r="2" spans="1:2" x14ac:dyDescent="0.25">
      <c r="A2" t="s">
        <v>41785</v>
      </c>
      <c r="B2" t="s">
        <v>2</v>
      </c>
    </row>
    <row r="3" spans="1:2" x14ac:dyDescent="0.25">
      <c r="A3" t="s">
        <v>41786</v>
      </c>
      <c r="B3" t="s">
        <v>3</v>
      </c>
    </row>
    <row r="4" spans="1:2" x14ac:dyDescent="0.25">
      <c r="A4" t="s">
        <v>41787</v>
      </c>
      <c r="B4" t="s">
        <v>4</v>
      </c>
    </row>
    <row r="5" spans="1:2" x14ac:dyDescent="0.25">
      <c r="A5" t="s">
        <v>41792</v>
      </c>
      <c r="B5" t="s">
        <v>5</v>
      </c>
    </row>
    <row r="6" spans="1:2" x14ac:dyDescent="0.25">
      <c r="A6" t="s">
        <v>41788</v>
      </c>
      <c r="B6" t="s">
        <v>6</v>
      </c>
    </row>
    <row r="7" spans="1:2" x14ac:dyDescent="0.25">
      <c r="A7" t="s">
        <v>41789</v>
      </c>
      <c r="B7" t="s">
        <v>7</v>
      </c>
    </row>
    <row r="8" spans="1:2" x14ac:dyDescent="0.25">
      <c r="A8" t="s">
        <v>41790</v>
      </c>
      <c r="B8" t="s">
        <v>8</v>
      </c>
    </row>
    <row r="9" spans="1:2" x14ac:dyDescent="0.25">
      <c r="A9" t="s">
        <v>41791</v>
      </c>
      <c r="B9" t="s">
        <v>9</v>
      </c>
    </row>
    <row r="10" spans="1:2" x14ac:dyDescent="0.25">
      <c r="A10" t="s">
        <v>41793</v>
      </c>
      <c r="B10" t="s">
        <v>10</v>
      </c>
    </row>
    <row r="11" spans="1:2" x14ac:dyDescent="0.25">
      <c r="A11" t="s">
        <v>41794</v>
      </c>
      <c r="B11" t="s">
        <v>11</v>
      </c>
    </row>
    <row r="12" spans="1:2" x14ac:dyDescent="0.25">
      <c r="A12" t="s">
        <v>41795</v>
      </c>
      <c r="B12" t="s">
        <v>12</v>
      </c>
    </row>
    <row r="13" spans="1:2" x14ac:dyDescent="0.25">
      <c r="A13" t="s">
        <v>41796</v>
      </c>
      <c r="B13" t="s">
        <v>13</v>
      </c>
    </row>
    <row r="14" spans="1:2" x14ac:dyDescent="0.25">
      <c r="A14" t="s">
        <v>41797</v>
      </c>
      <c r="B14" t="s">
        <v>14</v>
      </c>
    </row>
    <row r="15" spans="1:2" x14ac:dyDescent="0.25">
      <c r="A15" t="s">
        <v>41798</v>
      </c>
      <c r="B15" t="s">
        <v>15</v>
      </c>
    </row>
    <row r="16" spans="1:2" x14ac:dyDescent="0.25">
      <c r="A16" t="s">
        <v>41799</v>
      </c>
      <c r="B16" t="s">
        <v>16</v>
      </c>
    </row>
    <row r="17" spans="1:2" x14ac:dyDescent="0.25">
      <c r="A17" t="s">
        <v>41800</v>
      </c>
      <c r="B17" t="s">
        <v>17</v>
      </c>
    </row>
    <row r="18" spans="1:2" x14ac:dyDescent="0.25">
      <c r="A18" t="s">
        <v>41801</v>
      </c>
      <c r="B18" t="s">
        <v>18</v>
      </c>
    </row>
    <row r="19" spans="1:2" x14ac:dyDescent="0.25">
      <c r="A19" t="s">
        <v>41802</v>
      </c>
      <c r="B19" t="s">
        <v>19</v>
      </c>
    </row>
    <row r="20" spans="1:2" x14ac:dyDescent="0.25">
      <c r="A20" t="s">
        <v>41451</v>
      </c>
      <c r="B20" t="s">
        <v>20</v>
      </c>
    </row>
    <row r="21" spans="1:2" x14ac:dyDescent="0.25">
      <c r="A21" t="s">
        <v>41803</v>
      </c>
      <c r="B21" t="s">
        <v>21</v>
      </c>
    </row>
    <row r="22" spans="1:2" x14ac:dyDescent="0.25">
      <c r="A22" t="s">
        <v>41804</v>
      </c>
      <c r="B22" t="s">
        <v>22</v>
      </c>
    </row>
    <row r="23" spans="1:2" x14ac:dyDescent="0.25">
      <c r="A23" t="s">
        <v>41805</v>
      </c>
      <c r="B23" t="s">
        <v>23</v>
      </c>
    </row>
    <row r="24" spans="1:2" x14ac:dyDescent="0.25">
      <c r="A24" t="s">
        <v>41806</v>
      </c>
      <c r="B24" t="s">
        <v>24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J77"/>
  <sheetViews>
    <sheetView zoomScale="116" zoomScaleNormal="116" workbookViewId="0">
      <selection activeCell="E74" sqref="E74"/>
    </sheetView>
  </sheetViews>
  <sheetFormatPr defaultColWidth="8.7109375" defaultRowHeight="15" outlineLevelRow="1" x14ac:dyDescent="0.25"/>
  <cols>
    <col min="1" max="1" width="1.7109375" customWidth="1"/>
    <col min="2" max="2" width="44.42578125" customWidth="1"/>
    <col min="3" max="3" width="7.7109375" customWidth="1"/>
    <col min="4" max="4" width="30.42578125" customWidth="1"/>
    <col min="5" max="5" width="26.7109375" customWidth="1"/>
    <col min="6" max="6" width="1.7109375" customWidth="1"/>
    <col min="7" max="7" width="22.140625" customWidth="1"/>
    <col min="8" max="8" width="16.7109375" customWidth="1"/>
    <col min="9" max="9" width="14.42578125" customWidth="1"/>
  </cols>
  <sheetData>
    <row r="1" spans="1:10" ht="54" customHeight="1" thickBot="1" x14ac:dyDescent="0.3">
      <c r="A1" s="31"/>
      <c r="B1" s="60" t="s">
        <v>42119</v>
      </c>
      <c r="C1" s="60"/>
      <c r="D1" s="60"/>
      <c r="E1" s="60"/>
      <c r="G1" s="96"/>
      <c r="H1" s="96"/>
      <c r="I1" s="96"/>
      <c r="J1" s="96"/>
    </row>
    <row r="2" spans="1:10" ht="9" customHeight="1" x14ac:dyDescent="0.25">
      <c r="B2" s="214"/>
      <c r="C2" s="215"/>
      <c r="D2" s="215"/>
      <c r="E2" s="216"/>
      <c r="J2" s="95"/>
    </row>
    <row r="3" spans="1:10" ht="15" customHeight="1" x14ac:dyDescent="0.25">
      <c r="B3" s="38" t="s">
        <v>42128</v>
      </c>
      <c r="C3" s="118"/>
      <c r="D3" s="118"/>
      <c r="E3" s="141" t="s">
        <v>42162</v>
      </c>
    </row>
    <row r="4" spans="1:10" ht="24" customHeight="1" x14ac:dyDescent="0.25">
      <c r="B4" s="217" t="s">
        <v>42033</v>
      </c>
      <c r="C4" s="218"/>
      <c r="D4" s="218"/>
      <c r="E4" s="219"/>
    </row>
    <row r="5" spans="1:10" x14ac:dyDescent="0.25">
      <c r="B5" s="38" t="s">
        <v>41877</v>
      </c>
      <c r="C5" s="36"/>
      <c r="D5" s="36"/>
      <c r="E5" s="141">
        <v>0</v>
      </c>
    </row>
    <row r="6" spans="1:10" x14ac:dyDescent="0.25">
      <c r="B6" s="38" t="s">
        <v>42157</v>
      </c>
      <c r="C6" s="36"/>
      <c r="D6" s="36"/>
      <c r="E6" s="62">
        <f>SUM(E8:E13)</f>
        <v>0</v>
      </c>
    </row>
    <row r="7" spans="1:10" x14ac:dyDescent="0.25">
      <c r="B7" s="38" t="s">
        <v>42068</v>
      </c>
      <c r="C7" s="123"/>
      <c r="D7" s="123"/>
      <c r="E7" s="174"/>
    </row>
    <row r="8" spans="1:10" hidden="1" outlineLevel="1" x14ac:dyDescent="0.25">
      <c r="B8" s="38" t="s">
        <v>42160</v>
      </c>
      <c r="C8" s="36"/>
      <c r="D8" s="36"/>
      <c r="E8" s="141">
        <v>0</v>
      </c>
    </row>
    <row r="9" spans="1:10" hidden="1" outlineLevel="1" x14ac:dyDescent="0.25">
      <c r="B9" s="38" t="s">
        <v>42158</v>
      </c>
      <c r="C9" s="36"/>
      <c r="D9" s="36"/>
      <c r="E9" s="141">
        <v>0</v>
      </c>
    </row>
    <row r="10" spans="1:10" hidden="1" outlineLevel="1" x14ac:dyDescent="0.25">
      <c r="B10" s="38" t="s">
        <v>42156</v>
      </c>
      <c r="C10" s="36"/>
      <c r="D10" s="36"/>
      <c r="E10" s="141">
        <v>0</v>
      </c>
    </row>
    <row r="11" spans="1:10" hidden="1" outlineLevel="1" x14ac:dyDescent="0.25">
      <c r="B11" s="38" t="s">
        <v>42151</v>
      </c>
      <c r="C11" s="36"/>
      <c r="D11" s="36"/>
      <c r="E11" s="141">
        <v>0</v>
      </c>
    </row>
    <row r="12" spans="1:10" hidden="1" outlineLevel="1" x14ac:dyDescent="0.25">
      <c r="B12" s="38" t="s">
        <v>42159</v>
      </c>
      <c r="C12" s="36"/>
      <c r="D12" s="36"/>
      <c r="E12" s="141">
        <v>0</v>
      </c>
    </row>
    <row r="13" spans="1:10" hidden="1" outlineLevel="1" x14ac:dyDescent="0.25">
      <c r="B13" s="38" t="s">
        <v>42161</v>
      </c>
      <c r="C13" s="36"/>
      <c r="D13" s="36"/>
      <c r="E13" s="141">
        <v>0</v>
      </c>
    </row>
    <row r="14" spans="1:10" collapsed="1" x14ac:dyDescent="0.25">
      <c r="B14" s="38" t="s">
        <v>42035</v>
      </c>
      <c r="C14" s="36"/>
      <c r="D14" s="36"/>
      <c r="E14" s="62">
        <f>SUM(E16,E30)</f>
        <v>0</v>
      </c>
    </row>
    <row r="15" spans="1:10" x14ac:dyDescent="0.25">
      <c r="B15" s="38" t="s">
        <v>42068</v>
      </c>
      <c r="C15" s="123"/>
      <c r="D15" s="123"/>
      <c r="E15" s="174"/>
    </row>
    <row r="16" spans="1:10" hidden="1" outlineLevel="1" x14ac:dyDescent="0.25">
      <c r="B16" s="35" t="s">
        <v>42066</v>
      </c>
      <c r="C16" s="36"/>
      <c r="D16" s="36"/>
      <c r="E16" s="62">
        <f>SUM(E17:E29)</f>
        <v>0</v>
      </c>
    </row>
    <row r="17" spans="2:5" hidden="1" outlineLevel="1" x14ac:dyDescent="0.25">
      <c r="B17" s="38" t="s">
        <v>42046</v>
      </c>
      <c r="C17" s="36"/>
      <c r="D17" s="36"/>
      <c r="E17" s="141">
        <v>0</v>
      </c>
    </row>
    <row r="18" spans="2:5" hidden="1" outlineLevel="1" x14ac:dyDescent="0.25">
      <c r="B18" s="38" t="s">
        <v>42047</v>
      </c>
      <c r="C18" s="36"/>
      <c r="D18" s="36"/>
      <c r="E18" s="141">
        <v>0</v>
      </c>
    </row>
    <row r="19" spans="2:5" hidden="1" outlineLevel="1" x14ac:dyDescent="0.25">
      <c r="B19" s="38" t="s">
        <v>42048</v>
      </c>
      <c r="C19" s="36"/>
      <c r="D19" s="36"/>
      <c r="E19" s="141">
        <v>0</v>
      </c>
    </row>
    <row r="20" spans="2:5" hidden="1" outlineLevel="1" x14ac:dyDescent="0.25">
      <c r="B20" s="38" t="s">
        <v>42049</v>
      </c>
      <c r="C20" s="36"/>
      <c r="D20" s="36"/>
      <c r="E20" s="141">
        <v>0</v>
      </c>
    </row>
    <row r="21" spans="2:5" hidden="1" outlineLevel="1" x14ac:dyDescent="0.25">
      <c r="B21" s="38" t="s">
        <v>42050</v>
      </c>
      <c r="C21" s="36"/>
      <c r="D21" s="36"/>
      <c r="E21" s="141">
        <v>0</v>
      </c>
    </row>
    <row r="22" spans="2:5" hidden="1" outlineLevel="1" x14ac:dyDescent="0.25">
      <c r="B22" s="38" t="s">
        <v>42051</v>
      </c>
      <c r="C22" s="36"/>
      <c r="D22" s="36"/>
      <c r="E22" s="141">
        <v>0</v>
      </c>
    </row>
    <row r="23" spans="2:5" hidden="1" outlineLevel="1" x14ac:dyDescent="0.25">
      <c r="B23" s="38" t="s">
        <v>42052</v>
      </c>
      <c r="C23" s="36"/>
      <c r="D23" s="36"/>
      <c r="E23" s="141">
        <v>0</v>
      </c>
    </row>
    <row r="24" spans="2:5" hidden="1" outlineLevel="1" x14ac:dyDescent="0.25">
      <c r="B24" s="38" t="s">
        <v>42053</v>
      </c>
      <c r="C24" s="36"/>
      <c r="D24" s="36"/>
      <c r="E24" s="141">
        <v>0</v>
      </c>
    </row>
    <row r="25" spans="2:5" hidden="1" outlineLevel="1" x14ac:dyDescent="0.25">
      <c r="B25" s="38" t="s">
        <v>41939</v>
      </c>
      <c r="C25" s="36"/>
      <c r="D25" s="36"/>
      <c r="E25" s="141">
        <v>0</v>
      </c>
    </row>
    <row r="26" spans="2:5" hidden="1" outlineLevel="1" x14ac:dyDescent="0.25">
      <c r="B26" s="38" t="s">
        <v>42054</v>
      </c>
      <c r="C26" s="36"/>
      <c r="D26" s="36"/>
      <c r="E26" s="141">
        <v>0</v>
      </c>
    </row>
    <row r="27" spans="2:5" hidden="1" outlineLevel="1" x14ac:dyDescent="0.25">
      <c r="B27" s="38" t="s">
        <v>42055</v>
      </c>
      <c r="C27" s="36"/>
      <c r="D27" s="36"/>
      <c r="E27" s="141">
        <v>0</v>
      </c>
    </row>
    <row r="28" spans="2:5" hidden="1" outlineLevel="1" x14ac:dyDescent="0.25">
      <c r="B28" s="38" t="s">
        <v>42056</v>
      </c>
      <c r="C28" s="36"/>
      <c r="D28" s="36"/>
      <c r="E28" s="141">
        <v>0</v>
      </c>
    </row>
    <row r="29" spans="2:5" hidden="1" outlineLevel="1" x14ac:dyDescent="0.25">
      <c r="B29" s="38" t="s">
        <v>41942</v>
      </c>
      <c r="C29" s="36"/>
      <c r="D29" s="36"/>
      <c r="E29" s="141">
        <v>0</v>
      </c>
    </row>
    <row r="30" spans="2:5" hidden="1" outlineLevel="1" x14ac:dyDescent="0.25">
      <c r="B30" s="35" t="s">
        <v>42067</v>
      </c>
      <c r="C30" s="36"/>
      <c r="D30" s="36"/>
      <c r="E30" s="62">
        <f>SUM(E31:E41)</f>
        <v>0</v>
      </c>
    </row>
    <row r="31" spans="2:5" hidden="1" outlineLevel="1" x14ac:dyDescent="0.25">
      <c r="B31" s="38" t="s">
        <v>42057</v>
      </c>
      <c r="C31" s="36"/>
      <c r="D31" s="36"/>
      <c r="E31" s="141">
        <v>0</v>
      </c>
    </row>
    <row r="32" spans="2:5" hidden="1" outlineLevel="1" x14ac:dyDescent="0.25">
      <c r="B32" s="38" t="s">
        <v>42058</v>
      </c>
      <c r="C32" s="36"/>
      <c r="D32" s="36"/>
      <c r="E32" s="141">
        <v>0</v>
      </c>
    </row>
    <row r="33" spans="2:5" hidden="1" outlineLevel="1" x14ac:dyDescent="0.25">
      <c r="B33" s="38" t="s">
        <v>42059</v>
      </c>
      <c r="C33" s="36"/>
      <c r="D33" s="36"/>
      <c r="E33" s="141">
        <v>0</v>
      </c>
    </row>
    <row r="34" spans="2:5" hidden="1" outlineLevel="1" x14ac:dyDescent="0.25">
      <c r="B34" s="38" t="s">
        <v>42060</v>
      </c>
      <c r="C34" s="36"/>
      <c r="D34" s="36"/>
      <c r="E34" s="141">
        <v>0</v>
      </c>
    </row>
    <row r="35" spans="2:5" hidden="1" outlineLevel="1" x14ac:dyDescent="0.25">
      <c r="B35" s="38" t="s">
        <v>42061</v>
      </c>
      <c r="C35" s="36"/>
      <c r="D35" s="36"/>
      <c r="E35" s="141">
        <v>0</v>
      </c>
    </row>
    <row r="36" spans="2:5" hidden="1" outlineLevel="1" x14ac:dyDescent="0.25">
      <c r="B36" s="38" t="s">
        <v>42062</v>
      </c>
      <c r="C36" s="36"/>
      <c r="D36" s="36"/>
      <c r="E36" s="141">
        <v>0</v>
      </c>
    </row>
    <row r="37" spans="2:5" hidden="1" outlineLevel="1" x14ac:dyDescent="0.25">
      <c r="B37" s="38" t="s">
        <v>42063</v>
      </c>
      <c r="C37" s="36"/>
      <c r="D37" s="36"/>
      <c r="E37" s="141">
        <v>0</v>
      </c>
    </row>
    <row r="38" spans="2:5" hidden="1" outlineLevel="1" x14ac:dyDescent="0.25">
      <c r="B38" s="38" t="s">
        <v>42049</v>
      </c>
      <c r="C38" s="36"/>
      <c r="D38" s="36"/>
      <c r="E38" s="141">
        <v>0</v>
      </c>
    </row>
    <row r="39" spans="2:5" hidden="1" outlineLevel="1" x14ac:dyDescent="0.25">
      <c r="B39" s="38" t="s">
        <v>42064</v>
      </c>
      <c r="C39" s="36"/>
      <c r="D39" s="36"/>
      <c r="E39" s="141">
        <v>0</v>
      </c>
    </row>
    <row r="40" spans="2:5" hidden="1" outlineLevel="1" x14ac:dyDescent="0.25">
      <c r="B40" s="38" t="s">
        <v>42065</v>
      </c>
      <c r="C40" s="36"/>
      <c r="D40" s="36"/>
      <c r="E40" s="141">
        <v>0</v>
      </c>
    </row>
    <row r="41" spans="2:5" hidden="1" outlineLevel="1" x14ac:dyDescent="0.25">
      <c r="B41" s="38" t="s">
        <v>41942</v>
      </c>
      <c r="C41" s="36"/>
      <c r="D41" s="36"/>
      <c r="E41" s="141">
        <v>0</v>
      </c>
    </row>
    <row r="42" spans="2:5" collapsed="1" x14ac:dyDescent="0.25">
      <c r="B42" s="38" t="s">
        <v>42034</v>
      </c>
      <c r="C42" s="36"/>
      <c r="D42" s="36"/>
      <c r="E42" s="141">
        <v>0</v>
      </c>
    </row>
    <row r="43" spans="2:5" x14ac:dyDescent="0.25">
      <c r="B43" s="38" t="s">
        <v>42036</v>
      </c>
      <c r="C43" s="36"/>
      <c r="D43" s="36"/>
      <c r="E43" s="62">
        <v>0</v>
      </c>
    </row>
    <row r="44" spans="2:5" ht="15.75" thickBot="1" x14ac:dyDescent="0.3">
      <c r="B44" s="38" t="s">
        <v>42068</v>
      </c>
      <c r="C44" s="123"/>
      <c r="D44" s="123"/>
      <c r="E44" s="174"/>
    </row>
    <row r="45" spans="2:5" hidden="1" outlineLevel="1" x14ac:dyDescent="0.25">
      <c r="B45" s="38" t="s">
        <v>42037</v>
      </c>
      <c r="C45" s="36"/>
      <c r="D45" s="36"/>
      <c r="E45" s="141">
        <v>0</v>
      </c>
    </row>
    <row r="46" spans="2:5" hidden="1" outlineLevel="1" x14ac:dyDescent="0.25">
      <c r="B46" s="38" t="s">
        <v>42038</v>
      </c>
      <c r="C46" s="36"/>
      <c r="D46" s="36"/>
      <c r="E46" s="141">
        <v>0</v>
      </c>
    </row>
    <row r="47" spans="2:5" hidden="1" outlineLevel="1" x14ac:dyDescent="0.25">
      <c r="B47" s="38" t="s">
        <v>42039</v>
      </c>
      <c r="C47" s="36"/>
      <c r="D47" s="36"/>
      <c r="E47" s="141">
        <v>0</v>
      </c>
    </row>
    <row r="48" spans="2:5" hidden="1" outlineLevel="1" x14ac:dyDescent="0.25">
      <c r="B48" s="38" t="s">
        <v>42040</v>
      </c>
      <c r="C48" s="36"/>
      <c r="D48" s="36"/>
      <c r="E48" s="141">
        <v>0</v>
      </c>
    </row>
    <row r="49" spans="2:5" hidden="1" outlineLevel="1" x14ac:dyDescent="0.25">
      <c r="B49" s="38" t="s">
        <v>42041</v>
      </c>
      <c r="C49" s="36"/>
      <c r="D49" s="36"/>
      <c r="E49" s="141">
        <v>0</v>
      </c>
    </row>
    <row r="50" spans="2:5" hidden="1" outlineLevel="1" x14ac:dyDescent="0.25">
      <c r="B50" s="38" t="s">
        <v>42042</v>
      </c>
      <c r="C50" s="36"/>
      <c r="D50" s="36"/>
      <c r="E50" s="141">
        <v>0</v>
      </c>
    </row>
    <row r="51" spans="2:5" hidden="1" outlineLevel="1" x14ac:dyDescent="0.25">
      <c r="B51" s="38" t="s">
        <v>42043</v>
      </c>
      <c r="C51" s="36"/>
      <c r="D51" s="36"/>
      <c r="E51" s="141">
        <v>0</v>
      </c>
    </row>
    <row r="52" spans="2:5" hidden="1" outlineLevel="1" x14ac:dyDescent="0.25">
      <c r="B52" s="38" t="s">
        <v>42044</v>
      </c>
      <c r="C52" s="36"/>
      <c r="D52" s="36"/>
      <c r="E52" s="141">
        <v>0</v>
      </c>
    </row>
    <row r="53" spans="2:5" hidden="1" outlineLevel="1" x14ac:dyDescent="0.25">
      <c r="B53" s="38" t="s">
        <v>42045</v>
      </c>
      <c r="C53" s="36"/>
      <c r="D53" s="36"/>
      <c r="E53" s="141">
        <v>0</v>
      </c>
    </row>
    <row r="54" spans="2:5" hidden="1" outlineLevel="1" x14ac:dyDescent="0.25">
      <c r="B54" s="38" t="s">
        <v>41965</v>
      </c>
      <c r="C54" s="36"/>
      <c r="D54" s="36"/>
      <c r="E54" s="141">
        <v>1000</v>
      </c>
    </row>
    <row r="55" spans="2:5" hidden="1" outlineLevel="1" x14ac:dyDescent="0.25">
      <c r="B55" s="38" t="s">
        <v>41954</v>
      </c>
      <c r="C55" s="36"/>
      <c r="D55" s="36"/>
      <c r="E55" s="141">
        <v>0</v>
      </c>
    </row>
    <row r="56" spans="2:5" ht="15.75" hidden="1" outlineLevel="1" thickBot="1" x14ac:dyDescent="0.3">
      <c r="B56" s="38" t="s">
        <v>41955</v>
      </c>
      <c r="C56" s="36"/>
      <c r="D56" s="36"/>
      <c r="E56" s="141">
        <v>-2000</v>
      </c>
    </row>
    <row r="57" spans="2:5" ht="9" customHeight="1" collapsed="1" x14ac:dyDescent="0.25">
      <c r="B57" s="214"/>
      <c r="C57" s="215"/>
      <c r="D57" s="215"/>
      <c r="E57" s="216"/>
    </row>
    <row r="58" spans="2:5" ht="24" customHeight="1" x14ac:dyDescent="0.25">
      <c r="B58" s="217" t="s">
        <v>41883</v>
      </c>
      <c r="C58" s="218"/>
      <c r="D58" s="218"/>
      <c r="E58" s="219"/>
    </row>
    <row r="59" spans="2:5" ht="14.65" customHeight="1" x14ac:dyDescent="0.25">
      <c r="B59" s="37" t="s">
        <v>42069</v>
      </c>
      <c r="C59" s="125"/>
      <c r="D59" s="29"/>
      <c r="E59" s="175" t="s">
        <v>41809</v>
      </c>
    </row>
    <row r="60" spans="2:5" ht="14.65" customHeight="1" x14ac:dyDescent="0.25">
      <c r="B60" s="38" t="s">
        <v>42070</v>
      </c>
      <c r="C60" s="55"/>
      <c r="D60" s="55"/>
      <c r="E60" s="141">
        <v>0</v>
      </c>
    </row>
    <row r="61" spans="2:5" ht="14.65" customHeight="1" x14ac:dyDescent="0.25">
      <c r="B61" s="38" t="s">
        <v>41958</v>
      </c>
      <c r="D61" s="55"/>
      <c r="E61" s="176" t="s">
        <v>42001</v>
      </c>
    </row>
    <row r="62" spans="2:5" ht="14.65" customHeight="1" x14ac:dyDescent="0.25">
      <c r="B62" s="38" t="s">
        <v>41957</v>
      </c>
      <c r="D62" s="55"/>
      <c r="E62" s="176" t="s">
        <v>41894</v>
      </c>
    </row>
    <row r="63" spans="2:5" ht="14.65" customHeight="1" x14ac:dyDescent="0.25">
      <c r="B63" s="38" t="s">
        <v>42071</v>
      </c>
      <c r="D63" s="55"/>
      <c r="E63" s="177">
        <v>0</v>
      </c>
    </row>
    <row r="64" spans="2:5" ht="14.65" customHeight="1" x14ac:dyDescent="0.25">
      <c r="B64" s="38" t="s">
        <v>41890</v>
      </c>
      <c r="D64" s="55"/>
      <c r="E64" s="178">
        <f>E60-(E60*E63)</f>
        <v>0</v>
      </c>
    </row>
    <row r="65" spans="2:5" ht="14.65" customHeight="1" x14ac:dyDescent="0.25">
      <c r="B65" s="38" t="s">
        <v>41878</v>
      </c>
      <c r="D65" s="55"/>
      <c r="E65" s="178">
        <f>E63*E60</f>
        <v>0</v>
      </c>
    </row>
    <row r="66" spans="2:5" ht="14.65" customHeight="1" x14ac:dyDescent="0.25">
      <c r="B66" s="38" t="s">
        <v>41880</v>
      </c>
      <c r="D66" s="55"/>
      <c r="E66" s="179">
        <v>0</v>
      </c>
    </row>
    <row r="67" spans="2:5" ht="14.65" customHeight="1" x14ac:dyDescent="0.25">
      <c r="B67" s="38" t="s">
        <v>41961</v>
      </c>
      <c r="D67" s="55"/>
      <c r="E67" s="180">
        <v>0</v>
      </c>
    </row>
    <row r="68" spans="2:5" ht="14.65" customHeight="1" x14ac:dyDescent="0.25">
      <c r="B68" s="38" t="s">
        <v>41960</v>
      </c>
      <c r="D68" s="55"/>
      <c r="E68" s="180">
        <v>30</v>
      </c>
    </row>
    <row r="69" spans="2:5" ht="14.65" hidden="1" customHeight="1" x14ac:dyDescent="0.25">
      <c r="B69" s="38" t="s">
        <v>41882</v>
      </c>
      <c r="D69" s="55"/>
      <c r="E69" s="181">
        <f>E68*12</f>
        <v>360</v>
      </c>
    </row>
    <row r="70" spans="2:5" ht="14.65" customHeight="1" x14ac:dyDescent="0.25">
      <c r="B70" s="38" t="s">
        <v>41891</v>
      </c>
      <c r="D70" s="55"/>
      <c r="E70" s="141">
        <v>0</v>
      </c>
    </row>
    <row r="71" spans="2:5" ht="14.65" customHeight="1" x14ac:dyDescent="0.25">
      <c r="B71" s="38" t="s">
        <v>41881</v>
      </c>
      <c r="D71" s="57">
        <v>0</v>
      </c>
      <c r="E71" s="62">
        <f>E64*(D71/100)</f>
        <v>0</v>
      </c>
    </row>
    <row r="72" spans="2:5" ht="14.65" customHeight="1" x14ac:dyDescent="0.25">
      <c r="B72" s="38" t="s">
        <v>41959</v>
      </c>
      <c r="D72" s="55"/>
      <c r="E72" s="62">
        <f>IF(E62="FHA", E64*0.0175, 0)</f>
        <v>0</v>
      </c>
    </row>
    <row r="73" spans="2:5" ht="14.65" customHeight="1" x14ac:dyDescent="0.25">
      <c r="B73" s="38" t="s">
        <v>41895</v>
      </c>
      <c r="D73" s="55"/>
      <c r="E73" s="62">
        <f>IF(E62="VA", E64*0.036, 0)</f>
        <v>0</v>
      </c>
    </row>
    <row r="74" spans="2:5" ht="14.65" customHeight="1" x14ac:dyDescent="0.25">
      <c r="B74" s="38" t="s">
        <v>41965</v>
      </c>
      <c r="D74" s="55"/>
      <c r="E74" s="141">
        <v>0</v>
      </c>
    </row>
    <row r="75" spans="2:5" ht="14.65" customHeight="1" x14ac:dyDescent="0.25">
      <c r="B75" s="35" t="s">
        <v>41964</v>
      </c>
      <c r="D75" s="56"/>
      <c r="E75" s="182">
        <f>SUM(E70:E74)</f>
        <v>0</v>
      </c>
    </row>
    <row r="76" spans="2:5" ht="14.65" customHeight="1" x14ac:dyDescent="0.25">
      <c r="B76" s="38" t="s">
        <v>41962</v>
      </c>
      <c r="D76" s="58"/>
      <c r="E76" s="176" t="s">
        <v>41809</v>
      </c>
    </row>
    <row r="77" spans="2:5" ht="14.65" customHeight="1" thickBot="1" x14ac:dyDescent="0.3">
      <c r="B77" s="127" t="s">
        <v>41963</v>
      </c>
      <c r="C77" s="128"/>
      <c r="D77" s="129"/>
      <c r="E77" s="138">
        <f>IF(E76="Yes", E64+E75, E64)</f>
        <v>0</v>
      </c>
    </row>
  </sheetData>
  <mergeCells count="4">
    <mergeCell ref="B57:E57"/>
    <mergeCell ref="B58:E58"/>
    <mergeCell ref="B2:E2"/>
    <mergeCell ref="B4:E4"/>
  </mergeCells>
  <dataValidations count="3">
    <dataValidation type="list" allowBlank="1" showInputMessage="1" showErrorMessage="1" sqref="E62">
      <formula1>"Conventional, VA, FHA, Hard Money, Seller Financing, Private Money Loan, Other"</formula1>
    </dataValidation>
    <dataValidation type="list" allowBlank="1" showInputMessage="1" showErrorMessage="1" sqref="E61">
      <formula1>"Conventional, Non-Conventional "</formula1>
    </dataValidation>
    <dataValidation type="list" allowBlank="1" showInputMessage="1" showErrorMessage="1" sqref="E59 E76">
      <formula1>"Yes, No"</formula1>
    </dataValidation>
  </dataValidations>
  <pageMargins left="0.7" right="0.7" top="0.75" bottom="0.75" header="0.3" footer="0.3"/>
  <pageSetup orientation="portrait" r:id="rId1"/>
  <ignoredErrors>
    <ignoredError sqref="E30" formulaRange="1"/>
  </ignoredErrors>
  <drawing r:id="rId2"/>
  <legacyDrawing r:id="rId3"/>
  <extLst>
    <ext xmlns:x14="http://schemas.microsoft.com/office/spreadsheetml/2009/9/main" uri="{CCE6A557-97BC-4b89-ADB6-D9C93CAAB3DF}">
      <x14:dataValidations xmlns:xm="http://schemas.microsoft.com/office/excel/2006/main" count="2">
        <x14:dataValidation type="list" allowBlank="1" showInputMessage="1" showErrorMessage="1">
          <x14:formula1>
            <xm:f>'Miscellaneous Data'!$L$2:$L$5</xm:f>
          </x14:formula1>
          <xm:sqref>E67</xm:sqref>
        </x14:dataValidation>
        <x14:dataValidation type="list" allowBlank="1" showInputMessage="1" showErrorMessage="1">
          <x14:formula1>
            <xm:f>'Miscellaneous Data'!$R$2:$R$3</xm:f>
          </x14:formula1>
          <xm:sqref>E3</xm:sqref>
        </x14:dataValidation>
      </x14:dataValidations>
    </ext>
  </extLst>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O81"/>
  <sheetViews>
    <sheetView topLeftCell="A12" zoomScaleNormal="100" workbookViewId="0">
      <selection activeCell="B14" sqref="B14"/>
    </sheetView>
  </sheetViews>
  <sheetFormatPr defaultColWidth="8.7109375" defaultRowHeight="15" outlineLevelRow="1" x14ac:dyDescent="0.25"/>
  <cols>
    <col min="1" max="1" width="1.7109375" customWidth="1"/>
    <col min="2" max="2" width="23.28515625" customWidth="1"/>
    <col min="3" max="15" width="8.28515625" customWidth="1"/>
    <col min="16" max="16" width="1.7109375" customWidth="1"/>
  </cols>
  <sheetData>
    <row r="1" spans="1:15" ht="54" customHeight="1" thickBot="1" x14ac:dyDescent="0.3">
      <c r="A1" s="31"/>
      <c r="B1" s="226" t="s">
        <v>42163</v>
      </c>
      <c r="C1" s="226"/>
      <c r="D1" s="226"/>
      <c r="E1" s="226"/>
      <c r="F1" s="226"/>
      <c r="G1" s="226"/>
      <c r="H1" s="226"/>
      <c r="I1" s="226"/>
      <c r="J1" s="226"/>
      <c r="K1" s="226"/>
      <c r="L1" s="226"/>
      <c r="M1" s="226"/>
      <c r="N1" s="226"/>
      <c r="O1" s="226"/>
    </row>
    <row r="2" spans="1:15" ht="9" customHeight="1" x14ac:dyDescent="0.25">
      <c r="B2" s="214"/>
      <c r="C2" s="215"/>
      <c r="D2" s="215"/>
      <c r="E2" s="215"/>
      <c r="F2" s="215"/>
      <c r="G2" s="215"/>
      <c r="H2" s="215"/>
      <c r="I2" s="216"/>
      <c r="N2" s="95"/>
    </row>
    <row r="3" spans="1:15" ht="24" customHeight="1" x14ac:dyDescent="0.25">
      <c r="B3" s="217" t="s">
        <v>42171</v>
      </c>
      <c r="C3" s="218"/>
      <c r="D3" s="218"/>
      <c r="E3" s="218"/>
      <c r="F3" s="218"/>
      <c r="G3" s="218"/>
      <c r="H3" s="218"/>
      <c r="I3" s="219"/>
    </row>
    <row r="4" spans="1:15" ht="15" customHeight="1" x14ac:dyDescent="0.25">
      <c r="B4" s="38" t="s">
        <v>42168</v>
      </c>
      <c r="C4" s="230"/>
      <c r="D4" s="230"/>
      <c r="E4" s="230"/>
      <c r="F4" s="230"/>
      <c r="G4" s="230"/>
      <c r="H4" s="230"/>
      <c r="I4" s="231"/>
    </row>
    <row r="5" spans="1:15" ht="15" customHeight="1" x14ac:dyDescent="0.25">
      <c r="B5" s="38" t="s">
        <v>41811</v>
      </c>
      <c r="C5" s="230"/>
      <c r="D5" s="230"/>
      <c r="E5" s="230"/>
      <c r="F5" s="230"/>
      <c r="G5" s="230"/>
      <c r="H5" s="230"/>
      <c r="I5" s="231"/>
    </row>
    <row r="6" spans="1:15" ht="15" customHeight="1" x14ac:dyDescent="0.25">
      <c r="B6" s="38" t="s">
        <v>42169</v>
      </c>
      <c r="C6" s="230"/>
      <c r="D6" s="230"/>
      <c r="E6" s="230"/>
      <c r="F6" s="230"/>
      <c r="G6" s="230"/>
      <c r="H6" s="230"/>
      <c r="I6" s="231"/>
    </row>
    <row r="7" spans="1:15" ht="15" customHeight="1" thickBot="1" x14ac:dyDescent="0.3">
      <c r="B7" s="51" t="s">
        <v>42170</v>
      </c>
      <c r="C7" s="232"/>
      <c r="D7" s="232"/>
      <c r="E7" s="232"/>
      <c r="F7" s="232"/>
      <c r="G7" s="232"/>
      <c r="H7" s="232"/>
      <c r="I7" s="233"/>
    </row>
    <row r="8" spans="1:15" ht="7.9" customHeight="1" thickBot="1" x14ac:dyDescent="0.3">
      <c r="E8" s="96"/>
      <c r="F8" s="96"/>
      <c r="G8" s="96"/>
      <c r="H8" s="96"/>
      <c r="I8" s="96"/>
    </row>
    <row r="9" spans="1:15" ht="8.65" customHeight="1" x14ac:dyDescent="0.25">
      <c r="B9" s="214"/>
      <c r="C9" s="215"/>
      <c r="D9" s="215"/>
      <c r="E9" s="215"/>
      <c r="F9" s="215"/>
      <c r="G9" s="215"/>
      <c r="H9" s="215"/>
      <c r="I9" s="215"/>
      <c r="J9" s="215"/>
      <c r="K9" s="215"/>
      <c r="L9" s="215"/>
      <c r="M9" s="215"/>
      <c r="N9" s="215"/>
      <c r="O9" s="216"/>
    </row>
    <row r="10" spans="1:15" ht="24" customHeight="1" x14ac:dyDescent="0.25">
      <c r="B10" s="217" t="s">
        <v>42172</v>
      </c>
      <c r="C10" s="218"/>
      <c r="D10" s="218"/>
      <c r="E10" s="218"/>
      <c r="F10" s="218"/>
      <c r="G10" s="218"/>
      <c r="H10" s="218"/>
      <c r="I10" s="218"/>
      <c r="J10" s="218"/>
      <c r="K10" s="218"/>
      <c r="L10" s="218"/>
      <c r="M10" s="218"/>
      <c r="N10" s="218"/>
      <c r="O10" s="219"/>
    </row>
    <row r="11" spans="1:15" x14ac:dyDescent="0.25">
      <c r="B11" s="38"/>
      <c r="C11" s="15" t="s">
        <v>42173</v>
      </c>
      <c r="D11" s="143" t="s">
        <v>42174</v>
      </c>
      <c r="E11" s="143" t="s">
        <v>42175</v>
      </c>
      <c r="F11" s="143" t="s">
        <v>42176</v>
      </c>
      <c r="G11" s="143" t="s">
        <v>42177</v>
      </c>
      <c r="H11" s="15" t="s">
        <v>42178</v>
      </c>
      <c r="I11" s="15" t="s">
        <v>42179</v>
      </c>
      <c r="J11" s="15" t="s">
        <v>42180</v>
      </c>
      <c r="K11" s="15" t="s">
        <v>42181</v>
      </c>
      <c r="L11" s="15" t="s">
        <v>42182</v>
      </c>
      <c r="M11" s="15" t="s">
        <v>42183</v>
      </c>
      <c r="N11" s="15" t="s">
        <v>42184</v>
      </c>
      <c r="O11" s="150" t="s">
        <v>42185</v>
      </c>
    </row>
    <row r="12" spans="1:15" x14ac:dyDescent="0.25">
      <c r="B12" s="151" t="s">
        <v>42253</v>
      </c>
      <c r="C12" s="146">
        <f>AVERAGE(D12:O12)</f>
        <v>268.16666666666669</v>
      </c>
      <c r="D12" s="144">
        <v>229</v>
      </c>
      <c r="E12" s="144">
        <v>229</v>
      </c>
      <c r="F12" s="144">
        <v>235</v>
      </c>
      <c r="G12" s="144">
        <v>295</v>
      </c>
      <c r="H12" s="144">
        <v>295</v>
      </c>
      <c r="I12" s="144">
        <v>309</v>
      </c>
      <c r="J12" s="144">
        <v>320</v>
      </c>
      <c r="K12" s="144">
        <v>309</v>
      </c>
      <c r="L12" s="144">
        <v>285</v>
      </c>
      <c r="M12" s="144">
        <v>249</v>
      </c>
      <c r="N12" s="144">
        <v>234</v>
      </c>
      <c r="O12" s="152">
        <v>229</v>
      </c>
    </row>
    <row r="13" spans="1:15" x14ac:dyDescent="0.25">
      <c r="B13" s="151" t="s">
        <v>42134</v>
      </c>
      <c r="C13" s="168">
        <f t="shared" ref="C13:C18" si="0">AVERAGE(D13:O13)</f>
        <v>0.79583333333333339</v>
      </c>
      <c r="D13" s="147">
        <v>0.65</v>
      </c>
      <c r="E13" s="147">
        <v>0.69</v>
      </c>
      <c r="F13" s="147">
        <v>0.75</v>
      </c>
      <c r="G13" s="147">
        <v>0.89</v>
      </c>
      <c r="H13" s="147">
        <v>0.93</v>
      </c>
      <c r="I13" s="147">
        <v>0.9</v>
      </c>
      <c r="J13" s="147">
        <v>0.85</v>
      </c>
      <c r="K13" s="147">
        <v>0.79</v>
      </c>
      <c r="L13" s="147">
        <v>0.85</v>
      </c>
      <c r="M13" s="147">
        <v>0.7</v>
      </c>
      <c r="N13" s="147">
        <v>0.75</v>
      </c>
      <c r="O13" s="153">
        <v>0.8</v>
      </c>
    </row>
    <row r="14" spans="1:15" x14ac:dyDescent="0.25">
      <c r="B14" s="151" t="s">
        <v>42186</v>
      </c>
      <c r="C14" s="169">
        <f t="shared" si="0"/>
        <v>24.215833333333332</v>
      </c>
      <c r="D14" s="148">
        <f>D13*31</f>
        <v>20.150000000000002</v>
      </c>
      <c r="E14" s="148">
        <f>E13*28</f>
        <v>19.32</v>
      </c>
      <c r="F14" s="148">
        <f>F13*31</f>
        <v>23.25</v>
      </c>
      <c r="G14" s="148">
        <f>G13*30</f>
        <v>26.7</v>
      </c>
      <c r="H14" s="148">
        <f>H13*31</f>
        <v>28.830000000000002</v>
      </c>
      <c r="I14" s="148">
        <f>I13*30</f>
        <v>27</v>
      </c>
      <c r="J14" s="148">
        <f t="shared" ref="J14:O14" si="1">J13*31</f>
        <v>26.349999999999998</v>
      </c>
      <c r="K14" s="148">
        <f t="shared" si="1"/>
        <v>24.490000000000002</v>
      </c>
      <c r="L14" s="148">
        <f>L13*30</f>
        <v>25.5</v>
      </c>
      <c r="M14" s="148">
        <f t="shared" si="1"/>
        <v>21.7</v>
      </c>
      <c r="N14" s="148">
        <f>N13*30</f>
        <v>22.5</v>
      </c>
      <c r="O14" s="154">
        <f t="shared" si="1"/>
        <v>24.8</v>
      </c>
    </row>
    <row r="15" spans="1:15" x14ac:dyDescent="0.25">
      <c r="B15" s="151" t="s">
        <v>42166</v>
      </c>
      <c r="C15" s="146">
        <f t="shared" si="0"/>
        <v>215.78916666666669</v>
      </c>
      <c r="D15" s="145">
        <f>D12*D13</f>
        <v>148.85</v>
      </c>
      <c r="E15" s="145">
        <f t="shared" ref="E15:O15" si="2">E12*E13</f>
        <v>158.01</v>
      </c>
      <c r="F15" s="145">
        <f t="shared" si="2"/>
        <v>176.25</v>
      </c>
      <c r="G15" s="145">
        <f t="shared" si="2"/>
        <v>262.55</v>
      </c>
      <c r="H15" s="145">
        <f t="shared" si="2"/>
        <v>274.35000000000002</v>
      </c>
      <c r="I15" s="145">
        <f t="shared" si="2"/>
        <v>278.10000000000002</v>
      </c>
      <c r="J15" s="145">
        <f t="shared" si="2"/>
        <v>272</v>
      </c>
      <c r="K15" s="145">
        <f t="shared" si="2"/>
        <v>244.11</v>
      </c>
      <c r="L15" s="145">
        <f t="shared" si="2"/>
        <v>242.25</v>
      </c>
      <c r="M15" s="145">
        <f t="shared" si="2"/>
        <v>174.29999999999998</v>
      </c>
      <c r="N15" s="145">
        <f t="shared" si="2"/>
        <v>175.5</v>
      </c>
      <c r="O15" s="155">
        <f t="shared" si="2"/>
        <v>183.20000000000002</v>
      </c>
    </row>
    <row r="16" spans="1:15" x14ac:dyDescent="0.25">
      <c r="B16" s="151" t="s">
        <v>42187</v>
      </c>
      <c r="C16" s="146">
        <f t="shared" si="0"/>
        <v>6570.0950000000003</v>
      </c>
      <c r="D16" s="145">
        <f>D12*D14</f>
        <v>4614.3500000000004</v>
      </c>
      <c r="E16" s="145">
        <f t="shared" ref="E16:O16" si="3">E12*E14</f>
        <v>4424.28</v>
      </c>
      <c r="F16" s="145">
        <f t="shared" si="3"/>
        <v>5463.75</v>
      </c>
      <c r="G16" s="145">
        <f t="shared" si="3"/>
        <v>7876.5</v>
      </c>
      <c r="H16" s="145">
        <f t="shared" si="3"/>
        <v>8504.85</v>
      </c>
      <c r="I16" s="145">
        <f t="shared" si="3"/>
        <v>8343</v>
      </c>
      <c r="J16" s="145">
        <f t="shared" si="3"/>
        <v>8432</v>
      </c>
      <c r="K16" s="145">
        <f t="shared" si="3"/>
        <v>7567.4100000000008</v>
      </c>
      <c r="L16" s="145">
        <f t="shared" si="3"/>
        <v>7267.5</v>
      </c>
      <c r="M16" s="145">
        <f t="shared" si="3"/>
        <v>5403.3</v>
      </c>
      <c r="N16" s="145">
        <f t="shared" si="3"/>
        <v>5265</v>
      </c>
      <c r="O16" s="155">
        <f t="shared" si="3"/>
        <v>5679.2</v>
      </c>
    </row>
    <row r="17" spans="2:15" x14ac:dyDescent="0.25">
      <c r="B17" s="151" t="s">
        <v>42188</v>
      </c>
      <c r="C17" s="146">
        <f t="shared" si="0"/>
        <v>125</v>
      </c>
      <c r="D17" s="144">
        <v>125</v>
      </c>
      <c r="E17" s="144">
        <v>125</v>
      </c>
      <c r="F17" s="144">
        <v>125</v>
      </c>
      <c r="G17" s="144">
        <v>125</v>
      </c>
      <c r="H17" s="144">
        <v>125</v>
      </c>
      <c r="I17" s="144">
        <v>125</v>
      </c>
      <c r="J17" s="144">
        <v>125</v>
      </c>
      <c r="K17" s="144">
        <v>125</v>
      </c>
      <c r="L17" s="144">
        <v>125</v>
      </c>
      <c r="M17" s="144">
        <v>125</v>
      </c>
      <c r="N17" s="144">
        <v>125</v>
      </c>
      <c r="O17" s="144">
        <v>125</v>
      </c>
    </row>
    <row r="18" spans="2:15" x14ac:dyDescent="0.25">
      <c r="B18" s="151" t="s">
        <v>42189</v>
      </c>
      <c r="C18" s="146">
        <f t="shared" si="0"/>
        <v>6695.0950000000003</v>
      </c>
      <c r="D18" s="145">
        <f>SUM(D16:D17)</f>
        <v>4739.3500000000004</v>
      </c>
      <c r="E18" s="145">
        <f t="shared" ref="E18:O18" si="4">SUM(E16:E17)</f>
        <v>4549.28</v>
      </c>
      <c r="F18" s="145">
        <f t="shared" si="4"/>
        <v>5588.75</v>
      </c>
      <c r="G18" s="145">
        <f t="shared" si="4"/>
        <v>8001.5</v>
      </c>
      <c r="H18" s="145">
        <f t="shared" si="4"/>
        <v>8629.85</v>
      </c>
      <c r="I18" s="145">
        <f t="shared" si="4"/>
        <v>8468</v>
      </c>
      <c r="J18" s="145">
        <f t="shared" si="4"/>
        <v>8557</v>
      </c>
      <c r="K18" s="145">
        <f t="shared" si="4"/>
        <v>7692.4100000000008</v>
      </c>
      <c r="L18" s="145">
        <f t="shared" si="4"/>
        <v>7392.5</v>
      </c>
      <c r="M18" s="145">
        <f t="shared" si="4"/>
        <v>5528.3</v>
      </c>
      <c r="N18" s="145">
        <f t="shared" si="4"/>
        <v>5390</v>
      </c>
      <c r="O18" s="155">
        <f t="shared" si="4"/>
        <v>5804.2</v>
      </c>
    </row>
    <row r="19" spans="2:15" ht="15.75" thickBot="1" x14ac:dyDescent="0.3">
      <c r="B19" s="156" t="s">
        <v>42190</v>
      </c>
      <c r="C19" s="157"/>
      <c r="D19" s="158">
        <f>D18</f>
        <v>4739.3500000000004</v>
      </c>
      <c r="E19" s="158">
        <f>SUM(D18+E18)</f>
        <v>9288.630000000001</v>
      </c>
      <c r="F19" s="158">
        <f>SUM(D18+E18+F18)</f>
        <v>14877.380000000001</v>
      </c>
      <c r="G19" s="158">
        <f>SUM(D18+E18+F18+G18)</f>
        <v>22878.880000000001</v>
      </c>
      <c r="H19" s="158">
        <f>SUM(D18+E18+F18+G18+H18)</f>
        <v>31508.730000000003</v>
      </c>
      <c r="I19" s="158">
        <f>SUM(D18+E18+F18+G18+H18+I18)</f>
        <v>39976.730000000003</v>
      </c>
      <c r="J19" s="158">
        <f>SUM(D18+E18+F18+G18+H18+I18+J18)</f>
        <v>48533.73</v>
      </c>
      <c r="K19" s="158">
        <f>SUM(D18+E18+F18+G18+H18+I18+J18+K18)</f>
        <v>56226.140000000007</v>
      </c>
      <c r="L19" s="158">
        <f>SUM(D18+E18+F18+G18+H18+I18+J18+K18+L18)</f>
        <v>63618.640000000007</v>
      </c>
      <c r="M19" s="158">
        <f>SUM(D18+E18+F18+G18+H18+I18+J18+K18+L18+M18)</f>
        <v>69146.94</v>
      </c>
      <c r="N19" s="158">
        <f>SUM(D18+E18+F18+G18+H18+I18+J18+K18+L18+M18+N18)</f>
        <v>74536.94</v>
      </c>
      <c r="O19" s="159">
        <f>SUM(D18+E18+F18+G18+H18+I18+J18+K18+L18+M18+N18+O18)</f>
        <v>80341.14</v>
      </c>
    </row>
    <row r="20" spans="2:15" ht="7.9" customHeight="1" thickBot="1" x14ac:dyDescent="0.3">
      <c r="D20" s="29"/>
      <c r="E20" s="29"/>
      <c r="F20" s="29"/>
      <c r="G20" s="29"/>
    </row>
    <row r="21" spans="2:15" ht="9" customHeight="1" x14ac:dyDescent="0.25">
      <c r="B21" s="214"/>
      <c r="C21" s="215"/>
      <c r="D21" s="215"/>
      <c r="E21" s="215"/>
      <c r="F21" s="215"/>
      <c r="G21" s="215"/>
      <c r="H21" s="215"/>
      <c r="I21" s="215"/>
      <c r="J21" s="215"/>
      <c r="K21" s="215"/>
      <c r="L21" s="215"/>
      <c r="M21" s="215"/>
      <c r="N21" s="215"/>
      <c r="O21" s="216"/>
    </row>
    <row r="22" spans="2:15" ht="24" customHeight="1" x14ac:dyDescent="0.25">
      <c r="B22" s="217" t="s">
        <v>42192</v>
      </c>
      <c r="C22" s="218"/>
      <c r="D22" s="218"/>
      <c r="E22" s="218"/>
      <c r="F22" s="218"/>
      <c r="G22" s="218"/>
      <c r="H22" s="218"/>
      <c r="I22" s="218"/>
      <c r="J22" s="218"/>
      <c r="K22" s="218"/>
      <c r="L22" s="218"/>
      <c r="M22" s="218"/>
      <c r="N22" s="218"/>
      <c r="O22" s="219"/>
    </row>
    <row r="23" spans="2:15" x14ac:dyDescent="0.25">
      <c r="B23" s="160" t="s">
        <v>42080</v>
      </c>
      <c r="C23" s="15" t="s">
        <v>42173</v>
      </c>
      <c r="D23" s="143" t="s">
        <v>42174</v>
      </c>
      <c r="E23" s="143" t="s">
        <v>42175</v>
      </c>
      <c r="F23" s="143" t="s">
        <v>42176</v>
      </c>
      <c r="G23" s="143" t="s">
        <v>42177</v>
      </c>
      <c r="H23" s="15" t="s">
        <v>42178</v>
      </c>
      <c r="I23" s="15" t="s">
        <v>42179</v>
      </c>
      <c r="J23" s="15" t="s">
        <v>42180</v>
      </c>
      <c r="K23" s="15" t="s">
        <v>42181</v>
      </c>
      <c r="L23" s="15" t="s">
        <v>42182</v>
      </c>
      <c r="M23" s="15" t="s">
        <v>42183</v>
      </c>
      <c r="N23" s="15" t="s">
        <v>42184</v>
      </c>
      <c r="O23" s="150" t="s">
        <v>42185</v>
      </c>
    </row>
    <row r="24" spans="2:15" x14ac:dyDescent="0.25">
      <c r="B24" s="151" t="s">
        <v>42217</v>
      </c>
      <c r="C24" s="143">
        <f>AVERAGE(D24:O24)</f>
        <v>1600</v>
      </c>
      <c r="D24" s="171">
        <f>SUM(D25:D30)</f>
        <v>1600</v>
      </c>
      <c r="E24" s="171">
        <f t="shared" ref="E24:O24" si="5">SUM(E25:E30)</f>
        <v>1600</v>
      </c>
      <c r="F24" s="171">
        <f t="shared" si="5"/>
        <v>1600</v>
      </c>
      <c r="G24" s="171">
        <f t="shared" si="5"/>
        <v>1600</v>
      </c>
      <c r="H24" s="171">
        <f t="shared" si="5"/>
        <v>1600</v>
      </c>
      <c r="I24" s="171">
        <f t="shared" si="5"/>
        <v>1600</v>
      </c>
      <c r="J24" s="171">
        <f t="shared" si="5"/>
        <v>1600</v>
      </c>
      <c r="K24" s="171">
        <f t="shared" si="5"/>
        <v>1600</v>
      </c>
      <c r="L24" s="171">
        <f t="shared" si="5"/>
        <v>1600</v>
      </c>
      <c r="M24" s="171">
        <f t="shared" si="5"/>
        <v>1600</v>
      </c>
      <c r="N24" s="171">
        <f t="shared" si="5"/>
        <v>1600</v>
      </c>
      <c r="O24" s="172">
        <f t="shared" si="5"/>
        <v>1600</v>
      </c>
    </row>
    <row r="25" spans="2:15" hidden="1" outlineLevel="1" x14ac:dyDescent="0.25">
      <c r="B25" s="151" t="s">
        <v>42211</v>
      </c>
      <c r="C25" s="143">
        <f>AVERAGE(D25:O25)</f>
        <v>1500</v>
      </c>
      <c r="D25" s="144">
        <v>1500</v>
      </c>
      <c r="E25" s="144">
        <v>1500</v>
      </c>
      <c r="F25" s="144">
        <v>1500</v>
      </c>
      <c r="G25" s="144">
        <v>1500</v>
      </c>
      <c r="H25" s="144">
        <v>1500</v>
      </c>
      <c r="I25" s="144">
        <v>1500</v>
      </c>
      <c r="J25" s="144">
        <v>1500</v>
      </c>
      <c r="K25" s="144">
        <v>1500</v>
      </c>
      <c r="L25" s="144">
        <v>1500</v>
      </c>
      <c r="M25" s="144">
        <v>1500</v>
      </c>
      <c r="N25" s="144">
        <v>1500</v>
      </c>
      <c r="O25" s="152">
        <v>1500</v>
      </c>
    </row>
    <row r="26" spans="2:15" hidden="1" outlineLevel="1" x14ac:dyDescent="0.25">
      <c r="B26" s="151" t="s">
        <v>42212</v>
      </c>
      <c r="C26" s="143">
        <f t="shared" ref="C26:C30" si="6">AVERAGE(D26:O26)</f>
        <v>0</v>
      </c>
      <c r="D26" s="144">
        <v>0</v>
      </c>
      <c r="E26" s="144">
        <v>0</v>
      </c>
      <c r="F26" s="144">
        <v>0</v>
      </c>
      <c r="G26" s="144">
        <v>0</v>
      </c>
      <c r="H26" s="144">
        <v>0</v>
      </c>
      <c r="I26" s="144">
        <v>0</v>
      </c>
      <c r="J26" s="144">
        <v>0</v>
      </c>
      <c r="K26" s="144">
        <v>0</v>
      </c>
      <c r="L26" s="144">
        <v>0</v>
      </c>
      <c r="M26" s="144">
        <v>0</v>
      </c>
      <c r="N26" s="144">
        <v>0</v>
      </c>
      <c r="O26" s="152">
        <v>0</v>
      </c>
    </row>
    <row r="27" spans="2:15" hidden="1" outlineLevel="1" x14ac:dyDescent="0.25">
      <c r="B27" s="151" t="s">
        <v>42213</v>
      </c>
      <c r="C27" s="143">
        <f t="shared" si="6"/>
        <v>0</v>
      </c>
      <c r="D27" s="144">
        <v>0</v>
      </c>
      <c r="E27" s="144">
        <v>0</v>
      </c>
      <c r="F27" s="144">
        <v>0</v>
      </c>
      <c r="G27" s="144">
        <v>0</v>
      </c>
      <c r="H27" s="144">
        <v>0</v>
      </c>
      <c r="I27" s="144">
        <v>0</v>
      </c>
      <c r="J27" s="144">
        <v>0</v>
      </c>
      <c r="K27" s="144">
        <v>0</v>
      </c>
      <c r="L27" s="144">
        <v>0</v>
      </c>
      <c r="M27" s="144">
        <v>0</v>
      </c>
      <c r="N27" s="144">
        <v>0</v>
      </c>
      <c r="O27" s="152">
        <v>0</v>
      </c>
    </row>
    <row r="28" spans="2:15" hidden="1" outlineLevel="1" x14ac:dyDescent="0.25">
      <c r="B28" s="151" t="s">
        <v>42214</v>
      </c>
      <c r="C28" s="143">
        <f>AVERAGE(D28:O28)</f>
        <v>0</v>
      </c>
      <c r="D28" s="171">
        <f>'Property Details'!D11/12</f>
        <v>0</v>
      </c>
      <c r="E28" s="171">
        <f>'Property Details'!D11/12</f>
        <v>0</v>
      </c>
      <c r="F28" s="171">
        <f>'Property Details'!D11/12</f>
        <v>0</v>
      </c>
      <c r="G28" s="171">
        <f>'Property Details'!D11/12</f>
        <v>0</v>
      </c>
      <c r="H28" s="171">
        <f>'Property Details'!D11/12</f>
        <v>0</v>
      </c>
      <c r="I28" s="171">
        <f>'Property Details'!D11/12</f>
        <v>0</v>
      </c>
      <c r="J28" s="171">
        <f>'Property Details'!D11/12</f>
        <v>0</v>
      </c>
      <c r="K28" s="171">
        <f>'Property Details'!D11/12</f>
        <v>0</v>
      </c>
      <c r="L28" s="171">
        <f>'Property Details'!D11/12</f>
        <v>0</v>
      </c>
      <c r="M28" s="171">
        <f>'Property Details'!D11/12</f>
        <v>0</v>
      </c>
      <c r="N28" s="171">
        <f>'Property Details'!D11/12</f>
        <v>0</v>
      </c>
      <c r="O28" s="172">
        <f>'Property Details'!D11/12</f>
        <v>0</v>
      </c>
    </row>
    <row r="29" spans="2:15" hidden="1" outlineLevel="1" x14ac:dyDescent="0.25">
      <c r="B29" s="151" t="s">
        <v>42215</v>
      </c>
      <c r="C29" s="143">
        <f t="shared" si="6"/>
        <v>0</v>
      </c>
      <c r="D29" s="144">
        <v>0</v>
      </c>
      <c r="E29" s="144">
        <v>0</v>
      </c>
      <c r="F29" s="144">
        <v>0</v>
      </c>
      <c r="G29" s="144">
        <v>0</v>
      </c>
      <c r="H29" s="144">
        <v>0</v>
      </c>
      <c r="I29" s="144">
        <v>0</v>
      </c>
      <c r="J29" s="144">
        <v>0</v>
      </c>
      <c r="K29" s="144">
        <v>0</v>
      </c>
      <c r="L29" s="144">
        <v>0</v>
      </c>
      <c r="M29" s="144">
        <v>0</v>
      </c>
      <c r="N29" s="144">
        <v>0</v>
      </c>
      <c r="O29" s="152">
        <v>0</v>
      </c>
    </row>
    <row r="30" spans="2:15" hidden="1" outlineLevel="1" x14ac:dyDescent="0.25">
      <c r="B30" s="151" t="s">
        <v>42216</v>
      </c>
      <c r="C30" s="143">
        <f t="shared" si="6"/>
        <v>100</v>
      </c>
      <c r="D30" s="144">
        <v>100</v>
      </c>
      <c r="E30" s="144">
        <v>100</v>
      </c>
      <c r="F30" s="144">
        <v>100</v>
      </c>
      <c r="G30" s="144">
        <v>100</v>
      </c>
      <c r="H30" s="144">
        <v>100</v>
      </c>
      <c r="I30" s="144">
        <v>100</v>
      </c>
      <c r="J30" s="144">
        <v>100</v>
      </c>
      <c r="K30" s="144">
        <v>100</v>
      </c>
      <c r="L30" s="144">
        <v>100</v>
      </c>
      <c r="M30" s="144">
        <v>100</v>
      </c>
      <c r="N30" s="144">
        <v>100</v>
      </c>
      <c r="O30" s="152">
        <v>100</v>
      </c>
    </row>
    <row r="31" spans="2:15" collapsed="1" x14ac:dyDescent="0.25">
      <c r="B31" s="151" t="s">
        <v>42167</v>
      </c>
      <c r="C31" s="143">
        <f>AVERAGE(D31:O31)</f>
        <v>800</v>
      </c>
      <c r="D31" s="145">
        <f>SUM(D32:D35)</f>
        <v>800</v>
      </c>
      <c r="E31" s="145">
        <f t="shared" ref="E31:O31" si="7">SUM(E32:E35)</f>
        <v>800</v>
      </c>
      <c r="F31" s="145">
        <f t="shared" si="7"/>
        <v>800</v>
      </c>
      <c r="G31" s="145">
        <f t="shared" si="7"/>
        <v>800</v>
      </c>
      <c r="H31" s="145">
        <f t="shared" si="7"/>
        <v>800</v>
      </c>
      <c r="I31" s="145">
        <f t="shared" si="7"/>
        <v>800</v>
      </c>
      <c r="J31" s="145">
        <f t="shared" si="7"/>
        <v>800</v>
      </c>
      <c r="K31" s="145">
        <f t="shared" si="7"/>
        <v>800</v>
      </c>
      <c r="L31" s="145">
        <f t="shared" si="7"/>
        <v>800</v>
      </c>
      <c r="M31" s="145">
        <f t="shared" si="7"/>
        <v>800</v>
      </c>
      <c r="N31" s="145">
        <f t="shared" si="7"/>
        <v>800</v>
      </c>
      <c r="O31" s="155">
        <f t="shared" si="7"/>
        <v>800</v>
      </c>
    </row>
    <row r="32" spans="2:15" hidden="1" outlineLevel="1" x14ac:dyDescent="0.25">
      <c r="B32" s="151" t="s">
        <v>42148</v>
      </c>
      <c r="C32" s="143">
        <f t="shared" ref="C32:C66" si="8">AVERAGE(D32:O32)</f>
        <v>450</v>
      </c>
      <c r="D32" s="144">
        <v>450</v>
      </c>
      <c r="E32" s="144">
        <v>450</v>
      </c>
      <c r="F32" s="144">
        <v>450</v>
      </c>
      <c r="G32" s="144">
        <v>450</v>
      </c>
      <c r="H32" s="144">
        <v>450</v>
      </c>
      <c r="I32" s="144">
        <v>450</v>
      </c>
      <c r="J32" s="144">
        <v>450</v>
      </c>
      <c r="K32" s="144">
        <v>450</v>
      </c>
      <c r="L32" s="144">
        <v>450</v>
      </c>
      <c r="M32" s="144">
        <v>450</v>
      </c>
      <c r="N32" s="144">
        <v>450</v>
      </c>
      <c r="O32" s="152">
        <v>450</v>
      </c>
    </row>
    <row r="33" spans="2:15" hidden="1" outlineLevel="1" x14ac:dyDescent="0.25">
      <c r="B33" s="151" t="s">
        <v>42147</v>
      </c>
      <c r="C33" s="143">
        <f t="shared" si="8"/>
        <v>250</v>
      </c>
      <c r="D33" s="144">
        <v>250</v>
      </c>
      <c r="E33" s="144">
        <v>250</v>
      </c>
      <c r="F33" s="144">
        <v>250</v>
      </c>
      <c r="G33" s="144">
        <v>250</v>
      </c>
      <c r="H33" s="144">
        <v>250</v>
      </c>
      <c r="I33" s="144">
        <v>250</v>
      </c>
      <c r="J33" s="144">
        <v>250</v>
      </c>
      <c r="K33" s="144">
        <v>250</v>
      </c>
      <c r="L33" s="144">
        <v>250</v>
      </c>
      <c r="M33" s="144">
        <v>250</v>
      </c>
      <c r="N33" s="144">
        <v>250</v>
      </c>
      <c r="O33" s="152">
        <v>250</v>
      </c>
    </row>
    <row r="34" spans="2:15" hidden="1" outlineLevel="1" x14ac:dyDescent="0.25">
      <c r="B34" s="151" t="s">
        <v>42146</v>
      </c>
      <c r="C34" s="143">
        <f t="shared" si="8"/>
        <v>100</v>
      </c>
      <c r="D34" s="144">
        <v>100</v>
      </c>
      <c r="E34" s="144">
        <v>100</v>
      </c>
      <c r="F34" s="144">
        <v>100</v>
      </c>
      <c r="G34" s="144">
        <v>100</v>
      </c>
      <c r="H34" s="144">
        <v>100</v>
      </c>
      <c r="I34" s="144">
        <v>100</v>
      </c>
      <c r="J34" s="144">
        <v>100</v>
      </c>
      <c r="K34" s="144">
        <v>100</v>
      </c>
      <c r="L34" s="144">
        <v>100</v>
      </c>
      <c r="M34" s="144">
        <v>100</v>
      </c>
      <c r="N34" s="144">
        <v>100</v>
      </c>
      <c r="O34" s="152">
        <v>100</v>
      </c>
    </row>
    <row r="35" spans="2:15" hidden="1" outlineLevel="1" x14ac:dyDescent="0.25">
      <c r="B35" s="151" t="s">
        <v>42149</v>
      </c>
      <c r="C35" s="143">
        <f t="shared" si="8"/>
        <v>0</v>
      </c>
      <c r="D35" s="144">
        <v>0</v>
      </c>
      <c r="E35" s="144">
        <v>0</v>
      </c>
      <c r="F35" s="144">
        <v>0</v>
      </c>
      <c r="G35" s="144">
        <v>0</v>
      </c>
      <c r="H35" s="144">
        <v>0</v>
      </c>
      <c r="I35" s="144">
        <v>0</v>
      </c>
      <c r="J35" s="144">
        <v>0</v>
      </c>
      <c r="K35" s="144">
        <v>0</v>
      </c>
      <c r="L35" s="144">
        <v>0</v>
      </c>
      <c r="M35" s="144">
        <v>0</v>
      </c>
      <c r="N35" s="144">
        <v>0</v>
      </c>
      <c r="O35" s="152">
        <v>0</v>
      </c>
    </row>
    <row r="36" spans="2:15" collapsed="1" x14ac:dyDescent="0.25">
      <c r="B36" s="151" t="s">
        <v>42204</v>
      </c>
      <c r="C36" s="143">
        <f>AVERAGE(D36:O36)</f>
        <v>260</v>
      </c>
      <c r="D36" s="144">
        <f>SUM(D37:D42)</f>
        <v>260</v>
      </c>
      <c r="E36" s="144">
        <f t="shared" ref="E36:O36" si="9">SUM(E37:E42)</f>
        <v>260</v>
      </c>
      <c r="F36" s="144">
        <f t="shared" si="9"/>
        <v>260</v>
      </c>
      <c r="G36" s="144">
        <f t="shared" si="9"/>
        <v>260</v>
      </c>
      <c r="H36" s="144">
        <f t="shared" si="9"/>
        <v>260</v>
      </c>
      <c r="I36" s="144">
        <f t="shared" si="9"/>
        <v>260</v>
      </c>
      <c r="J36" s="144">
        <f t="shared" si="9"/>
        <v>260</v>
      </c>
      <c r="K36" s="144">
        <f t="shared" si="9"/>
        <v>260</v>
      </c>
      <c r="L36" s="144">
        <f t="shared" si="9"/>
        <v>260</v>
      </c>
      <c r="M36" s="144">
        <f t="shared" si="9"/>
        <v>260</v>
      </c>
      <c r="N36" s="144">
        <f t="shared" si="9"/>
        <v>260</v>
      </c>
      <c r="O36" s="152">
        <f t="shared" si="9"/>
        <v>260</v>
      </c>
    </row>
    <row r="37" spans="2:15" hidden="1" outlineLevel="1" x14ac:dyDescent="0.25">
      <c r="B37" s="151" t="s">
        <v>42205</v>
      </c>
      <c r="C37" s="143">
        <f t="shared" si="8"/>
        <v>100</v>
      </c>
      <c r="D37" s="144">
        <v>100</v>
      </c>
      <c r="E37" s="144">
        <v>100</v>
      </c>
      <c r="F37" s="144">
        <v>100</v>
      </c>
      <c r="G37" s="144">
        <v>100</v>
      </c>
      <c r="H37" s="144">
        <v>100</v>
      </c>
      <c r="I37" s="144">
        <v>100</v>
      </c>
      <c r="J37" s="144">
        <v>100</v>
      </c>
      <c r="K37" s="144">
        <v>100</v>
      </c>
      <c r="L37" s="144">
        <v>100</v>
      </c>
      <c r="M37" s="144">
        <v>100</v>
      </c>
      <c r="N37" s="144">
        <v>100</v>
      </c>
      <c r="O37" s="152">
        <v>100</v>
      </c>
    </row>
    <row r="38" spans="2:15" hidden="1" outlineLevel="1" x14ac:dyDescent="0.25">
      <c r="B38" s="151" t="s">
        <v>42206</v>
      </c>
      <c r="C38" s="143">
        <f t="shared" si="8"/>
        <v>35</v>
      </c>
      <c r="D38" s="144">
        <v>35</v>
      </c>
      <c r="E38" s="144">
        <v>35</v>
      </c>
      <c r="F38" s="144">
        <v>35</v>
      </c>
      <c r="G38" s="144">
        <v>35</v>
      </c>
      <c r="H38" s="144">
        <v>35</v>
      </c>
      <c r="I38" s="144">
        <v>35</v>
      </c>
      <c r="J38" s="144">
        <v>35</v>
      </c>
      <c r="K38" s="144">
        <v>35</v>
      </c>
      <c r="L38" s="144">
        <v>35</v>
      </c>
      <c r="M38" s="144">
        <v>35</v>
      </c>
      <c r="N38" s="144">
        <v>35</v>
      </c>
      <c r="O38" s="152">
        <v>35</v>
      </c>
    </row>
    <row r="39" spans="2:15" hidden="1" outlineLevel="1" x14ac:dyDescent="0.25">
      <c r="B39" s="151" t="s">
        <v>42207</v>
      </c>
      <c r="C39" s="143">
        <f t="shared" si="8"/>
        <v>50</v>
      </c>
      <c r="D39" s="144">
        <v>50</v>
      </c>
      <c r="E39" s="144">
        <v>50</v>
      </c>
      <c r="F39" s="144">
        <v>50</v>
      </c>
      <c r="G39" s="144">
        <v>50</v>
      </c>
      <c r="H39" s="144">
        <v>50</v>
      </c>
      <c r="I39" s="144">
        <v>50</v>
      </c>
      <c r="J39" s="144">
        <v>50</v>
      </c>
      <c r="K39" s="144">
        <v>50</v>
      </c>
      <c r="L39" s="144">
        <v>50</v>
      </c>
      <c r="M39" s="144">
        <v>50</v>
      </c>
      <c r="N39" s="144">
        <v>50</v>
      </c>
      <c r="O39" s="152">
        <v>50</v>
      </c>
    </row>
    <row r="40" spans="2:15" hidden="1" outlineLevel="1" x14ac:dyDescent="0.25">
      <c r="B40" s="151" t="s">
        <v>42208</v>
      </c>
      <c r="C40" s="143">
        <f t="shared" si="8"/>
        <v>25</v>
      </c>
      <c r="D40" s="144">
        <v>25</v>
      </c>
      <c r="E40" s="144">
        <v>25</v>
      </c>
      <c r="F40" s="144">
        <v>25</v>
      </c>
      <c r="G40" s="144">
        <v>25</v>
      </c>
      <c r="H40" s="144">
        <v>25</v>
      </c>
      <c r="I40" s="144">
        <v>25</v>
      </c>
      <c r="J40" s="144">
        <v>25</v>
      </c>
      <c r="K40" s="144">
        <v>25</v>
      </c>
      <c r="L40" s="144">
        <v>25</v>
      </c>
      <c r="M40" s="144">
        <v>25</v>
      </c>
      <c r="N40" s="144">
        <v>25</v>
      </c>
      <c r="O40" s="152">
        <v>25</v>
      </c>
    </row>
    <row r="41" spans="2:15" hidden="1" outlineLevel="1" x14ac:dyDescent="0.25">
      <c r="B41" s="151" t="s">
        <v>42209</v>
      </c>
      <c r="C41" s="143">
        <f t="shared" ref="C41" si="10">AVERAGE(D41:O41)</f>
        <v>50</v>
      </c>
      <c r="D41" s="144">
        <v>50</v>
      </c>
      <c r="E41" s="144">
        <v>50</v>
      </c>
      <c r="F41" s="144">
        <v>50</v>
      </c>
      <c r="G41" s="144">
        <v>50</v>
      </c>
      <c r="H41" s="144">
        <v>50</v>
      </c>
      <c r="I41" s="144">
        <v>50</v>
      </c>
      <c r="J41" s="144">
        <v>50</v>
      </c>
      <c r="K41" s="144">
        <v>50</v>
      </c>
      <c r="L41" s="144">
        <v>50</v>
      </c>
      <c r="M41" s="144">
        <v>50</v>
      </c>
      <c r="N41" s="144">
        <v>50</v>
      </c>
      <c r="O41" s="152">
        <v>50</v>
      </c>
    </row>
    <row r="42" spans="2:15" hidden="1" outlineLevel="1" x14ac:dyDescent="0.25">
      <c r="B42" s="151" t="s">
        <v>42210</v>
      </c>
      <c r="C42" s="143">
        <f t="shared" ref="C42" si="11">AVERAGE(D42:O42)</f>
        <v>0</v>
      </c>
      <c r="D42" s="144">
        <v>0</v>
      </c>
      <c r="E42" s="144">
        <v>0</v>
      </c>
      <c r="F42" s="144">
        <v>0</v>
      </c>
      <c r="G42" s="144">
        <v>0</v>
      </c>
      <c r="H42" s="144">
        <v>0</v>
      </c>
      <c r="I42" s="144">
        <v>0</v>
      </c>
      <c r="J42" s="144">
        <v>0</v>
      </c>
      <c r="K42" s="144">
        <v>0</v>
      </c>
      <c r="L42" s="144">
        <v>0</v>
      </c>
      <c r="M42" s="144">
        <v>0</v>
      </c>
      <c r="N42" s="144">
        <v>0</v>
      </c>
      <c r="O42" s="152">
        <v>0</v>
      </c>
    </row>
    <row r="43" spans="2:15" collapsed="1" x14ac:dyDescent="0.25">
      <c r="B43" s="151" t="s">
        <v>42191</v>
      </c>
      <c r="C43" s="143">
        <f t="shared" si="8"/>
        <v>788.41139999999996</v>
      </c>
      <c r="D43" s="145">
        <f>D16*0.12</f>
        <v>553.72199999999998</v>
      </c>
      <c r="E43" s="145">
        <f t="shared" ref="E43:O43" si="12">E16*0.12</f>
        <v>530.91359999999997</v>
      </c>
      <c r="F43" s="145">
        <f t="shared" si="12"/>
        <v>655.65</v>
      </c>
      <c r="G43" s="145">
        <f t="shared" si="12"/>
        <v>945.18</v>
      </c>
      <c r="H43" s="145">
        <f t="shared" si="12"/>
        <v>1020.582</v>
      </c>
      <c r="I43" s="145">
        <f t="shared" si="12"/>
        <v>1001.16</v>
      </c>
      <c r="J43" s="145">
        <f t="shared" si="12"/>
        <v>1011.8399999999999</v>
      </c>
      <c r="K43" s="145">
        <f t="shared" si="12"/>
        <v>908.08920000000001</v>
      </c>
      <c r="L43" s="145">
        <f t="shared" si="12"/>
        <v>872.1</v>
      </c>
      <c r="M43" s="145">
        <f t="shared" si="12"/>
        <v>648.39599999999996</v>
      </c>
      <c r="N43" s="145">
        <f t="shared" si="12"/>
        <v>631.79999999999995</v>
      </c>
      <c r="O43" s="155">
        <f t="shared" si="12"/>
        <v>681.50399999999991</v>
      </c>
    </row>
    <row r="44" spans="2:15" x14ac:dyDescent="0.25">
      <c r="B44" s="151" t="s">
        <v>41888</v>
      </c>
      <c r="C44" s="143">
        <f>AVERAGE(D44:O44)</f>
        <v>650</v>
      </c>
      <c r="D44" s="145">
        <f>SUM(D45:D51)</f>
        <v>650</v>
      </c>
      <c r="E44" s="145">
        <f t="shared" ref="E44:O44" si="13">SUM(E45:E51)</f>
        <v>650</v>
      </c>
      <c r="F44" s="145">
        <f t="shared" si="13"/>
        <v>650</v>
      </c>
      <c r="G44" s="145">
        <f t="shared" si="13"/>
        <v>650</v>
      </c>
      <c r="H44" s="145">
        <f t="shared" si="13"/>
        <v>650</v>
      </c>
      <c r="I44" s="145">
        <f t="shared" si="13"/>
        <v>650</v>
      </c>
      <c r="J44" s="145">
        <f t="shared" si="13"/>
        <v>650</v>
      </c>
      <c r="K44" s="145">
        <f t="shared" si="13"/>
        <v>650</v>
      </c>
      <c r="L44" s="145">
        <f t="shared" si="13"/>
        <v>650</v>
      </c>
      <c r="M44" s="145">
        <f t="shared" si="13"/>
        <v>650</v>
      </c>
      <c r="N44" s="145">
        <f t="shared" si="13"/>
        <v>650</v>
      </c>
      <c r="O44" s="155">
        <f t="shared" si="13"/>
        <v>650</v>
      </c>
    </row>
    <row r="45" spans="2:15" hidden="1" outlineLevel="1" x14ac:dyDescent="0.25">
      <c r="B45" s="151" t="s">
        <v>42218</v>
      </c>
      <c r="C45" s="143">
        <f t="shared" si="8"/>
        <v>500</v>
      </c>
      <c r="D45" s="144">
        <v>500</v>
      </c>
      <c r="E45" s="144">
        <v>500</v>
      </c>
      <c r="F45" s="144">
        <v>500</v>
      </c>
      <c r="G45" s="144">
        <v>500</v>
      </c>
      <c r="H45" s="144">
        <v>500</v>
      </c>
      <c r="I45" s="144">
        <v>500</v>
      </c>
      <c r="J45" s="144">
        <v>500</v>
      </c>
      <c r="K45" s="144">
        <v>500</v>
      </c>
      <c r="L45" s="144">
        <v>500</v>
      </c>
      <c r="M45" s="144">
        <v>500</v>
      </c>
      <c r="N45" s="144">
        <v>500</v>
      </c>
      <c r="O45" s="152">
        <v>500</v>
      </c>
    </row>
    <row r="46" spans="2:15" hidden="1" outlineLevel="1" x14ac:dyDescent="0.25">
      <c r="B46" s="151" t="s">
        <v>42219</v>
      </c>
      <c r="C46" s="143">
        <f t="shared" ref="C46:C48" si="14">AVERAGE(D46:O46)</f>
        <v>100</v>
      </c>
      <c r="D46" s="144">
        <v>100</v>
      </c>
      <c r="E46" s="144">
        <v>100</v>
      </c>
      <c r="F46" s="144">
        <v>100</v>
      </c>
      <c r="G46" s="144">
        <v>100</v>
      </c>
      <c r="H46" s="144">
        <v>100</v>
      </c>
      <c r="I46" s="144">
        <v>100</v>
      </c>
      <c r="J46" s="144">
        <v>100</v>
      </c>
      <c r="K46" s="144">
        <v>100</v>
      </c>
      <c r="L46" s="144">
        <v>100</v>
      </c>
      <c r="M46" s="144">
        <v>100</v>
      </c>
      <c r="N46" s="144">
        <v>100</v>
      </c>
      <c r="O46" s="152">
        <v>100</v>
      </c>
    </row>
    <row r="47" spans="2:15" hidden="1" outlineLevel="1" x14ac:dyDescent="0.25">
      <c r="B47" s="151" t="s">
        <v>42220</v>
      </c>
      <c r="C47" s="143">
        <f t="shared" si="14"/>
        <v>10</v>
      </c>
      <c r="D47" s="144">
        <v>10</v>
      </c>
      <c r="E47" s="144">
        <v>10</v>
      </c>
      <c r="F47" s="144">
        <v>10</v>
      </c>
      <c r="G47" s="144">
        <v>10</v>
      </c>
      <c r="H47" s="144">
        <v>10</v>
      </c>
      <c r="I47" s="144">
        <v>10</v>
      </c>
      <c r="J47" s="144">
        <v>10</v>
      </c>
      <c r="K47" s="144">
        <v>10</v>
      </c>
      <c r="L47" s="144">
        <v>10</v>
      </c>
      <c r="M47" s="144">
        <v>10</v>
      </c>
      <c r="N47" s="144">
        <v>10</v>
      </c>
      <c r="O47" s="152">
        <v>10</v>
      </c>
    </row>
    <row r="48" spans="2:15" hidden="1" outlineLevel="1" x14ac:dyDescent="0.25">
      <c r="B48" s="151" t="s">
        <v>42221</v>
      </c>
      <c r="C48" s="143">
        <f t="shared" si="14"/>
        <v>40</v>
      </c>
      <c r="D48" s="144">
        <v>40</v>
      </c>
      <c r="E48" s="144">
        <v>40</v>
      </c>
      <c r="F48" s="144">
        <v>40</v>
      </c>
      <c r="G48" s="144">
        <v>40</v>
      </c>
      <c r="H48" s="144">
        <v>40</v>
      </c>
      <c r="I48" s="144">
        <v>40</v>
      </c>
      <c r="J48" s="144">
        <v>40</v>
      </c>
      <c r="K48" s="144">
        <v>40</v>
      </c>
      <c r="L48" s="144">
        <v>40</v>
      </c>
      <c r="M48" s="144">
        <v>40</v>
      </c>
      <c r="N48" s="144">
        <v>40</v>
      </c>
      <c r="O48" s="152">
        <v>40</v>
      </c>
    </row>
    <row r="49" spans="2:15" hidden="1" outlineLevel="1" x14ac:dyDescent="0.25">
      <c r="B49" s="151" t="s">
        <v>42222</v>
      </c>
      <c r="C49" s="143">
        <f t="shared" ref="C49:C50" si="15">AVERAGE(D49:O49)</f>
        <v>0</v>
      </c>
      <c r="D49" s="144">
        <v>0</v>
      </c>
      <c r="E49" s="144">
        <v>0</v>
      </c>
      <c r="F49" s="144">
        <v>0</v>
      </c>
      <c r="G49" s="144">
        <v>0</v>
      </c>
      <c r="H49" s="144">
        <v>0</v>
      </c>
      <c r="I49" s="144">
        <v>0</v>
      </c>
      <c r="J49" s="144">
        <v>0</v>
      </c>
      <c r="K49" s="144">
        <v>0</v>
      </c>
      <c r="L49" s="144">
        <v>0</v>
      </c>
      <c r="M49" s="144">
        <v>0</v>
      </c>
      <c r="N49" s="144">
        <v>0</v>
      </c>
      <c r="O49" s="152">
        <v>0</v>
      </c>
    </row>
    <row r="50" spans="2:15" hidden="1" outlineLevel="1" x14ac:dyDescent="0.25">
      <c r="B50" s="151" t="s">
        <v>42223</v>
      </c>
      <c r="C50" s="143">
        <f t="shared" si="15"/>
        <v>0</v>
      </c>
      <c r="D50" s="144">
        <v>0</v>
      </c>
      <c r="E50" s="144">
        <v>0</v>
      </c>
      <c r="F50" s="144">
        <v>0</v>
      </c>
      <c r="G50" s="144">
        <v>0</v>
      </c>
      <c r="H50" s="144">
        <v>0</v>
      </c>
      <c r="I50" s="144">
        <v>0</v>
      </c>
      <c r="J50" s="144">
        <v>0</v>
      </c>
      <c r="K50" s="144">
        <v>0</v>
      </c>
      <c r="L50" s="144">
        <v>0</v>
      </c>
      <c r="M50" s="144">
        <v>0</v>
      </c>
      <c r="N50" s="144">
        <v>0</v>
      </c>
      <c r="O50" s="152">
        <v>0</v>
      </c>
    </row>
    <row r="51" spans="2:15" hidden="1" outlineLevel="1" x14ac:dyDescent="0.25">
      <c r="B51" s="151" t="s">
        <v>42224</v>
      </c>
      <c r="C51" s="143">
        <f t="shared" ref="C51" si="16">AVERAGE(D51:O51)</f>
        <v>0</v>
      </c>
      <c r="D51" s="144">
        <v>0</v>
      </c>
      <c r="E51" s="144">
        <v>0</v>
      </c>
      <c r="F51" s="144">
        <v>0</v>
      </c>
      <c r="G51" s="144">
        <v>0</v>
      </c>
      <c r="H51" s="144">
        <v>0</v>
      </c>
      <c r="I51" s="144">
        <v>0</v>
      </c>
      <c r="J51" s="144">
        <v>0</v>
      </c>
      <c r="K51" s="144">
        <v>0</v>
      </c>
      <c r="L51" s="144">
        <v>0</v>
      </c>
      <c r="M51" s="144">
        <v>0</v>
      </c>
      <c r="N51" s="144">
        <v>0</v>
      </c>
      <c r="O51" s="152">
        <v>0</v>
      </c>
    </row>
    <row r="52" spans="2:15" collapsed="1" x14ac:dyDescent="0.25">
      <c r="B52" s="151" t="s">
        <v>42225</v>
      </c>
      <c r="C52" s="143">
        <f>AVERAGE(D52:O52)</f>
        <v>120</v>
      </c>
      <c r="D52" s="145">
        <f>SUM(D53:D59)</f>
        <v>120</v>
      </c>
      <c r="E52" s="145">
        <f t="shared" ref="E52:O52" si="17">SUM(E53:E59)</f>
        <v>120</v>
      </c>
      <c r="F52" s="145">
        <f t="shared" si="17"/>
        <v>120</v>
      </c>
      <c r="G52" s="145">
        <f t="shared" si="17"/>
        <v>120</v>
      </c>
      <c r="H52" s="145">
        <f t="shared" si="17"/>
        <v>120</v>
      </c>
      <c r="I52" s="145">
        <f t="shared" si="17"/>
        <v>120</v>
      </c>
      <c r="J52" s="145">
        <f t="shared" si="17"/>
        <v>120</v>
      </c>
      <c r="K52" s="145">
        <f t="shared" si="17"/>
        <v>120</v>
      </c>
      <c r="L52" s="145">
        <f t="shared" si="17"/>
        <v>120</v>
      </c>
      <c r="M52" s="145">
        <f t="shared" si="17"/>
        <v>120</v>
      </c>
      <c r="N52" s="145">
        <f t="shared" si="17"/>
        <v>120</v>
      </c>
      <c r="O52" s="155">
        <f t="shared" si="17"/>
        <v>120</v>
      </c>
    </row>
    <row r="53" spans="2:15" hidden="1" outlineLevel="1" x14ac:dyDescent="0.25">
      <c r="B53" s="151" t="s">
        <v>42228</v>
      </c>
      <c r="C53" s="143">
        <f t="shared" ref="C53:C55" si="18">AVERAGE(D53:O53)</f>
        <v>35</v>
      </c>
      <c r="D53" s="144">
        <v>35</v>
      </c>
      <c r="E53" s="144">
        <v>35</v>
      </c>
      <c r="F53" s="144">
        <v>35</v>
      </c>
      <c r="G53" s="144">
        <v>35</v>
      </c>
      <c r="H53" s="144">
        <v>35</v>
      </c>
      <c r="I53" s="144">
        <v>35</v>
      </c>
      <c r="J53" s="144">
        <v>35</v>
      </c>
      <c r="K53" s="144">
        <v>35</v>
      </c>
      <c r="L53" s="144">
        <v>35</v>
      </c>
      <c r="M53" s="144">
        <v>35</v>
      </c>
      <c r="N53" s="144">
        <v>35</v>
      </c>
      <c r="O53" s="152">
        <v>35</v>
      </c>
    </row>
    <row r="54" spans="2:15" hidden="1" outlineLevel="1" x14ac:dyDescent="0.25">
      <c r="B54" s="151" t="s">
        <v>42226</v>
      </c>
      <c r="C54" s="143">
        <f t="shared" si="18"/>
        <v>25</v>
      </c>
      <c r="D54" s="144">
        <v>25</v>
      </c>
      <c r="E54" s="144">
        <v>25</v>
      </c>
      <c r="F54" s="144">
        <v>25</v>
      </c>
      <c r="G54" s="144">
        <v>25</v>
      </c>
      <c r="H54" s="144">
        <v>25</v>
      </c>
      <c r="I54" s="144">
        <v>25</v>
      </c>
      <c r="J54" s="144">
        <v>25</v>
      </c>
      <c r="K54" s="144">
        <v>25</v>
      </c>
      <c r="L54" s="144">
        <v>25</v>
      </c>
      <c r="M54" s="144">
        <v>25</v>
      </c>
      <c r="N54" s="144">
        <v>25</v>
      </c>
      <c r="O54" s="152">
        <v>25</v>
      </c>
    </row>
    <row r="55" spans="2:15" hidden="1" outlineLevel="1" x14ac:dyDescent="0.25">
      <c r="B55" s="151" t="s">
        <v>42227</v>
      </c>
      <c r="C55" s="143">
        <f t="shared" si="18"/>
        <v>25</v>
      </c>
      <c r="D55" s="144">
        <v>25</v>
      </c>
      <c r="E55" s="144">
        <v>25</v>
      </c>
      <c r="F55" s="144">
        <v>25</v>
      </c>
      <c r="G55" s="144">
        <v>25</v>
      </c>
      <c r="H55" s="144">
        <v>25</v>
      </c>
      <c r="I55" s="144">
        <v>25</v>
      </c>
      <c r="J55" s="144">
        <v>25</v>
      </c>
      <c r="K55" s="144">
        <v>25</v>
      </c>
      <c r="L55" s="144">
        <v>25</v>
      </c>
      <c r="M55" s="144">
        <v>25</v>
      </c>
      <c r="N55" s="144">
        <v>25</v>
      </c>
      <c r="O55" s="152">
        <v>25</v>
      </c>
    </row>
    <row r="56" spans="2:15" hidden="1" outlineLevel="1" x14ac:dyDescent="0.25">
      <c r="B56" s="151" t="s">
        <v>42229</v>
      </c>
      <c r="C56" s="143">
        <f t="shared" ref="C56:C57" si="19">AVERAGE(D56:O56)</f>
        <v>10</v>
      </c>
      <c r="D56" s="144">
        <v>10</v>
      </c>
      <c r="E56" s="144">
        <v>10</v>
      </c>
      <c r="F56" s="144">
        <v>10</v>
      </c>
      <c r="G56" s="144">
        <v>10</v>
      </c>
      <c r="H56" s="144">
        <v>10</v>
      </c>
      <c r="I56" s="144">
        <v>10</v>
      </c>
      <c r="J56" s="144">
        <v>10</v>
      </c>
      <c r="K56" s="144">
        <v>10</v>
      </c>
      <c r="L56" s="144">
        <v>10</v>
      </c>
      <c r="M56" s="144">
        <v>10</v>
      </c>
      <c r="N56" s="144">
        <v>10</v>
      </c>
      <c r="O56" s="152">
        <v>10</v>
      </c>
    </row>
    <row r="57" spans="2:15" hidden="1" outlineLevel="1" x14ac:dyDescent="0.25">
      <c r="B57" s="151" t="s">
        <v>42230</v>
      </c>
      <c r="C57" s="143">
        <f t="shared" si="19"/>
        <v>0</v>
      </c>
      <c r="D57" s="144">
        <v>0</v>
      </c>
      <c r="E57" s="144">
        <v>0</v>
      </c>
      <c r="F57" s="144">
        <v>0</v>
      </c>
      <c r="G57" s="144">
        <v>0</v>
      </c>
      <c r="H57" s="144">
        <v>0</v>
      </c>
      <c r="I57" s="144">
        <v>0</v>
      </c>
      <c r="J57" s="144">
        <v>0</v>
      </c>
      <c r="K57" s="144">
        <v>0</v>
      </c>
      <c r="L57" s="144">
        <v>0</v>
      </c>
      <c r="M57" s="144">
        <v>0</v>
      </c>
      <c r="N57" s="144">
        <v>0</v>
      </c>
      <c r="O57" s="152">
        <v>0</v>
      </c>
    </row>
    <row r="58" spans="2:15" hidden="1" outlineLevel="1" x14ac:dyDescent="0.25">
      <c r="B58" s="151" t="s">
        <v>42232</v>
      </c>
      <c r="C58" s="143">
        <f t="shared" ref="C58" si="20">AVERAGE(D58:O58)</f>
        <v>0</v>
      </c>
      <c r="D58" s="144">
        <v>0</v>
      </c>
      <c r="E58" s="144">
        <v>0</v>
      </c>
      <c r="F58" s="144">
        <v>0</v>
      </c>
      <c r="G58" s="144">
        <v>0</v>
      </c>
      <c r="H58" s="144">
        <v>0</v>
      </c>
      <c r="I58" s="144">
        <v>0</v>
      </c>
      <c r="J58" s="144">
        <v>0</v>
      </c>
      <c r="K58" s="144">
        <v>0</v>
      </c>
      <c r="L58" s="144">
        <v>0</v>
      </c>
      <c r="M58" s="144">
        <v>0</v>
      </c>
      <c r="N58" s="144">
        <v>0</v>
      </c>
      <c r="O58" s="152">
        <v>0</v>
      </c>
    </row>
    <row r="59" spans="2:15" hidden="1" outlineLevel="1" x14ac:dyDescent="0.25">
      <c r="B59" s="151" t="s">
        <v>42231</v>
      </c>
      <c r="C59" s="143">
        <f t="shared" si="8"/>
        <v>25</v>
      </c>
      <c r="D59" s="144">
        <v>25</v>
      </c>
      <c r="E59" s="144">
        <v>25</v>
      </c>
      <c r="F59" s="144">
        <v>25</v>
      </c>
      <c r="G59" s="144">
        <v>25</v>
      </c>
      <c r="H59" s="144">
        <v>25</v>
      </c>
      <c r="I59" s="144">
        <v>25</v>
      </c>
      <c r="J59" s="144">
        <v>25</v>
      </c>
      <c r="K59" s="144">
        <v>25</v>
      </c>
      <c r="L59" s="144">
        <v>25</v>
      </c>
      <c r="M59" s="144">
        <v>25</v>
      </c>
      <c r="N59" s="144">
        <v>25</v>
      </c>
      <c r="O59" s="152">
        <v>25</v>
      </c>
    </row>
    <row r="60" spans="2:15" collapsed="1" x14ac:dyDescent="0.25">
      <c r="B60" s="151" t="s">
        <v>42154</v>
      </c>
      <c r="C60" s="143">
        <f t="shared" si="8"/>
        <v>0</v>
      </c>
      <c r="D60" s="144">
        <v>0</v>
      </c>
      <c r="E60" s="144">
        <v>0</v>
      </c>
      <c r="F60" s="144">
        <v>0</v>
      </c>
      <c r="G60" s="144">
        <v>0</v>
      </c>
      <c r="H60" s="144">
        <v>0</v>
      </c>
      <c r="I60" s="144">
        <v>0</v>
      </c>
      <c r="J60" s="144">
        <v>0</v>
      </c>
      <c r="K60" s="144">
        <v>0</v>
      </c>
      <c r="L60" s="144">
        <v>0</v>
      </c>
      <c r="M60" s="144">
        <v>0</v>
      </c>
      <c r="N60" s="144">
        <v>0</v>
      </c>
      <c r="O60" s="152">
        <v>0</v>
      </c>
    </row>
    <row r="61" spans="2:15" x14ac:dyDescent="0.25">
      <c r="B61" s="151" t="s">
        <v>42155</v>
      </c>
      <c r="C61" s="143">
        <f t="shared" si="8"/>
        <v>0</v>
      </c>
      <c r="D61" s="144">
        <v>0</v>
      </c>
      <c r="E61" s="144">
        <v>0</v>
      </c>
      <c r="F61" s="144">
        <v>0</v>
      </c>
      <c r="G61" s="144">
        <v>0</v>
      </c>
      <c r="H61" s="144">
        <v>0</v>
      </c>
      <c r="I61" s="144">
        <v>0</v>
      </c>
      <c r="J61" s="144">
        <v>0</v>
      </c>
      <c r="K61" s="144">
        <v>0</v>
      </c>
      <c r="L61" s="144">
        <v>0</v>
      </c>
      <c r="M61" s="144">
        <v>0</v>
      </c>
      <c r="N61" s="144">
        <v>0</v>
      </c>
      <c r="O61" s="152">
        <v>0</v>
      </c>
    </row>
    <row r="62" spans="2:15" x14ac:dyDescent="0.25">
      <c r="B62" s="151" t="s">
        <v>42202</v>
      </c>
      <c r="C62" s="143">
        <f t="shared" si="8"/>
        <v>50</v>
      </c>
      <c r="D62" s="144">
        <v>50</v>
      </c>
      <c r="E62" s="144">
        <v>50</v>
      </c>
      <c r="F62" s="144">
        <v>50</v>
      </c>
      <c r="G62" s="144">
        <v>50</v>
      </c>
      <c r="H62" s="144">
        <v>50</v>
      </c>
      <c r="I62" s="144">
        <v>50</v>
      </c>
      <c r="J62" s="144">
        <v>50</v>
      </c>
      <c r="K62" s="144">
        <v>50</v>
      </c>
      <c r="L62" s="144">
        <v>50</v>
      </c>
      <c r="M62" s="144">
        <v>50</v>
      </c>
      <c r="N62" s="144">
        <v>50</v>
      </c>
      <c r="O62" s="152">
        <v>50</v>
      </c>
    </row>
    <row r="63" spans="2:15" x14ac:dyDescent="0.25">
      <c r="B63" s="151" t="s">
        <v>42152</v>
      </c>
      <c r="C63" s="143">
        <f t="shared" si="8"/>
        <v>0</v>
      </c>
      <c r="D63" s="144">
        <v>0</v>
      </c>
      <c r="E63" s="144">
        <v>0</v>
      </c>
      <c r="F63" s="144">
        <v>0</v>
      </c>
      <c r="G63" s="144">
        <v>0</v>
      </c>
      <c r="H63" s="144">
        <v>0</v>
      </c>
      <c r="I63" s="144">
        <v>0</v>
      </c>
      <c r="J63" s="144">
        <v>0</v>
      </c>
      <c r="K63" s="144">
        <v>0</v>
      </c>
      <c r="L63" s="144">
        <v>0</v>
      </c>
      <c r="M63" s="144">
        <v>0</v>
      </c>
      <c r="N63" s="144">
        <v>0</v>
      </c>
      <c r="O63" s="152">
        <v>0</v>
      </c>
    </row>
    <row r="64" spans="2:15" x14ac:dyDescent="0.25">
      <c r="B64" s="151" t="s">
        <v>41940</v>
      </c>
      <c r="C64" s="143">
        <f t="shared" si="8"/>
        <v>15</v>
      </c>
      <c r="D64" s="144">
        <v>15</v>
      </c>
      <c r="E64" s="144">
        <v>15</v>
      </c>
      <c r="F64" s="144">
        <v>15</v>
      </c>
      <c r="G64" s="144">
        <v>15</v>
      </c>
      <c r="H64" s="144">
        <v>15</v>
      </c>
      <c r="I64" s="144">
        <v>15</v>
      </c>
      <c r="J64" s="144">
        <v>15</v>
      </c>
      <c r="K64" s="144">
        <v>15</v>
      </c>
      <c r="L64" s="144">
        <v>15</v>
      </c>
      <c r="M64" s="144">
        <v>15</v>
      </c>
      <c r="N64" s="144">
        <v>15</v>
      </c>
      <c r="O64" s="152">
        <v>15</v>
      </c>
    </row>
    <row r="65" spans="2:15" x14ac:dyDescent="0.25">
      <c r="B65" s="151" t="s">
        <v>41941</v>
      </c>
      <c r="C65" s="143">
        <f t="shared" si="8"/>
        <v>15</v>
      </c>
      <c r="D65" s="144">
        <v>15</v>
      </c>
      <c r="E65" s="144">
        <v>15</v>
      </c>
      <c r="F65" s="144">
        <v>15</v>
      </c>
      <c r="G65" s="144">
        <v>15</v>
      </c>
      <c r="H65" s="144">
        <v>15</v>
      </c>
      <c r="I65" s="144">
        <v>15</v>
      </c>
      <c r="J65" s="144">
        <v>15</v>
      </c>
      <c r="K65" s="144">
        <v>15</v>
      </c>
      <c r="L65" s="144">
        <v>15</v>
      </c>
      <c r="M65" s="144">
        <v>15</v>
      </c>
      <c r="N65" s="144">
        <v>15</v>
      </c>
      <c r="O65" s="152">
        <v>15</v>
      </c>
    </row>
    <row r="66" spans="2:15" x14ac:dyDescent="0.25">
      <c r="B66" s="151" t="s">
        <v>42082</v>
      </c>
      <c r="C66" s="143">
        <f t="shared" si="8"/>
        <v>0</v>
      </c>
      <c r="D66" s="144">
        <v>0</v>
      </c>
      <c r="E66" s="144">
        <v>0</v>
      </c>
      <c r="F66" s="144">
        <v>0</v>
      </c>
      <c r="G66" s="144">
        <v>0</v>
      </c>
      <c r="H66" s="144">
        <v>0</v>
      </c>
      <c r="I66" s="144">
        <v>0</v>
      </c>
      <c r="J66" s="144">
        <v>0</v>
      </c>
      <c r="K66" s="144">
        <v>0</v>
      </c>
      <c r="L66" s="144">
        <v>0</v>
      </c>
      <c r="M66" s="144">
        <v>0</v>
      </c>
      <c r="N66" s="144">
        <v>0</v>
      </c>
      <c r="O66" s="152">
        <v>0</v>
      </c>
    </row>
    <row r="67" spans="2:15" x14ac:dyDescent="0.25">
      <c r="B67" s="160" t="s">
        <v>42083</v>
      </c>
      <c r="C67" s="227"/>
      <c r="D67" s="228"/>
      <c r="E67" s="228"/>
      <c r="F67" s="228"/>
      <c r="G67" s="228"/>
      <c r="H67" s="228"/>
      <c r="I67" s="228"/>
      <c r="J67" s="228"/>
      <c r="K67" s="228"/>
      <c r="L67" s="228"/>
      <c r="M67" s="228"/>
      <c r="N67" s="228"/>
      <c r="O67" s="229"/>
    </row>
    <row r="68" spans="2:15" x14ac:dyDescent="0.25">
      <c r="B68" s="151" t="s">
        <v>41887</v>
      </c>
      <c r="C68" s="149">
        <v>0</v>
      </c>
      <c r="D68" s="145">
        <f>D16*(C68)</f>
        <v>0</v>
      </c>
      <c r="E68" s="145">
        <f>E16*(C68)</f>
        <v>0</v>
      </c>
      <c r="F68" s="145">
        <f>F16*(C68)</f>
        <v>0</v>
      </c>
      <c r="G68" s="145">
        <f>G16*(C68)</f>
        <v>0</v>
      </c>
      <c r="H68" s="145">
        <f>H16*(C68)</f>
        <v>0</v>
      </c>
      <c r="I68" s="145">
        <f>I16*(C68)</f>
        <v>0</v>
      </c>
      <c r="J68" s="145">
        <f>J16*(C68)</f>
        <v>0</v>
      </c>
      <c r="K68" s="145">
        <f>K16*(C68)</f>
        <v>0</v>
      </c>
      <c r="L68" s="145">
        <f>L16*(C68)</f>
        <v>0</v>
      </c>
      <c r="M68" s="145">
        <f>M16*(C68)</f>
        <v>0</v>
      </c>
      <c r="N68" s="145">
        <f>N16*(C68)</f>
        <v>0</v>
      </c>
      <c r="O68" s="155">
        <f>O16*(C68)</f>
        <v>0</v>
      </c>
    </row>
    <row r="69" spans="2:15" x14ac:dyDescent="0.25">
      <c r="B69" s="151" t="s">
        <v>42242</v>
      </c>
      <c r="C69" s="149">
        <v>0</v>
      </c>
      <c r="D69" s="145">
        <f>D16*(C69)</f>
        <v>0</v>
      </c>
      <c r="E69" s="145">
        <f>E16*(C69)</f>
        <v>0</v>
      </c>
      <c r="F69" s="145">
        <f>F16*(C69)</f>
        <v>0</v>
      </c>
      <c r="G69" s="145">
        <f>G16*(C69)</f>
        <v>0</v>
      </c>
      <c r="H69" s="145">
        <f>H16*(C69)</f>
        <v>0</v>
      </c>
      <c r="I69" s="145">
        <f>I16*(C69)</f>
        <v>0</v>
      </c>
      <c r="J69" s="145">
        <f>J16*(C69)</f>
        <v>0</v>
      </c>
      <c r="K69" s="145">
        <f>K16*(C69)</f>
        <v>0</v>
      </c>
      <c r="L69" s="145">
        <f>L16*(C69)</f>
        <v>0</v>
      </c>
      <c r="M69" s="145">
        <f>M16*(C69)</f>
        <v>0</v>
      </c>
      <c r="N69" s="145">
        <f>N16*(C69)</f>
        <v>0</v>
      </c>
      <c r="O69" s="155">
        <f>O16*(C69)</f>
        <v>0</v>
      </c>
    </row>
    <row r="70" spans="2:15" x14ac:dyDescent="0.25">
      <c r="B70" s="151" t="s">
        <v>41938</v>
      </c>
      <c r="C70" s="149">
        <v>0</v>
      </c>
      <c r="D70" s="145">
        <f>D16*(C70)</f>
        <v>0</v>
      </c>
      <c r="E70" s="145">
        <f>E16*(C70)</f>
        <v>0</v>
      </c>
      <c r="F70" s="145">
        <f>F16*(C70)</f>
        <v>0</v>
      </c>
      <c r="G70" s="145">
        <f>G16*(C70)</f>
        <v>0</v>
      </c>
      <c r="H70" s="145">
        <f>H16*(C70)</f>
        <v>0</v>
      </c>
      <c r="I70" s="145">
        <f>I16*(C70)</f>
        <v>0</v>
      </c>
      <c r="J70" s="145">
        <f>J16*(C70)</f>
        <v>0</v>
      </c>
      <c r="K70" s="145">
        <f>K16*(C70)</f>
        <v>0</v>
      </c>
      <c r="L70" s="145">
        <f>L16*(C70)</f>
        <v>0</v>
      </c>
      <c r="M70" s="145">
        <f>M16*(C70)</f>
        <v>0</v>
      </c>
      <c r="N70" s="145">
        <f>N16*(C70)</f>
        <v>0</v>
      </c>
      <c r="O70" s="155">
        <f>O16*(C70)</f>
        <v>0</v>
      </c>
    </row>
    <row r="71" spans="2:15" x14ac:dyDescent="0.25">
      <c r="B71" s="151" t="s">
        <v>41886</v>
      </c>
      <c r="C71" s="149">
        <v>0</v>
      </c>
      <c r="D71" s="145">
        <f>D16*(C71)</f>
        <v>0</v>
      </c>
      <c r="E71" s="145">
        <f>E16*(C71)</f>
        <v>0</v>
      </c>
      <c r="F71" s="145">
        <f>F16*(E71)</f>
        <v>0</v>
      </c>
      <c r="G71" s="145">
        <f>G16*(C71)</f>
        <v>0</v>
      </c>
      <c r="H71" s="145">
        <f>H16*(C71)</f>
        <v>0</v>
      </c>
      <c r="I71" s="145">
        <f>I16*(C71)</f>
        <v>0</v>
      </c>
      <c r="J71" s="145">
        <f>J16*(C71)</f>
        <v>0</v>
      </c>
      <c r="K71" s="145">
        <f>K16*(C71)</f>
        <v>0</v>
      </c>
      <c r="L71" s="145">
        <f>L16*(C71)</f>
        <v>0</v>
      </c>
      <c r="M71" s="145">
        <f>M16*(C71)</f>
        <v>0</v>
      </c>
      <c r="N71" s="145">
        <f>N16*(C71)</f>
        <v>0</v>
      </c>
      <c r="O71" s="155">
        <f>O16*(C71)</f>
        <v>0</v>
      </c>
    </row>
    <row r="72" spans="2:15" ht="9" customHeight="1" x14ac:dyDescent="0.25">
      <c r="B72" s="45"/>
      <c r="C72" s="46"/>
      <c r="D72" s="46"/>
      <c r="E72" s="46"/>
      <c r="F72" s="46"/>
      <c r="G72" s="46"/>
      <c r="H72" s="46"/>
      <c r="I72" s="46"/>
      <c r="J72" s="46"/>
      <c r="K72" s="46"/>
      <c r="L72" s="46"/>
      <c r="M72" s="46"/>
      <c r="N72" s="46"/>
      <c r="O72" s="48"/>
    </row>
    <row r="73" spans="2:15" x14ac:dyDescent="0.25">
      <c r="B73" s="151" t="s">
        <v>42084</v>
      </c>
      <c r="C73" s="143">
        <f>AVERAGE(D73:O73)</f>
        <v>4298.4114</v>
      </c>
      <c r="D73" s="145">
        <f>SUM(D24,D31,D36,D43,D44,D52,D60,D61,D62,D63,D64,D65,D66,D68:D71)</f>
        <v>4063.7219999999998</v>
      </c>
      <c r="E73" s="145">
        <f t="shared" ref="E73:O73" si="21">SUM(E24,E31,E36,E43,E44,E52,E60,E61,E62,E63,E64,E65,E66,E68:E71)</f>
        <v>4040.9135999999999</v>
      </c>
      <c r="F73" s="145">
        <f t="shared" si="21"/>
        <v>4165.6499999999996</v>
      </c>
      <c r="G73" s="145">
        <f t="shared" si="21"/>
        <v>4455.18</v>
      </c>
      <c r="H73" s="145">
        <f t="shared" si="21"/>
        <v>4530.5820000000003</v>
      </c>
      <c r="I73" s="145">
        <f t="shared" si="21"/>
        <v>4511.16</v>
      </c>
      <c r="J73" s="145">
        <f t="shared" si="21"/>
        <v>4521.84</v>
      </c>
      <c r="K73" s="145">
        <f t="shared" si="21"/>
        <v>4418.0892000000003</v>
      </c>
      <c r="L73" s="145">
        <f t="shared" si="21"/>
        <v>4382.1000000000004</v>
      </c>
      <c r="M73" s="145">
        <f t="shared" si="21"/>
        <v>4158.3959999999997</v>
      </c>
      <c r="N73" s="145">
        <f t="shared" si="21"/>
        <v>4141.8</v>
      </c>
      <c r="O73" s="155">
        <f t="shared" si="21"/>
        <v>4191.5039999999999</v>
      </c>
    </row>
    <row r="74" spans="2:15" ht="15.75" thickBot="1" x14ac:dyDescent="0.3">
      <c r="B74" s="156" t="s">
        <v>42196</v>
      </c>
      <c r="C74" s="161">
        <f>AVERAGE(D74:O74)</f>
        <v>0.68440599897468191</v>
      </c>
      <c r="D74" s="162">
        <f t="shared" ref="D74:O74" si="22">D73/D16</f>
        <v>0.88067051697422161</v>
      </c>
      <c r="E74" s="162">
        <f t="shared" si="22"/>
        <v>0.91334942634733784</v>
      </c>
      <c r="F74" s="162">
        <f t="shared" si="22"/>
        <v>0.76241592312971851</v>
      </c>
      <c r="G74" s="162">
        <f t="shared" si="22"/>
        <v>0.56562940392306227</v>
      </c>
      <c r="H74" s="162">
        <f t="shared" si="22"/>
        <v>0.53270569145840319</v>
      </c>
      <c r="I74" s="162">
        <f t="shared" si="22"/>
        <v>0.54071197411003236</v>
      </c>
      <c r="J74" s="162">
        <f t="shared" si="22"/>
        <v>0.53627134724857684</v>
      </c>
      <c r="K74" s="162">
        <f t="shared" si="22"/>
        <v>0.58383108619725899</v>
      </c>
      <c r="L74" s="162">
        <f t="shared" si="22"/>
        <v>0.60297213622291024</v>
      </c>
      <c r="M74" s="162">
        <f t="shared" si="22"/>
        <v>0.76960302037643658</v>
      </c>
      <c r="N74" s="162">
        <f t="shared" si="22"/>
        <v>0.78666666666666674</v>
      </c>
      <c r="O74" s="163">
        <f t="shared" si="22"/>
        <v>0.73804479504155518</v>
      </c>
    </row>
    <row r="75" spans="2:15" ht="7.9" customHeight="1" thickBot="1" x14ac:dyDescent="0.3">
      <c r="C75" s="140"/>
      <c r="D75" s="29"/>
      <c r="E75" s="29"/>
      <c r="F75" s="29"/>
      <c r="G75" s="29"/>
      <c r="H75" s="29"/>
      <c r="I75" s="29"/>
      <c r="J75" s="29"/>
      <c r="K75" s="29"/>
      <c r="L75" s="29"/>
      <c r="M75" s="29"/>
      <c r="N75" s="29"/>
      <c r="O75" s="29"/>
    </row>
    <row r="76" spans="2:15" ht="9" customHeight="1" x14ac:dyDescent="0.25">
      <c r="B76" s="164"/>
      <c r="C76" s="165"/>
      <c r="D76" s="165"/>
      <c r="E76" s="165"/>
      <c r="F76" s="165"/>
      <c r="G76" s="165"/>
      <c r="H76" s="165"/>
      <c r="I76" s="165"/>
      <c r="J76" s="165"/>
      <c r="K76" s="165"/>
      <c r="L76" s="165"/>
      <c r="M76" s="165"/>
      <c r="N76" s="165"/>
      <c r="O76" s="166"/>
    </row>
    <row r="77" spans="2:15" ht="24" customHeight="1" x14ac:dyDescent="0.25">
      <c r="B77" s="217" t="s">
        <v>42197</v>
      </c>
      <c r="C77" s="218"/>
      <c r="D77" s="218"/>
      <c r="E77" s="218"/>
      <c r="F77" s="218"/>
      <c r="G77" s="218"/>
      <c r="H77" s="218"/>
      <c r="I77" s="218"/>
      <c r="J77" s="218"/>
      <c r="K77" s="218"/>
      <c r="L77" s="218"/>
      <c r="M77" s="218"/>
      <c r="N77" s="218"/>
      <c r="O77" s="219"/>
    </row>
    <row r="78" spans="2:15" x14ac:dyDescent="0.25">
      <c r="B78" s="151" t="s">
        <v>42198</v>
      </c>
      <c r="C78" s="146">
        <f>AVERAGE(D78:O78)</f>
        <v>2396.6836000000003</v>
      </c>
      <c r="D78" s="145">
        <f t="shared" ref="D78:O78" si="23">D18-D73</f>
        <v>675.62800000000061</v>
      </c>
      <c r="E78" s="145">
        <f t="shared" si="23"/>
        <v>508.36639999999989</v>
      </c>
      <c r="F78" s="145">
        <f t="shared" si="23"/>
        <v>1423.1000000000004</v>
      </c>
      <c r="G78" s="145">
        <f t="shared" si="23"/>
        <v>3546.3199999999997</v>
      </c>
      <c r="H78" s="145">
        <f t="shared" si="23"/>
        <v>4099.268</v>
      </c>
      <c r="I78" s="145">
        <f t="shared" si="23"/>
        <v>3956.84</v>
      </c>
      <c r="J78" s="145">
        <f t="shared" si="23"/>
        <v>4035.16</v>
      </c>
      <c r="K78" s="145">
        <f t="shared" si="23"/>
        <v>3274.3208000000004</v>
      </c>
      <c r="L78" s="145">
        <f t="shared" si="23"/>
        <v>3010.3999999999996</v>
      </c>
      <c r="M78" s="145">
        <f t="shared" si="23"/>
        <v>1369.9040000000005</v>
      </c>
      <c r="N78" s="145">
        <f t="shared" si="23"/>
        <v>1248.1999999999998</v>
      </c>
      <c r="O78" s="155">
        <f t="shared" si="23"/>
        <v>1612.6959999999999</v>
      </c>
    </row>
    <row r="79" spans="2:15" x14ac:dyDescent="0.25">
      <c r="B79" s="151" t="s">
        <v>42199</v>
      </c>
      <c r="C79" s="170">
        <f>AVERAGE(D79:O79)</f>
        <v>0</v>
      </c>
      <c r="D79" s="167">
        <v>0</v>
      </c>
      <c r="E79" s="167">
        <v>0</v>
      </c>
      <c r="F79" s="167">
        <v>0</v>
      </c>
      <c r="G79" s="167">
        <v>0</v>
      </c>
      <c r="H79" s="167">
        <v>0</v>
      </c>
      <c r="I79" s="167">
        <v>0</v>
      </c>
      <c r="J79" s="167">
        <v>0</v>
      </c>
      <c r="K79" s="167">
        <v>0</v>
      </c>
      <c r="L79" s="167">
        <v>0</v>
      </c>
      <c r="M79" s="167">
        <v>0</v>
      </c>
      <c r="N79" s="167">
        <v>0</v>
      </c>
      <c r="O79" s="173">
        <v>0</v>
      </c>
    </row>
    <row r="80" spans="2:15" x14ac:dyDescent="0.25">
      <c r="B80" s="151" t="s">
        <v>42200</v>
      </c>
      <c r="C80" s="146">
        <f>AVERAGE(D80:O80)</f>
        <v>2396.6836000000003</v>
      </c>
      <c r="D80" s="145">
        <f>D78-(D78*D79)</f>
        <v>675.62800000000061</v>
      </c>
      <c r="E80" s="145">
        <f t="shared" ref="E80:O80" si="24">E78-(E78*E79)</f>
        <v>508.36639999999989</v>
      </c>
      <c r="F80" s="145">
        <f t="shared" si="24"/>
        <v>1423.1000000000004</v>
      </c>
      <c r="G80" s="145">
        <f t="shared" si="24"/>
        <v>3546.3199999999997</v>
      </c>
      <c r="H80" s="145">
        <f t="shared" si="24"/>
        <v>4099.268</v>
      </c>
      <c r="I80" s="145">
        <f t="shared" si="24"/>
        <v>3956.84</v>
      </c>
      <c r="J80" s="145">
        <f t="shared" si="24"/>
        <v>4035.16</v>
      </c>
      <c r="K80" s="145">
        <f t="shared" si="24"/>
        <v>3274.3208000000004</v>
      </c>
      <c r="L80" s="145">
        <f t="shared" si="24"/>
        <v>3010.3999999999996</v>
      </c>
      <c r="M80" s="145">
        <f t="shared" si="24"/>
        <v>1369.9040000000005</v>
      </c>
      <c r="N80" s="145">
        <f t="shared" si="24"/>
        <v>1248.1999999999998</v>
      </c>
      <c r="O80" s="155">
        <f t="shared" si="24"/>
        <v>1612.6959999999999</v>
      </c>
    </row>
    <row r="81" spans="2:15" ht="15.75" thickBot="1" x14ac:dyDescent="0.3">
      <c r="B81" s="156" t="s">
        <v>42201</v>
      </c>
      <c r="C81" s="157"/>
      <c r="D81" s="158">
        <f>D80</f>
        <v>675.62800000000061</v>
      </c>
      <c r="E81" s="158">
        <f>SUM(D80+E80)</f>
        <v>1183.9944000000005</v>
      </c>
      <c r="F81" s="158">
        <f>SUM(D80+E80+F80)</f>
        <v>2607.0944000000009</v>
      </c>
      <c r="G81" s="158">
        <f>SUM(D80+E80+F80+G80)</f>
        <v>6153.4144000000006</v>
      </c>
      <c r="H81" s="158">
        <f>SUM(D80+E80+F80+G80+H80)</f>
        <v>10252.682400000002</v>
      </c>
      <c r="I81" s="158">
        <f>SUM(D80+E80+F80+G80+H80+I80)</f>
        <v>14209.522400000002</v>
      </c>
      <c r="J81" s="158">
        <f>SUM(D80+E80+F80+G80+H80+I80+J80)</f>
        <v>18244.682400000002</v>
      </c>
      <c r="K81" s="158">
        <f>SUM(D80+E80+F80+G80+H80+I80+J80+K80)</f>
        <v>21519.003200000003</v>
      </c>
      <c r="L81" s="158">
        <f>SUM(D80+E80+F80+G80+H80+I80+J80+K80+L80)</f>
        <v>24529.403200000001</v>
      </c>
      <c r="M81" s="158">
        <f>SUM(D80+E80+F80+G80+H80+I80+J80+K80+L80+M80)</f>
        <v>25899.307200000003</v>
      </c>
      <c r="N81" s="158">
        <f>SUM(D80+E80+F80+G80+H80+I80+J80+K80+L80+M80+N80)</f>
        <v>27147.507200000004</v>
      </c>
      <c r="O81" s="159">
        <f>SUM(D80+E80+F80+G80+H80+I80+J80+K80+L80+M80+N80+O80)</f>
        <v>28760.203200000004</v>
      </c>
    </row>
  </sheetData>
  <mergeCells count="13">
    <mergeCell ref="B1:O1"/>
    <mergeCell ref="B77:O77"/>
    <mergeCell ref="C67:O67"/>
    <mergeCell ref="B10:O10"/>
    <mergeCell ref="B9:O9"/>
    <mergeCell ref="B2:I2"/>
    <mergeCell ref="B3:I3"/>
    <mergeCell ref="C4:I4"/>
    <mergeCell ref="C5:I5"/>
    <mergeCell ref="C6:I6"/>
    <mergeCell ref="C7:I7"/>
    <mergeCell ref="B22:O22"/>
    <mergeCell ref="B21:O21"/>
  </mergeCells>
  <pageMargins left="0.7" right="0.7" top="0.75" bottom="0.75" header="0.3" footer="0.3"/>
  <pageSetup orientation="portrait" r:id="rId1"/>
  <ignoredErrors>
    <ignoredError sqref="E71" formula="1"/>
  </ignoredErrors>
  <drawing r:id="rId2"/>
  <legacy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M46"/>
  <sheetViews>
    <sheetView zoomScale="80" zoomScaleNormal="80" workbookViewId="0">
      <selection activeCell="M10" sqref="M10"/>
    </sheetView>
  </sheetViews>
  <sheetFormatPr defaultColWidth="8.7109375" defaultRowHeight="15" x14ac:dyDescent="0.25"/>
  <cols>
    <col min="1" max="1" width="1.7109375" customWidth="1"/>
    <col min="2" max="2" width="36.140625" customWidth="1"/>
    <col min="3" max="3" width="13.7109375" customWidth="1"/>
    <col min="4" max="4" width="1.7109375" customWidth="1"/>
    <col min="5" max="7" width="12.7109375" bestFit="1" customWidth="1"/>
    <col min="8" max="13" width="12.7109375" customWidth="1"/>
  </cols>
  <sheetData>
    <row r="1" spans="2:13" ht="54" customHeight="1" thickBot="1" x14ac:dyDescent="0.3">
      <c r="B1" s="81" t="s">
        <v>41901</v>
      </c>
      <c r="C1" s="81"/>
    </row>
    <row r="2" spans="2:13" ht="14.65" customHeight="1" x14ac:dyDescent="0.25">
      <c r="B2" s="63"/>
      <c r="C2" s="65" t="s">
        <v>41909</v>
      </c>
      <c r="E2" s="73" t="s">
        <v>41974</v>
      </c>
      <c r="F2" s="64" t="s">
        <v>41910</v>
      </c>
      <c r="G2" s="64" t="s">
        <v>41975</v>
      </c>
      <c r="H2" s="64" t="s">
        <v>41911</v>
      </c>
      <c r="I2" s="64" t="s">
        <v>41977</v>
      </c>
      <c r="J2" s="64" t="s">
        <v>41978</v>
      </c>
      <c r="K2" s="64" t="s">
        <v>41979</v>
      </c>
      <c r="L2" s="64" t="s">
        <v>41980</v>
      </c>
      <c r="M2" s="65" t="s">
        <v>41912</v>
      </c>
    </row>
    <row r="3" spans="2:13" ht="13.9" customHeight="1" x14ac:dyDescent="0.25">
      <c r="B3" s="66" t="s">
        <v>41889</v>
      </c>
      <c r="C3" s="49"/>
      <c r="E3" s="38"/>
      <c r="M3" s="33"/>
    </row>
    <row r="4" spans="2:13" x14ac:dyDescent="0.25">
      <c r="B4" s="37" t="s">
        <v>41984</v>
      </c>
      <c r="C4" s="62">
        <f>'Annual Proforma Input'!D15*'Annual Proforma Input'!D17</f>
        <v>0</v>
      </c>
      <c r="E4" s="74">
        <f>(C4)+('Annual Proforma Input'!D15*'Annual Proforma Input'!D16)</f>
        <v>0</v>
      </c>
      <c r="F4" s="28">
        <f>(E4)+('Annual Proforma Input'!D15*'Annual Proforma Input'!D16)</f>
        <v>0</v>
      </c>
      <c r="G4" s="28">
        <f>(F4)+('Annual Proforma Input'!D15*'Annual Proforma Input'!D16)</f>
        <v>0</v>
      </c>
      <c r="H4" s="28">
        <f>(G4)+('Annual Proforma Input'!D15*'Annual Proforma Input'!D16)</f>
        <v>0</v>
      </c>
      <c r="I4" s="28">
        <f>(H4)+('Annual Proforma Input'!D15*'Annual Proforma Input'!D16)</f>
        <v>0</v>
      </c>
      <c r="J4" s="28">
        <f>(I4)+('Annual Proforma Input'!D15*'Annual Proforma Input'!D16)</f>
        <v>0</v>
      </c>
      <c r="K4" s="28">
        <f>(J4)+('Annual Proforma Input'!D15*'Annual Proforma Input'!D16)</f>
        <v>0</v>
      </c>
      <c r="L4" s="28">
        <f>(K4)+('Annual Proforma Input'!D15*'Annual Proforma Input'!D16)</f>
        <v>0</v>
      </c>
      <c r="M4" s="75">
        <f>(L4)+('Annual Proforma Input'!D15*'Annual Proforma Input'!D16)</f>
        <v>0</v>
      </c>
    </row>
    <row r="5" spans="2:13" x14ac:dyDescent="0.25">
      <c r="B5" s="38" t="s">
        <v>42236</v>
      </c>
      <c r="C5" s="62">
        <f>'Annual Proforma Input'!D20</f>
        <v>6402.479166666667</v>
      </c>
      <c r="E5" s="74">
        <f>(C5)+('Annual Proforma Input'!D20*'Annual Proforma Input'!D52)</f>
        <v>6466.5039583333337</v>
      </c>
      <c r="F5" s="28">
        <f>(E5)+('Annual Proforma Input'!D20*'Annual Proforma Input'!D52)</f>
        <v>6530.5287500000004</v>
      </c>
      <c r="G5" s="28">
        <f>(F5)+('Annual Proforma Input'!D20*'Annual Proforma Input'!D52)</f>
        <v>6594.5535416666671</v>
      </c>
      <c r="H5" s="28">
        <f>(G5)+('Annual Proforma Input'!D20*'Annual Proforma Input'!D52)</f>
        <v>6658.5783333333338</v>
      </c>
      <c r="I5" s="28">
        <f>(H5)+('Annual Proforma Input'!D20*'Annual Proforma Input'!D52)</f>
        <v>6722.6031250000005</v>
      </c>
      <c r="J5" s="28">
        <f>(I5)+('Annual Proforma Input'!D20*'Annual Proforma Input'!D52)</f>
        <v>6786.6279166666673</v>
      </c>
      <c r="K5" s="28">
        <f>(J5)+('Annual Proforma Input'!D20*'Annual Proforma Input'!D52)</f>
        <v>6850.652708333334</v>
      </c>
      <c r="L5" s="28">
        <f>(K5)+('Annual Proforma Input'!D20*'Annual Proforma Input'!D52)</f>
        <v>6914.6775000000007</v>
      </c>
      <c r="M5" s="75">
        <f>(L5)+('Annual Proforma Input'!D20*'Annual Proforma Input'!D52)</f>
        <v>6978.7022916666674</v>
      </c>
    </row>
    <row r="6" spans="2:13" x14ac:dyDescent="0.25">
      <c r="B6" s="38" t="s">
        <v>42075</v>
      </c>
      <c r="C6" s="62">
        <f>'Annual Proforma Input'!D38</f>
        <v>1775</v>
      </c>
      <c r="E6" s="74">
        <f>(C6)+('Annual Proforma Input'!D38*'Annual Proforma Input'!D53)</f>
        <v>1792.75</v>
      </c>
      <c r="F6" s="28">
        <f>(E6)+('Annual Proforma Input'!D38*'Annual Proforma Input'!D53)</f>
        <v>1810.5</v>
      </c>
      <c r="G6" s="28">
        <f>(F6)+('Annual Proforma Input'!D38*'Annual Proforma Input'!D53)</f>
        <v>1828.25</v>
      </c>
      <c r="H6" s="28">
        <f>(G6)+('Annual Proforma Input'!D38*'Annual Proforma Input'!D53)</f>
        <v>1846</v>
      </c>
      <c r="I6" s="28">
        <f>(H6)+('Annual Proforma Input'!D38*'Annual Proforma Input'!D53)</f>
        <v>1863.75</v>
      </c>
      <c r="J6" s="28">
        <f>(I6)+('Annual Proforma Input'!D38*'Annual Proforma Input'!D53)</f>
        <v>1881.5</v>
      </c>
      <c r="K6" s="28">
        <f>(J6)+('Annual Proforma Input'!D38*'Annual Proforma Input'!D53)</f>
        <v>1899.25</v>
      </c>
      <c r="L6" s="28">
        <f>(K6)+('Annual Proforma Input'!D38*'Annual Proforma Input'!D53)</f>
        <v>1917</v>
      </c>
      <c r="M6" s="75">
        <f>(L6)+('Annual Proforma Input'!D38*'Annual Proforma Input'!D53)</f>
        <v>1934.75</v>
      </c>
    </row>
    <row r="7" spans="2:13" x14ac:dyDescent="0.25">
      <c r="B7" s="188" t="s">
        <v>42235</v>
      </c>
      <c r="C7" s="70">
        <f>SUM(C4:C6)</f>
        <v>8177.479166666667</v>
      </c>
      <c r="E7" s="78">
        <f>SUM(E4:E6)</f>
        <v>8259.2539583333346</v>
      </c>
      <c r="F7" s="79">
        <f>SUM(F4:F6)</f>
        <v>8341.0287500000013</v>
      </c>
      <c r="G7" s="79">
        <f t="shared" ref="G7:M7" si="0">SUM(G4:G6)</f>
        <v>8422.803541666668</v>
      </c>
      <c r="H7" s="79">
        <f t="shared" si="0"/>
        <v>8504.5783333333347</v>
      </c>
      <c r="I7" s="79">
        <f t="shared" si="0"/>
        <v>8586.3531250000015</v>
      </c>
      <c r="J7" s="79">
        <f t="shared" si="0"/>
        <v>8668.1279166666682</v>
      </c>
      <c r="K7" s="79">
        <f t="shared" si="0"/>
        <v>8749.9027083333349</v>
      </c>
      <c r="L7" s="79">
        <f t="shared" si="0"/>
        <v>8831.6775000000016</v>
      </c>
      <c r="M7" s="80">
        <f t="shared" si="0"/>
        <v>8913.4522916666683</v>
      </c>
    </row>
    <row r="8" spans="2:13" ht="9" customHeight="1" x14ac:dyDescent="0.25">
      <c r="B8" s="38"/>
      <c r="C8" s="62"/>
      <c r="E8" s="74"/>
      <c r="F8" s="28"/>
      <c r="G8" s="28"/>
      <c r="H8" s="28"/>
      <c r="I8" s="28"/>
      <c r="J8" s="28"/>
      <c r="K8" s="28"/>
      <c r="L8" s="28"/>
      <c r="M8" s="75"/>
    </row>
    <row r="9" spans="2:13" x14ac:dyDescent="0.25">
      <c r="B9" s="38" t="s">
        <v>42238</v>
      </c>
      <c r="C9" s="62">
        <f>(C5+C6)*12</f>
        <v>98129.75</v>
      </c>
      <c r="E9" s="74">
        <f t="shared" ref="E9:M9" si="1">(E5+E6)*12</f>
        <v>99111.047500000015</v>
      </c>
      <c r="F9" s="28">
        <f t="shared" si="1"/>
        <v>100092.34500000002</v>
      </c>
      <c r="G9" s="28">
        <f t="shared" si="1"/>
        <v>101073.64250000002</v>
      </c>
      <c r="H9" s="28">
        <f t="shared" si="1"/>
        <v>102054.94000000002</v>
      </c>
      <c r="I9" s="28">
        <f t="shared" si="1"/>
        <v>103036.23750000002</v>
      </c>
      <c r="J9" s="28">
        <f t="shared" si="1"/>
        <v>104017.53500000002</v>
      </c>
      <c r="K9" s="28">
        <f t="shared" si="1"/>
        <v>104998.83250000002</v>
      </c>
      <c r="L9" s="28">
        <f t="shared" si="1"/>
        <v>105980.13000000002</v>
      </c>
      <c r="M9" s="75">
        <f t="shared" si="1"/>
        <v>106961.42750000002</v>
      </c>
    </row>
    <row r="10" spans="2:13" x14ac:dyDescent="0.25">
      <c r="B10" s="38" t="s">
        <v>42237</v>
      </c>
      <c r="C10" s="62">
        <f>C4*12</f>
        <v>0</v>
      </c>
      <c r="E10" s="76">
        <f>E4*12</f>
        <v>0</v>
      </c>
      <c r="F10" s="29">
        <f>F4*12</f>
        <v>0</v>
      </c>
      <c r="G10" s="29">
        <f t="shared" ref="G10:M10" si="2">G4*12</f>
        <v>0</v>
      </c>
      <c r="H10" s="29">
        <f t="shared" si="2"/>
        <v>0</v>
      </c>
      <c r="I10" s="29">
        <f t="shared" si="2"/>
        <v>0</v>
      </c>
      <c r="J10" s="29">
        <f t="shared" si="2"/>
        <v>0</v>
      </c>
      <c r="K10" s="29">
        <f t="shared" si="2"/>
        <v>0</v>
      </c>
      <c r="L10" s="29">
        <f t="shared" si="2"/>
        <v>0</v>
      </c>
      <c r="M10" s="62">
        <f t="shared" si="2"/>
        <v>0</v>
      </c>
    </row>
    <row r="11" spans="2:13" ht="9" customHeight="1" x14ac:dyDescent="0.25">
      <c r="B11" s="38"/>
      <c r="C11" s="33"/>
      <c r="E11" s="38"/>
      <c r="M11" s="33"/>
    </row>
    <row r="12" spans="2:13" ht="15.75" thickBot="1" x14ac:dyDescent="0.3">
      <c r="B12" s="186" t="s">
        <v>42239</v>
      </c>
      <c r="C12" s="62">
        <f>SUM(C9:C10)</f>
        <v>98129.75</v>
      </c>
      <c r="E12" s="74">
        <f t="shared" ref="E12:M12" si="3">SUM(E9:E10)</f>
        <v>99111.047500000015</v>
      </c>
      <c r="F12" s="28">
        <f t="shared" si="3"/>
        <v>100092.34500000002</v>
      </c>
      <c r="G12" s="28">
        <f t="shared" si="3"/>
        <v>101073.64250000002</v>
      </c>
      <c r="H12" s="28">
        <f t="shared" si="3"/>
        <v>102054.94000000002</v>
      </c>
      <c r="I12" s="28">
        <f t="shared" si="3"/>
        <v>103036.23750000002</v>
      </c>
      <c r="J12" s="28">
        <f t="shared" si="3"/>
        <v>104017.53500000002</v>
      </c>
      <c r="K12" s="28">
        <f t="shared" si="3"/>
        <v>104998.83250000002</v>
      </c>
      <c r="L12" s="28">
        <f t="shared" si="3"/>
        <v>105980.13000000002</v>
      </c>
      <c r="M12" s="75">
        <f t="shared" si="3"/>
        <v>106961.42750000002</v>
      </c>
    </row>
    <row r="13" spans="2:13" ht="9" customHeight="1" thickBot="1" x14ac:dyDescent="0.3">
      <c r="B13" s="164"/>
      <c r="C13" s="197"/>
      <c r="E13" s="164"/>
      <c r="F13" s="165"/>
      <c r="G13" s="165"/>
      <c r="H13" s="165"/>
      <c r="I13" s="165"/>
      <c r="J13" s="165"/>
      <c r="K13" s="165"/>
      <c r="L13" s="165"/>
      <c r="M13" s="166"/>
    </row>
    <row r="14" spans="2:13" x14ac:dyDescent="0.25">
      <c r="B14" s="73" t="s">
        <v>41969</v>
      </c>
      <c r="C14" s="65"/>
      <c r="E14" s="133"/>
      <c r="F14" s="134"/>
      <c r="G14" s="134"/>
      <c r="H14" s="134"/>
      <c r="I14" s="134"/>
      <c r="J14" s="134"/>
      <c r="K14" s="134"/>
      <c r="L14" s="134"/>
      <c r="M14" s="97"/>
    </row>
    <row r="15" spans="2:13" x14ac:dyDescent="0.25">
      <c r="B15" s="38" t="s">
        <v>41970</v>
      </c>
      <c r="C15" s="67">
        <f>IF(OR('Purchase &amp; Financing Details'!E67=1, 'Purchase &amp; Financing Details'!E67=2, 'Purchase &amp; Financing Details'!E67=3),0,(PPMT('Purchase &amp; Financing Details'!E66/12, 1, 'Purchase &amp; Financing Details'!E68*12, -'Purchase &amp; Financing Details'!E77)))</f>
        <v>0</v>
      </c>
      <c r="E15" s="190">
        <f>IF(OR('Purchase &amp; Financing Details'!E67=2,'Purchase &amp; Financing Details'!E67=3),0,(-('Output Amortization Chart Data'!C30)))</f>
        <v>0</v>
      </c>
      <c r="F15" s="191">
        <f>IF('Purchase &amp; Financing Details'!E67=3,0,(-('Output Amortization Chart Data'!C42)))</f>
        <v>0</v>
      </c>
      <c r="G15" s="191">
        <f>-('Output Amortization Chart Data'!C54)</f>
        <v>0</v>
      </c>
      <c r="H15" s="191">
        <f>-('Output Amortization Chart Data'!C66)</f>
        <v>0</v>
      </c>
      <c r="I15" s="191">
        <f>-('Output Amortization Chart Data'!C78)</f>
        <v>0</v>
      </c>
      <c r="J15" s="191">
        <f>-('Output Amortization Chart Data'!C90)</f>
        <v>0</v>
      </c>
      <c r="K15" s="191">
        <f>-('Output Amortization Chart Data'!C102)</f>
        <v>0</v>
      </c>
      <c r="L15" s="191">
        <f>-('Output Amortization Chart Data'!C114)</f>
        <v>0</v>
      </c>
      <c r="M15" s="192">
        <f>-('Output Amortization Chart Data'!C126)</f>
        <v>0</v>
      </c>
    </row>
    <row r="16" spans="2:13" x14ac:dyDescent="0.25">
      <c r="B16" s="38" t="s">
        <v>41971</v>
      </c>
      <c r="C16" s="62">
        <f>IPMT('Purchase &amp; Financing Details'!E66/12, 1, 'Purchase &amp; Financing Details'!E68*12, -'Purchase &amp; Financing Details'!E77)</f>
        <v>0</v>
      </c>
      <c r="E16" s="190">
        <f>-('Output Amortization Chart Data'!D30)</f>
        <v>0</v>
      </c>
      <c r="F16" s="191">
        <f>-('Output Amortization Chart Data'!D42)</f>
        <v>0</v>
      </c>
      <c r="G16" s="191">
        <f>-('Output Amortization Chart Data'!D54)</f>
        <v>0</v>
      </c>
      <c r="H16" s="191">
        <f>-('Output Amortization Chart Data'!D66)</f>
        <v>0</v>
      </c>
      <c r="I16" s="191">
        <f>-('Output Amortization Chart Data'!D78)</f>
        <v>0</v>
      </c>
      <c r="J16" s="191">
        <f>-('Output Amortization Chart Data'!D90)</f>
        <v>0</v>
      </c>
      <c r="K16" s="191">
        <f>-('Output Amortization Chart Data'!D102)</f>
        <v>0</v>
      </c>
      <c r="L16" s="191">
        <f>-('Output Amortization Chart Data'!D114)</f>
        <v>0</v>
      </c>
      <c r="M16" s="192">
        <f>-('Output Amortization Chart Data'!D126)</f>
        <v>0</v>
      </c>
    </row>
    <row r="17" spans="2:13" x14ac:dyDescent="0.25">
      <c r="B17" s="38" t="s">
        <v>42081</v>
      </c>
      <c r="C17" s="62">
        <f>'Purchase &amp; Financing Details'!E72</f>
        <v>0</v>
      </c>
      <c r="E17" s="194">
        <f>'Purchase &amp; Financing Details'!E72</f>
        <v>0</v>
      </c>
      <c r="F17" s="193">
        <f>'Purchase &amp; Financing Details'!E72</f>
        <v>0</v>
      </c>
      <c r="G17" s="193">
        <f>'Purchase &amp; Financing Details'!E72</f>
        <v>0</v>
      </c>
      <c r="H17" s="193">
        <f>'Purchase &amp; Financing Details'!E72</f>
        <v>0</v>
      </c>
      <c r="I17" s="193">
        <f>'Purchase &amp; Financing Details'!E72</f>
        <v>0</v>
      </c>
      <c r="J17" s="193">
        <f>'Purchase &amp; Financing Details'!E72</f>
        <v>0</v>
      </c>
      <c r="K17" s="193">
        <f>'Purchase &amp; Financing Details'!E72</f>
        <v>0</v>
      </c>
      <c r="L17" s="193">
        <f>'Purchase &amp; Financing Details'!E72</f>
        <v>0</v>
      </c>
      <c r="M17" s="195">
        <f>'Purchase &amp; Financing Details'!E72</f>
        <v>0</v>
      </c>
    </row>
    <row r="18" spans="2:13" ht="14.65" customHeight="1" x14ac:dyDescent="0.25">
      <c r="B18" s="186" t="s">
        <v>42233</v>
      </c>
      <c r="C18" s="62">
        <f>SUM(C15:C17)</f>
        <v>0</v>
      </c>
      <c r="E18" s="190">
        <f t="shared" ref="E18:M18" si="4">SUM(E15:E16)</f>
        <v>0</v>
      </c>
      <c r="F18" s="191">
        <f t="shared" si="4"/>
        <v>0</v>
      </c>
      <c r="G18" s="191">
        <f t="shared" si="4"/>
        <v>0</v>
      </c>
      <c r="H18" s="191">
        <f t="shared" si="4"/>
        <v>0</v>
      </c>
      <c r="I18" s="191">
        <f t="shared" si="4"/>
        <v>0</v>
      </c>
      <c r="J18" s="191">
        <f t="shared" si="4"/>
        <v>0</v>
      </c>
      <c r="K18" s="191">
        <f t="shared" si="4"/>
        <v>0</v>
      </c>
      <c r="L18" s="191">
        <f t="shared" si="4"/>
        <v>0</v>
      </c>
      <c r="M18" s="192">
        <f t="shared" si="4"/>
        <v>0</v>
      </c>
    </row>
    <row r="19" spans="2:13" ht="14.65" customHeight="1" x14ac:dyDescent="0.25">
      <c r="B19" s="38" t="s">
        <v>41884</v>
      </c>
      <c r="C19" s="62">
        <f>('Annual Proforma Input'!D109/12)</f>
        <v>0</v>
      </c>
      <c r="E19" s="190">
        <f>(C19+(C19*'Annual Proforma Input'!D110))</f>
        <v>0</v>
      </c>
      <c r="F19" s="191">
        <f>(E19+(E19*'Annual Proforma Input'!D110))</f>
        <v>0</v>
      </c>
      <c r="G19" s="191">
        <f>(F19+(F19*'Annual Proforma Input'!D110))</f>
        <v>0</v>
      </c>
      <c r="H19" s="191">
        <f>(G19+(G19*'Annual Proforma Input'!D110))</f>
        <v>0</v>
      </c>
      <c r="I19" s="191">
        <f>(H19+(H19*'Annual Proforma Input'!D110))</f>
        <v>0</v>
      </c>
      <c r="J19" s="191">
        <f>(I19+(I19*'Annual Proforma Input'!D110))</f>
        <v>0</v>
      </c>
      <c r="K19" s="191">
        <f>(J19+(J19*'Annual Proforma Input'!D110))</f>
        <v>0</v>
      </c>
      <c r="L19" s="191">
        <f>(K19+(K19*'Annual Proforma Input'!D110))</f>
        <v>0</v>
      </c>
      <c r="M19" s="192">
        <f>(L19+(L19*'Annual Proforma Input'!D110))</f>
        <v>0</v>
      </c>
    </row>
    <row r="20" spans="2:13" ht="14.65" customHeight="1" x14ac:dyDescent="0.25">
      <c r="B20" s="38" t="s">
        <v>42145</v>
      </c>
      <c r="C20" s="198">
        <f>'Seasonal Income &amp; Expenses'!C29</f>
        <v>0</v>
      </c>
      <c r="E20" s="201">
        <f>C20+(C20*'Annual Proforma Input'!D111)</f>
        <v>0</v>
      </c>
      <c r="F20" s="196">
        <f>E20+(E20*'Annual Proforma Input'!D111)</f>
        <v>0</v>
      </c>
      <c r="G20" s="196">
        <f>F20+(F20*'Annual Proforma Input'!D111)</f>
        <v>0</v>
      </c>
      <c r="H20" s="196">
        <f>G20+(G20*'Annual Proforma Input'!D111)</f>
        <v>0</v>
      </c>
      <c r="I20" s="196">
        <f>H20+(H20*'Annual Proforma Input'!D111)</f>
        <v>0</v>
      </c>
      <c r="J20" s="196">
        <f>I20+(I20*'Annual Proforma Input'!D111)</f>
        <v>0</v>
      </c>
      <c r="K20" s="196">
        <f>J20+(J20*'Annual Proforma Input'!D111)</f>
        <v>0</v>
      </c>
      <c r="L20" s="196">
        <f>K20+(K20*'Annual Proforma Input'!D111)</f>
        <v>0</v>
      </c>
      <c r="M20" s="198">
        <f>L20+(L20*'Annual Proforma Input'!D111)</f>
        <v>0</v>
      </c>
    </row>
    <row r="21" spans="2:13" ht="14.65" customHeight="1" thickBot="1" x14ac:dyDescent="0.3">
      <c r="B21" s="187" t="s">
        <v>42234</v>
      </c>
      <c r="C21" s="138">
        <f>SUM(C18:C20)</f>
        <v>0</v>
      </c>
      <c r="E21" s="190">
        <f>SUM(E18:E20)</f>
        <v>0</v>
      </c>
      <c r="F21" s="191">
        <f t="shared" ref="F21:M21" si="5">SUM(F18:F20)</f>
        <v>0</v>
      </c>
      <c r="G21" s="191">
        <f t="shared" si="5"/>
        <v>0</v>
      </c>
      <c r="H21" s="191">
        <f t="shared" si="5"/>
        <v>0</v>
      </c>
      <c r="I21" s="191">
        <f t="shared" si="5"/>
        <v>0</v>
      </c>
      <c r="J21" s="191">
        <f t="shared" si="5"/>
        <v>0</v>
      </c>
      <c r="K21" s="191">
        <f t="shared" si="5"/>
        <v>0</v>
      </c>
      <c r="L21" s="191">
        <f t="shared" si="5"/>
        <v>0</v>
      </c>
      <c r="M21" s="192">
        <f t="shared" si="5"/>
        <v>0</v>
      </c>
    </row>
    <row r="22" spans="2:13" ht="9" customHeight="1" thickBot="1" x14ac:dyDescent="0.3">
      <c r="B22" s="199"/>
      <c r="C22" s="200"/>
      <c r="E22" s="202"/>
      <c r="F22" s="203"/>
      <c r="G22" s="203"/>
      <c r="H22" s="203"/>
      <c r="I22" s="203"/>
      <c r="J22" s="203"/>
      <c r="K22" s="203"/>
      <c r="L22" s="203"/>
      <c r="M22" s="204"/>
    </row>
    <row r="23" spans="2:13" x14ac:dyDescent="0.25">
      <c r="B23" s="66" t="s">
        <v>41937</v>
      </c>
      <c r="C23" s="33"/>
      <c r="E23" s="133"/>
      <c r="F23" s="134"/>
      <c r="G23" s="134"/>
      <c r="H23" s="134"/>
      <c r="I23" s="134"/>
      <c r="J23" s="134"/>
      <c r="K23" s="134"/>
      <c r="L23" s="134"/>
      <c r="M23" s="97"/>
    </row>
    <row r="24" spans="2:13" x14ac:dyDescent="0.25">
      <c r="B24" s="38" t="str">
        <f>'Annual Proforma Input'!B57</f>
        <v>Fixed Property Expenses</v>
      </c>
      <c r="C24" s="62">
        <f>'Annual Proforma Input'!D57</f>
        <v>1600</v>
      </c>
      <c r="E24" s="76">
        <f>(C24+C24*'Annual Proforma Input'!D110)</f>
        <v>1616</v>
      </c>
      <c r="F24" s="29">
        <f>(E24+E24*'Annual Proforma Input'!D110)</f>
        <v>1632.16</v>
      </c>
      <c r="G24" s="29">
        <f>(F24+F24*'Annual Proforma Input'!D110)</f>
        <v>1648.4816000000001</v>
      </c>
      <c r="H24" s="29">
        <f>(G24+G24*'Annual Proforma Input'!D110)</f>
        <v>1664.966416</v>
      </c>
      <c r="I24" s="29">
        <f>(H24+H24*'Annual Proforma Input'!D110)</f>
        <v>1681.6160801599999</v>
      </c>
      <c r="J24" s="29">
        <f>(I24+I24*'Annual Proforma Input'!D110)</f>
        <v>1698.4322409616</v>
      </c>
      <c r="K24" s="29">
        <f>(J24+J24*'Annual Proforma Input'!D110)</f>
        <v>1715.4165633712159</v>
      </c>
      <c r="L24" s="29">
        <f>(K24+K24*'Annual Proforma Input'!D110)</f>
        <v>1732.5707290049281</v>
      </c>
      <c r="M24" s="62">
        <f>(L24+L24*'Annual Proforma Input'!D110)</f>
        <v>1749.8964362949773</v>
      </c>
    </row>
    <row r="25" spans="2:13" x14ac:dyDescent="0.25">
      <c r="B25" s="38" t="str">
        <f>'Annual Proforma Input'!B64</f>
        <v>OTA Commission</v>
      </c>
      <c r="C25" s="62">
        <f>'Annual Proforma Input'!D64</f>
        <v>800</v>
      </c>
      <c r="E25" s="76">
        <f>'Annual Proforma Input'!D64</f>
        <v>800</v>
      </c>
      <c r="F25" s="29">
        <f>'Annual Proforma Input'!D64</f>
        <v>800</v>
      </c>
      <c r="G25" s="29">
        <f>'Annual Proforma Input'!D64</f>
        <v>800</v>
      </c>
      <c r="H25" s="29">
        <f>'Annual Proforma Input'!D64</f>
        <v>800</v>
      </c>
      <c r="I25" s="29">
        <f>'Annual Proforma Input'!D64</f>
        <v>800</v>
      </c>
      <c r="J25" s="29">
        <f>'Annual Proforma Input'!D64</f>
        <v>800</v>
      </c>
      <c r="K25" s="29">
        <f>'Annual Proforma Input'!D64</f>
        <v>800</v>
      </c>
      <c r="L25" s="29">
        <f>'Annual Proforma Input'!D64</f>
        <v>800</v>
      </c>
      <c r="M25" s="62">
        <f>'Annual Proforma Input'!D64</f>
        <v>800</v>
      </c>
    </row>
    <row r="26" spans="2:13" x14ac:dyDescent="0.25">
      <c r="B26" s="38" t="str">
        <f>'Annual Proforma Input'!B69</f>
        <v>Utilities</v>
      </c>
      <c r="C26" s="62">
        <f>'Annual Proforma Input'!D69</f>
        <v>260</v>
      </c>
      <c r="E26" s="76">
        <f>'Annual Proforma Input'!D69</f>
        <v>260</v>
      </c>
      <c r="F26" s="29">
        <f>'Annual Proforma Input'!D69</f>
        <v>260</v>
      </c>
      <c r="G26" s="29">
        <f>'Annual Proforma Input'!D69</f>
        <v>260</v>
      </c>
      <c r="H26" s="29">
        <f>'Annual Proforma Input'!D69</f>
        <v>260</v>
      </c>
      <c r="I26" s="29">
        <f>'Annual Proforma Input'!D69</f>
        <v>260</v>
      </c>
      <c r="J26" s="29">
        <f>'Annual Proforma Input'!D69</f>
        <v>260</v>
      </c>
      <c r="K26" s="29">
        <f>'Annual Proforma Input'!D69</f>
        <v>260</v>
      </c>
      <c r="L26" s="29">
        <f>'Annual Proforma Input'!D69</f>
        <v>260</v>
      </c>
      <c r="M26" s="62">
        <f>'Annual Proforma Input'!D69</f>
        <v>260</v>
      </c>
    </row>
    <row r="27" spans="2:13" x14ac:dyDescent="0.25">
      <c r="B27" s="38" t="str">
        <f>'Annual Proforma Input'!B76</f>
        <v>STR Occupancy Taxes</v>
      </c>
      <c r="C27" s="62">
        <f>'Annual Proforma Input'!D76</f>
        <v>788.41139999999996</v>
      </c>
      <c r="E27" s="76">
        <f>'Annual Proforma Input'!D76</f>
        <v>788.41139999999996</v>
      </c>
      <c r="F27" s="29">
        <f>'Annual Proforma Input'!D76</f>
        <v>788.41139999999996</v>
      </c>
      <c r="G27" s="29">
        <f>'Annual Proforma Input'!D76</f>
        <v>788.41139999999996</v>
      </c>
      <c r="H27" s="29">
        <f>'Annual Proforma Input'!D76</f>
        <v>788.41139999999996</v>
      </c>
      <c r="I27" s="29">
        <f>'Annual Proforma Input'!D76</f>
        <v>788.41139999999996</v>
      </c>
      <c r="J27" s="29">
        <f>'Annual Proforma Input'!D76</f>
        <v>788.41139999999996</v>
      </c>
      <c r="K27" s="29">
        <f>'Annual Proforma Input'!D76</f>
        <v>788.41139999999996</v>
      </c>
      <c r="L27" s="29">
        <f>'Annual Proforma Input'!D76</f>
        <v>788.41139999999996</v>
      </c>
      <c r="M27" s="62">
        <f>'Annual Proforma Input'!D76</f>
        <v>788.41139999999996</v>
      </c>
    </row>
    <row r="28" spans="2:13" x14ac:dyDescent="0.25">
      <c r="B28" s="38" t="str">
        <f>'Annual Proforma Input'!B77</f>
        <v>Repairs &amp; Maintenance</v>
      </c>
      <c r="C28" s="62">
        <f>'Annual Proforma Input'!D77</f>
        <v>650</v>
      </c>
      <c r="E28" s="76">
        <f>C28+('Proforma Output'!C28*'Proforma Output'!D112)</f>
        <v>650</v>
      </c>
      <c r="F28" s="29">
        <f>E28+('Proforma Output'!E28*'Proforma Output'!D112)</f>
        <v>650</v>
      </c>
      <c r="G28" s="29">
        <f>F28+('Proforma Output'!F28*'Proforma Output'!D112)</f>
        <v>650</v>
      </c>
      <c r="H28" s="29">
        <f>G28+('Proforma Output'!G28*'Proforma Output'!D112)</f>
        <v>650</v>
      </c>
      <c r="I28" s="29">
        <f>H28+('Proforma Output'!H28*'Proforma Output'!D112)</f>
        <v>650</v>
      </c>
      <c r="J28" s="29">
        <f>I28+('Proforma Output'!I28*'Proforma Output'!D112)</f>
        <v>650</v>
      </c>
      <c r="K28" s="29">
        <f>J28+('Proforma Output'!J28*'Proforma Output'!D112)</f>
        <v>650</v>
      </c>
      <c r="L28" s="29">
        <f>K28+('Proforma Output'!K28*'Proforma Output'!D112)</f>
        <v>650</v>
      </c>
      <c r="M28" s="62">
        <f>L28+('Proforma Output'!L28*'Proforma Output'!D112)</f>
        <v>650</v>
      </c>
    </row>
    <row r="29" spans="2:13" x14ac:dyDescent="0.25">
      <c r="B29" s="38" t="str">
        <f>'Annual Proforma Input'!B85</f>
        <v>Dues &amp; Subscriptions</v>
      </c>
      <c r="C29" s="62">
        <f>'Annual Proforma Input'!D85</f>
        <v>120</v>
      </c>
      <c r="E29" s="76">
        <f>C29</f>
        <v>120</v>
      </c>
      <c r="F29" s="29">
        <f>C29</f>
        <v>120</v>
      </c>
      <c r="G29" s="29">
        <f>C29</f>
        <v>120</v>
      </c>
      <c r="H29" s="29">
        <f>C29</f>
        <v>120</v>
      </c>
      <c r="I29" s="29">
        <f>C29</f>
        <v>120</v>
      </c>
      <c r="J29" s="29">
        <f>C29</f>
        <v>120</v>
      </c>
      <c r="K29" s="29">
        <f>C29</f>
        <v>120</v>
      </c>
      <c r="L29" s="29">
        <f>C29</f>
        <v>120</v>
      </c>
      <c r="M29" s="62">
        <f>C29</f>
        <v>120</v>
      </c>
    </row>
    <row r="30" spans="2:13" x14ac:dyDescent="0.25">
      <c r="B30" s="38" t="str">
        <f>'Annual Proforma Input'!B93</f>
        <v>Advertising / Marketing</v>
      </c>
      <c r="C30" s="62">
        <f>'Annual Proforma Input'!D93</f>
        <v>0</v>
      </c>
      <c r="E30" s="76">
        <f t="shared" ref="E30:E35" si="6">C30</f>
        <v>0</v>
      </c>
      <c r="F30" s="29">
        <f t="shared" ref="F30:F35" si="7">C30</f>
        <v>0</v>
      </c>
      <c r="G30" s="29">
        <f t="shared" ref="G30:G35" si="8">C30</f>
        <v>0</v>
      </c>
      <c r="H30" s="29">
        <f t="shared" ref="H30:H35" si="9">C30</f>
        <v>0</v>
      </c>
      <c r="I30" s="29">
        <f t="shared" ref="I30:I35" si="10">C30</f>
        <v>0</v>
      </c>
      <c r="J30" s="29">
        <f t="shared" ref="J30:J35" si="11">C30</f>
        <v>0</v>
      </c>
      <c r="K30" s="29">
        <f t="shared" ref="K30:K35" si="12">C30</f>
        <v>0</v>
      </c>
      <c r="L30" s="29">
        <f t="shared" ref="L30:L35" si="13">C30</f>
        <v>0</v>
      </c>
      <c r="M30" s="62">
        <f t="shared" ref="M30:M35" si="14">C30</f>
        <v>0</v>
      </c>
    </row>
    <row r="31" spans="2:13" x14ac:dyDescent="0.25">
      <c r="B31" s="38" t="str">
        <f>'Annual Proforma Input'!B94</f>
        <v>Furniture Rental</v>
      </c>
      <c r="C31" s="62">
        <f>'Annual Proforma Input'!D94</f>
        <v>0</v>
      </c>
      <c r="E31" s="76">
        <f t="shared" si="6"/>
        <v>0</v>
      </c>
      <c r="F31" s="29">
        <f t="shared" si="7"/>
        <v>0</v>
      </c>
      <c r="G31" s="29">
        <f t="shared" si="8"/>
        <v>0</v>
      </c>
      <c r="H31" s="29">
        <f t="shared" si="9"/>
        <v>0</v>
      </c>
      <c r="I31" s="29">
        <f t="shared" si="10"/>
        <v>0</v>
      </c>
      <c r="J31" s="29">
        <f t="shared" si="11"/>
        <v>0</v>
      </c>
      <c r="K31" s="29">
        <f t="shared" si="12"/>
        <v>0</v>
      </c>
      <c r="L31" s="29">
        <f t="shared" si="13"/>
        <v>0</v>
      </c>
      <c r="M31" s="62">
        <f t="shared" si="14"/>
        <v>0</v>
      </c>
    </row>
    <row r="32" spans="2:13" x14ac:dyDescent="0.25">
      <c r="B32" s="38" t="str">
        <f>'Annual Proforma Input'!B95</f>
        <v>Supplies / Consumables</v>
      </c>
      <c r="C32" s="62">
        <f>'Annual Proforma Input'!D95</f>
        <v>50</v>
      </c>
      <c r="E32" s="76">
        <f t="shared" si="6"/>
        <v>50</v>
      </c>
      <c r="F32" s="29">
        <f t="shared" si="7"/>
        <v>50</v>
      </c>
      <c r="G32" s="29">
        <f t="shared" si="8"/>
        <v>50</v>
      </c>
      <c r="H32" s="29">
        <f t="shared" si="9"/>
        <v>50</v>
      </c>
      <c r="I32" s="29">
        <f t="shared" si="10"/>
        <v>50</v>
      </c>
      <c r="J32" s="29">
        <f t="shared" si="11"/>
        <v>50</v>
      </c>
      <c r="K32" s="29">
        <f t="shared" si="12"/>
        <v>50</v>
      </c>
      <c r="L32" s="29">
        <f t="shared" si="13"/>
        <v>50</v>
      </c>
      <c r="M32" s="62">
        <f t="shared" si="14"/>
        <v>50</v>
      </c>
    </row>
    <row r="33" spans="2:13" x14ac:dyDescent="0.25">
      <c r="B33" s="38" t="str">
        <f>'Annual Proforma Input'!B96</f>
        <v>Runner</v>
      </c>
      <c r="C33" s="62">
        <f>'Annual Proforma Input'!D96</f>
        <v>0</v>
      </c>
      <c r="E33" s="76">
        <f t="shared" si="6"/>
        <v>0</v>
      </c>
      <c r="F33" s="29">
        <f t="shared" si="7"/>
        <v>0</v>
      </c>
      <c r="G33" s="29">
        <f t="shared" si="8"/>
        <v>0</v>
      </c>
      <c r="H33" s="29">
        <f t="shared" si="9"/>
        <v>0</v>
      </c>
      <c r="I33" s="29">
        <f t="shared" si="10"/>
        <v>0</v>
      </c>
      <c r="J33" s="29">
        <f t="shared" si="11"/>
        <v>0</v>
      </c>
      <c r="K33" s="29">
        <f t="shared" si="12"/>
        <v>0</v>
      </c>
      <c r="L33" s="29">
        <f t="shared" si="13"/>
        <v>0</v>
      </c>
      <c r="M33" s="62">
        <f t="shared" si="14"/>
        <v>0</v>
      </c>
    </row>
    <row r="34" spans="2:13" x14ac:dyDescent="0.25">
      <c r="B34" s="38" t="str">
        <f>'Annual Proforma Input'!B97</f>
        <v>Legal &amp; Professional</v>
      </c>
      <c r="C34" s="62">
        <f>'Annual Proforma Input'!D97</f>
        <v>15</v>
      </c>
      <c r="E34" s="76">
        <f t="shared" si="6"/>
        <v>15</v>
      </c>
      <c r="F34" s="29">
        <f t="shared" si="7"/>
        <v>15</v>
      </c>
      <c r="G34" s="29">
        <f t="shared" si="8"/>
        <v>15</v>
      </c>
      <c r="H34" s="29">
        <f t="shared" si="9"/>
        <v>15</v>
      </c>
      <c r="I34" s="29">
        <f t="shared" si="10"/>
        <v>15</v>
      </c>
      <c r="J34" s="29">
        <f t="shared" si="11"/>
        <v>15</v>
      </c>
      <c r="K34" s="29">
        <f t="shared" si="12"/>
        <v>15</v>
      </c>
      <c r="L34" s="29">
        <f t="shared" si="13"/>
        <v>15</v>
      </c>
      <c r="M34" s="62">
        <f t="shared" si="14"/>
        <v>15</v>
      </c>
    </row>
    <row r="35" spans="2:13" x14ac:dyDescent="0.25">
      <c r="B35" s="38" t="str">
        <f>'Annual Proforma Input'!B98</f>
        <v xml:space="preserve">General &amp; Administrative </v>
      </c>
      <c r="C35" s="62">
        <f>'Annual Proforma Input'!D98</f>
        <v>15</v>
      </c>
      <c r="E35" s="74">
        <f t="shared" si="6"/>
        <v>15</v>
      </c>
      <c r="F35" s="28">
        <f t="shared" si="7"/>
        <v>15</v>
      </c>
      <c r="G35" s="28">
        <f t="shared" si="8"/>
        <v>15</v>
      </c>
      <c r="H35" s="28">
        <f t="shared" si="9"/>
        <v>15</v>
      </c>
      <c r="I35" s="28">
        <f t="shared" si="10"/>
        <v>15</v>
      </c>
      <c r="J35" s="28">
        <f t="shared" si="11"/>
        <v>15</v>
      </c>
      <c r="K35" s="28">
        <f t="shared" si="12"/>
        <v>15</v>
      </c>
      <c r="L35" s="28">
        <f t="shared" si="13"/>
        <v>15</v>
      </c>
      <c r="M35" s="75">
        <f t="shared" si="14"/>
        <v>15</v>
      </c>
    </row>
    <row r="36" spans="2:13" x14ac:dyDescent="0.25">
      <c r="B36" s="38" t="str">
        <f>'Annual Proforma Input'!B99</f>
        <v>Other Monthly Expenses</v>
      </c>
      <c r="C36" s="62">
        <f>'Annual Proforma Input'!D99</f>
        <v>0</v>
      </c>
      <c r="E36" s="74">
        <f>C36</f>
        <v>0</v>
      </c>
      <c r="F36" s="28">
        <f>C36</f>
        <v>0</v>
      </c>
      <c r="G36" s="28">
        <f>C36</f>
        <v>0</v>
      </c>
      <c r="H36" s="28">
        <f>C36</f>
        <v>0</v>
      </c>
      <c r="I36" s="28">
        <f>C36</f>
        <v>0</v>
      </c>
      <c r="J36" s="28">
        <f>C36</f>
        <v>0</v>
      </c>
      <c r="K36" s="28">
        <f>C36</f>
        <v>0</v>
      </c>
      <c r="L36" s="28">
        <f>C36</f>
        <v>0</v>
      </c>
      <c r="M36" s="75">
        <f>C36</f>
        <v>0</v>
      </c>
    </row>
    <row r="37" spans="2:13" x14ac:dyDescent="0.25">
      <c r="B37" s="38" t="str">
        <f>'Annual Proforma Input'!B101</f>
        <v>Property Management</v>
      </c>
      <c r="C37" s="62">
        <f>'Annual Proforma Input'!D101</f>
        <v>0</v>
      </c>
      <c r="E37" s="74">
        <f>C37+C37*'Annual Proforma Input'!D112</f>
        <v>0</v>
      </c>
      <c r="F37" s="28">
        <f>E37+E37*'Annual Proforma Input'!D112</f>
        <v>0</v>
      </c>
      <c r="G37" s="28">
        <f>F37+F37*'Annual Proforma Input'!D112</f>
        <v>0</v>
      </c>
      <c r="H37" s="28">
        <f>G37+G37*'Annual Proforma Input'!D112</f>
        <v>0</v>
      </c>
      <c r="I37" s="28">
        <f>H37+H37*'Annual Proforma Input'!D112</f>
        <v>0</v>
      </c>
      <c r="J37" s="28">
        <f>I37+I37*'Annual Proforma Input'!D112</f>
        <v>0</v>
      </c>
      <c r="K37" s="28">
        <f>J37+J37*'Annual Proforma Input'!D112</f>
        <v>0</v>
      </c>
      <c r="L37" s="28">
        <f>K37+K37*'Annual Proforma Input'!D112</f>
        <v>0</v>
      </c>
      <c r="M37" s="75">
        <f>L37+L37*'Annual Proforma Input'!D112</f>
        <v>0</v>
      </c>
    </row>
    <row r="38" spans="2:13" x14ac:dyDescent="0.25">
      <c r="B38" s="38" t="str">
        <f>'Annual Proforma Input'!B102</f>
        <v>Operational Expenses</v>
      </c>
      <c r="C38" s="62">
        <f>'Annual Proforma Input'!D102</f>
        <v>0</v>
      </c>
      <c r="E38" s="76">
        <f>C38+('Proforma Output'!C38*'Proforma Output'!D112)</f>
        <v>0</v>
      </c>
      <c r="F38" s="29">
        <f>E38+('Proforma Output'!E38*'Proforma Output'!D112)</f>
        <v>0</v>
      </c>
      <c r="G38" s="29">
        <f>F38+('Proforma Output'!F38*'Proforma Output'!D112)</f>
        <v>0</v>
      </c>
      <c r="H38" s="29">
        <f>G38+('Proforma Output'!G38*'Proforma Output'!D112)</f>
        <v>0</v>
      </c>
      <c r="I38" s="29">
        <f>H38+('Proforma Output'!H38*'Proforma Output'!D112)</f>
        <v>0</v>
      </c>
      <c r="J38" s="29">
        <f>I38+('Proforma Output'!I38*'Proforma Output'!D112)</f>
        <v>0</v>
      </c>
      <c r="K38" s="29">
        <f>J38+('Proforma Output'!J38*'Proforma Output'!D112)</f>
        <v>0</v>
      </c>
      <c r="L38" s="29">
        <f>K38+('Proforma Output'!K38*'Proforma Output'!D112)</f>
        <v>0</v>
      </c>
      <c r="M38" s="62">
        <f>L38+('Proforma Output'!L38*'Proforma Output'!D112)</f>
        <v>0</v>
      </c>
    </row>
    <row r="39" spans="2:13" x14ac:dyDescent="0.25">
      <c r="B39" s="38" t="str">
        <f>'Annual Proforma Input'!B103</f>
        <v>Capital Expenses</v>
      </c>
      <c r="C39" s="62">
        <f>'Annual Proforma Input'!D103</f>
        <v>0</v>
      </c>
      <c r="E39" s="74">
        <f>C39</f>
        <v>0</v>
      </c>
      <c r="F39" s="28">
        <f>C39</f>
        <v>0</v>
      </c>
      <c r="G39" s="28">
        <f>C39</f>
        <v>0</v>
      </c>
      <c r="H39" s="28">
        <f>C39</f>
        <v>0</v>
      </c>
      <c r="I39" s="28">
        <f>C39</f>
        <v>0</v>
      </c>
      <c r="J39" s="28">
        <f>C39</f>
        <v>0</v>
      </c>
      <c r="K39" s="28">
        <f>C39</f>
        <v>0</v>
      </c>
      <c r="L39" s="28">
        <f>C39</f>
        <v>0</v>
      </c>
      <c r="M39" s="75">
        <f>C39</f>
        <v>0</v>
      </c>
    </row>
    <row r="40" spans="2:13" x14ac:dyDescent="0.25">
      <c r="B40" s="38" t="str">
        <f>'Annual Proforma Input'!B104</f>
        <v>Vacancy</v>
      </c>
      <c r="C40" s="62">
        <f>'Annual Proforma Input'!D104</f>
        <v>0</v>
      </c>
      <c r="E40" s="74">
        <f>C40</f>
        <v>0</v>
      </c>
      <c r="F40" s="28">
        <f>C40</f>
        <v>0</v>
      </c>
      <c r="G40" s="28">
        <f>C40</f>
        <v>0</v>
      </c>
      <c r="H40" s="28">
        <f>C40</f>
        <v>0</v>
      </c>
      <c r="I40" s="28">
        <f>C40</f>
        <v>0</v>
      </c>
      <c r="J40" s="28">
        <f>C40</f>
        <v>0</v>
      </c>
      <c r="K40" s="28">
        <f>C40</f>
        <v>0</v>
      </c>
      <c r="L40" s="28">
        <f>C40</f>
        <v>0</v>
      </c>
      <c r="M40" s="75">
        <f>C40</f>
        <v>0</v>
      </c>
    </row>
    <row r="41" spans="2:13" ht="9" customHeight="1" x14ac:dyDescent="0.25">
      <c r="B41" s="38"/>
      <c r="C41" s="33"/>
      <c r="E41" s="38"/>
      <c r="M41" s="33"/>
    </row>
    <row r="42" spans="2:13" x14ac:dyDescent="0.25">
      <c r="B42" s="186" t="s">
        <v>41972</v>
      </c>
      <c r="C42" s="62">
        <f>SUM(C24:C40)</f>
        <v>4298.4114</v>
      </c>
      <c r="E42" s="76">
        <f t="shared" ref="E42:M42" si="15">SUM(E24:E40)</f>
        <v>4314.4114</v>
      </c>
      <c r="F42" s="29">
        <f t="shared" si="15"/>
        <v>4330.5713999999998</v>
      </c>
      <c r="G42" s="29">
        <f t="shared" si="15"/>
        <v>4346.893</v>
      </c>
      <c r="H42" s="29">
        <f t="shared" si="15"/>
        <v>4363.3778160000002</v>
      </c>
      <c r="I42" s="29">
        <f t="shared" si="15"/>
        <v>4380.0274801599999</v>
      </c>
      <c r="J42" s="29">
        <f t="shared" si="15"/>
        <v>4396.8436409615997</v>
      </c>
      <c r="K42" s="29">
        <f t="shared" si="15"/>
        <v>4413.8279633712154</v>
      </c>
      <c r="L42" s="29">
        <f t="shared" si="15"/>
        <v>4430.9821290049276</v>
      </c>
      <c r="M42" s="62">
        <f t="shared" si="15"/>
        <v>4448.3078362949773</v>
      </c>
    </row>
    <row r="43" spans="2:13" ht="14.65" customHeight="1" thickBot="1" x14ac:dyDescent="0.3">
      <c r="B43" s="187" t="s">
        <v>41973</v>
      </c>
      <c r="C43" s="69">
        <f>C42*12/C12</f>
        <v>0.5256401529607484</v>
      </c>
      <c r="E43" s="77">
        <f t="shared" ref="E43:M43" si="16">E42*12/E12</f>
        <v>0.52237301598492325</v>
      </c>
      <c r="F43" s="68">
        <f t="shared" si="16"/>
        <v>0.51918912280454599</v>
      </c>
      <c r="G43" s="68">
        <f t="shared" si="16"/>
        <v>0.51608623880355353</v>
      </c>
      <c r="H43" s="68">
        <f t="shared" si="16"/>
        <v>0.5130622171939937</v>
      </c>
      <c r="I43" s="68">
        <f t="shared" si="16"/>
        <v>0.51011499485236922</v>
      </c>
      <c r="J43" s="68">
        <f t="shared" si="16"/>
        <v>0.50724258839184355</v>
      </c>
      <c r="K43" s="68">
        <f t="shared" si="16"/>
        <v>0.50444309045488267</v>
      </c>
      <c r="L43" s="68">
        <f t="shared" si="16"/>
        <v>0.50171466621204486</v>
      </c>
      <c r="M43" s="69">
        <f t="shared" si="16"/>
        <v>0.49905555005368374</v>
      </c>
    </row>
    <row r="44" spans="2:13" ht="9" customHeight="1" thickBot="1" x14ac:dyDescent="0.3">
      <c r="E44" s="38"/>
      <c r="M44" s="33"/>
    </row>
    <row r="45" spans="2:13" ht="24" customHeight="1" x14ac:dyDescent="0.3">
      <c r="B45" s="110" t="s">
        <v>42087</v>
      </c>
      <c r="C45" s="84">
        <f>(C12-(C21*12)-(C42*12))</f>
        <v>46548.813200000004</v>
      </c>
      <c r="D45" s="28"/>
      <c r="E45" s="82">
        <f t="shared" ref="E45:M45" si="17">(E12-(E21*12)-(E42*12))</f>
        <v>47338.110700000019</v>
      </c>
      <c r="F45" s="83">
        <f t="shared" si="17"/>
        <v>48125.488200000022</v>
      </c>
      <c r="G45" s="83">
        <f t="shared" si="17"/>
        <v>48910.926500000016</v>
      </c>
      <c r="H45" s="83">
        <f t="shared" si="17"/>
        <v>49694.406208000015</v>
      </c>
      <c r="I45" s="83">
        <f t="shared" si="17"/>
        <v>50475.907738080015</v>
      </c>
      <c r="J45" s="83">
        <f t="shared" si="17"/>
        <v>51255.411308460825</v>
      </c>
      <c r="K45" s="83">
        <f t="shared" si="17"/>
        <v>52032.896939545433</v>
      </c>
      <c r="L45" s="83">
        <f t="shared" si="17"/>
        <v>52808.344451940888</v>
      </c>
      <c r="M45" s="84">
        <f t="shared" si="17"/>
        <v>53581.733464460296</v>
      </c>
    </row>
    <row r="46" spans="2:13" ht="24" customHeight="1" thickBot="1" x14ac:dyDescent="0.35">
      <c r="B46" s="111" t="s">
        <v>42088</v>
      </c>
      <c r="C46" s="87">
        <f>(C45/'Annual Proforma Input'!D46)/12</f>
        <v>3879.067766666667</v>
      </c>
      <c r="D46" s="28"/>
      <c r="E46" s="85">
        <f>(E45/'Annual Proforma Input'!D46)/12</f>
        <v>3944.8425583333351</v>
      </c>
      <c r="F46" s="86">
        <f>(F45/'Annual Proforma Input'!D46)/12</f>
        <v>4010.457350000002</v>
      </c>
      <c r="G46" s="86">
        <f>(G45/'Annual Proforma Input'!D46)/12</f>
        <v>4075.910541666668</v>
      </c>
      <c r="H46" s="86">
        <f>(H45/'Annual Proforma Input'!D46)/12</f>
        <v>4141.2005173333346</v>
      </c>
      <c r="I46" s="86">
        <f>(I45/'Annual Proforma Input'!D46)/12</f>
        <v>4206.3256448400016</v>
      </c>
      <c r="J46" s="86">
        <f>(J45/'Annual Proforma Input'!D46)/12</f>
        <v>4271.2842757050685</v>
      </c>
      <c r="K46" s="86">
        <f>(K45/'Annual Proforma Input'!D46)/12</f>
        <v>4336.0747449621194</v>
      </c>
      <c r="L46" s="86">
        <f>(L45/'Annual Proforma Input'!D46)/12</f>
        <v>4400.695370995074</v>
      </c>
      <c r="M46" s="87">
        <f>(M45/'Annual Proforma Input'!D46)/12</f>
        <v>4465.144455371691</v>
      </c>
    </row>
  </sheetData>
  <pageMargins left="0.7" right="0.7" top="0.75" bottom="0.75" header="0.3" footer="0.3"/>
  <pageSetup orientation="portrait" r:id="rId1"/>
  <drawing r:id="rId2"/>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B1:S42"/>
  <sheetViews>
    <sheetView workbookViewId="0">
      <selection activeCell="C37" sqref="C37"/>
    </sheetView>
  </sheetViews>
  <sheetFormatPr defaultColWidth="8.7109375" defaultRowHeight="15" x14ac:dyDescent="0.25"/>
  <cols>
    <col min="1" max="1" width="1.7109375" customWidth="1"/>
    <col min="2" max="2" width="38.28515625" customWidth="1"/>
    <col min="3" max="3" width="22.28515625" customWidth="1"/>
    <col min="4" max="4" width="2.140625" customWidth="1"/>
  </cols>
  <sheetData>
    <row r="1" spans="2:19" ht="54" customHeight="1" x14ac:dyDescent="0.25">
      <c r="B1" s="226" t="s">
        <v>42164</v>
      </c>
      <c r="C1" s="226"/>
      <c r="D1" s="226"/>
      <c r="E1" s="226"/>
      <c r="F1" s="226"/>
      <c r="G1" s="226"/>
      <c r="H1" s="226"/>
      <c r="I1" s="226"/>
      <c r="J1" s="226"/>
      <c r="K1" s="226"/>
      <c r="L1" s="226"/>
      <c r="M1" s="226"/>
      <c r="N1" s="226"/>
    </row>
    <row r="2" spans="2:19" ht="9" customHeight="1" thickBot="1" x14ac:dyDescent="0.3">
      <c r="B2" s="46"/>
      <c r="C2" s="46"/>
      <c r="J2" s="241" t="s">
        <v>41997</v>
      </c>
      <c r="K2" s="241"/>
      <c r="L2" s="241"/>
      <c r="M2" s="241"/>
      <c r="N2" s="241"/>
      <c r="O2" s="105"/>
    </row>
    <row r="3" spans="2:19" ht="24" customHeight="1" x14ac:dyDescent="0.25">
      <c r="B3" s="107" t="s">
        <v>41990</v>
      </c>
      <c r="C3" s="97"/>
      <c r="J3" s="241"/>
      <c r="K3" s="241"/>
      <c r="L3" s="241"/>
      <c r="M3" s="241"/>
      <c r="N3" s="241"/>
      <c r="O3" s="105"/>
      <c r="S3" s="104"/>
    </row>
    <row r="4" spans="2:19" ht="18" customHeight="1" x14ac:dyDescent="0.25">
      <c r="B4" s="98" t="s">
        <v>41877</v>
      </c>
      <c r="C4" s="75">
        <f>'Purchase &amp; Financing Details'!E5</f>
        <v>0</v>
      </c>
      <c r="J4" s="241"/>
      <c r="K4" s="241"/>
      <c r="L4" s="241"/>
      <c r="M4" s="241"/>
      <c r="N4" s="241"/>
      <c r="O4" s="105"/>
    </row>
    <row r="5" spans="2:19" ht="18" customHeight="1" x14ac:dyDescent="0.25">
      <c r="B5" s="98" t="s">
        <v>41991</v>
      </c>
      <c r="C5" s="75">
        <f>'Purchase &amp; Financing Details'!E60</f>
        <v>0</v>
      </c>
      <c r="J5" s="241"/>
      <c r="K5" s="241"/>
      <c r="L5" s="241"/>
      <c r="M5" s="241"/>
      <c r="N5" s="241"/>
      <c r="O5" s="105"/>
    </row>
    <row r="6" spans="2:19" ht="18" customHeight="1" x14ac:dyDescent="0.25">
      <c r="B6" s="98" t="s">
        <v>41993</v>
      </c>
      <c r="C6" s="75">
        <f>'Purchase &amp; Financing Details'!E14</f>
        <v>0</v>
      </c>
      <c r="J6" s="241"/>
      <c r="K6" s="241"/>
      <c r="L6" s="241"/>
      <c r="M6" s="241"/>
      <c r="N6" s="241"/>
      <c r="O6" s="105"/>
    </row>
    <row r="7" spans="2:19" ht="18" customHeight="1" x14ac:dyDescent="0.25">
      <c r="B7" s="98" t="s">
        <v>41956</v>
      </c>
      <c r="C7" s="131" t="str">
        <f>'Purchase &amp; Financing Details'!E59</f>
        <v>No</v>
      </c>
      <c r="J7" s="241"/>
      <c r="K7" s="241"/>
      <c r="L7" s="241"/>
      <c r="M7" s="241"/>
      <c r="N7" s="241"/>
      <c r="O7" s="105"/>
    </row>
    <row r="8" spans="2:19" ht="18" customHeight="1" x14ac:dyDescent="0.25">
      <c r="B8" s="98" t="s">
        <v>41958</v>
      </c>
      <c r="C8" s="99" t="str">
        <f>'Purchase &amp; Financing Details'!E61</f>
        <v>Conventional</v>
      </c>
      <c r="J8" s="241"/>
      <c r="K8" s="241"/>
      <c r="L8" s="241"/>
      <c r="M8" s="241"/>
      <c r="N8" s="241"/>
      <c r="O8" s="105"/>
    </row>
    <row r="9" spans="2:19" ht="18" customHeight="1" x14ac:dyDescent="0.25">
      <c r="B9" s="98" t="s">
        <v>41957</v>
      </c>
      <c r="C9" s="99" t="str">
        <f>'Purchase &amp; Financing Details'!E62</f>
        <v>Other</v>
      </c>
      <c r="J9" s="241"/>
      <c r="K9" s="241"/>
      <c r="L9" s="241"/>
      <c r="M9" s="241"/>
      <c r="N9" s="241"/>
      <c r="O9" s="105"/>
    </row>
    <row r="10" spans="2:19" ht="18" customHeight="1" x14ac:dyDescent="0.25">
      <c r="B10" s="98" t="s">
        <v>41878</v>
      </c>
      <c r="C10" s="75">
        <f>'Purchase &amp; Financing Details'!E65</f>
        <v>0</v>
      </c>
      <c r="J10" s="105"/>
      <c r="K10" s="105"/>
      <c r="L10" s="105"/>
      <c r="M10" s="105"/>
      <c r="N10" s="105"/>
      <c r="O10" s="105"/>
    </row>
    <row r="11" spans="2:19" ht="18" customHeight="1" x14ac:dyDescent="0.25">
      <c r="B11" s="98" t="s">
        <v>41880</v>
      </c>
      <c r="C11" s="132">
        <f>'Purchase &amp; Financing Details'!E66</f>
        <v>0</v>
      </c>
      <c r="J11" s="241" t="s">
        <v>41998</v>
      </c>
      <c r="K11" s="241"/>
      <c r="L11" s="241"/>
      <c r="M11" s="241"/>
      <c r="N11" s="241"/>
      <c r="O11" s="241"/>
    </row>
    <row r="12" spans="2:19" ht="18" customHeight="1" x14ac:dyDescent="0.25">
      <c r="B12" s="98" t="s">
        <v>41992</v>
      </c>
      <c r="C12" s="100">
        <f>'Purchase &amp; Financing Details'!E68</f>
        <v>30</v>
      </c>
      <c r="J12" s="241"/>
      <c r="K12" s="241"/>
      <c r="L12" s="241"/>
      <c r="M12" s="241"/>
      <c r="N12" s="241"/>
      <c r="O12" s="241"/>
    </row>
    <row r="13" spans="2:19" ht="18" customHeight="1" x14ac:dyDescent="0.25">
      <c r="B13" s="98" t="s">
        <v>41892</v>
      </c>
      <c r="C13" s="75">
        <f>IF('Purchase &amp; Financing Details'!E59="Yes",SUM('Purchase &amp; Financing Details'!E5,'Purchase &amp; Financing Details'!E43),(IF('Purchase &amp; Financing Details'!E76="Yes",SUM('Purchase &amp; Financing Details'!E65,'Purchase &amp; Financing Details'!E43),SUM('Purchase &amp; Financing Details'!E65,'Purchase &amp; Financing Details'!E43,'Purchase &amp; Financing Details'!E75))))</f>
        <v>0</v>
      </c>
      <c r="J13" s="241"/>
      <c r="K13" s="241"/>
      <c r="L13" s="241"/>
      <c r="M13" s="241"/>
      <c r="N13" s="241"/>
      <c r="O13" s="241"/>
    </row>
    <row r="14" spans="2:19" ht="18" customHeight="1" x14ac:dyDescent="0.25">
      <c r="B14" s="98" t="s">
        <v>41982</v>
      </c>
      <c r="C14" s="75">
        <f>SUM(C6,C13)</f>
        <v>0</v>
      </c>
      <c r="J14" s="241"/>
      <c r="K14" s="241"/>
      <c r="L14" s="241"/>
      <c r="M14" s="241"/>
      <c r="N14" s="241"/>
      <c r="O14" s="241"/>
    </row>
    <row r="15" spans="2:19" ht="24" customHeight="1" x14ac:dyDescent="0.25">
      <c r="B15" s="108" t="s">
        <v>41985</v>
      </c>
      <c r="C15" s="33"/>
      <c r="J15" s="241"/>
      <c r="K15" s="241"/>
      <c r="L15" s="241"/>
      <c r="M15" s="241"/>
      <c r="N15" s="241"/>
      <c r="O15" s="241"/>
    </row>
    <row r="16" spans="2:19" ht="18" customHeight="1" x14ac:dyDescent="0.25">
      <c r="B16" s="98" t="s">
        <v>41984</v>
      </c>
      <c r="C16" s="75">
        <f>'Proforma Output'!C4</f>
        <v>0</v>
      </c>
      <c r="D16" s="28"/>
      <c r="J16" s="241"/>
      <c r="K16" s="241"/>
      <c r="L16" s="241"/>
      <c r="M16" s="241"/>
      <c r="N16" s="241"/>
      <c r="O16" s="241"/>
    </row>
    <row r="17" spans="2:15" ht="18" customHeight="1" x14ac:dyDescent="0.25">
      <c r="B17" s="38" t="s">
        <v>42244</v>
      </c>
      <c r="C17" s="75">
        <f>'Proforma Output'!C12</f>
        <v>98129.75</v>
      </c>
      <c r="D17" s="28"/>
      <c r="J17" s="241"/>
      <c r="K17" s="241"/>
      <c r="L17" s="241"/>
      <c r="M17" s="241"/>
      <c r="N17" s="241"/>
      <c r="O17" s="241"/>
    </row>
    <row r="18" spans="2:15" ht="18" customHeight="1" x14ac:dyDescent="0.25">
      <c r="B18" s="38" t="s">
        <v>42245</v>
      </c>
      <c r="C18" s="75">
        <f>(C16*12)+C17</f>
        <v>98129.75</v>
      </c>
      <c r="D18" s="28"/>
      <c r="J18" s="241"/>
      <c r="K18" s="241"/>
      <c r="L18" s="241"/>
      <c r="M18" s="241"/>
      <c r="N18" s="241"/>
      <c r="O18" s="241"/>
    </row>
    <row r="19" spans="2:15" ht="18" customHeight="1" x14ac:dyDescent="0.25">
      <c r="B19" s="38" t="s">
        <v>42246</v>
      </c>
      <c r="C19" s="75">
        <f>'Proforma Output'!C42*12</f>
        <v>51580.936799999996</v>
      </c>
      <c r="D19" s="28"/>
      <c r="J19" s="241"/>
      <c r="K19" s="241"/>
      <c r="L19" s="241"/>
      <c r="M19" s="241"/>
      <c r="N19" s="241"/>
      <c r="O19" s="241"/>
    </row>
    <row r="20" spans="2:15" ht="18" customHeight="1" x14ac:dyDescent="0.25">
      <c r="B20" s="38" t="s">
        <v>42247</v>
      </c>
      <c r="C20" s="75">
        <f>'Proforma Output'!C21*12</f>
        <v>0</v>
      </c>
      <c r="D20" s="28"/>
      <c r="J20" s="241"/>
      <c r="K20" s="241"/>
      <c r="L20" s="241"/>
      <c r="M20" s="241"/>
      <c r="N20" s="241"/>
      <c r="O20" s="241"/>
    </row>
    <row r="21" spans="2:15" ht="18" customHeight="1" x14ac:dyDescent="0.25">
      <c r="B21" s="38" t="s">
        <v>41981</v>
      </c>
      <c r="C21" s="75">
        <f>'Proforma Output'!C45</f>
        <v>46548.813200000004</v>
      </c>
      <c r="D21" s="28"/>
    </row>
    <row r="22" spans="2:15" ht="18" customHeight="1" x14ac:dyDescent="0.25">
      <c r="B22" s="38" t="s">
        <v>42089</v>
      </c>
      <c r="C22" s="75">
        <f>C18-SUM(C19, C20)</f>
        <v>46548.813200000004</v>
      </c>
      <c r="D22" s="28"/>
    </row>
    <row r="23" spans="2:15" ht="24" customHeight="1" x14ac:dyDescent="0.25">
      <c r="B23" s="108" t="s">
        <v>41995</v>
      </c>
      <c r="C23" s="75"/>
      <c r="D23" s="28"/>
    </row>
    <row r="24" spans="2:15" x14ac:dyDescent="0.25">
      <c r="B24" s="38" t="s">
        <v>41988</v>
      </c>
      <c r="C24" s="113">
        <f>'Annual Proforma Input'!D47</f>
        <v>0</v>
      </c>
      <c r="D24" s="93"/>
    </row>
    <row r="25" spans="2:15" x14ac:dyDescent="0.25">
      <c r="B25" s="38" t="s">
        <v>41986</v>
      </c>
      <c r="C25" s="75">
        <f>'Purchase &amp; Financing Details'!E42</f>
        <v>0</v>
      </c>
      <c r="D25" s="28"/>
    </row>
    <row r="26" spans="2:15" x14ac:dyDescent="0.25">
      <c r="B26" s="38" t="s">
        <v>42003</v>
      </c>
      <c r="C26" s="75">
        <f>'Annual Proforma Input'!D48</f>
        <v>0</v>
      </c>
      <c r="D26" s="28"/>
    </row>
    <row r="27" spans="2:15" x14ac:dyDescent="0.25">
      <c r="B27" s="38" t="s">
        <v>41987</v>
      </c>
      <c r="C27" s="62" t="e">
        <f>C22/C24</f>
        <v>#DIV/0!</v>
      </c>
      <c r="D27" s="29"/>
    </row>
    <row r="28" spans="2:15" x14ac:dyDescent="0.25">
      <c r="B28" s="38" t="s">
        <v>41989</v>
      </c>
      <c r="C28" s="75">
        <f>C26-'Purchase &amp; Financing Details'!E77</f>
        <v>0</v>
      </c>
    </row>
    <row r="29" spans="2:15" ht="19.5" x14ac:dyDescent="0.25">
      <c r="B29" s="109" t="s">
        <v>41994</v>
      </c>
      <c r="C29" s="33"/>
    </row>
    <row r="30" spans="2:15" ht="22.5" customHeight="1" x14ac:dyDescent="0.3">
      <c r="B30" s="101" t="s">
        <v>42118</v>
      </c>
      <c r="C30" s="135" t="str">
        <f>IF(C14&lt;=0, "∞", C22/C14)</f>
        <v>∞</v>
      </c>
    </row>
    <row r="31" spans="2:15" ht="22.5" customHeight="1" x14ac:dyDescent="0.3">
      <c r="B31" s="101" t="s">
        <v>42165</v>
      </c>
      <c r="C31" s="205">
        <f>'Seasonal Income &amp; Expenses'!C13</f>
        <v>0.79583333333333339</v>
      </c>
    </row>
    <row r="32" spans="2:15" ht="22.5" customHeight="1" x14ac:dyDescent="0.3">
      <c r="B32" s="101" t="s">
        <v>42257</v>
      </c>
      <c r="C32" s="210">
        <f>C31*30</f>
        <v>23.875</v>
      </c>
    </row>
    <row r="33" spans="2:15" ht="22.5" customHeight="1" x14ac:dyDescent="0.3">
      <c r="B33" s="102" t="s">
        <v>42252</v>
      </c>
      <c r="C33" s="206">
        <f>SUM('Annual Proforma Input'!E32:E36)/'Annual Proforma Input'!D46</f>
        <v>268.16666666666669</v>
      </c>
    </row>
    <row r="34" spans="2:15" ht="22.5" customHeight="1" x14ac:dyDescent="0.3">
      <c r="B34" s="102" t="s">
        <v>42255</v>
      </c>
      <c r="C34" s="206">
        <f>C33*C31</f>
        <v>213.41597222222225</v>
      </c>
    </row>
    <row r="35" spans="2:15" ht="22.5" customHeight="1" x14ac:dyDescent="0.3">
      <c r="B35" s="102" t="s">
        <v>42256</v>
      </c>
      <c r="C35" s="206">
        <f>C33*C32</f>
        <v>6402.479166666667</v>
      </c>
    </row>
    <row r="36" spans="2:15" ht="22.5" customHeight="1" thickBot="1" x14ac:dyDescent="0.35">
      <c r="B36" s="103" t="s">
        <v>42251</v>
      </c>
      <c r="C36" s="209">
        <f>1-'Seasonal Income &amp; Expenses'!C74</f>
        <v>0.31559400102531809</v>
      </c>
    </row>
    <row r="37" spans="2:15" ht="22.5" customHeight="1" x14ac:dyDescent="0.3">
      <c r="B37" s="207"/>
      <c r="C37" s="208"/>
    </row>
    <row r="39" spans="2:15" ht="300" customHeight="1" x14ac:dyDescent="0.25"/>
    <row r="40" spans="2:15" ht="15" customHeight="1" x14ac:dyDescent="0.25"/>
    <row r="41" spans="2:15" ht="29.65" customHeight="1" x14ac:dyDescent="0.25">
      <c r="B41" s="242" t="s">
        <v>41999</v>
      </c>
      <c r="C41" s="242"/>
      <c r="D41" s="242"/>
      <c r="E41" s="242"/>
      <c r="F41" s="242"/>
      <c r="G41" s="242"/>
      <c r="H41" s="242"/>
      <c r="I41" s="242"/>
      <c r="J41" s="242"/>
      <c r="K41" s="242"/>
      <c r="L41" s="242"/>
      <c r="M41" s="242"/>
      <c r="N41" s="242"/>
      <c r="O41" s="242"/>
    </row>
    <row r="42" spans="2:15" x14ac:dyDescent="0.25">
      <c r="B42" s="106"/>
      <c r="C42" s="106"/>
      <c r="D42" s="106"/>
      <c r="E42" s="106"/>
      <c r="F42" s="106"/>
      <c r="G42" s="106"/>
      <c r="H42" s="106"/>
      <c r="I42" s="106"/>
      <c r="J42" s="106"/>
      <c r="K42" s="106"/>
      <c r="L42" s="106"/>
      <c r="M42" s="106"/>
      <c r="N42" s="106"/>
      <c r="O42" s="106"/>
    </row>
  </sheetData>
  <mergeCells count="4">
    <mergeCell ref="J11:O20"/>
    <mergeCell ref="J2:N9"/>
    <mergeCell ref="B41:O41"/>
    <mergeCell ref="B1:N1"/>
  </mergeCells>
  <pageMargins left="0.7" right="0.7" top="0.75" bottom="0.75" header="0.3" footer="0.3"/>
  <pageSetup orientation="portrait" r:id="rId1"/>
  <drawing r:id="rId2"/>
  <legacyDrawing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19"/>
  <sheetViews>
    <sheetView workbookViewId="0">
      <selection activeCell="R4" sqref="R4"/>
    </sheetView>
  </sheetViews>
  <sheetFormatPr defaultColWidth="8.7109375" defaultRowHeight="15" x14ac:dyDescent="0.25"/>
  <cols>
    <col min="1" max="1" width="27.7109375" customWidth="1"/>
    <col min="2" max="2" width="13.7109375" customWidth="1"/>
    <col min="3" max="3" width="12.7109375" customWidth="1"/>
    <col min="4" max="5" width="15.7109375" customWidth="1"/>
    <col min="6" max="6" width="14.7109375" customWidth="1"/>
    <col min="7" max="8" width="15.7109375" customWidth="1"/>
    <col min="9" max="9" width="18.140625" customWidth="1"/>
    <col min="10" max="10" width="15.7109375" customWidth="1"/>
    <col min="11" max="11" width="4.7109375" customWidth="1"/>
    <col min="12" max="12" width="14.7109375" customWidth="1"/>
    <col min="13" max="13" width="17.42578125" customWidth="1"/>
    <col min="14" max="14" width="15" customWidth="1"/>
    <col min="16" max="16" width="10.7109375" customWidth="1"/>
    <col min="17" max="17" width="21.28515625" customWidth="1"/>
    <col min="18" max="18" width="21.42578125" customWidth="1"/>
    <col min="19" max="19" width="29.28515625" customWidth="1"/>
  </cols>
  <sheetData>
    <row r="1" spans="1:19" x14ac:dyDescent="0.25">
      <c r="A1" s="17" t="s">
        <v>41870</v>
      </c>
      <c r="B1" s="17" t="s">
        <v>41916</v>
      </c>
      <c r="C1" s="17" t="s">
        <v>41917</v>
      </c>
      <c r="D1" s="17" t="s">
        <v>42109</v>
      </c>
      <c r="E1" s="17" t="s">
        <v>42110</v>
      </c>
      <c r="F1" s="17" t="s">
        <v>41874</v>
      </c>
      <c r="G1" s="17" t="s">
        <v>42099</v>
      </c>
      <c r="H1" s="17" t="s">
        <v>41875</v>
      </c>
      <c r="I1" s="17" t="s">
        <v>41876</v>
      </c>
      <c r="J1" s="17" t="s">
        <v>42090</v>
      </c>
      <c r="L1" s="17" t="s">
        <v>42116</v>
      </c>
      <c r="M1" s="17" t="s">
        <v>42121</v>
      </c>
      <c r="N1" s="17" t="s">
        <v>42125</v>
      </c>
      <c r="O1" s="17" t="s">
        <v>42123</v>
      </c>
      <c r="P1" s="17" t="s">
        <v>42126</v>
      </c>
      <c r="Q1" s="17" t="s">
        <v>42127</v>
      </c>
      <c r="R1" s="17" t="s">
        <v>42129</v>
      </c>
      <c r="S1" s="17" t="s">
        <v>42132</v>
      </c>
    </row>
    <row r="2" spans="1:19" x14ac:dyDescent="0.25">
      <c r="A2" t="s">
        <v>42012</v>
      </c>
      <c r="B2" s="122">
        <v>1</v>
      </c>
      <c r="C2" s="121" t="s">
        <v>42023</v>
      </c>
      <c r="D2" t="s">
        <v>42111</v>
      </c>
      <c r="E2" t="s">
        <v>42114</v>
      </c>
      <c r="F2" t="s">
        <v>42100</v>
      </c>
      <c r="G2" t="s">
        <v>41918</v>
      </c>
      <c r="H2" t="s">
        <v>42094</v>
      </c>
      <c r="I2" t="s">
        <v>42094</v>
      </c>
      <c r="J2" t="s">
        <v>42104</v>
      </c>
      <c r="L2">
        <v>0</v>
      </c>
      <c r="M2" t="s">
        <v>42117</v>
      </c>
      <c r="N2" t="s">
        <v>42117</v>
      </c>
      <c r="O2" s="122">
        <v>1</v>
      </c>
      <c r="P2" t="s">
        <v>42117</v>
      </c>
      <c r="Q2" t="s">
        <v>42117</v>
      </c>
      <c r="R2" t="s">
        <v>42130</v>
      </c>
      <c r="S2" t="s">
        <v>42117</v>
      </c>
    </row>
    <row r="3" spans="1:19" x14ac:dyDescent="0.25">
      <c r="A3" t="s">
        <v>42014</v>
      </c>
      <c r="B3" s="122">
        <v>2</v>
      </c>
      <c r="C3" s="121" t="s">
        <v>42017</v>
      </c>
      <c r="D3" t="s">
        <v>42112</v>
      </c>
      <c r="E3" t="s">
        <v>42115</v>
      </c>
      <c r="F3" t="s">
        <v>42101</v>
      </c>
      <c r="G3" t="s">
        <v>42095</v>
      </c>
      <c r="H3" t="s">
        <v>42091</v>
      </c>
      <c r="I3" t="s">
        <v>42091</v>
      </c>
      <c r="J3" t="s">
        <v>42105</v>
      </c>
      <c r="L3">
        <v>1</v>
      </c>
      <c r="M3" t="s">
        <v>41809</v>
      </c>
      <c r="N3" t="s">
        <v>41809</v>
      </c>
      <c r="O3" s="122">
        <v>2</v>
      </c>
      <c r="P3" t="s">
        <v>41809</v>
      </c>
      <c r="Q3" t="s">
        <v>41809</v>
      </c>
      <c r="R3" t="s">
        <v>42162</v>
      </c>
      <c r="S3" t="s">
        <v>41809</v>
      </c>
    </row>
    <row r="4" spans="1:19" x14ac:dyDescent="0.25">
      <c r="A4" t="s">
        <v>42015</v>
      </c>
      <c r="B4" s="122">
        <v>3</v>
      </c>
      <c r="C4" s="121" t="s">
        <v>42024</v>
      </c>
      <c r="D4" t="s">
        <v>42113</v>
      </c>
      <c r="E4" t="s">
        <v>42000</v>
      </c>
      <c r="F4" t="s">
        <v>42102</v>
      </c>
      <c r="G4" t="s">
        <v>42096</v>
      </c>
      <c r="H4" t="s">
        <v>42092</v>
      </c>
      <c r="I4" t="s">
        <v>42092</v>
      </c>
      <c r="J4" t="s">
        <v>42106</v>
      </c>
      <c r="L4">
        <v>2</v>
      </c>
      <c r="O4" s="122">
        <v>3</v>
      </c>
    </row>
    <row r="5" spans="1:19" x14ac:dyDescent="0.25">
      <c r="A5" t="s">
        <v>42013</v>
      </c>
      <c r="B5" s="122">
        <v>4</v>
      </c>
      <c r="C5" s="121" t="s">
        <v>42018</v>
      </c>
      <c r="D5" t="s">
        <v>42000</v>
      </c>
      <c r="F5" t="s">
        <v>42103</v>
      </c>
      <c r="G5" t="s">
        <v>42097</v>
      </c>
      <c r="H5" t="s">
        <v>42093</v>
      </c>
      <c r="I5" t="s">
        <v>42093</v>
      </c>
      <c r="J5" t="s">
        <v>42107</v>
      </c>
      <c r="L5">
        <v>3</v>
      </c>
      <c r="O5" s="122">
        <v>4</v>
      </c>
    </row>
    <row r="6" spans="1:19" x14ac:dyDescent="0.25">
      <c r="A6" t="s">
        <v>42002</v>
      </c>
      <c r="B6" s="122">
        <v>5</v>
      </c>
      <c r="C6" s="121" t="s">
        <v>42025</v>
      </c>
      <c r="F6" t="s">
        <v>42000</v>
      </c>
      <c r="G6" t="s">
        <v>42098</v>
      </c>
      <c r="H6" t="s">
        <v>42000</v>
      </c>
      <c r="I6" t="s">
        <v>42000</v>
      </c>
      <c r="J6" t="s">
        <v>42108</v>
      </c>
      <c r="O6" s="122">
        <v>5</v>
      </c>
    </row>
    <row r="7" spans="1:19" x14ac:dyDescent="0.25">
      <c r="A7" t="s">
        <v>41894</v>
      </c>
      <c r="B7" s="122">
        <v>6</v>
      </c>
      <c r="C7" s="121" t="s">
        <v>42019</v>
      </c>
      <c r="G7" t="s">
        <v>42000</v>
      </c>
      <c r="J7" t="s">
        <v>42000</v>
      </c>
      <c r="O7" s="122">
        <v>6</v>
      </c>
    </row>
    <row r="8" spans="1:19" x14ac:dyDescent="0.25">
      <c r="B8" s="122">
        <v>7</v>
      </c>
      <c r="C8" s="121" t="s">
        <v>42026</v>
      </c>
      <c r="O8" s="122">
        <v>7</v>
      </c>
    </row>
    <row r="9" spans="1:19" x14ac:dyDescent="0.25">
      <c r="B9" s="122">
        <v>8</v>
      </c>
      <c r="C9" s="121" t="s">
        <v>42020</v>
      </c>
      <c r="O9" s="122">
        <v>8</v>
      </c>
    </row>
    <row r="10" spans="1:19" x14ac:dyDescent="0.25">
      <c r="B10" s="122">
        <v>9</v>
      </c>
      <c r="C10" s="121" t="s">
        <v>42028</v>
      </c>
      <c r="O10" s="122">
        <v>9</v>
      </c>
    </row>
    <row r="11" spans="1:19" x14ac:dyDescent="0.25">
      <c r="B11" s="122" t="s">
        <v>42027</v>
      </c>
      <c r="C11" s="121" t="s">
        <v>42021</v>
      </c>
      <c r="O11" s="122">
        <v>10</v>
      </c>
    </row>
    <row r="12" spans="1:19" x14ac:dyDescent="0.25">
      <c r="C12" s="121" t="s">
        <v>42029</v>
      </c>
      <c r="O12" s="122">
        <v>11</v>
      </c>
    </row>
    <row r="13" spans="1:19" x14ac:dyDescent="0.25">
      <c r="C13" s="121" t="s">
        <v>42030</v>
      </c>
      <c r="O13" s="122">
        <v>12</v>
      </c>
    </row>
    <row r="14" spans="1:19" x14ac:dyDescent="0.25">
      <c r="C14" s="121" t="s">
        <v>42031</v>
      </c>
      <c r="O14" s="122">
        <v>13</v>
      </c>
    </row>
    <row r="15" spans="1:19" x14ac:dyDescent="0.25">
      <c r="C15" s="121" t="s">
        <v>42022</v>
      </c>
      <c r="O15" s="122">
        <v>14</v>
      </c>
    </row>
    <row r="16" spans="1:19" x14ac:dyDescent="0.25">
      <c r="C16" s="121" t="s">
        <v>42032</v>
      </c>
      <c r="O16" s="122">
        <v>15</v>
      </c>
    </row>
    <row r="17" spans="3:15" x14ac:dyDescent="0.25">
      <c r="C17" s="121" t="s">
        <v>42016</v>
      </c>
      <c r="O17" t="s">
        <v>42124</v>
      </c>
    </row>
    <row r="18" spans="3:15" x14ac:dyDescent="0.25">
      <c r="C18" s="120"/>
    </row>
    <row r="19" spans="3:15" x14ac:dyDescent="0.25">
      <c r="C19" s="120"/>
    </row>
  </sheetData>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4"/>
  <sheetViews>
    <sheetView workbookViewId="0">
      <selection activeCell="E11" sqref="E11"/>
    </sheetView>
  </sheetViews>
  <sheetFormatPr defaultColWidth="8.7109375" defaultRowHeight="15" x14ac:dyDescent="0.25"/>
  <cols>
    <col min="1" max="1" width="14.7109375" customWidth="1"/>
  </cols>
  <sheetData>
    <row r="1" spans="1:2" x14ac:dyDescent="0.25">
      <c r="A1" t="s">
        <v>41450</v>
      </c>
      <c r="B1" s="13">
        <f>'Proforma Output'!C4</f>
        <v>0</v>
      </c>
    </row>
    <row r="2" spans="1:2" x14ac:dyDescent="0.25">
      <c r="A2" t="s">
        <v>41896</v>
      </c>
      <c r="B2" s="13">
        <f>'Proforma Output'!C5</f>
        <v>6402.479166666667</v>
      </c>
    </row>
    <row r="3" spans="1:2" x14ac:dyDescent="0.25">
      <c r="A3" t="s">
        <v>41894</v>
      </c>
      <c r="B3" s="13">
        <f>'Proforma Output'!C6</f>
        <v>1775</v>
      </c>
    </row>
    <row r="4" spans="1:2" x14ac:dyDescent="0.25">
      <c r="A4" s="17" t="s">
        <v>41900</v>
      </c>
      <c r="B4" s="18">
        <f>SUM(B1:B2)</f>
        <v>6402.479166666667</v>
      </c>
    </row>
    <row r="6" spans="1:2" x14ac:dyDescent="0.25">
      <c r="A6" t="s">
        <v>41899</v>
      </c>
      <c r="B6" s="13">
        <f>'Annual Proforma Input'!D101</f>
        <v>0</v>
      </c>
    </row>
    <row r="7" spans="1:2" x14ac:dyDescent="0.25">
      <c r="A7" t="s">
        <v>41897</v>
      </c>
      <c r="B7" s="13">
        <f>'Annual Proforma Input'!D102</f>
        <v>0</v>
      </c>
    </row>
    <row r="8" spans="1:2" x14ac:dyDescent="0.25">
      <c r="A8" t="s">
        <v>41898</v>
      </c>
      <c r="B8" s="13">
        <f>'Annual Proforma Input'!D103</f>
        <v>0</v>
      </c>
    </row>
    <row r="9" spans="1:2" x14ac:dyDescent="0.25">
      <c r="A9" t="s">
        <v>41886</v>
      </c>
      <c r="B9" s="13">
        <f>'Annual Proforma Input'!D104</f>
        <v>0</v>
      </c>
    </row>
    <row r="10" spans="1:2" x14ac:dyDescent="0.25">
      <c r="A10" t="s">
        <v>41885</v>
      </c>
      <c r="B10" s="13">
        <f>'Proforma Output'!C24</f>
        <v>1600</v>
      </c>
    </row>
    <row r="11" spans="1:2" x14ac:dyDescent="0.25">
      <c r="A11" t="s">
        <v>41907</v>
      </c>
      <c r="B11" s="13">
        <f>'Proforma Output'!C15</f>
        <v>0</v>
      </c>
    </row>
    <row r="12" spans="1:2" x14ac:dyDescent="0.25">
      <c r="A12" t="s">
        <v>41996</v>
      </c>
      <c r="B12" s="13">
        <f>'Proforma Output'!C16</f>
        <v>0</v>
      </c>
    </row>
    <row r="13" spans="1:2" x14ac:dyDescent="0.25">
      <c r="A13" t="s">
        <v>42086</v>
      </c>
      <c r="B13" s="13">
        <f>'Proforma Output'!C24</f>
        <v>1600</v>
      </c>
    </row>
    <row r="14" spans="1:2" x14ac:dyDescent="0.25">
      <c r="A14" s="17" t="s">
        <v>41900</v>
      </c>
      <c r="B14" s="19">
        <f>SUM(B6:B13)</f>
        <v>3200</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367"/>
  <sheetViews>
    <sheetView workbookViewId="0">
      <selection activeCell="B5" sqref="B5"/>
    </sheetView>
  </sheetViews>
  <sheetFormatPr defaultColWidth="8.7109375" defaultRowHeight="15" x14ac:dyDescent="0.25"/>
  <cols>
    <col min="1" max="1" width="17.7109375" customWidth="1"/>
    <col min="2" max="6" width="12.7109375" customWidth="1"/>
    <col min="9" max="14" width="12.7109375" customWidth="1"/>
  </cols>
  <sheetData>
    <row r="1" spans="1:14" x14ac:dyDescent="0.25">
      <c r="A1" s="11" t="s">
        <v>41904</v>
      </c>
      <c r="B1" s="16">
        <f>'Purchase &amp; Financing Details'!E66</f>
        <v>0</v>
      </c>
    </row>
    <row r="2" spans="1:14" x14ac:dyDescent="0.25">
      <c r="A2" s="11" t="s">
        <v>41902</v>
      </c>
      <c r="B2" s="71">
        <f>'Purchase &amp; Financing Details'!E68</f>
        <v>30</v>
      </c>
    </row>
    <row r="3" spans="1:14" x14ac:dyDescent="0.25">
      <c r="A3" s="11" t="s">
        <v>41903</v>
      </c>
      <c r="B3" s="11">
        <v>12</v>
      </c>
    </row>
    <row r="4" spans="1:14" x14ac:dyDescent="0.25">
      <c r="A4" s="11" t="s">
        <v>41879</v>
      </c>
      <c r="B4" s="14">
        <f>'Purchase &amp; Financing Details'!E77</f>
        <v>0</v>
      </c>
    </row>
    <row r="6" spans="1:14" x14ac:dyDescent="0.25">
      <c r="A6" s="15" t="s">
        <v>41905</v>
      </c>
      <c r="B6" s="15" t="s">
        <v>41906</v>
      </c>
      <c r="C6" s="15" t="s">
        <v>41907</v>
      </c>
      <c r="D6" s="15" t="s">
        <v>41893</v>
      </c>
      <c r="E6" s="15" t="s">
        <v>41908</v>
      </c>
      <c r="F6" s="15" t="s">
        <v>41915</v>
      </c>
      <c r="I6" s="15" t="s">
        <v>41909</v>
      </c>
      <c r="J6" s="15" t="s">
        <v>41910</v>
      </c>
      <c r="K6" s="15" t="s">
        <v>41911</v>
      </c>
      <c r="L6" s="15" t="s">
        <v>41912</v>
      </c>
      <c r="M6" s="15" t="s">
        <v>41913</v>
      </c>
      <c r="N6" s="15" t="s">
        <v>41914</v>
      </c>
    </row>
    <row r="7" spans="1:14" x14ac:dyDescent="0.25">
      <c r="A7" s="12">
        <v>1</v>
      </c>
      <c r="B7" s="24">
        <f>PMT($B$1/$B$3,$B$2*$B$3,$B$4)</f>
        <v>0</v>
      </c>
      <c r="C7" s="24">
        <f>PPMT($B$1/$B$3,A7,$B$2*$B$3,$B$4)</f>
        <v>0</v>
      </c>
      <c r="D7" s="24">
        <f>IPMT($B$1/$B$3,A7,$B$2*$B$3,$B$4)</f>
        <v>0</v>
      </c>
      <c r="E7" s="25">
        <f>B4+C7</f>
        <v>0</v>
      </c>
      <c r="F7" s="26">
        <f>0-SUM($C$7:C7)</f>
        <v>0</v>
      </c>
      <c r="H7" s="27" t="s">
        <v>41907</v>
      </c>
      <c r="I7" s="26">
        <f>C18</f>
        <v>0</v>
      </c>
      <c r="J7" s="26">
        <f>C42</f>
        <v>0</v>
      </c>
      <c r="K7" s="26">
        <f>C66</f>
        <v>0</v>
      </c>
      <c r="L7" s="26">
        <f>C126</f>
        <v>0</v>
      </c>
      <c r="M7" s="26">
        <f>C186</f>
        <v>0</v>
      </c>
      <c r="N7" s="26">
        <f>C366</f>
        <v>0</v>
      </c>
    </row>
    <row r="8" spans="1:14" x14ac:dyDescent="0.25">
      <c r="A8" s="12">
        <v>2</v>
      </c>
      <c r="B8" s="24">
        <f>PMT($B$1/$B$3,$B$2*$B$3,$B$4)</f>
        <v>0</v>
      </c>
      <c r="C8" s="24">
        <f>PPMT($B$1/$B$3,A8,$B$2*$B$3,$B$4)</f>
        <v>0</v>
      </c>
      <c r="D8" s="24">
        <f>IPMT($B$1/$B$3,A8,$B$2*$B$3,$B$4)</f>
        <v>0</v>
      </c>
      <c r="E8" s="25">
        <f>E7+C8</f>
        <v>0</v>
      </c>
      <c r="F8" s="26">
        <f>0-SUM($C$7:C8)</f>
        <v>0</v>
      </c>
      <c r="H8" s="27" t="s">
        <v>41893</v>
      </c>
      <c r="I8" s="26">
        <f>D18</f>
        <v>0</v>
      </c>
      <c r="J8" s="26">
        <f>D42</f>
        <v>0</v>
      </c>
      <c r="K8" s="26">
        <f>D66</f>
        <v>0</v>
      </c>
      <c r="L8" s="26">
        <f>D126</f>
        <v>0</v>
      </c>
      <c r="M8" s="26">
        <f>D186</f>
        <v>0</v>
      </c>
      <c r="N8" s="26">
        <f>D366</f>
        <v>0</v>
      </c>
    </row>
    <row r="9" spans="1:14" x14ac:dyDescent="0.25">
      <c r="A9" s="12">
        <v>3</v>
      </c>
      <c r="B9" s="24">
        <f t="shared" ref="B9:B72" si="0">PMT($B$1/$B$3,$B$2*$B$3,$B$4)</f>
        <v>0</v>
      </c>
      <c r="C9" s="24">
        <f t="shared" ref="C9:C72" si="1">PPMT($B$1/$B$3,A9,$B$2*$B$3,$B$4)</f>
        <v>0</v>
      </c>
      <c r="D9" s="24">
        <f t="shared" ref="D9:D72" si="2">IPMT($B$1/$B$3,A9,$B$2*$B$3,$B$4)</f>
        <v>0</v>
      </c>
      <c r="E9" s="25">
        <f t="shared" ref="E9:E72" si="3">E8+C9</f>
        <v>0</v>
      </c>
      <c r="F9" s="26">
        <f>0-SUM($C$7:C9)</f>
        <v>0</v>
      </c>
      <c r="H9" s="27" t="s">
        <v>41908</v>
      </c>
      <c r="I9" s="20">
        <f>E18</f>
        <v>0</v>
      </c>
      <c r="J9" s="20">
        <f>E42</f>
        <v>0</v>
      </c>
      <c r="K9" s="20">
        <f>E66</f>
        <v>0</v>
      </c>
      <c r="L9" s="20">
        <f>E126</f>
        <v>0</v>
      </c>
      <c r="M9" s="20">
        <f>E186</f>
        <v>0</v>
      </c>
      <c r="N9" s="20">
        <f>E366</f>
        <v>0</v>
      </c>
    </row>
    <row r="10" spans="1:14" x14ac:dyDescent="0.25">
      <c r="A10" s="12">
        <v>4</v>
      </c>
      <c r="B10" s="24">
        <f t="shared" si="0"/>
        <v>0</v>
      </c>
      <c r="C10" s="24">
        <f t="shared" si="1"/>
        <v>0</v>
      </c>
      <c r="D10" s="24">
        <f t="shared" si="2"/>
        <v>0</v>
      </c>
      <c r="E10" s="25">
        <f t="shared" si="3"/>
        <v>0</v>
      </c>
      <c r="F10" s="26">
        <f>0-SUM($C$7:C10)</f>
        <v>0</v>
      </c>
      <c r="H10" s="27" t="s">
        <v>41915</v>
      </c>
      <c r="I10" s="26">
        <f>F18</f>
        <v>0</v>
      </c>
      <c r="J10" s="26">
        <f>F42</f>
        <v>0</v>
      </c>
      <c r="K10" s="26">
        <f>F72</f>
        <v>0</v>
      </c>
      <c r="L10" s="26">
        <f>F132</f>
        <v>0</v>
      </c>
      <c r="M10" s="26">
        <f>F192</f>
        <v>0</v>
      </c>
      <c r="N10" s="26">
        <f>F366</f>
        <v>0</v>
      </c>
    </row>
    <row r="11" spans="1:14" x14ac:dyDescent="0.25">
      <c r="A11" s="12">
        <v>5</v>
      </c>
      <c r="B11" s="24">
        <f t="shared" si="0"/>
        <v>0</v>
      </c>
      <c r="C11" s="24">
        <f t="shared" si="1"/>
        <v>0</v>
      </c>
      <c r="D11" s="24">
        <f t="shared" si="2"/>
        <v>0</v>
      </c>
      <c r="E11" s="25">
        <f t="shared" si="3"/>
        <v>0</v>
      </c>
      <c r="F11" s="26">
        <f>0-SUM($C$7:C11)</f>
        <v>0</v>
      </c>
    </row>
    <row r="12" spans="1:14" x14ac:dyDescent="0.25">
      <c r="A12" s="12">
        <v>6</v>
      </c>
      <c r="B12" s="24">
        <f t="shared" si="0"/>
        <v>0</v>
      </c>
      <c r="C12" s="24">
        <f t="shared" si="1"/>
        <v>0</v>
      </c>
      <c r="D12" s="24">
        <f t="shared" si="2"/>
        <v>0</v>
      </c>
      <c r="E12" s="25">
        <f t="shared" si="3"/>
        <v>0</v>
      </c>
      <c r="F12" s="26">
        <f>0-SUM($C$7:C12)</f>
        <v>0</v>
      </c>
    </row>
    <row r="13" spans="1:14" x14ac:dyDescent="0.25">
      <c r="A13" s="12">
        <v>7</v>
      </c>
      <c r="B13" s="24">
        <f t="shared" si="0"/>
        <v>0</v>
      </c>
      <c r="C13" s="24">
        <f t="shared" si="1"/>
        <v>0</v>
      </c>
      <c r="D13" s="24">
        <f t="shared" si="2"/>
        <v>0</v>
      </c>
      <c r="E13" s="25">
        <f t="shared" si="3"/>
        <v>0</v>
      </c>
      <c r="F13" s="26">
        <f>0-SUM($C$7:C13)</f>
        <v>0</v>
      </c>
    </row>
    <row r="14" spans="1:14" x14ac:dyDescent="0.25">
      <c r="A14" s="12">
        <v>8</v>
      </c>
      <c r="B14" s="24">
        <f t="shared" si="0"/>
        <v>0</v>
      </c>
      <c r="C14" s="24">
        <f t="shared" si="1"/>
        <v>0</v>
      </c>
      <c r="D14" s="24">
        <f t="shared" si="2"/>
        <v>0</v>
      </c>
      <c r="E14" s="25">
        <f t="shared" si="3"/>
        <v>0</v>
      </c>
      <c r="F14" s="26">
        <f>0-SUM($C$7:C14)</f>
        <v>0</v>
      </c>
    </row>
    <row r="15" spans="1:14" x14ac:dyDescent="0.25">
      <c r="A15" s="12">
        <v>9</v>
      </c>
      <c r="B15" s="24">
        <f t="shared" si="0"/>
        <v>0</v>
      </c>
      <c r="C15" s="24">
        <f t="shared" si="1"/>
        <v>0</v>
      </c>
      <c r="D15" s="24">
        <f t="shared" si="2"/>
        <v>0</v>
      </c>
      <c r="E15" s="25">
        <f t="shared" si="3"/>
        <v>0</v>
      </c>
      <c r="F15" s="26">
        <f>0-SUM($C$7:C15)</f>
        <v>0</v>
      </c>
    </row>
    <row r="16" spans="1:14" x14ac:dyDescent="0.25">
      <c r="A16" s="12">
        <v>10</v>
      </c>
      <c r="B16" s="24">
        <f t="shared" si="0"/>
        <v>0</v>
      </c>
      <c r="C16" s="24">
        <f t="shared" si="1"/>
        <v>0</v>
      </c>
      <c r="D16" s="24">
        <f t="shared" si="2"/>
        <v>0</v>
      </c>
      <c r="E16" s="25">
        <f t="shared" si="3"/>
        <v>0</v>
      </c>
      <c r="F16" s="26">
        <f>0-SUM($C$7:C16)</f>
        <v>0</v>
      </c>
    </row>
    <row r="17" spans="1:6" x14ac:dyDescent="0.25">
      <c r="A17" s="12">
        <v>11</v>
      </c>
      <c r="B17" s="24">
        <f t="shared" si="0"/>
        <v>0</v>
      </c>
      <c r="C17" s="24">
        <f t="shared" si="1"/>
        <v>0</v>
      </c>
      <c r="D17" s="24">
        <f t="shared" si="2"/>
        <v>0</v>
      </c>
      <c r="E17" s="25">
        <f t="shared" si="3"/>
        <v>0</v>
      </c>
      <c r="F17" s="26">
        <f>0-SUM($C$7:C17)</f>
        <v>0</v>
      </c>
    </row>
    <row r="18" spans="1:6" x14ac:dyDescent="0.25">
      <c r="A18" s="12">
        <v>12</v>
      </c>
      <c r="B18" s="24">
        <f t="shared" si="0"/>
        <v>0</v>
      </c>
      <c r="C18" s="24">
        <f t="shared" si="1"/>
        <v>0</v>
      </c>
      <c r="D18" s="24">
        <f t="shared" si="2"/>
        <v>0</v>
      </c>
      <c r="E18" s="25">
        <f t="shared" si="3"/>
        <v>0</v>
      </c>
      <c r="F18" s="26">
        <f>0-SUM($C$7:C18)</f>
        <v>0</v>
      </c>
    </row>
    <row r="19" spans="1:6" x14ac:dyDescent="0.25">
      <c r="A19" s="12">
        <v>13</v>
      </c>
      <c r="B19" s="24">
        <f t="shared" si="0"/>
        <v>0</v>
      </c>
      <c r="C19" s="24">
        <f t="shared" si="1"/>
        <v>0</v>
      </c>
      <c r="D19" s="24">
        <f t="shared" si="2"/>
        <v>0</v>
      </c>
      <c r="E19" s="25">
        <f t="shared" si="3"/>
        <v>0</v>
      </c>
      <c r="F19" s="26">
        <f>0-SUM($C$7:C19)</f>
        <v>0</v>
      </c>
    </row>
    <row r="20" spans="1:6" x14ac:dyDescent="0.25">
      <c r="A20" s="12">
        <v>14</v>
      </c>
      <c r="B20" s="24">
        <f t="shared" si="0"/>
        <v>0</v>
      </c>
      <c r="C20" s="24">
        <f t="shared" si="1"/>
        <v>0</v>
      </c>
      <c r="D20" s="24">
        <f t="shared" si="2"/>
        <v>0</v>
      </c>
      <c r="E20" s="25">
        <f t="shared" si="3"/>
        <v>0</v>
      </c>
      <c r="F20" s="26">
        <f>0-SUM($C$7:C20)</f>
        <v>0</v>
      </c>
    </row>
    <row r="21" spans="1:6" x14ac:dyDescent="0.25">
      <c r="A21" s="12">
        <v>15</v>
      </c>
      <c r="B21" s="24">
        <f t="shared" si="0"/>
        <v>0</v>
      </c>
      <c r="C21" s="24">
        <f t="shared" si="1"/>
        <v>0</v>
      </c>
      <c r="D21" s="24">
        <f t="shared" si="2"/>
        <v>0</v>
      </c>
      <c r="E21" s="25">
        <f t="shared" si="3"/>
        <v>0</v>
      </c>
      <c r="F21" s="26">
        <f>0-SUM($C$7:C21)</f>
        <v>0</v>
      </c>
    </row>
    <row r="22" spans="1:6" x14ac:dyDescent="0.25">
      <c r="A22" s="12">
        <v>16</v>
      </c>
      <c r="B22" s="24">
        <f t="shared" si="0"/>
        <v>0</v>
      </c>
      <c r="C22" s="24">
        <f t="shared" si="1"/>
        <v>0</v>
      </c>
      <c r="D22" s="24">
        <f t="shared" si="2"/>
        <v>0</v>
      </c>
      <c r="E22" s="25">
        <f t="shared" si="3"/>
        <v>0</v>
      </c>
      <c r="F22" s="26">
        <f>0-SUM($C$7:C22)</f>
        <v>0</v>
      </c>
    </row>
    <row r="23" spans="1:6" x14ac:dyDescent="0.25">
      <c r="A23" s="12">
        <v>17</v>
      </c>
      <c r="B23" s="24">
        <f t="shared" si="0"/>
        <v>0</v>
      </c>
      <c r="C23" s="24">
        <f t="shared" si="1"/>
        <v>0</v>
      </c>
      <c r="D23" s="24">
        <f t="shared" si="2"/>
        <v>0</v>
      </c>
      <c r="E23" s="25">
        <f t="shared" si="3"/>
        <v>0</v>
      </c>
      <c r="F23" s="26">
        <f>0-SUM($C$7:C23)</f>
        <v>0</v>
      </c>
    </row>
    <row r="24" spans="1:6" x14ac:dyDescent="0.25">
      <c r="A24" s="12">
        <v>18</v>
      </c>
      <c r="B24" s="24">
        <f t="shared" si="0"/>
        <v>0</v>
      </c>
      <c r="C24" s="24">
        <f t="shared" si="1"/>
        <v>0</v>
      </c>
      <c r="D24" s="24">
        <f t="shared" si="2"/>
        <v>0</v>
      </c>
      <c r="E24" s="25">
        <f t="shared" si="3"/>
        <v>0</v>
      </c>
      <c r="F24" s="26">
        <f>0-SUM($C$7:C24)</f>
        <v>0</v>
      </c>
    </row>
    <row r="25" spans="1:6" x14ac:dyDescent="0.25">
      <c r="A25" s="12">
        <v>19</v>
      </c>
      <c r="B25" s="24">
        <f t="shared" si="0"/>
        <v>0</v>
      </c>
      <c r="C25" s="24">
        <f t="shared" si="1"/>
        <v>0</v>
      </c>
      <c r="D25" s="24">
        <f t="shared" si="2"/>
        <v>0</v>
      </c>
      <c r="E25" s="25">
        <f t="shared" si="3"/>
        <v>0</v>
      </c>
      <c r="F25" s="26">
        <f>0-SUM($C$7:C25)</f>
        <v>0</v>
      </c>
    </row>
    <row r="26" spans="1:6" x14ac:dyDescent="0.25">
      <c r="A26" s="12">
        <v>20</v>
      </c>
      <c r="B26" s="24">
        <f t="shared" si="0"/>
        <v>0</v>
      </c>
      <c r="C26" s="24">
        <f t="shared" si="1"/>
        <v>0</v>
      </c>
      <c r="D26" s="24">
        <f t="shared" si="2"/>
        <v>0</v>
      </c>
      <c r="E26" s="25">
        <f t="shared" si="3"/>
        <v>0</v>
      </c>
      <c r="F26" s="26">
        <f>0-SUM($C$7:C26)</f>
        <v>0</v>
      </c>
    </row>
    <row r="27" spans="1:6" x14ac:dyDescent="0.25">
      <c r="A27" s="12">
        <v>21</v>
      </c>
      <c r="B27" s="24">
        <f t="shared" si="0"/>
        <v>0</v>
      </c>
      <c r="C27" s="24">
        <f t="shared" si="1"/>
        <v>0</v>
      </c>
      <c r="D27" s="24">
        <f t="shared" si="2"/>
        <v>0</v>
      </c>
      <c r="E27" s="25">
        <f t="shared" si="3"/>
        <v>0</v>
      </c>
      <c r="F27" s="26">
        <f>0-SUM($C$7:C27)</f>
        <v>0</v>
      </c>
    </row>
    <row r="28" spans="1:6" x14ac:dyDescent="0.25">
      <c r="A28" s="12">
        <v>22</v>
      </c>
      <c r="B28" s="24">
        <f t="shared" si="0"/>
        <v>0</v>
      </c>
      <c r="C28" s="24">
        <f t="shared" si="1"/>
        <v>0</v>
      </c>
      <c r="D28" s="24">
        <f t="shared" si="2"/>
        <v>0</v>
      </c>
      <c r="E28" s="25">
        <f t="shared" si="3"/>
        <v>0</v>
      </c>
      <c r="F28" s="26">
        <f>0-SUM($C$7:C28)</f>
        <v>0</v>
      </c>
    </row>
    <row r="29" spans="1:6" x14ac:dyDescent="0.25">
      <c r="A29" s="12">
        <v>23</v>
      </c>
      <c r="B29" s="24">
        <f t="shared" si="0"/>
        <v>0</v>
      </c>
      <c r="C29" s="24">
        <f t="shared" si="1"/>
        <v>0</v>
      </c>
      <c r="D29" s="24">
        <f t="shared" si="2"/>
        <v>0</v>
      </c>
      <c r="E29" s="25">
        <f t="shared" si="3"/>
        <v>0</v>
      </c>
      <c r="F29" s="26">
        <f>0-SUM($C$7:C29)</f>
        <v>0</v>
      </c>
    </row>
    <row r="30" spans="1:6" x14ac:dyDescent="0.25">
      <c r="A30" s="12">
        <v>24</v>
      </c>
      <c r="B30" s="24">
        <f t="shared" si="0"/>
        <v>0</v>
      </c>
      <c r="C30" s="24">
        <f t="shared" si="1"/>
        <v>0</v>
      </c>
      <c r="D30" s="24">
        <f t="shared" si="2"/>
        <v>0</v>
      </c>
      <c r="E30" s="25">
        <f t="shared" si="3"/>
        <v>0</v>
      </c>
      <c r="F30" s="26">
        <f>0-SUM($C$7:C30)</f>
        <v>0</v>
      </c>
    </row>
    <row r="31" spans="1:6" x14ac:dyDescent="0.25">
      <c r="A31" s="12">
        <v>25</v>
      </c>
      <c r="B31" s="24">
        <f t="shared" si="0"/>
        <v>0</v>
      </c>
      <c r="C31" s="24">
        <f t="shared" si="1"/>
        <v>0</v>
      </c>
      <c r="D31" s="24">
        <f t="shared" si="2"/>
        <v>0</v>
      </c>
      <c r="E31" s="25">
        <f t="shared" si="3"/>
        <v>0</v>
      </c>
      <c r="F31" s="26">
        <f>0-SUM($C$7:C31)</f>
        <v>0</v>
      </c>
    </row>
    <row r="32" spans="1:6" x14ac:dyDescent="0.25">
      <c r="A32" s="12">
        <v>26</v>
      </c>
      <c r="B32" s="24">
        <f t="shared" si="0"/>
        <v>0</v>
      </c>
      <c r="C32" s="24">
        <f t="shared" si="1"/>
        <v>0</v>
      </c>
      <c r="D32" s="24">
        <f t="shared" si="2"/>
        <v>0</v>
      </c>
      <c r="E32" s="25">
        <f t="shared" si="3"/>
        <v>0</v>
      </c>
      <c r="F32" s="26">
        <f>0-SUM($C$7:C32)</f>
        <v>0</v>
      </c>
    </row>
    <row r="33" spans="1:6" x14ac:dyDescent="0.25">
      <c r="A33" s="12">
        <v>27</v>
      </c>
      <c r="B33" s="24">
        <f t="shared" si="0"/>
        <v>0</v>
      </c>
      <c r="C33" s="24">
        <f t="shared" si="1"/>
        <v>0</v>
      </c>
      <c r="D33" s="24">
        <f t="shared" si="2"/>
        <v>0</v>
      </c>
      <c r="E33" s="25">
        <f t="shared" si="3"/>
        <v>0</v>
      </c>
      <c r="F33" s="26">
        <f>0-SUM($C$7:C33)</f>
        <v>0</v>
      </c>
    </row>
    <row r="34" spans="1:6" x14ac:dyDescent="0.25">
      <c r="A34" s="12">
        <v>28</v>
      </c>
      <c r="B34" s="24">
        <f t="shared" si="0"/>
        <v>0</v>
      </c>
      <c r="C34" s="24">
        <f t="shared" si="1"/>
        <v>0</v>
      </c>
      <c r="D34" s="24">
        <f t="shared" si="2"/>
        <v>0</v>
      </c>
      <c r="E34" s="25">
        <f t="shared" si="3"/>
        <v>0</v>
      </c>
      <c r="F34" s="26">
        <f>0-SUM($C$7:C34)</f>
        <v>0</v>
      </c>
    </row>
    <row r="35" spans="1:6" x14ac:dyDescent="0.25">
      <c r="A35" s="12">
        <v>29</v>
      </c>
      <c r="B35" s="24">
        <f t="shared" si="0"/>
        <v>0</v>
      </c>
      <c r="C35" s="24">
        <f t="shared" si="1"/>
        <v>0</v>
      </c>
      <c r="D35" s="24">
        <f t="shared" si="2"/>
        <v>0</v>
      </c>
      <c r="E35" s="25">
        <f t="shared" si="3"/>
        <v>0</v>
      </c>
      <c r="F35" s="26">
        <f>0-SUM($C$7:C35)</f>
        <v>0</v>
      </c>
    </row>
    <row r="36" spans="1:6" x14ac:dyDescent="0.25">
      <c r="A36" s="12">
        <v>30</v>
      </c>
      <c r="B36" s="24">
        <f t="shared" si="0"/>
        <v>0</v>
      </c>
      <c r="C36" s="24">
        <f t="shared" si="1"/>
        <v>0</v>
      </c>
      <c r="D36" s="24">
        <f t="shared" si="2"/>
        <v>0</v>
      </c>
      <c r="E36" s="25">
        <f t="shared" si="3"/>
        <v>0</v>
      </c>
      <c r="F36" s="26">
        <f>0-SUM($C$7:C36)</f>
        <v>0</v>
      </c>
    </row>
    <row r="37" spans="1:6" x14ac:dyDescent="0.25">
      <c r="A37" s="12">
        <v>31</v>
      </c>
      <c r="B37" s="24">
        <f t="shared" si="0"/>
        <v>0</v>
      </c>
      <c r="C37" s="24">
        <f t="shared" si="1"/>
        <v>0</v>
      </c>
      <c r="D37" s="24">
        <f t="shared" si="2"/>
        <v>0</v>
      </c>
      <c r="E37" s="25">
        <f t="shared" si="3"/>
        <v>0</v>
      </c>
      <c r="F37" s="26">
        <f>0-SUM($C$7:C37)</f>
        <v>0</v>
      </c>
    </row>
    <row r="38" spans="1:6" x14ac:dyDescent="0.25">
      <c r="A38" s="12">
        <v>32</v>
      </c>
      <c r="B38" s="24">
        <f t="shared" si="0"/>
        <v>0</v>
      </c>
      <c r="C38" s="24">
        <f t="shared" si="1"/>
        <v>0</v>
      </c>
      <c r="D38" s="24">
        <f t="shared" si="2"/>
        <v>0</v>
      </c>
      <c r="E38" s="25">
        <f t="shared" si="3"/>
        <v>0</v>
      </c>
      <c r="F38" s="26">
        <f>0-SUM($C$7:C38)</f>
        <v>0</v>
      </c>
    </row>
    <row r="39" spans="1:6" x14ac:dyDescent="0.25">
      <c r="A39" s="12">
        <v>33</v>
      </c>
      <c r="B39" s="24">
        <f t="shared" si="0"/>
        <v>0</v>
      </c>
      <c r="C39" s="24">
        <f t="shared" si="1"/>
        <v>0</v>
      </c>
      <c r="D39" s="24">
        <f t="shared" si="2"/>
        <v>0</v>
      </c>
      <c r="E39" s="25">
        <f t="shared" si="3"/>
        <v>0</v>
      </c>
      <c r="F39" s="26">
        <f>0-SUM($C$7:C39)</f>
        <v>0</v>
      </c>
    </row>
    <row r="40" spans="1:6" x14ac:dyDescent="0.25">
      <c r="A40" s="12">
        <v>34</v>
      </c>
      <c r="B40" s="24">
        <f t="shared" si="0"/>
        <v>0</v>
      </c>
      <c r="C40" s="24">
        <f t="shared" si="1"/>
        <v>0</v>
      </c>
      <c r="D40" s="24">
        <f t="shared" si="2"/>
        <v>0</v>
      </c>
      <c r="E40" s="25">
        <f t="shared" si="3"/>
        <v>0</v>
      </c>
      <c r="F40" s="26">
        <f>0-SUM($C$7:C40)</f>
        <v>0</v>
      </c>
    </row>
    <row r="41" spans="1:6" x14ac:dyDescent="0.25">
      <c r="A41" s="12">
        <v>35</v>
      </c>
      <c r="B41" s="24">
        <f t="shared" si="0"/>
        <v>0</v>
      </c>
      <c r="C41" s="24">
        <f t="shared" si="1"/>
        <v>0</v>
      </c>
      <c r="D41" s="24">
        <f t="shared" si="2"/>
        <v>0</v>
      </c>
      <c r="E41" s="25">
        <f t="shared" si="3"/>
        <v>0</v>
      </c>
      <c r="F41" s="26">
        <f>0-SUM($C$7:C41)</f>
        <v>0</v>
      </c>
    </row>
    <row r="42" spans="1:6" x14ac:dyDescent="0.25">
      <c r="A42" s="12">
        <v>36</v>
      </c>
      <c r="B42" s="24">
        <f t="shared" si="0"/>
        <v>0</v>
      </c>
      <c r="C42" s="24">
        <f t="shared" si="1"/>
        <v>0</v>
      </c>
      <c r="D42" s="24">
        <f t="shared" si="2"/>
        <v>0</v>
      </c>
      <c r="E42" s="25">
        <f t="shared" si="3"/>
        <v>0</v>
      </c>
      <c r="F42" s="26">
        <f>0-SUM($C$7:C42)</f>
        <v>0</v>
      </c>
    </row>
    <row r="43" spans="1:6" x14ac:dyDescent="0.25">
      <c r="A43" s="12">
        <v>37</v>
      </c>
      <c r="B43" s="24">
        <f t="shared" si="0"/>
        <v>0</v>
      </c>
      <c r="C43" s="24">
        <f t="shared" si="1"/>
        <v>0</v>
      </c>
      <c r="D43" s="24">
        <f t="shared" si="2"/>
        <v>0</v>
      </c>
      <c r="E43" s="25">
        <f t="shared" si="3"/>
        <v>0</v>
      </c>
      <c r="F43" s="26">
        <f>0-SUM($C$7:C43)</f>
        <v>0</v>
      </c>
    </row>
    <row r="44" spans="1:6" x14ac:dyDescent="0.25">
      <c r="A44" s="12">
        <v>38</v>
      </c>
      <c r="B44" s="24">
        <f t="shared" si="0"/>
        <v>0</v>
      </c>
      <c r="C44" s="24">
        <f t="shared" si="1"/>
        <v>0</v>
      </c>
      <c r="D44" s="24">
        <f t="shared" si="2"/>
        <v>0</v>
      </c>
      <c r="E44" s="25">
        <f t="shared" si="3"/>
        <v>0</v>
      </c>
      <c r="F44" s="26">
        <f>0-SUM($C$7:C44)</f>
        <v>0</v>
      </c>
    </row>
    <row r="45" spans="1:6" x14ac:dyDescent="0.25">
      <c r="A45" s="12">
        <v>39</v>
      </c>
      <c r="B45" s="24">
        <f t="shared" si="0"/>
        <v>0</v>
      </c>
      <c r="C45" s="24">
        <f t="shared" si="1"/>
        <v>0</v>
      </c>
      <c r="D45" s="24">
        <f t="shared" si="2"/>
        <v>0</v>
      </c>
      <c r="E45" s="25">
        <f t="shared" si="3"/>
        <v>0</v>
      </c>
      <c r="F45" s="26">
        <f>0-SUM($C$7:C45)</f>
        <v>0</v>
      </c>
    </row>
    <row r="46" spans="1:6" x14ac:dyDescent="0.25">
      <c r="A46" s="12">
        <v>40</v>
      </c>
      <c r="B46" s="24">
        <f t="shared" si="0"/>
        <v>0</v>
      </c>
      <c r="C46" s="24">
        <f t="shared" si="1"/>
        <v>0</v>
      </c>
      <c r="D46" s="24">
        <f t="shared" si="2"/>
        <v>0</v>
      </c>
      <c r="E46" s="25">
        <f t="shared" si="3"/>
        <v>0</v>
      </c>
      <c r="F46" s="26">
        <f>0-SUM($C$7:C46)</f>
        <v>0</v>
      </c>
    </row>
    <row r="47" spans="1:6" x14ac:dyDescent="0.25">
      <c r="A47" s="12">
        <v>41</v>
      </c>
      <c r="B47" s="24">
        <f t="shared" si="0"/>
        <v>0</v>
      </c>
      <c r="C47" s="24">
        <f t="shared" si="1"/>
        <v>0</v>
      </c>
      <c r="D47" s="24">
        <f t="shared" si="2"/>
        <v>0</v>
      </c>
      <c r="E47" s="25">
        <f t="shared" si="3"/>
        <v>0</v>
      </c>
      <c r="F47" s="26">
        <f>0-SUM($C$7:C47)</f>
        <v>0</v>
      </c>
    </row>
    <row r="48" spans="1:6" x14ac:dyDescent="0.25">
      <c r="A48" s="12">
        <v>42</v>
      </c>
      <c r="B48" s="24">
        <f t="shared" si="0"/>
        <v>0</v>
      </c>
      <c r="C48" s="24">
        <f t="shared" si="1"/>
        <v>0</v>
      </c>
      <c r="D48" s="24">
        <f t="shared" si="2"/>
        <v>0</v>
      </c>
      <c r="E48" s="25">
        <f t="shared" si="3"/>
        <v>0</v>
      </c>
      <c r="F48" s="26">
        <f>0-SUM($C$7:C48)</f>
        <v>0</v>
      </c>
    </row>
    <row r="49" spans="1:6" x14ac:dyDescent="0.25">
      <c r="A49" s="12">
        <v>43</v>
      </c>
      <c r="B49" s="24">
        <f t="shared" si="0"/>
        <v>0</v>
      </c>
      <c r="C49" s="24">
        <f t="shared" si="1"/>
        <v>0</v>
      </c>
      <c r="D49" s="24">
        <f t="shared" si="2"/>
        <v>0</v>
      </c>
      <c r="E49" s="25">
        <f t="shared" si="3"/>
        <v>0</v>
      </c>
      <c r="F49" s="26">
        <f>0-SUM($C$7:C49)</f>
        <v>0</v>
      </c>
    </row>
    <row r="50" spans="1:6" x14ac:dyDescent="0.25">
      <c r="A50" s="12">
        <v>44</v>
      </c>
      <c r="B50" s="24">
        <f t="shared" si="0"/>
        <v>0</v>
      </c>
      <c r="C50" s="24">
        <f t="shared" si="1"/>
        <v>0</v>
      </c>
      <c r="D50" s="24">
        <f t="shared" si="2"/>
        <v>0</v>
      </c>
      <c r="E50" s="25">
        <f t="shared" si="3"/>
        <v>0</v>
      </c>
      <c r="F50" s="26">
        <f>0-SUM($C$7:C50)</f>
        <v>0</v>
      </c>
    </row>
    <row r="51" spans="1:6" x14ac:dyDescent="0.25">
      <c r="A51" s="12">
        <v>45</v>
      </c>
      <c r="B51" s="24">
        <f t="shared" si="0"/>
        <v>0</v>
      </c>
      <c r="C51" s="24">
        <f t="shared" si="1"/>
        <v>0</v>
      </c>
      <c r="D51" s="24">
        <f t="shared" si="2"/>
        <v>0</v>
      </c>
      <c r="E51" s="25">
        <f t="shared" si="3"/>
        <v>0</v>
      </c>
      <c r="F51" s="26">
        <f>0-SUM($C$7:C51)</f>
        <v>0</v>
      </c>
    </row>
    <row r="52" spans="1:6" x14ac:dyDescent="0.25">
      <c r="A52" s="12">
        <v>46</v>
      </c>
      <c r="B52" s="24">
        <f t="shared" si="0"/>
        <v>0</v>
      </c>
      <c r="C52" s="24">
        <f t="shared" si="1"/>
        <v>0</v>
      </c>
      <c r="D52" s="24">
        <f t="shared" si="2"/>
        <v>0</v>
      </c>
      <c r="E52" s="25">
        <f t="shared" si="3"/>
        <v>0</v>
      </c>
      <c r="F52" s="26">
        <f>0-SUM($C$7:C52)</f>
        <v>0</v>
      </c>
    </row>
    <row r="53" spans="1:6" x14ac:dyDescent="0.25">
      <c r="A53" s="12">
        <v>47</v>
      </c>
      <c r="B53" s="24">
        <f t="shared" si="0"/>
        <v>0</v>
      </c>
      <c r="C53" s="24">
        <f t="shared" si="1"/>
        <v>0</v>
      </c>
      <c r="D53" s="24">
        <f t="shared" si="2"/>
        <v>0</v>
      </c>
      <c r="E53" s="25">
        <f t="shared" si="3"/>
        <v>0</v>
      </c>
      <c r="F53" s="26">
        <f>0-SUM($C$7:C53)</f>
        <v>0</v>
      </c>
    </row>
    <row r="54" spans="1:6" x14ac:dyDescent="0.25">
      <c r="A54" s="12">
        <v>48</v>
      </c>
      <c r="B54" s="24">
        <f t="shared" si="0"/>
        <v>0</v>
      </c>
      <c r="C54" s="24">
        <f t="shared" si="1"/>
        <v>0</v>
      </c>
      <c r="D54" s="24">
        <f t="shared" si="2"/>
        <v>0</v>
      </c>
      <c r="E54" s="25">
        <f t="shared" si="3"/>
        <v>0</v>
      </c>
      <c r="F54" s="26">
        <f>0-SUM($C$7:C54)</f>
        <v>0</v>
      </c>
    </row>
    <row r="55" spans="1:6" x14ac:dyDescent="0.25">
      <c r="A55" s="12">
        <v>49</v>
      </c>
      <c r="B55" s="24">
        <f t="shared" si="0"/>
        <v>0</v>
      </c>
      <c r="C55" s="24">
        <f t="shared" si="1"/>
        <v>0</v>
      </c>
      <c r="D55" s="24">
        <f t="shared" si="2"/>
        <v>0</v>
      </c>
      <c r="E55" s="25">
        <f t="shared" si="3"/>
        <v>0</v>
      </c>
      <c r="F55" s="26">
        <f>0-SUM($C$7:C55)</f>
        <v>0</v>
      </c>
    </row>
    <row r="56" spans="1:6" x14ac:dyDescent="0.25">
      <c r="A56" s="12">
        <v>50</v>
      </c>
      <c r="B56" s="24">
        <f t="shared" si="0"/>
        <v>0</v>
      </c>
      <c r="C56" s="24">
        <f t="shared" si="1"/>
        <v>0</v>
      </c>
      <c r="D56" s="24">
        <f t="shared" si="2"/>
        <v>0</v>
      </c>
      <c r="E56" s="25">
        <f t="shared" si="3"/>
        <v>0</v>
      </c>
      <c r="F56" s="26">
        <f>0-SUM($C$7:C56)</f>
        <v>0</v>
      </c>
    </row>
    <row r="57" spans="1:6" x14ac:dyDescent="0.25">
      <c r="A57" s="12">
        <v>51</v>
      </c>
      <c r="B57" s="24">
        <f t="shared" si="0"/>
        <v>0</v>
      </c>
      <c r="C57" s="24">
        <f t="shared" si="1"/>
        <v>0</v>
      </c>
      <c r="D57" s="24">
        <f t="shared" si="2"/>
        <v>0</v>
      </c>
      <c r="E57" s="25">
        <f t="shared" si="3"/>
        <v>0</v>
      </c>
      <c r="F57" s="26">
        <f>0-SUM($C$7:C57)</f>
        <v>0</v>
      </c>
    </row>
    <row r="58" spans="1:6" x14ac:dyDescent="0.25">
      <c r="A58" s="12">
        <v>52</v>
      </c>
      <c r="B58" s="24">
        <f t="shared" si="0"/>
        <v>0</v>
      </c>
      <c r="C58" s="24">
        <f t="shared" si="1"/>
        <v>0</v>
      </c>
      <c r="D58" s="24">
        <f t="shared" si="2"/>
        <v>0</v>
      </c>
      <c r="E58" s="25">
        <f t="shared" si="3"/>
        <v>0</v>
      </c>
      <c r="F58" s="26">
        <f>0-SUM($C$7:C58)</f>
        <v>0</v>
      </c>
    </row>
    <row r="59" spans="1:6" x14ac:dyDescent="0.25">
      <c r="A59" s="12">
        <v>53</v>
      </c>
      <c r="B59" s="24">
        <f t="shared" si="0"/>
        <v>0</v>
      </c>
      <c r="C59" s="24">
        <f t="shared" si="1"/>
        <v>0</v>
      </c>
      <c r="D59" s="24">
        <f t="shared" si="2"/>
        <v>0</v>
      </c>
      <c r="E59" s="25">
        <f t="shared" si="3"/>
        <v>0</v>
      </c>
      <c r="F59" s="26">
        <f>0-SUM($C$7:C59)</f>
        <v>0</v>
      </c>
    </row>
    <row r="60" spans="1:6" x14ac:dyDescent="0.25">
      <c r="A60" s="12">
        <v>54</v>
      </c>
      <c r="B60" s="24">
        <f t="shared" si="0"/>
        <v>0</v>
      </c>
      <c r="C60" s="24">
        <f t="shared" si="1"/>
        <v>0</v>
      </c>
      <c r="D60" s="24">
        <f t="shared" si="2"/>
        <v>0</v>
      </c>
      <c r="E60" s="25">
        <f t="shared" si="3"/>
        <v>0</v>
      </c>
      <c r="F60" s="26">
        <f>0-SUM($C$7:C60)</f>
        <v>0</v>
      </c>
    </row>
    <row r="61" spans="1:6" x14ac:dyDescent="0.25">
      <c r="A61" s="12">
        <v>55</v>
      </c>
      <c r="B61" s="24">
        <f t="shared" si="0"/>
        <v>0</v>
      </c>
      <c r="C61" s="24">
        <f t="shared" si="1"/>
        <v>0</v>
      </c>
      <c r="D61" s="24">
        <f t="shared" si="2"/>
        <v>0</v>
      </c>
      <c r="E61" s="25">
        <f t="shared" si="3"/>
        <v>0</v>
      </c>
      <c r="F61" s="26">
        <f>0-SUM($C$7:C61)</f>
        <v>0</v>
      </c>
    </row>
    <row r="62" spans="1:6" x14ac:dyDescent="0.25">
      <c r="A62" s="12">
        <v>56</v>
      </c>
      <c r="B62" s="24">
        <f t="shared" si="0"/>
        <v>0</v>
      </c>
      <c r="C62" s="24">
        <f t="shared" si="1"/>
        <v>0</v>
      </c>
      <c r="D62" s="24">
        <f t="shared" si="2"/>
        <v>0</v>
      </c>
      <c r="E62" s="25">
        <f t="shared" si="3"/>
        <v>0</v>
      </c>
      <c r="F62" s="26">
        <f>0-SUM($C$7:C62)</f>
        <v>0</v>
      </c>
    </row>
    <row r="63" spans="1:6" x14ac:dyDescent="0.25">
      <c r="A63" s="12">
        <v>57</v>
      </c>
      <c r="B63" s="24">
        <f t="shared" si="0"/>
        <v>0</v>
      </c>
      <c r="C63" s="24">
        <f t="shared" si="1"/>
        <v>0</v>
      </c>
      <c r="D63" s="24">
        <f t="shared" si="2"/>
        <v>0</v>
      </c>
      <c r="E63" s="25">
        <f t="shared" si="3"/>
        <v>0</v>
      </c>
      <c r="F63" s="26">
        <f>0-SUM($C$7:C63)</f>
        <v>0</v>
      </c>
    </row>
    <row r="64" spans="1:6" x14ac:dyDescent="0.25">
      <c r="A64" s="12">
        <v>58</v>
      </c>
      <c r="B64" s="24">
        <f t="shared" si="0"/>
        <v>0</v>
      </c>
      <c r="C64" s="24">
        <f t="shared" si="1"/>
        <v>0</v>
      </c>
      <c r="D64" s="24">
        <f t="shared" si="2"/>
        <v>0</v>
      </c>
      <c r="E64" s="25">
        <f t="shared" si="3"/>
        <v>0</v>
      </c>
      <c r="F64" s="26">
        <f>0-SUM($C$7:C64)</f>
        <v>0</v>
      </c>
    </row>
    <row r="65" spans="1:6" x14ac:dyDescent="0.25">
      <c r="A65" s="12">
        <v>59</v>
      </c>
      <c r="B65" s="24">
        <f t="shared" si="0"/>
        <v>0</v>
      </c>
      <c r="C65" s="24">
        <f t="shared" si="1"/>
        <v>0</v>
      </c>
      <c r="D65" s="24">
        <f t="shared" si="2"/>
        <v>0</v>
      </c>
      <c r="E65" s="25">
        <f t="shared" si="3"/>
        <v>0</v>
      </c>
      <c r="F65" s="26">
        <f>0-SUM($C$7:C65)</f>
        <v>0</v>
      </c>
    </row>
    <row r="66" spans="1:6" x14ac:dyDescent="0.25">
      <c r="A66" s="12">
        <v>60</v>
      </c>
      <c r="B66" s="24">
        <f t="shared" si="0"/>
        <v>0</v>
      </c>
      <c r="C66" s="24">
        <f t="shared" si="1"/>
        <v>0</v>
      </c>
      <c r="D66" s="24">
        <f t="shared" si="2"/>
        <v>0</v>
      </c>
      <c r="E66" s="25">
        <f t="shared" si="3"/>
        <v>0</v>
      </c>
      <c r="F66" s="26">
        <f>0-SUM($C$7:C66)</f>
        <v>0</v>
      </c>
    </row>
    <row r="67" spans="1:6" x14ac:dyDescent="0.25">
      <c r="A67" s="12">
        <v>61</v>
      </c>
      <c r="B67" s="24">
        <f t="shared" si="0"/>
        <v>0</v>
      </c>
      <c r="C67" s="24">
        <f t="shared" si="1"/>
        <v>0</v>
      </c>
      <c r="D67" s="24">
        <f t="shared" si="2"/>
        <v>0</v>
      </c>
      <c r="E67" s="25">
        <f t="shared" si="3"/>
        <v>0</v>
      </c>
      <c r="F67" s="26">
        <f>0-SUM($C$7:C67)</f>
        <v>0</v>
      </c>
    </row>
    <row r="68" spans="1:6" x14ac:dyDescent="0.25">
      <c r="A68" s="12">
        <v>62</v>
      </c>
      <c r="B68" s="24">
        <f t="shared" si="0"/>
        <v>0</v>
      </c>
      <c r="C68" s="24">
        <f t="shared" si="1"/>
        <v>0</v>
      </c>
      <c r="D68" s="24">
        <f t="shared" si="2"/>
        <v>0</v>
      </c>
      <c r="E68" s="25">
        <f t="shared" si="3"/>
        <v>0</v>
      </c>
      <c r="F68" s="26">
        <f>0-SUM($C$7:C68)</f>
        <v>0</v>
      </c>
    </row>
    <row r="69" spans="1:6" x14ac:dyDescent="0.25">
      <c r="A69" s="12">
        <v>63</v>
      </c>
      <c r="B69" s="24">
        <f t="shared" si="0"/>
        <v>0</v>
      </c>
      <c r="C69" s="24">
        <f t="shared" si="1"/>
        <v>0</v>
      </c>
      <c r="D69" s="24">
        <f t="shared" si="2"/>
        <v>0</v>
      </c>
      <c r="E69" s="25">
        <f t="shared" si="3"/>
        <v>0</v>
      </c>
      <c r="F69" s="26">
        <f>0-SUM($C$7:C69)</f>
        <v>0</v>
      </c>
    </row>
    <row r="70" spans="1:6" x14ac:dyDescent="0.25">
      <c r="A70" s="12">
        <v>64</v>
      </c>
      <c r="B70" s="24">
        <f t="shared" si="0"/>
        <v>0</v>
      </c>
      <c r="C70" s="24">
        <f t="shared" si="1"/>
        <v>0</v>
      </c>
      <c r="D70" s="24">
        <f t="shared" si="2"/>
        <v>0</v>
      </c>
      <c r="E70" s="25">
        <f t="shared" si="3"/>
        <v>0</v>
      </c>
      <c r="F70" s="26">
        <f>0-SUM($C$7:C70)</f>
        <v>0</v>
      </c>
    </row>
    <row r="71" spans="1:6" x14ac:dyDescent="0.25">
      <c r="A71" s="12">
        <v>65</v>
      </c>
      <c r="B71" s="24">
        <f t="shared" si="0"/>
        <v>0</v>
      </c>
      <c r="C71" s="24">
        <f t="shared" si="1"/>
        <v>0</v>
      </c>
      <c r="D71" s="24">
        <f t="shared" si="2"/>
        <v>0</v>
      </c>
      <c r="E71" s="25">
        <f t="shared" si="3"/>
        <v>0</v>
      </c>
      <c r="F71" s="26">
        <f>0-SUM($C$7:C71)</f>
        <v>0</v>
      </c>
    </row>
    <row r="72" spans="1:6" x14ac:dyDescent="0.25">
      <c r="A72" s="12">
        <v>66</v>
      </c>
      <c r="B72" s="24">
        <f t="shared" si="0"/>
        <v>0</v>
      </c>
      <c r="C72" s="24">
        <f t="shared" si="1"/>
        <v>0</v>
      </c>
      <c r="D72" s="24">
        <f t="shared" si="2"/>
        <v>0</v>
      </c>
      <c r="E72" s="25">
        <f t="shared" si="3"/>
        <v>0</v>
      </c>
      <c r="F72" s="26">
        <f>0-SUM($C$7:C72)</f>
        <v>0</v>
      </c>
    </row>
    <row r="73" spans="1:6" x14ac:dyDescent="0.25">
      <c r="A73" s="12">
        <v>67</v>
      </c>
      <c r="B73" s="24">
        <f t="shared" ref="B73:B136" si="4">PMT($B$1/$B$3,$B$2*$B$3,$B$4)</f>
        <v>0</v>
      </c>
      <c r="C73" s="24">
        <f t="shared" ref="C73:C136" si="5">PPMT($B$1/$B$3,A73,$B$2*$B$3,$B$4)</f>
        <v>0</v>
      </c>
      <c r="D73" s="24">
        <f t="shared" ref="D73:D136" si="6">IPMT($B$1/$B$3,A73,$B$2*$B$3,$B$4)</f>
        <v>0</v>
      </c>
      <c r="E73" s="25">
        <f t="shared" ref="E73:E136" si="7">E72+C73</f>
        <v>0</v>
      </c>
      <c r="F73" s="26">
        <f>0-SUM($C$7:C73)</f>
        <v>0</v>
      </c>
    </row>
    <row r="74" spans="1:6" x14ac:dyDescent="0.25">
      <c r="A74" s="12">
        <v>68</v>
      </c>
      <c r="B74" s="24">
        <f t="shared" si="4"/>
        <v>0</v>
      </c>
      <c r="C74" s="24">
        <f t="shared" si="5"/>
        <v>0</v>
      </c>
      <c r="D74" s="24">
        <f t="shared" si="6"/>
        <v>0</v>
      </c>
      <c r="E74" s="25">
        <f t="shared" si="7"/>
        <v>0</v>
      </c>
      <c r="F74" s="26">
        <f>0-SUM($C$7:C74)</f>
        <v>0</v>
      </c>
    </row>
    <row r="75" spans="1:6" x14ac:dyDescent="0.25">
      <c r="A75" s="12">
        <v>69</v>
      </c>
      <c r="B75" s="24">
        <f t="shared" si="4"/>
        <v>0</v>
      </c>
      <c r="C75" s="24">
        <f t="shared" si="5"/>
        <v>0</v>
      </c>
      <c r="D75" s="24">
        <f t="shared" si="6"/>
        <v>0</v>
      </c>
      <c r="E75" s="25">
        <f t="shared" si="7"/>
        <v>0</v>
      </c>
      <c r="F75" s="26">
        <f>0-SUM($C$7:C75)</f>
        <v>0</v>
      </c>
    </row>
    <row r="76" spans="1:6" x14ac:dyDescent="0.25">
      <c r="A76" s="12">
        <v>70</v>
      </c>
      <c r="B76" s="24">
        <f t="shared" si="4"/>
        <v>0</v>
      </c>
      <c r="C76" s="24">
        <f t="shared" si="5"/>
        <v>0</v>
      </c>
      <c r="D76" s="24">
        <f t="shared" si="6"/>
        <v>0</v>
      </c>
      <c r="E76" s="25">
        <f t="shared" si="7"/>
        <v>0</v>
      </c>
      <c r="F76" s="26">
        <f>0-SUM($C$7:C76)</f>
        <v>0</v>
      </c>
    </row>
    <row r="77" spans="1:6" x14ac:dyDescent="0.25">
      <c r="A77" s="12">
        <v>71</v>
      </c>
      <c r="B77" s="24">
        <f t="shared" si="4"/>
        <v>0</v>
      </c>
      <c r="C77" s="24">
        <f t="shared" si="5"/>
        <v>0</v>
      </c>
      <c r="D77" s="24">
        <f t="shared" si="6"/>
        <v>0</v>
      </c>
      <c r="E77" s="25">
        <f t="shared" si="7"/>
        <v>0</v>
      </c>
      <c r="F77" s="26">
        <f>0-SUM($C$7:C77)</f>
        <v>0</v>
      </c>
    </row>
    <row r="78" spans="1:6" x14ac:dyDescent="0.25">
      <c r="A78" s="12">
        <v>72</v>
      </c>
      <c r="B78" s="24">
        <f t="shared" si="4"/>
        <v>0</v>
      </c>
      <c r="C78" s="24">
        <f t="shared" si="5"/>
        <v>0</v>
      </c>
      <c r="D78" s="24">
        <f t="shared" si="6"/>
        <v>0</v>
      </c>
      <c r="E78" s="25">
        <f t="shared" si="7"/>
        <v>0</v>
      </c>
      <c r="F78" s="26">
        <f>0-SUM($C$7:C78)</f>
        <v>0</v>
      </c>
    </row>
    <row r="79" spans="1:6" x14ac:dyDescent="0.25">
      <c r="A79" s="12">
        <v>73</v>
      </c>
      <c r="B79" s="24">
        <f t="shared" si="4"/>
        <v>0</v>
      </c>
      <c r="C79" s="24">
        <f t="shared" si="5"/>
        <v>0</v>
      </c>
      <c r="D79" s="24">
        <f t="shared" si="6"/>
        <v>0</v>
      </c>
      <c r="E79" s="25">
        <f t="shared" si="7"/>
        <v>0</v>
      </c>
      <c r="F79" s="26">
        <f>0-SUM($C$7:C79)</f>
        <v>0</v>
      </c>
    </row>
    <row r="80" spans="1:6" x14ac:dyDescent="0.25">
      <c r="A80" s="12">
        <v>74</v>
      </c>
      <c r="B80" s="24">
        <f t="shared" si="4"/>
        <v>0</v>
      </c>
      <c r="C80" s="24">
        <f t="shared" si="5"/>
        <v>0</v>
      </c>
      <c r="D80" s="24">
        <f t="shared" si="6"/>
        <v>0</v>
      </c>
      <c r="E80" s="25">
        <f t="shared" si="7"/>
        <v>0</v>
      </c>
      <c r="F80" s="26">
        <f>0-SUM($C$7:C80)</f>
        <v>0</v>
      </c>
    </row>
    <row r="81" spans="1:6" x14ac:dyDescent="0.25">
      <c r="A81" s="12">
        <v>75</v>
      </c>
      <c r="B81" s="24">
        <f t="shared" si="4"/>
        <v>0</v>
      </c>
      <c r="C81" s="24">
        <f t="shared" si="5"/>
        <v>0</v>
      </c>
      <c r="D81" s="24">
        <f t="shared" si="6"/>
        <v>0</v>
      </c>
      <c r="E81" s="25">
        <f t="shared" si="7"/>
        <v>0</v>
      </c>
      <c r="F81" s="26">
        <f>0-SUM($C$7:C81)</f>
        <v>0</v>
      </c>
    </row>
    <row r="82" spans="1:6" x14ac:dyDescent="0.25">
      <c r="A82" s="12">
        <v>76</v>
      </c>
      <c r="B82" s="24">
        <f t="shared" si="4"/>
        <v>0</v>
      </c>
      <c r="C82" s="24">
        <f t="shared" si="5"/>
        <v>0</v>
      </c>
      <c r="D82" s="24">
        <f t="shared" si="6"/>
        <v>0</v>
      </c>
      <c r="E82" s="25">
        <f t="shared" si="7"/>
        <v>0</v>
      </c>
      <c r="F82" s="26">
        <f>0-SUM($C$7:C82)</f>
        <v>0</v>
      </c>
    </row>
    <row r="83" spans="1:6" x14ac:dyDescent="0.25">
      <c r="A83" s="12">
        <v>77</v>
      </c>
      <c r="B83" s="24">
        <f t="shared" si="4"/>
        <v>0</v>
      </c>
      <c r="C83" s="24">
        <f t="shared" si="5"/>
        <v>0</v>
      </c>
      <c r="D83" s="24">
        <f t="shared" si="6"/>
        <v>0</v>
      </c>
      <c r="E83" s="25">
        <f t="shared" si="7"/>
        <v>0</v>
      </c>
      <c r="F83" s="26">
        <f>0-SUM($C$7:C83)</f>
        <v>0</v>
      </c>
    </row>
    <row r="84" spans="1:6" x14ac:dyDescent="0.25">
      <c r="A84" s="12">
        <v>78</v>
      </c>
      <c r="B84" s="24">
        <f t="shared" si="4"/>
        <v>0</v>
      </c>
      <c r="C84" s="24">
        <f t="shared" si="5"/>
        <v>0</v>
      </c>
      <c r="D84" s="24">
        <f t="shared" si="6"/>
        <v>0</v>
      </c>
      <c r="E84" s="25">
        <f t="shared" si="7"/>
        <v>0</v>
      </c>
      <c r="F84" s="26">
        <f>0-SUM($C$7:C84)</f>
        <v>0</v>
      </c>
    </row>
    <row r="85" spans="1:6" x14ac:dyDescent="0.25">
      <c r="A85" s="12">
        <v>79</v>
      </c>
      <c r="B85" s="24">
        <f t="shared" si="4"/>
        <v>0</v>
      </c>
      <c r="C85" s="24">
        <f t="shared" si="5"/>
        <v>0</v>
      </c>
      <c r="D85" s="24">
        <f t="shared" si="6"/>
        <v>0</v>
      </c>
      <c r="E85" s="25">
        <f t="shared" si="7"/>
        <v>0</v>
      </c>
      <c r="F85" s="26">
        <f>0-SUM($C$7:C85)</f>
        <v>0</v>
      </c>
    </row>
    <row r="86" spans="1:6" x14ac:dyDescent="0.25">
      <c r="A86" s="12">
        <v>80</v>
      </c>
      <c r="B86" s="24">
        <f t="shared" si="4"/>
        <v>0</v>
      </c>
      <c r="C86" s="24">
        <f t="shared" si="5"/>
        <v>0</v>
      </c>
      <c r="D86" s="24">
        <f t="shared" si="6"/>
        <v>0</v>
      </c>
      <c r="E86" s="25">
        <f t="shared" si="7"/>
        <v>0</v>
      </c>
      <c r="F86" s="26">
        <f>0-SUM($C$7:C86)</f>
        <v>0</v>
      </c>
    </row>
    <row r="87" spans="1:6" x14ac:dyDescent="0.25">
      <c r="A87" s="12">
        <v>81</v>
      </c>
      <c r="B87" s="24">
        <f t="shared" si="4"/>
        <v>0</v>
      </c>
      <c r="C87" s="24">
        <f t="shared" si="5"/>
        <v>0</v>
      </c>
      <c r="D87" s="24">
        <f t="shared" si="6"/>
        <v>0</v>
      </c>
      <c r="E87" s="25">
        <f t="shared" si="7"/>
        <v>0</v>
      </c>
      <c r="F87" s="26">
        <f>0-SUM($C$7:C87)</f>
        <v>0</v>
      </c>
    </row>
    <row r="88" spans="1:6" x14ac:dyDescent="0.25">
      <c r="A88" s="12">
        <v>82</v>
      </c>
      <c r="B88" s="24">
        <f t="shared" si="4"/>
        <v>0</v>
      </c>
      <c r="C88" s="24">
        <f t="shared" si="5"/>
        <v>0</v>
      </c>
      <c r="D88" s="24">
        <f t="shared" si="6"/>
        <v>0</v>
      </c>
      <c r="E88" s="25">
        <f t="shared" si="7"/>
        <v>0</v>
      </c>
      <c r="F88" s="26">
        <f>0-SUM($C$7:C88)</f>
        <v>0</v>
      </c>
    </row>
    <row r="89" spans="1:6" x14ac:dyDescent="0.25">
      <c r="A89" s="12">
        <v>83</v>
      </c>
      <c r="B89" s="24">
        <f t="shared" si="4"/>
        <v>0</v>
      </c>
      <c r="C89" s="24">
        <f t="shared" si="5"/>
        <v>0</v>
      </c>
      <c r="D89" s="24">
        <f t="shared" si="6"/>
        <v>0</v>
      </c>
      <c r="E89" s="25">
        <f t="shared" si="7"/>
        <v>0</v>
      </c>
      <c r="F89" s="26">
        <f>0-SUM($C$7:C89)</f>
        <v>0</v>
      </c>
    </row>
    <row r="90" spans="1:6" x14ac:dyDescent="0.25">
      <c r="A90" s="12">
        <v>84</v>
      </c>
      <c r="B90" s="24">
        <f t="shared" si="4"/>
        <v>0</v>
      </c>
      <c r="C90" s="24">
        <f t="shared" si="5"/>
        <v>0</v>
      </c>
      <c r="D90" s="24">
        <f t="shared" si="6"/>
        <v>0</v>
      </c>
      <c r="E90" s="25">
        <f t="shared" si="7"/>
        <v>0</v>
      </c>
      <c r="F90" s="26">
        <f>0-SUM($C$7:C90)</f>
        <v>0</v>
      </c>
    </row>
    <row r="91" spans="1:6" x14ac:dyDescent="0.25">
      <c r="A91" s="12">
        <v>85</v>
      </c>
      <c r="B91" s="24">
        <f t="shared" si="4"/>
        <v>0</v>
      </c>
      <c r="C91" s="24">
        <f t="shared" si="5"/>
        <v>0</v>
      </c>
      <c r="D91" s="24">
        <f t="shared" si="6"/>
        <v>0</v>
      </c>
      <c r="E91" s="25">
        <f t="shared" si="7"/>
        <v>0</v>
      </c>
      <c r="F91" s="26">
        <f>0-SUM($C$7:C91)</f>
        <v>0</v>
      </c>
    </row>
    <row r="92" spans="1:6" x14ac:dyDescent="0.25">
      <c r="A92" s="12">
        <v>86</v>
      </c>
      <c r="B92" s="24">
        <f t="shared" si="4"/>
        <v>0</v>
      </c>
      <c r="C92" s="24">
        <f t="shared" si="5"/>
        <v>0</v>
      </c>
      <c r="D92" s="24">
        <f t="shared" si="6"/>
        <v>0</v>
      </c>
      <c r="E92" s="25">
        <f t="shared" si="7"/>
        <v>0</v>
      </c>
      <c r="F92" s="26">
        <f>0-SUM($C$7:C92)</f>
        <v>0</v>
      </c>
    </row>
    <row r="93" spans="1:6" x14ac:dyDescent="0.25">
      <c r="A93" s="12">
        <v>87</v>
      </c>
      <c r="B93" s="24">
        <f t="shared" si="4"/>
        <v>0</v>
      </c>
      <c r="C93" s="24">
        <f t="shared" si="5"/>
        <v>0</v>
      </c>
      <c r="D93" s="24">
        <f t="shared" si="6"/>
        <v>0</v>
      </c>
      <c r="E93" s="25">
        <f t="shared" si="7"/>
        <v>0</v>
      </c>
      <c r="F93" s="26">
        <f>0-SUM($C$7:C93)</f>
        <v>0</v>
      </c>
    </row>
    <row r="94" spans="1:6" x14ac:dyDescent="0.25">
      <c r="A94" s="12">
        <v>88</v>
      </c>
      <c r="B94" s="24">
        <f t="shared" si="4"/>
        <v>0</v>
      </c>
      <c r="C94" s="24">
        <f t="shared" si="5"/>
        <v>0</v>
      </c>
      <c r="D94" s="24">
        <f t="shared" si="6"/>
        <v>0</v>
      </c>
      <c r="E94" s="25">
        <f t="shared" si="7"/>
        <v>0</v>
      </c>
      <c r="F94" s="26">
        <f>0-SUM($C$7:C94)</f>
        <v>0</v>
      </c>
    </row>
    <row r="95" spans="1:6" x14ac:dyDescent="0.25">
      <c r="A95" s="12">
        <v>89</v>
      </c>
      <c r="B95" s="24">
        <f t="shared" si="4"/>
        <v>0</v>
      </c>
      <c r="C95" s="24">
        <f t="shared" si="5"/>
        <v>0</v>
      </c>
      <c r="D95" s="24">
        <f t="shared" si="6"/>
        <v>0</v>
      </c>
      <c r="E95" s="25">
        <f t="shared" si="7"/>
        <v>0</v>
      </c>
      <c r="F95" s="26">
        <f>0-SUM($C$7:C95)</f>
        <v>0</v>
      </c>
    </row>
    <row r="96" spans="1:6" x14ac:dyDescent="0.25">
      <c r="A96" s="12">
        <v>90</v>
      </c>
      <c r="B96" s="24">
        <f t="shared" si="4"/>
        <v>0</v>
      </c>
      <c r="C96" s="24">
        <f t="shared" si="5"/>
        <v>0</v>
      </c>
      <c r="D96" s="24">
        <f t="shared" si="6"/>
        <v>0</v>
      </c>
      <c r="E96" s="25">
        <f t="shared" si="7"/>
        <v>0</v>
      </c>
      <c r="F96" s="26">
        <f>0-SUM($C$7:C96)</f>
        <v>0</v>
      </c>
    </row>
    <row r="97" spans="1:6" x14ac:dyDescent="0.25">
      <c r="A97" s="12">
        <v>91</v>
      </c>
      <c r="B97" s="24">
        <f t="shared" si="4"/>
        <v>0</v>
      </c>
      <c r="C97" s="24">
        <f t="shared" si="5"/>
        <v>0</v>
      </c>
      <c r="D97" s="24">
        <f t="shared" si="6"/>
        <v>0</v>
      </c>
      <c r="E97" s="25">
        <f t="shared" si="7"/>
        <v>0</v>
      </c>
      <c r="F97" s="26">
        <f>0-SUM($C$7:C97)</f>
        <v>0</v>
      </c>
    </row>
    <row r="98" spans="1:6" x14ac:dyDescent="0.25">
      <c r="A98" s="12">
        <v>92</v>
      </c>
      <c r="B98" s="24">
        <f t="shared" si="4"/>
        <v>0</v>
      </c>
      <c r="C98" s="24">
        <f t="shared" si="5"/>
        <v>0</v>
      </c>
      <c r="D98" s="24">
        <f t="shared" si="6"/>
        <v>0</v>
      </c>
      <c r="E98" s="25">
        <f t="shared" si="7"/>
        <v>0</v>
      </c>
      <c r="F98" s="26">
        <f>0-SUM($C$7:C98)</f>
        <v>0</v>
      </c>
    </row>
    <row r="99" spans="1:6" x14ac:dyDescent="0.25">
      <c r="A99" s="12">
        <v>93</v>
      </c>
      <c r="B99" s="24">
        <f t="shared" si="4"/>
        <v>0</v>
      </c>
      <c r="C99" s="24">
        <f t="shared" si="5"/>
        <v>0</v>
      </c>
      <c r="D99" s="24">
        <f t="shared" si="6"/>
        <v>0</v>
      </c>
      <c r="E99" s="25">
        <f t="shared" si="7"/>
        <v>0</v>
      </c>
      <c r="F99" s="26">
        <f>0-SUM($C$7:C99)</f>
        <v>0</v>
      </c>
    </row>
    <row r="100" spans="1:6" x14ac:dyDescent="0.25">
      <c r="A100" s="12">
        <v>94</v>
      </c>
      <c r="B100" s="24">
        <f t="shared" si="4"/>
        <v>0</v>
      </c>
      <c r="C100" s="24">
        <f t="shared" si="5"/>
        <v>0</v>
      </c>
      <c r="D100" s="24">
        <f t="shared" si="6"/>
        <v>0</v>
      </c>
      <c r="E100" s="25">
        <f t="shared" si="7"/>
        <v>0</v>
      </c>
      <c r="F100" s="26">
        <f>0-SUM($C$7:C100)</f>
        <v>0</v>
      </c>
    </row>
    <row r="101" spans="1:6" x14ac:dyDescent="0.25">
      <c r="A101" s="12">
        <v>95</v>
      </c>
      <c r="B101" s="24">
        <f t="shared" si="4"/>
        <v>0</v>
      </c>
      <c r="C101" s="24">
        <f t="shared" si="5"/>
        <v>0</v>
      </c>
      <c r="D101" s="24">
        <f t="shared" si="6"/>
        <v>0</v>
      </c>
      <c r="E101" s="25">
        <f t="shared" si="7"/>
        <v>0</v>
      </c>
      <c r="F101" s="26">
        <f>0-SUM($C$7:C101)</f>
        <v>0</v>
      </c>
    </row>
    <row r="102" spans="1:6" x14ac:dyDescent="0.25">
      <c r="A102" s="12">
        <v>96</v>
      </c>
      <c r="B102" s="24">
        <f t="shared" si="4"/>
        <v>0</v>
      </c>
      <c r="C102" s="24">
        <f t="shared" si="5"/>
        <v>0</v>
      </c>
      <c r="D102" s="24">
        <f t="shared" si="6"/>
        <v>0</v>
      </c>
      <c r="E102" s="25">
        <f t="shared" si="7"/>
        <v>0</v>
      </c>
      <c r="F102" s="26">
        <f>0-SUM($C$7:C102)</f>
        <v>0</v>
      </c>
    </row>
    <row r="103" spans="1:6" x14ac:dyDescent="0.25">
      <c r="A103" s="12">
        <v>97</v>
      </c>
      <c r="B103" s="24">
        <f t="shared" si="4"/>
        <v>0</v>
      </c>
      <c r="C103" s="24">
        <f t="shared" si="5"/>
        <v>0</v>
      </c>
      <c r="D103" s="24">
        <f t="shared" si="6"/>
        <v>0</v>
      </c>
      <c r="E103" s="25">
        <f t="shared" si="7"/>
        <v>0</v>
      </c>
      <c r="F103" s="26">
        <f>0-SUM($C$7:C103)</f>
        <v>0</v>
      </c>
    </row>
    <row r="104" spans="1:6" x14ac:dyDescent="0.25">
      <c r="A104" s="12">
        <v>98</v>
      </c>
      <c r="B104" s="24">
        <f t="shared" si="4"/>
        <v>0</v>
      </c>
      <c r="C104" s="24">
        <f t="shared" si="5"/>
        <v>0</v>
      </c>
      <c r="D104" s="24">
        <f t="shared" si="6"/>
        <v>0</v>
      </c>
      <c r="E104" s="25">
        <f t="shared" si="7"/>
        <v>0</v>
      </c>
      <c r="F104" s="26">
        <f>0-SUM($C$7:C104)</f>
        <v>0</v>
      </c>
    </row>
    <row r="105" spans="1:6" x14ac:dyDescent="0.25">
      <c r="A105" s="12">
        <v>99</v>
      </c>
      <c r="B105" s="24">
        <f t="shared" si="4"/>
        <v>0</v>
      </c>
      <c r="C105" s="24">
        <f t="shared" si="5"/>
        <v>0</v>
      </c>
      <c r="D105" s="24">
        <f t="shared" si="6"/>
        <v>0</v>
      </c>
      <c r="E105" s="25">
        <f t="shared" si="7"/>
        <v>0</v>
      </c>
      <c r="F105" s="26">
        <f>0-SUM($C$7:C105)</f>
        <v>0</v>
      </c>
    </row>
    <row r="106" spans="1:6" x14ac:dyDescent="0.25">
      <c r="A106" s="12">
        <v>100</v>
      </c>
      <c r="B106" s="24">
        <f t="shared" si="4"/>
        <v>0</v>
      </c>
      <c r="C106" s="24">
        <f t="shared" si="5"/>
        <v>0</v>
      </c>
      <c r="D106" s="24">
        <f t="shared" si="6"/>
        <v>0</v>
      </c>
      <c r="E106" s="25">
        <f t="shared" si="7"/>
        <v>0</v>
      </c>
      <c r="F106" s="26">
        <f>0-SUM($C$7:C106)</f>
        <v>0</v>
      </c>
    </row>
    <row r="107" spans="1:6" x14ac:dyDescent="0.25">
      <c r="A107" s="12">
        <v>101</v>
      </c>
      <c r="B107" s="24">
        <f t="shared" si="4"/>
        <v>0</v>
      </c>
      <c r="C107" s="24">
        <f t="shared" si="5"/>
        <v>0</v>
      </c>
      <c r="D107" s="24">
        <f t="shared" si="6"/>
        <v>0</v>
      </c>
      <c r="E107" s="25">
        <f t="shared" si="7"/>
        <v>0</v>
      </c>
      <c r="F107" s="26">
        <f>0-SUM($C$7:C107)</f>
        <v>0</v>
      </c>
    </row>
    <row r="108" spans="1:6" x14ac:dyDescent="0.25">
      <c r="A108" s="12">
        <v>102</v>
      </c>
      <c r="B108" s="24">
        <f t="shared" si="4"/>
        <v>0</v>
      </c>
      <c r="C108" s="24">
        <f t="shared" si="5"/>
        <v>0</v>
      </c>
      <c r="D108" s="24">
        <f t="shared" si="6"/>
        <v>0</v>
      </c>
      <c r="E108" s="25">
        <f t="shared" si="7"/>
        <v>0</v>
      </c>
      <c r="F108" s="26">
        <f>0-SUM($C$7:C108)</f>
        <v>0</v>
      </c>
    </row>
    <row r="109" spans="1:6" x14ac:dyDescent="0.25">
      <c r="A109" s="12">
        <v>103</v>
      </c>
      <c r="B109" s="24">
        <f t="shared" si="4"/>
        <v>0</v>
      </c>
      <c r="C109" s="24">
        <f t="shared" si="5"/>
        <v>0</v>
      </c>
      <c r="D109" s="24">
        <f t="shared" si="6"/>
        <v>0</v>
      </c>
      <c r="E109" s="25">
        <f t="shared" si="7"/>
        <v>0</v>
      </c>
      <c r="F109" s="26">
        <f>0-SUM($C$7:C109)</f>
        <v>0</v>
      </c>
    </row>
    <row r="110" spans="1:6" x14ac:dyDescent="0.25">
      <c r="A110" s="12">
        <v>104</v>
      </c>
      <c r="B110" s="24">
        <f t="shared" si="4"/>
        <v>0</v>
      </c>
      <c r="C110" s="24">
        <f t="shared" si="5"/>
        <v>0</v>
      </c>
      <c r="D110" s="24">
        <f t="shared" si="6"/>
        <v>0</v>
      </c>
      <c r="E110" s="25">
        <f t="shared" si="7"/>
        <v>0</v>
      </c>
      <c r="F110" s="26">
        <f>0-SUM($C$7:C110)</f>
        <v>0</v>
      </c>
    </row>
    <row r="111" spans="1:6" x14ac:dyDescent="0.25">
      <c r="A111" s="12">
        <v>105</v>
      </c>
      <c r="B111" s="24">
        <f t="shared" si="4"/>
        <v>0</v>
      </c>
      <c r="C111" s="24">
        <f t="shared" si="5"/>
        <v>0</v>
      </c>
      <c r="D111" s="24">
        <f t="shared" si="6"/>
        <v>0</v>
      </c>
      <c r="E111" s="25">
        <f t="shared" si="7"/>
        <v>0</v>
      </c>
      <c r="F111" s="26">
        <f>0-SUM($C$7:C111)</f>
        <v>0</v>
      </c>
    </row>
    <row r="112" spans="1:6" x14ac:dyDescent="0.25">
      <c r="A112" s="12">
        <v>106</v>
      </c>
      <c r="B112" s="24">
        <f t="shared" si="4"/>
        <v>0</v>
      </c>
      <c r="C112" s="24">
        <f t="shared" si="5"/>
        <v>0</v>
      </c>
      <c r="D112" s="24">
        <f t="shared" si="6"/>
        <v>0</v>
      </c>
      <c r="E112" s="25">
        <f t="shared" si="7"/>
        <v>0</v>
      </c>
      <c r="F112" s="26">
        <f>0-SUM($C$7:C112)</f>
        <v>0</v>
      </c>
    </row>
    <row r="113" spans="1:6" x14ac:dyDescent="0.25">
      <c r="A113" s="12">
        <v>107</v>
      </c>
      <c r="B113" s="24">
        <f t="shared" si="4"/>
        <v>0</v>
      </c>
      <c r="C113" s="24">
        <f t="shared" si="5"/>
        <v>0</v>
      </c>
      <c r="D113" s="24">
        <f t="shared" si="6"/>
        <v>0</v>
      </c>
      <c r="E113" s="25">
        <f t="shared" si="7"/>
        <v>0</v>
      </c>
      <c r="F113" s="26">
        <f>0-SUM($C$7:C113)</f>
        <v>0</v>
      </c>
    </row>
    <row r="114" spans="1:6" x14ac:dyDescent="0.25">
      <c r="A114" s="12">
        <v>108</v>
      </c>
      <c r="B114" s="24">
        <f t="shared" si="4"/>
        <v>0</v>
      </c>
      <c r="C114" s="24">
        <f t="shared" si="5"/>
        <v>0</v>
      </c>
      <c r="D114" s="24">
        <f t="shared" si="6"/>
        <v>0</v>
      </c>
      <c r="E114" s="25">
        <f t="shared" si="7"/>
        <v>0</v>
      </c>
      <c r="F114" s="26">
        <f>0-SUM($C$7:C114)</f>
        <v>0</v>
      </c>
    </row>
    <row r="115" spans="1:6" x14ac:dyDescent="0.25">
      <c r="A115" s="12">
        <v>109</v>
      </c>
      <c r="B115" s="24">
        <f t="shared" si="4"/>
        <v>0</v>
      </c>
      <c r="C115" s="24">
        <f t="shared" si="5"/>
        <v>0</v>
      </c>
      <c r="D115" s="24">
        <f t="shared" si="6"/>
        <v>0</v>
      </c>
      <c r="E115" s="25">
        <f t="shared" si="7"/>
        <v>0</v>
      </c>
      <c r="F115" s="26">
        <f>0-SUM($C$7:C115)</f>
        <v>0</v>
      </c>
    </row>
    <row r="116" spans="1:6" x14ac:dyDescent="0.25">
      <c r="A116" s="12">
        <v>110</v>
      </c>
      <c r="B116" s="24">
        <f t="shared" si="4"/>
        <v>0</v>
      </c>
      <c r="C116" s="24">
        <f t="shared" si="5"/>
        <v>0</v>
      </c>
      <c r="D116" s="24">
        <f t="shared" si="6"/>
        <v>0</v>
      </c>
      <c r="E116" s="25">
        <f t="shared" si="7"/>
        <v>0</v>
      </c>
      <c r="F116" s="26">
        <f>0-SUM($C$7:C116)</f>
        <v>0</v>
      </c>
    </row>
    <row r="117" spans="1:6" x14ac:dyDescent="0.25">
      <c r="A117" s="12">
        <v>111</v>
      </c>
      <c r="B117" s="24">
        <f t="shared" si="4"/>
        <v>0</v>
      </c>
      <c r="C117" s="24">
        <f t="shared" si="5"/>
        <v>0</v>
      </c>
      <c r="D117" s="24">
        <f t="shared" si="6"/>
        <v>0</v>
      </c>
      <c r="E117" s="25">
        <f t="shared" si="7"/>
        <v>0</v>
      </c>
      <c r="F117" s="26">
        <f>0-SUM($C$7:C117)</f>
        <v>0</v>
      </c>
    </row>
    <row r="118" spans="1:6" x14ac:dyDescent="0.25">
      <c r="A118" s="12">
        <v>112</v>
      </c>
      <c r="B118" s="24">
        <f t="shared" si="4"/>
        <v>0</v>
      </c>
      <c r="C118" s="24">
        <f t="shared" si="5"/>
        <v>0</v>
      </c>
      <c r="D118" s="24">
        <f t="shared" si="6"/>
        <v>0</v>
      </c>
      <c r="E118" s="25">
        <f t="shared" si="7"/>
        <v>0</v>
      </c>
      <c r="F118" s="26">
        <f>0-SUM($C$7:C118)</f>
        <v>0</v>
      </c>
    </row>
    <row r="119" spans="1:6" x14ac:dyDescent="0.25">
      <c r="A119" s="12">
        <v>113</v>
      </c>
      <c r="B119" s="24">
        <f t="shared" si="4"/>
        <v>0</v>
      </c>
      <c r="C119" s="24">
        <f t="shared" si="5"/>
        <v>0</v>
      </c>
      <c r="D119" s="24">
        <f t="shared" si="6"/>
        <v>0</v>
      </c>
      <c r="E119" s="25">
        <f t="shared" si="7"/>
        <v>0</v>
      </c>
      <c r="F119" s="26">
        <f>0-SUM($C$7:C119)</f>
        <v>0</v>
      </c>
    </row>
    <row r="120" spans="1:6" x14ac:dyDescent="0.25">
      <c r="A120" s="12">
        <v>114</v>
      </c>
      <c r="B120" s="24">
        <f t="shared" si="4"/>
        <v>0</v>
      </c>
      <c r="C120" s="24">
        <f t="shared" si="5"/>
        <v>0</v>
      </c>
      <c r="D120" s="24">
        <f t="shared" si="6"/>
        <v>0</v>
      </c>
      <c r="E120" s="25">
        <f t="shared" si="7"/>
        <v>0</v>
      </c>
      <c r="F120" s="26">
        <f>0-SUM($C$7:C120)</f>
        <v>0</v>
      </c>
    </row>
    <row r="121" spans="1:6" x14ac:dyDescent="0.25">
      <c r="A121" s="12">
        <v>115</v>
      </c>
      <c r="B121" s="24">
        <f t="shared" si="4"/>
        <v>0</v>
      </c>
      <c r="C121" s="24">
        <f t="shared" si="5"/>
        <v>0</v>
      </c>
      <c r="D121" s="24">
        <f t="shared" si="6"/>
        <v>0</v>
      </c>
      <c r="E121" s="25">
        <f t="shared" si="7"/>
        <v>0</v>
      </c>
      <c r="F121" s="26">
        <f>0-SUM($C$7:C121)</f>
        <v>0</v>
      </c>
    </row>
    <row r="122" spans="1:6" x14ac:dyDescent="0.25">
      <c r="A122" s="12">
        <v>116</v>
      </c>
      <c r="B122" s="24">
        <f t="shared" si="4"/>
        <v>0</v>
      </c>
      <c r="C122" s="24">
        <f t="shared" si="5"/>
        <v>0</v>
      </c>
      <c r="D122" s="24">
        <f t="shared" si="6"/>
        <v>0</v>
      </c>
      <c r="E122" s="25">
        <f t="shared" si="7"/>
        <v>0</v>
      </c>
      <c r="F122" s="26">
        <f>0-SUM($C$7:C122)</f>
        <v>0</v>
      </c>
    </row>
    <row r="123" spans="1:6" x14ac:dyDescent="0.25">
      <c r="A123" s="12">
        <v>117</v>
      </c>
      <c r="B123" s="24">
        <f t="shared" si="4"/>
        <v>0</v>
      </c>
      <c r="C123" s="24">
        <f t="shared" si="5"/>
        <v>0</v>
      </c>
      <c r="D123" s="24">
        <f t="shared" si="6"/>
        <v>0</v>
      </c>
      <c r="E123" s="25">
        <f t="shared" si="7"/>
        <v>0</v>
      </c>
      <c r="F123" s="26">
        <f>0-SUM($C$7:C123)</f>
        <v>0</v>
      </c>
    </row>
    <row r="124" spans="1:6" x14ac:dyDescent="0.25">
      <c r="A124" s="12">
        <v>118</v>
      </c>
      <c r="B124" s="24">
        <f t="shared" si="4"/>
        <v>0</v>
      </c>
      <c r="C124" s="24">
        <f t="shared" si="5"/>
        <v>0</v>
      </c>
      <c r="D124" s="24">
        <f t="shared" si="6"/>
        <v>0</v>
      </c>
      <c r="E124" s="25">
        <f t="shared" si="7"/>
        <v>0</v>
      </c>
      <c r="F124" s="26">
        <f>0-SUM($C$7:C124)</f>
        <v>0</v>
      </c>
    </row>
    <row r="125" spans="1:6" x14ac:dyDescent="0.25">
      <c r="A125" s="12">
        <v>119</v>
      </c>
      <c r="B125" s="24">
        <f t="shared" si="4"/>
        <v>0</v>
      </c>
      <c r="C125" s="24">
        <f t="shared" si="5"/>
        <v>0</v>
      </c>
      <c r="D125" s="24">
        <f t="shared" si="6"/>
        <v>0</v>
      </c>
      <c r="E125" s="25">
        <f t="shared" si="7"/>
        <v>0</v>
      </c>
      <c r="F125" s="26">
        <f>0-SUM($C$7:C125)</f>
        <v>0</v>
      </c>
    </row>
    <row r="126" spans="1:6" x14ac:dyDescent="0.25">
      <c r="A126" s="12">
        <v>120</v>
      </c>
      <c r="B126" s="24">
        <f t="shared" si="4"/>
        <v>0</v>
      </c>
      <c r="C126" s="24">
        <f t="shared" si="5"/>
        <v>0</v>
      </c>
      <c r="D126" s="24">
        <f t="shared" si="6"/>
        <v>0</v>
      </c>
      <c r="E126" s="25">
        <f t="shared" si="7"/>
        <v>0</v>
      </c>
      <c r="F126" s="26">
        <f>0-SUM($C$7:C126)</f>
        <v>0</v>
      </c>
    </row>
    <row r="127" spans="1:6" x14ac:dyDescent="0.25">
      <c r="A127" s="12">
        <v>121</v>
      </c>
      <c r="B127" s="24">
        <f t="shared" si="4"/>
        <v>0</v>
      </c>
      <c r="C127" s="24">
        <f t="shared" si="5"/>
        <v>0</v>
      </c>
      <c r="D127" s="24">
        <f t="shared" si="6"/>
        <v>0</v>
      </c>
      <c r="E127" s="25">
        <f t="shared" si="7"/>
        <v>0</v>
      </c>
      <c r="F127" s="26">
        <f>0-SUM($C$7:C127)</f>
        <v>0</v>
      </c>
    </row>
    <row r="128" spans="1:6" x14ac:dyDescent="0.25">
      <c r="A128" s="12">
        <v>122</v>
      </c>
      <c r="B128" s="24">
        <f t="shared" si="4"/>
        <v>0</v>
      </c>
      <c r="C128" s="24">
        <f t="shared" si="5"/>
        <v>0</v>
      </c>
      <c r="D128" s="24">
        <f t="shared" si="6"/>
        <v>0</v>
      </c>
      <c r="E128" s="25">
        <f t="shared" si="7"/>
        <v>0</v>
      </c>
      <c r="F128" s="26">
        <f>0-SUM($C$7:C128)</f>
        <v>0</v>
      </c>
    </row>
    <row r="129" spans="1:6" x14ac:dyDescent="0.25">
      <c r="A129" s="12">
        <v>123</v>
      </c>
      <c r="B129" s="24">
        <f t="shared" si="4"/>
        <v>0</v>
      </c>
      <c r="C129" s="24">
        <f t="shared" si="5"/>
        <v>0</v>
      </c>
      <c r="D129" s="24">
        <f t="shared" si="6"/>
        <v>0</v>
      </c>
      <c r="E129" s="25">
        <f t="shared" si="7"/>
        <v>0</v>
      </c>
      <c r="F129" s="26">
        <f>0-SUM($C$7:C129)</f>
        <v>0</v>
      </c>
    </row>
    <row r="130" spans="1:6" x14ac:dyDescent="0.25">
      <c r="A130" s="12">
        <v>124</v>
      </c>
      <c r="B130" s="24">
        <f t="shared" si="4"/>
        <v>0</v>
      </c>
      <c r="C130" s="24">
        <f t="shared" si="5"/>
        <v>0</v>
      </c>
      <c r="D130" s="24">
        <f t="shared" si="6"/>
        <v>0</v>
      </c>
      <c r="E130" s="25">
        <f t="shared" si="7"/>
        <v>0</v>
      </c>
      <c r="F130" s="26">
        <f>0-SUM($C$7:C130)</f>
        <v>0</v>
      </c>
    </row>
    <row r="131" spans="1:6" x14ac:dyDescent="0.25">
      <c r="A131" s="12">
        <v>125</v>
      </c>
      <c r="B131" s="24">
        <f t="shared" si="4"/>
        <v>0</v>
      </c>
      <c r="C131" s="24">
        <f t="shared" si="5"/>
        <v>0</v>
      </c>
      <c r="D131" s="24">
        <f t="shared" si="6"/>
        <v>0</v>
      </c>
      <c r="E131" s="25">
        <f t="shared" si="7"/>
        <v>0</v>
      </c>
      <c r="F131" s="26">
        <f>0-SUM($C$7:C131)</f>
        <v>0</v>
      </c>
    </row>
    <row r="132" spans="1:6" x14ac:dyDescent="0.25">
      <c r="A132" s="12">
        <v>126</v>
      </c>
      <c r="B132" s="24">
        <f t="shared" si="4"/>
        <v>0</v>
      </c>
      <c r="C132" s="24">
        <f t="shared" si="5"/>
        <v>0</v>
      </c>
      <c r="D132" s="24">
        <f t="shared" si="6"/>
        <v>0</v>
      </c>
      <c r="E132" s="25">
        <f t="shared" si="7"/>
        <v>0</v>
      </c>
      <c r="F132" s="26">
        <f>0-SUM($C$7:C132)</f>
        <v>0</v>
      </c>
    </row>
    <row r="133" spans="1:6" x14ac:dyDescent="0.25">
      <c r="A133" s="12">
        <v>127</v>
      </c>
      <c r="B133" s="24">
        <f t="shared" si="4"/>
        <v>0</v>
      </c>
      <c r="C133" s="24">
        <f t="shared" si="5"/>
        <v>0</v>
      </c>
      <c r="D133" s="24">
        <f t="shared" si="6"/>
        <v>0</v>
      </c>
      <c r="E133" s="25">
        <f t="shared" si="7"/>
        <v>0</v>
      </c>
      <c r="F133" s="26">
        <f>0-SUM($C$7:C133)</f>
        <v>0</v>
      </c>
    </row>
    <row r="134" spans="1:6" x14ac:dyDescent="0.25">
      <c r="A134" s="12">
        <v>128</v>
      </c>
      <c r="B134" s="24">
        <f t="shared" si="4"/>
        <v>0</v>
      </c>
      <c r="C134" s="24">
        <f t="shared" si="5"/>
        <v>0</v>
      </c>
      <c r="D134" s="24">
        <f t="shared" si="6"/>
        <v>0</v>
      </c>
      <c r="E134" s="25">
        <f t="shared" si="7"/>
        <v>0</v>
      </c>
      <c r="F134" s="26">
        <f>0-SUM($C$7:C134)</f>
        <v>0</v>
      </c>
    </row>
    <row r="135" spans="1:6" x14ac:dyDescent="0.25">
      <c r="A135" s="12">
        <v>129</v>
      </c>
      <c r="B135" s="24">
        <f t="shared" si="4"/>
        <v>0</v>
      </c>
      <c r="C135" s="24">
        <f t="shared" si="5"/>
        <v>0</v>
      </c>
      <c r="D135" s="24">
        <f t="shared" si="6"/>
        <v>0</v>
      </c>
      <c r="E135" s="25">
        <f t="shared" si="7"/>
        <v>0</v>
      </c>
      <c r="F135" s="26">
        <f>0-SUM($C$7:C135)</f>
        <v>0</v>
      </c>
    </row>
    <row r="136" spans="1:6" x14ac:dyDescent="0.25">
      <c r="A136" s="12">
        <v>130</v>
      </c>
      <c r="B136" s="24">
        <f t="shared" si="4"/>
        <v>0</v>
      </c>
      <c r="C136" s="24">
        <f t="shared" si="5"/>
        <v>0</v>
      </c>
      <c r="D136" s="24">
        <f t="shared" si="6"/>
        <v>0</v>
      </c>
      <c r="E136" s="25">
        <f t="shared" si="7"/>
        <v>0</v>
      </c>
      <c r="F136" s="26">
        <f>0-SUM($C$7:C136)</f>
        <v>0</v>
      </c>
    </row>
    <row r="137" spans="1:6" x14ac:dyDescent="0.25">
      <c r="A137" s="12">
        <v>131</v>
      </c>
      <c r="B137" s="24">
        <f t="shared" ref="B137:B200" si="8">PMT($B$1/$B$3,$B$2*$B$3,$B$4)</f>
        <v>0</v>
      </c>
      <c r="C137" s="24">
        <f t="shared" ref="C137:C200" si="9">PPMT($B$1/$B$3,A137,$B$2*$B$3,$B$4)</f>
        <v>0</v>
      </c>
      <c r="D137" s="24">
        <f t="shared" ref="D137:D200" si="10">IPMT($B$1/$B$3,A137,$B$2*$B$3,$B$4)</f>
        <v>0</v>
      </c>
      <c r="E137" s="25">
        <f t="shared" ref="E137:E200" si="11">E136+C137</f>
        <v>0</v>
      </c>
      <c r="F137" s="26">
        <f>0-SUM($C$7:C137)</f>
        <v>0</v>
      </c>
    </row>
    <row r="138" spans="1:6" x14ac:dyDescent="0.25">
      <c r="A138" s="12">
        <v>132</v>
      </c>
      <c r="B138" s="24">
        <f t="shared" si="8"/>
        <v>0</v>
      </c>
      <c r="C138" s="24">
        <f t="shared" si="9"/>
        <v>0</v>
      </c>
      <c r="D138" s="24">
        <f t="shared" si="10"/>
        <v>0</v>
      </c>
      <c r="E138" s="25">
        <f t="shared" si="11"/>
        <v>0</v>
      </c>
      <c r="F138" s="26">
        <f>0-SUM($C$7:C138)</f>
        <v>0</v>
      </c>
    </row>
    <row r="139" spans="1:6" x14ac:dyDescent="0.25">
      <c r="A139" s="12">
        <v>133</v>
      </c>
      <c r="B139" s="24">
        <f t="shared" si="8"/>
        <v>0</v>
      </c>
      <c r="C139" s="24">
        <f t="shared" si="9"/>
        <v>0</v>
      </c>
      <c r="D139" s="24">
        <f t="shared" si="10"/>
        <v>0</v>
      </c>
      <c r="E139" s="25">
        <f t="shared" si="11"/>
        <v>0</v>
      </c>
      <c r="F139" s="26">
        <f>0-SUM($C$7:C139)</f>
        <v>0</v>
      </c>
    </row>
    <row r="140" spans="1:6" x14ac:dyDescent="0.25">
      <c r="A140" s="12">
        <v>134</v>
      </c>
      <c r="B140" s="24">
        <f t="shared" si="8"/>
        <v>0</v>
      </c>
      <c r="C140" s="24">
        <f t="shared" si="9"/>
        <v>0</v>
      </c>
      <c r="D140" s="24">
        <f t="shared" si="10"/>
        <v>0</v>
      </c>
      <c r="E140" s="25">
        <f t="shared" si="11"/>
        <v>0</v>
      </c>
      <c r="F140" s="26">
        <f>0-SUM($C$7:C140)</f>
        <v>0</v>
      </c>
    </row>
    <row r="141" spans="1:6" x14ac:dyDescent="0.25">
      <c r="A141" s="12">
        <v>135</v>
      </c>
      <c r="B141" s="24">
        <f t="shared" si="8"/>
        <v>0</v>
      </c>
      <c r="C141" s="24">
        <f t="shared" si="9"/>
        <v>0</v>
      </c>
      <c r="D141" s="24">
        <f t="shared" si="10"/>
        <v>0</v>
      </c>
      <c r="E141" s="25">
        <f t="shared" si="11"/>
        <v>0</v>
      </c>
      <c r="F141" s="26">
        <f>0-SUM($C$7:C141)</f>
        <v>0</v>
      </c>
    </row>
    <row r="142" spans="1:6" x14ac:dyDescent="0.25">
      <c r="A142" s="12">
        <v>136</v>
      </c>
      <c r="B142" s="24">
        <f t="shared" si="8"/>
        <v>0</v>
      </c>
      <c r="C142" s="24">
        <f t="shared" si="9"/>
        <v>0</v>
      </c>
      <c r="D142" s="24">
        <f t="shared" si="10"/>
        <v>0</v>
      </c>
      <c r="E142" s="25">
        <f t="shared" si="11"/>
        <v>0</v>
      </c>
      <c r="F142" s="26">
        <f>0-SUM($C$7:C142)</f>
        <v>0</v>
      </c>
    </row>
    <row r="143" spans="1:6" x14ac:dyDescent="0.25">
      <c r="A143" s="12">
        <v>137</v>
      </c>
      <c r="B143" s="24">
        <f t="shared" si="8"/>
        <v>0</v>
      </c>
      <c r="C143" s="24">
        <f t="shared" si="9"/>
        <v>0</v>
      </c>
      <c r="D143" s="24">
        <f t="shared" si="10"/>
        <v>0</v>
      </c>
      <c r="E143" s="25">
        <f t="shared" si="11"/>
        <v>0</v>
      </c>
      <c r="F143" s="26">
        <f>0-SUM($C$7:C143)</f>
        <v>0</v>
      </c>
    </row>
    <row r="144" spans="1:6" x14ac:dyDescent="0.25">
      <c r="A144" s="12">
        <v>138</v>
      </c>
      <c r="B144" s="24">
        <f t="shared" si="8"/>
        <v>0</v>
      </c>
      <c r="C144" s="24">
        <f t="shared" si="9"/>
        <v>0</v>
      </c>
      <c r="D144" s="24">
        <f t="shared" si="10"/>
        <v>0</v>
      </c>
      <c r="E144" s="25">
        <f t="shared" si="11"/>
        <v>0</v>
      </c>
      <c r="F144" s="26">
        <f>0-SUM($C$7:C144)</f>
        <v>0</v>
      </c>
    </row>
    <row r="145" spans="1:6" x14ac:dyDescent="0.25">
      <c r="A145" s="12">
        <v>139</v>
      </c>
      <c r="B145" s="24">
        <f t="shared" si="8"/>
        <v>0</v>
      </c>
      <c r="C145" s="24">
        <f t="shared" si="9"/>
        <v>0</v>
      </c>
      <c r="D145" s="24">
        <f t="shared" si="10"/>
        <v>0</v>
      </c>
      <c r="E145" s="25">
        <f t="shared" si="11"/>
        <v>0</v>
      </c>
      <c r="F145" s="26">
        <f>0-SUM($C$7:C145)</f>
        <v>0</v>
      </c>
    </row>
    <row r="146" spans="1:6" x14ac:dyDescent="0.25">
      <c r="A146" s="12">
        <v>140</v>
      </c>
      <c r="B146" s="24">
        <f t="shared" si="8"/>
        <v>0</v>
      </c>
      <c r="C146" s="24">
        <f t="shared" si="9"/>
        <v>0</v>
      </c>
      <c r="D146" s="24">
        <f t="shared" si="10"/>
        <v>0</v>
      </c>
      <c r="E146" s="25">
        <f t="shared" si="11"/>
        <v>0</v>
      </c>
      <c r="F146" s="26">
        <f>0-SUM($C$7:C146)</f>
        <v>0</v>
      </c>
    </row>
    <row r="147" spans="1:6" x14ac:dyDescent="0.25">
      <c r="A147" s="12">
        <v>141</v>
      </c>
      <c r="B147" s="24">
        <f t="shared" si="8"/>
        <v>0</v>
      </c>
      <c r="C147" s="24">
        <f t="shared" si="9"/>
        <v>0</v>
      </c>
      <c r="D147" s="24">
        <f t="shared" si="10"/>
        <v>0</v>
      </c>
      <c r="E147" s="25">
        <f t="shared" si="11"/>
        <v>0</v>
      </c>
      <c r="F147" s="26">
        <f>0-SUM($C$7:C147)</f>
        <v>0</v>
      </c>
    </row>
    <row r="148" spans="1:6" x14ac:dyDescent="0.25">
      <c r="A148" s="12">
        <v>142</v>
      </c>
      <c r="B148" s="24">
        <f t="shared" si="8"/>
        <v>0</v>
      </c>
      <c r="C148" s="24">
        <f t="shared" si="9"/>
        <v>0</v>
      </c>
      <c r="D148" s="24">
        <f t="shared" si="10"/>
        <v>0</v>
      </c>
      <c r="E148" s="25">
        <f t="shared" si="11"/>
        <v>0</v>
      </c>
      <c r="F148" s="26">
        <f>0-SUM($C$7:C148)</f>
        <v>0</v>
      </c>
    </row>
    <row r="149" spans="1:6" x14ac:dyDescent="0.25">
      <c r="A149" s="12">
        <v>143</v>
      </c>
      <c r="B149" s="24">
        <f t="shared" si="8"/>
        <v>0</v>
      </c>
      <c r="C149" s="24">
        <f t="shared" si="9"/>
        <v>0</v>
      </c>
      <c r="D149" s="24">
        <f t="shared" si="10"/>
        <v>0</v>
      </c>
      <c r="E149" s="25">
        <f t="shared" si="11"/>
        <v>0</v>
      </c>
      <c r="F149" s="26">
        <f>0-SUM($C$7:C149)</f>
        <v>0</v>
      </c>
    </row>
    <row r="150" spans="1:6" x14ac:dyDescent="0.25">
      <c r="A150" s="12">
        <v>144</v>
      </c>
      <c r="B150" s="24">
        <f t="shared" si="8"/>
        <v>0</v>
      </c>
      <c r="C150" s="24">
        <f t="shared" si="9"/>
        <v>0</v>
      </c>
      <c r="D150" s="24">
        <f t="shared" si="10"/>
        <v>0</v>
      </c>
      <c r="E150" s="25">
        <f t="shared" si="11"/>
        <v>0</v>
      </c>
      <c r="F150" s="26">
        <f>0-SUM($C$7:C150)</f>
        <v>0</v>
      </c>
    </row>
    <row r="151" spans="1:6" x14ac:dyDescent="0.25">
      <c r="A151" s="12">
        <v>145</v>
      </c>
      <c r="B151" s="24">
        <f t="shared" si="8"/>
        <v>0</v>
      </c>
      <c r="C151" s="24">
        <f t="shared" si="9"/>
        <v>0</v>
      </c>
      <c r="D151" s="24">
        <f t="shared" si="10"/>
        <v>0</v>
      </c>
      <c r="E151" s="25">
        <f t="shared" si="11"/>
        <v>0</v>
      </c>
      <c r="F151" s="26">
        <f>0-SUM($C$7:C151)</f>
        <v>0</v>
      </c>
    </row>
    <row r="152" spans="1:6" x14ac:dyDescent="0.25">
      <c r="A152" s="12">
        <v>146</v>
      </c>
      <c r="B152" s="24">
        <f t="shared" si="8"/>
        <v>0</v>
      </c>
      <c r="C152" s="24">
        <f t="shared" si="9"/>
        <v>0</v>
      </c>
      <c r="D152" s="24">
        <f t="shared" si="10"/>
        <v>0</v>
      </c>
      <c r="E152" s="25">
        <f t="shared" si="11"/>
        <v>0</v>
      </c>
      <c r="F152" s="26">
        <f>0-SUM($C$7:C152)</f>
        <v>0</v>
      </c>
    </row>
    <row r="153" spans="1:6" x14ac:dyDescent="0.25">
      <c r="A153" s="12">
        <v>147</v>
      </c>
      <c r="B153" s="24">
        <f t="shared" si="8"/>
        <v>0</v>
      </c>
      <c r="C153" s="24">
        <f t="shared" si="9"/>
        <v>0</v>
      </c>
      <c r="D153" s="24">
        <f t="shared" si="10"/>
        <v>0</v>
      </c>
      <c r="E153" s="25">
        <f t="shared" si="11"/>
        <v>0</v>
      </c>
      <c r="F153" s="26">
        <f>0-SUM($C$7:C153)</f>
        <v>0</v>
      </c>
    </row>
    <row r="154" spans="1:6" x14ac:dyDescent="0.25">
      <c r="A154" s="12">
        <v>148</v>
      </c>
      <c r="B154" s="24">
        <f t="shared" si="8"/>
        <v>0</v>
      </c>
      <c r="C154" s="24">
        <f t="shared" si="9"/>
        <v>0</v>
      </c>
      <c r="D154" s="24">
        <f t="shared" si="10"/>
        <v>0</v>
      </c>
      <c r="E154" s="25">
        <f t="shared" si="11"/>
        <v>0</v>
      </c>
      <c r="F154" s="26">
        <f>0-SUM($C$7:C154)</f>
        <v>0</v>
      </c>
    </row>
    <row r="155" spans="1:6" x14ac:dyDescent="0.25">
      <c r="A155" s="12">
        <v>149</v>
      </c>
      <c r="B155" s="24">
        <f t="shared" si="8"/>
        <v>0</v>
      </c>
      <c r="C155" s="24">
        <f t="shared" si="9"/>
        <v>0</v>
      </c>
      <c r="D155" s="24">
        <f t="shared" si="10"/>
        <v>0</v>
      </c>
      <c r="E155" s="25">
        <f t="shared" si="11"/>
        <v>0</v>
      </c>
      <c r="F155" s="26">
        <f>0-SUM($C$7:C155)</f>
        <v>0</v>
      </c>
    </row>
    <row r="156" spans="1:6" x14ac:dyDescent="0.25">
      <c r="A156" s="12">
        <v>150</v>
      </c>
      <c r="B156" s="24">
        <f t="shared" si="8"/>
        <v>0</v>
      </c>
      <c r="C156" s="24">
        <f t="shared" si="9"/>
        <v>0</v>
      </c>
      <c r="D156" s="24">
        <f t="shared" si="10"/>
        <v>0</v>
      </c>
      <c r="E156" s="25">
        <f t="shared" si="11"/>
        <v>0</v>
      </c>
      <c r="F156" s="26">
        <f>0-SUM($C$7:C156)</f>
        <v>0</v>
      </c>
    </row>
    <row r="157" spans="1:6" x14ac:dyDescent="0.25">
      <c r="A157" s="12">
        <v>151</v>
      </c>
      <c r="B157" s="24">
        <f t="shared" si="8"/>
        <v>0</v>
      </c>
      <c r="C157" s="24">
        <f t="shared" si="9"/>
        <v>0</v>
      </c>
      <c r="D157" s="24">
        <f t="shared" si="10"/>
        <v>0</v>
      </c>
      <c r="E157" s="25">
        <f t="shared" si="11"/>
        <v>0</v>
      </c>
      <c r="F157" s="26">
        <f>0-SUM($C$7:C157)</f>
        <v>0</v>
      </c>
    </row>
    <row r="158" spans="1:6" x14ac:dyDescent="0.25">
      <c r="A158" s="12">
        <v>152</v>
      </c>
      <c r="B158" s="24">
        <f t="shared" si="8"/>
        <v>0</v>
      </c>
      <c r="C158" s="24">
        <f t="shared" si="9"/>
        <v>0</v>
      </c>
      <c r="D158" s="24">
        <f t="shared" si="10"/>
        <v>0</v>
      </c>
      <c r="E158" s="25">
        <f t="shared" si="11"/>
        <v>0</v>
      </c>
      <c r="F158" s="26">
        <f>0-SUM($C$7:C158)</f>
        <v>0</v>
      </c>
    </row>
    <row r="159" spans="1:6" x14ac:dyDescent="0.25">
      <c r="A159" s="12">
        <v>153</v>
      </c>
      <c r="B159" s="24">
        <f t="shared" si="8"/>
        <v>0</v>
      </c>
      <c r="C159" s="24">
        <f t="shared" si="9"/>
        <v>0</v>
      </c>
      <c r="D159" s="24">
        <f t="shared" si="10"/>
        <v>0</v>
      </c>
      <c r="E159" s="25">
        <f t="shared" si="11"/>
        <v>0</v>
      </c>
      <c r="F159" s="26">
        <f>0-SUM($C$7:C159)</f>
        <v>0</v>
      </c>
    </row>
    <row r="160" spans="1:6" x14ac:dyDescent="0.25">
      <c r="A160" s="12">
        <v>154</v>
      </c>
      <c r="B160" s="24">
        <f t="shared" si="8"/>
        <v>0</v>
      </c>
      <c r="C160" s="24">
        <f t="shared" si="9"/>
        <v>0</v>
      </c>
      <c r="D160" s="24">
        <f t="shared" si="10"/>
        <v>0</v>
      </c>
      <c r="E160" s="25">
        <f t="shared" si="11"/>
        <v>0</v>
      </c>
      <c r="F160" s="26">
        <f>0-SUM($C$7:C160)</f>
        <v>0</v>
      </c>
    </row>
    <row r="161" spans="1:6" x14ac:dyDescent="0.25">
      <c r="A161" s="12">
        <v>155</v>
      </c>
      <c r="B161" s="24">
        <f t="shared" si="8"/>
        <v>0</v>
      </c>
      <c r="C161" s="24">
        <f t="shared" si="9"/>
        <v>0</v>
      </c>
      <c r="D161" s="24">
        <f t="shared" si="10"/>
        <v>0</v>
      </c>
      <c r="E161" s="25">
        <f t="shared" si="11"/>
        <v>0</v>
      </c>
      <c r="F161" s="26">
        <f>0-SUM($C$7:C161)</f>
        <v>0</v>
      </c>
    </row>
    <row r="162" spans="1:6" x14ac:dyDescent="0.25">
      <c r="A162" s="12">
        <v>156</v>
      </c>
      <c r="B162" s="24">
        <f t="shared" si="8"/>
        <v>0</v>
      </c>
      <c r="C162" s="24">
        <f t="shared" si="9"/>
        <v>0</v>
      </c>
      <c r="D162" s="24">
        <f t="shared" si="10"/>
        <v>0</v>
      </c>
      <c r="E162" s="25">
        <f t="shared" si="11"/>
        <v>0</v>
      </c>
      <c r="F162" s="26">
        <f>0-SUM($C$7:C162)</f>
        <v>0</v>
      </c>
    </row>
    <row r="163" spans="1:6" x14ac:dyDescent="0.25">
      <c r="A163" s="12">
        <v>157</v>
      </c>
      <c r="B163" s="24">
        <f t="shared" si="8"/>
        <v>0</v>
      </c>
      <c r="C163" s="24">
        <f t="shared" si="9"/>
        <v>0</v>
      </c>
      <c r="D163" s="24">
        <f t="shared" si="10"/>
        <v>0</v>
      </c>
      <c r="E163" s="25">
        <f t="shared" si="11"/>
        <v>0</v>
      </c>
      <c r="F163" s="26">
        <f>0-SUM($C$7:C163)</f>
        <v>0</v>
      </c>
    </row>
    <row r="164" spans="1:6" x14ac:dyDescent="0.25">
      <c r="A164" s="12">
        <v>158</v>
      </c>
      <c r="B164" s="24">
        <f t="shared" si="8"/>
        <v>0</v>
      </c>
      <c r="C164" s="24">
        <f t="shared" si="9"/>
        <v>0</v>
      </c>
      <c r="D164" s="24">
        <f t="shared" si="10"/>
        <v>0</v>
      </c>
      <c r="E164" s="25">
        <f t="shared" si="11"/>
        <v>0</v>
      </c>
      <c r="F164" s="26">
        <f>0-SUM($C$7:C164)</f>
        <v>0</v>
      </c>
    </row>
    <row r="165" spans="1:6" x14ac:dyDescent="0.25">
      <c r="A165" s="12">
        <v>159</v>
      </c>
      <c r="B165" s="24">
        <f t="shared" si="8"/>
        <v>0</v>
      </c>
      <c r="C165" s="24">
        <f t="shared" si="9"/>
        <v>0</v>
      </c>
      <c r="D165" s="24">
        <f t="shared" si="10"/>
        <v>0</v>
      </c>
      <c r="E165" s="25">
        <f t="shared" si="11"/>
        <v>0</v>
      </c>
      <c r="F165" s="26">
        <f>0-SUM($C$7:C165)</f>
        <v>0</v>
      </c>
    </row>
    <row r="166" spans="1:6" x14ac:dyDescent="0.25">
      <c r="A166" s="12">
        <v>160</v>
      </c>
      <c r="B166" s="24">
        <f t="shared" si="8"/>
        <v>0</v>
      </c>
      <c r="C166" s="24">
        <f t="shared" si="9"/>
        <v>0</v>
      </c>
      <c r="D166" s="24">
        <f t="shared" si="10"/>
        <v>0</v>
      </c>
      <c r="E166" s="25">
        <f t="shared" si="11"/>
        <v>0</v>
      </c>
      <c r="F166" s="26">
        <f>0-SUM($C$7:C166)</f>
        <v>0</v>
      </c>
    </row>
    <row r="167" spans="1:6" x14ac:dyDescent="0.25">
      <c r="A167" s="12">
        <v>161</v>
      </c>
      <c r="B167" s="24">
        <f t="shared" si="8"/>
        <v>0</v>
      </c>
      <c r="C167" s="24">
        <f t="shared" si="9"/>
        <v>0</v>
      </c>
      <c r="D167" s="24">
        <f t="shared" si="10"/>
        <v>0</v>
      </c>
      <c r="E167" s="25">
        <f t="shared" si="11"/>
        <v>0</v>
      </c>
      <c r="F167" s="26">
        <f>0-SUM($C$7:C167)</f>
        <v>0</v>
      </c>
    </row>
    <row r="168" spans="1:6" x14ac:dyDescent="0.25">
      <c r="A168" s="12">
        <v>162</v>
      </c>
      <c r="B168" s="24">
        <f t="shared" si="8"/>
        <v>0</v>
      </c>
      <c r="C168" s="24">
        <f t="shared" si="9"/>
        <v>0</v>
      </c>
      <c r="D168" s="24">
        <f t="shared" si="10"/>
        <v>0</v>
      </c>
      <c r="E168" s="25">
        <f t="shared" si="11"/>
        <v>0</v>
      </c>
      <c r="F168" s="26">
        <f>0-SUM($C$7:C168)</f>
        <v>0</v>
      </c>
    </row>
    <row r="169" spans="1:6" x14ac:dyDescent="0.25">
      <c r="A169" s="12">
        <v>163</v>
      </c>
      <c r="B169" s="24">
        <f t="shared" si="8"/>
        <v>0</v>
      </c>
      <c r="C169" s="24">
        <f t="shared" si="9"/>
        <v>0</v>
      </c>
      <c r="D169" s="24">
        <f t="shared" si="10"/>
        <v>0</v>
      </c>
      <c r="E169" s="25">
        <f t="shared" si="11"/>
        <v>0</v>
      </c>
      <c r="F169" s="26">
        <f>0-SUM($C$7:C169)</f>
        <v>0</v>
      </c>
    </row>
    <row r="170" spans="1:6" x14ac:dyDescent="0.25">
      <c r="A170" s="12">
        <v>164</v>
      </c>
      <c r="B170" s="24">
        <f t="shared" si="8"/>
        <v>0</v>
      </c>
      <c r="C170" s="24">
        <f t="shared" si="9"/>
        <v>0</v>
      </c>
      <c r="D170" s="24">
        <f t="shared" si="10"/>
        <v>0</v>
      </c>
      <c r="E170" s="25">
        <f t="shared" si="11"/>
        <v>0</v>
      </c>
      <c r="F170" s="26">
        <f>0-SUM($C$7:C170)</f>
        <v>0</v>
      </c>
    </row>
    <row r="171" spans="1:6" x14ac:dyDescent="0.25">
      <c r="A171" s="12">
        <v>165</v>
      </c>
      <c r="B171" s="24">
        <f t="shared" si="8"/>
        <v>0</v>
      </c>
      <c r="C171" s="24">
        <f t="shared" si="9"/>
        <v>0</v>
      </c>
      <c r="D171" s="24">
        <f t="shared" si="10"/>
        <v>0</v>
      </c>
      <c r="E171" s="25">
        <f t="shared" si="11"/>
        <v>0</v>
      </c>
      <c r="F171" s="26">
        <f>0-SUM($C$7:C171)</f>
        <v>0</v>
      </c>
    </row>
    <row r="172" spans="1:6" x14ac:dyDescent="0.25">
      <c r="A172" s="12">
        <v>166</v>
      </c>
      <c r="B172" s="24">
        <f t="shared" si="8"/>
        <v>0</v>
      </c>
      <c r="C172" s="24">
        <f t="shared" si="9"/>
        <v>0</v>
      </c>
      <c r="D172" s="24">
        <f t="shared" si="10"/>
        <v>0</v>
      </c>
      <c r="E172" s="25">
        <f t="shared" si="11"/>
        <v>0</v>
      </c>
      <c r="F172" s="26">
        <f>0-SUM($C$7:C172)</f>
        <v>0</v>
      </c>
    </row>
    <row r="173" spans="1:6" x14ac:dyDescent="0.25">
      <c r="A173" s="12">
        <v>167</v>
      </c>
      <c r="B173" s="24">
        <f t="shared" si="8"/>
        <v>0</v>
      </c>
      <c r="C173" s="24">
        <f t="shared" si="9"/>
        <v>0</v>
      </c>
      <c r="D173" s="24">
        <f t="shared" si="10"/>
        <v>0</v>
      </c>
      <c r="E173" s="25">
        <f t="shared" si="11"/>
        <v>0</v>
      </c>
      <c r="F173" s="26">
        <f>0-SUM($C$7:C173)</f>
        <v>0</v>
      </c>
    </row>
    <row r="174" spans="1:6" x14ac:dyDescent="0.25">
      <c r="A174" s="12">
        <v>168</v>
      </c>
      <c r="B174" s="24">
        <f t="shared" si="8"/>
        <v>0</v>
      </c>
      <c r="C174" s="24">
        <f t="shared" si="9"/>
        <v>0</v>
      </c>
      <c r="D174" s="24">
        <f t="shared" si="10"/>
        <v>0</v>
      </c>
      <c r="E174" s="25">
        <f t="shared" si="11"/>
        <v>0</v>
      </c>
      <c r="F174" s="26">
        <f>0-SUM($C$7:C174)</f>
        <v>0</v>
      </c>
    </row>
    <row r="175" spans="1:6" x14ac:dyDescent="0.25">
      <c r="A175" s="12">
        <v>169</v>
      </c>
      <c r="B175" s="24">
        <f t="shared" si="8"/>
        <v>0</v>
      </c>
      <c r="C175" s="24">
        <f t="shared" si="9"/>
        <v>0</v>
      </c>
      <c r="D175" s="24">
        <f t="shared" si="10"/>
        <v>0</v>
      </c>
      <c r="E175" s="25">
        <f t="shared" si="11"/>
        <v>0</v>
      </c>
      <c r="F175" s="26">
        <f>0-SUM($C$7:C175)</f>
        <v>0</v>
      </c>
    </row>
    <row r="176" spans="1:6" x14ac:dyDescent="0.25">
      <c r="A176" s="12">
        <v>170</v>
      </c>
      <c r="B176" s="24">
        <f t="shared" si="8"/>
        <v>0</v>
      </c>
      <c r="C176" s="24">
        <f t="shared" si="9"/>
        <v>0</v>
      </c>
      <c r="D176" s="24">
        <f t="shared" si="10"/>
        <v>0</v>
      </c>
      <c r="E176" s="25">
        <f t="shared" si="11"/>
        <v>0</v>
      </c>
      <c r="F176" s="26">
        <f>0-SUM($C$7:C176)</f>
        <v>0</v>
      </c>
    </row>
    <row r="177" spans="1:6" x14ac:dyDescent="0.25">
      <c r="A177" s="12">
        <v>171</v>
      </c>
      <c r="B177" s="24">
        <f t="shared" si="8"/>
        <v>0</v>
      </c>
      <c r="C177" s="24">
        <f t="shared" si="9"/>
        <v>0</v>
      </c>
      <c r="D177" s="24">
        <f t="shared" si="10"/>
        <v>0</v>
      </c>
      <c r="E177" s="25">
        <f t="shared" si="11"/>
        <v>0</v>
      </c>
      <c r="F177" s="26">
        <f>0-SUM($C$7:C177)</f>
        <v>0</v>
      </c>
    </row>
    <row r="178" spans="1:6" x14ac:dyDescent="0.25">
      <c r="A178" s="12">
        <v>172</v>
      </c>
      <c r="B178" s="24">
        <f t="shared" si="8"/>
        <v>0</v>
      </c>
      <c r="C178" s="24">
        <f t="shared" si="9"/>
        <v>0</v>
      </c>
      <c r="D178" s="24">
        <f t="shared" si="10"/>
        <v>0</v>
      </c>
      <c r="E178" s="25">
        <f t="shared" si="11"/>
        <v>0</v>
      </c>
      <c r="F178" s="26">
        <f>0-SUM($C$7:C178)</f>
        <v>0</v>
      </c>
    </row>
    <row r="179" spans="1:6" x14ac:dyDescent="0.25">
      <c r="A179" s="12">
        <v>173</v>
      </c>
      <c r="B179" s="24">
        <f t="shared" si="8"/>
        <v>0</v>
      </c>
      <c r="C179" s="24">
        <f t="shared" si="9"/>
        <v>0</v>
      </c>
      <c r="D179" s="24">
        <f t="shared" si="10"/>
        <v>0</v>
      </c>
      <c r="E179" s="25">
        <f t="shared" si="11"/>
        <v>0</v>
      </c>
      <c r="F179" s="26">
        <f>0-SUM($C$7:C179)</f>
        <v>0</v>
      </c>
    </row>
    <row r="180" spans="1:6" x14ac:dyDescent="0.25">
      <c r="A180" s="12">
        <v>174</v>
      </c>
      <c r="B180" s="24">
        <f t="shared" si="8"/>
        <v>0</v>
      </c>
      <c r="C180" s="24">
        <f t="shared" si="9"/>
        <v>0</v>
      </c>
      <c r="D180" s="24">
        <f t="shared" si="10"/>
        <v>0</v>
      </c>
      <c r="E180" s="25">
        <f t="shared" si="11"/>
        <v>0</v>
      </c>
      <c r="F180" s="26">
        <f>0-SUM($C$7:C180)</f>
        <v>0</v>
      </c>
    </row>
    <row r="181" spans="1:6" x14ac:dyDescent="0.25">
      <c r="A181" s="12">
        <v>175</v>
      </c>
      <c r="B181" s="24">
        <f t="shared" si="8"/>
        <v>0</v>
      </c>
      <c r="C181" s="24">
        <f t="shared" si="9"/>
        <v>0</v>
      </c>
      <c r="D181" s="24">
        <f t="shared" si="10"/>
        <v>0</v>
      </c>
      <c r="E181" s="25">
        <f t="shared" si="11"/>
        <v>0</v>
      </c>
      <c r="F181" s="26">
        <f>0-SUM($C$7:C181)</f>
        <v>0</v>
      </c>
    </row>
    <row r="182" spans="1:6" x14ac:dyDescent="0.25">
      <c r="A182" s="12">
        <v>176</v>
      </c>
      <c r="B182" s="24">
        <f t="shared" si="8"/>
        <v>0</v>
      </c>
      <c r="C182" s="24">
        <f t="shared" si="9"/>
        <v>0</v>
      </c>
      <c r="D182" s="24">
        <f t="shared" si="10"/>
        <v>0</v>
      </c>
      <c r="E182" s="25">
        <f t="shared" si="11"/>
        <v>0</v>
      </c>
      <c r="F182" s="26">
        <f>0-SUM($C$7:C182)</f>
        <v>0</v>
      </c>
    </row>
    <row r="183" spans="1:6" x14ac:dyDescent="0.25">
      <c r="A183" s="12">
        <v>177</v>
      </c>
      <c r="B183" s="24">
        <f t="shared" si="8"/>
        <v>0</v>
      </c>
      <c r="C183" s="24">
        <f t="shared" si="9"/>
        <v>0</v>
      </c>
      <c r="D183" s="24">
        <f t="shared" si="10"/>
        <v>0</v>
      </c>
      <c r="E183" s="25">
        <f t="shared" si="11"/>
        <v>0</v>
      </c>
      <c r="F183" s="26">
        <f>0-SUM($C$7:C183)</f>
        <v>0</v>
      </c>
    </row>
    <row r="184" spans="1:6" x14ac:dyDescent="0.25">
      <c r="A184" s="12">
        <v>178</v>
      </c>
      <c r="B184" s="24">
        <f t="shared" si="8"/>
        <v>0</v>
      </c>
      <c r="C184" s="24">
        <f t="shared" si="9"/>
        <v>0</v>
      </c>
      <c r="D184" s="24">
        <f t="shared" si="10"/>
        <v>0</v>
      </c>
      <c r="E184" s="25">
        <f t="shared" si="11"/>
        <v>0</v>
      </c>
      <c r="F184" s="26">
        <f>0-SUM($C$7:C184)</f>
        <v>0</v>
      </c>
    </row>
    <row r="185" spans="1:6" x14ac:dyDescent="0.25">
      <c r="A185" s="12">
        <v>179</v>
      </c>
      <c r="B185" s="24">
        <f t="shared" si="8"/>
        <v>0</v>
      </c>
      <c r="C185" s="24">
        <f t="shared" si="9"/>
        <v>0</v>
      </c>
      <c r="D185" s="24">
        <f t="shared" si="10"/>
        <v>0</v>
      </c>
      <c r="E185" s="25">
        <f t="shared" si="11"/>
        <v>0</v>
      </c>
      <c r="F185" s="26">
        <f>0-SUM($C$7:C185)</f>
        <v>0</v>
      </c>
    </row>
    <row r="186" spans="1:6" x14ac:dyDescent="0.25">
      <c r="A186" s="12">
        <v>180</v>
      </c>
      <c r="B186" s="24">
        <f t="shared" si="8"/>
        <v>0</v>
      </c>
      <c r="C186" s="24">
        <f t="shared" si="9"/>
        <v>0</v>
      </c>
      <c r="D186" s="24">
        <f t="shared" si="10"/>
        <v>0</v>
      </c>
      <c r="E186" s="25">
        <f t="shared" si="11"/>
        <v>0</v>
      </c>
      <c r="F186" s="26">
        <f>0-SUM($C$7:C186)</f>
        <v>0</v>
      </c>
    </row>
    <row r="187" spans="1:6" x14ac:dyDescent="0.25">
      <c r="A187" s="12">
        <v>181</v>
      </c>
      <c r="B187" s="24">
        <f t="shared" si="8"/>
        <v>0</v>
      </c>
      <c r="C187" s="24">
        <f t="shared" si="9"/>
        <v>0</v>
      </c>
      <c r="D187" s="24">
        <f t="shared" si="10"/>
        <v>0</v>
      </c>
      <c r="E187" s="25">
        <f t="shared" si="11"/>
        <v>0</v>
      </c>
      <c r="F187" s="26">
        <f>0-SUM($C$7:C187)</f>
        <v>0</v>
      </c>
    </row>
    <row r="188" spans="1:6" x14ac:dyDescent="0.25">
      <c r="A188" s="12">
        <v>182</v>
      </c>
      <c r="B188" s="24">
        <f t="shared" si="8"/>
        <v>0</v>
      </c>
      <c r="C188" s="24">
        <f t="shared" si="9"/>
        <v>0</v>
      </c>
      <c r="D188" s="24">
        <f t="shared" si="10"/>
        <v>0</v>
      </c>
      <c r="E188" s="25">
        <f t="shared" si="11"/>
        <v>0</v>
      </c>
      <c r="F188" s="26">
        <f>0-SUM($C$7:C188)</f>
        <v>0</v>
      </c>
    </row>
    <row r="189" spans="1:6" x14ac:dyDescent="0.25">
      <c r="A189" s="12">
        <v>183</v>
      </c>
      <c r="B189" s="24">
        <f t="shared" si="8"/>
        <v>0</v>
      </c>
      <c r="C189" s="24">
        <f t="shared" si="9"/>
        <v>0</v>
      </c>
      <c r="D189" s="24">
        <f t="shared" si="10"/>
        <v>0</v>
      </c>
      <c r="E189" s="25">
        <f t="shared" si="11"/>
        <v>0</v>
      </c>
      <c r="F189" s="26">
        <f>0-SUM($C$7:C189)</f>
        <v>0</v>
      </c>
    </row>
    <row r="190" spans="1:6" x14ac:dyDescent="0.25">
      <c r="A190" s="12">
        <v>184</v>
      </c>
      <c r="B190" s="24">
        <f t="shared" si="8"/>
        <v>0</v>
      </c>
      <c r="C190" s="24">
        <f t="shared" si="9"/>
        <v>0</v>
      </c>
      <c r="D190" s="24">
        <f t="shared" si="10"/>
        <v>0</v>
      </c>
      <c r="E190" s="25">
        <f t="shared" si="11"/>
        <v>0</v>
      </c>
      <c r="F190" s="26">
        <f>0-SUM($C$7:C190)</f>
        <v>0</v>
      </c>
    </row>
    <row r="191" spans="1:6" x14ac:dyDescent="0.25">
      <c r="A191" s="12">
        <v>185</v>
      </c>
      <c r="B191" s="24">
        <f t="shared" si="8"/>
        <v>0</v>
      </c>
      <c r="C191" s="24">
        <f t="shared" si="9"/>
        <v>0</v>
      </c>
      <c r="D191" s="24">
        <f t="shared" si="10"/>
        <v>0</v>
      </c>
      <c r="E191" s="25">
        <f t="shared" si="11"/>
        <v>0</v>
      </c>
      <c r="F191" s="26">
        <f>0-SUM($C$7:C191)</f>
        <v>0</v>
      </c>
    </row>
    <row r="192" spans="1:6" x14ac:dyDescent="0.25">
      <c r="A192" s="12">
        <v>186</v>
      </c>
      <c r="B192" s="24">
        <f t="shared" si="8"/>
        <v>0</v>
      </c>
      <c r="C192" s="24">
        <f t="shared" si="9"/>
        <v>0</v>
      </c>
      <c r="D192" s="24">
        <f t="shared" si="10"/>
        <v>0</v>
      </c>
      <c r="E192" s="25">
        <f t="shared" si="11"/>
        <v>0</v>
      </c>
      <c r="F192" s="26">
        <f>0-SUM($C$7:C192)</f>
        <v>0</v>
      </c>
    </row>
    <row r="193" spans="1:6" x14ac:dyDescent="0.25">
      <c r="A193" s="12">
        <v>187</v>
      </c>
      <c r="B193" s="24">
        <f t="shared" si="8"/>
        <v>0</v>
      </c>
      <c r="C193" s="24">
        <f t="shared" si="9"/>
        <v>0</v>
      </c>
      <c r="D193" s="24">
        <f t="shared" si="10"/>
        <v>0</v>
      </c>
      <c r="E193" s="25">
        <f t="shared" si="11"/>
        <v>0</v>
      </c>
      <c r="F193" s="26">
        <f>0-SUM($C$7:C193)</f>
        <v>0</v>
      </c>
    </row>
    <row r="194" spans="1:6" x14ac:dyDescent="0.25">
      <c r="A194" s="12">
        <v>188</v>
      </c>
      <c r="B194" s="24">
        <f t="shared" si="8"/>
        <v>0</v>
      </c>
      <c r="C194" s="24">
        <f t="shared" si="9"/>
        <v>0</v>
      </c>
      <c r="D194" s="24">
        <f t="shared" si="10"/>
        <v>0</v>
      </c>
      <c r="E194" s="25">
        <f t="shared" si="11"/>
        <v>0</v>
      </c>
      <c r="F194" s="26">
        <f>0-SUM($C$7:C194)</f>
        <v>0</v>
      </c>
    </row>
    <row r="195" spans="1:6" x14ac:dyDescent="0.25">
      <c r="A195" s="12">
        <v>189</v>
      </c>
      <c r="B195" s="24">
        <f t="shared" si="8"/>
        <v>0</v>
      </c>
      <c r="C195" s="24">
        <f t="shared" si="9"/>
        <v>0</v>
      </c>
      <c r="D195" s="24">
        <f t="shared" si="10"/>
        <v>0</v>
      </c>
      <c r="E195" s="25">
        <f t="shared" si="11"/>
        <v>0</v>
      </c>
      <c r="F195" s="26">
        <f>0-SUM($C$7:C195)</f>
        <v>0</v>
      </c>
    </row>
    <row r="196" spans="1:6" x14ac:dyDescent="0.25">
      <c r="A196" s="12">
        <v>190</v>
      </c>
      <c r="B196" s="24">
        <f t="shared" si="8"/>
        <v>0</v>
      </c>
      <c r="C196" s="24">
        <f t="shared" si="9"/>
        <v>0</v>
      </c>
      <c r="D196" s="24">
        <f t="shared" si="10"/>
        <v>0</v>
      </c>
      <c r="E196" s="25">
        <f t="shared" si="11"/>
        <v>0</v>
      </c>
      <c r="F196" s="26">
        <f>0-SUM($C$7:C196)</f>
        <v>0</v>
      </c>
    </row>
    <row r="197" spans="1:6" x14ac:dyDescent="0.25">
      <c r="A197" s="12">
        <v>191</v>
      </c>
      <c r="B197" s="24">
        <f t="shared" si="8"/>
        <v>0</v>
      </c>
      <c r="C197" s="24">
        <f t="shared" si="9"/>
        <v>0</v>
      </c>
      <c r="D197" s="24">
        <f t="shared" si="10"/>
        <v>0</v>
      </c>
      <c r="E197" s="25">
        <f t="shared" si="11"/>
        <v>0</v>
      </c>
      <c r="F197" s="26">
        <f>0-SUM($C$7:C197)</f>
        <v>0</v>
      </c>
    </row>
    <row r="198" spans="1:6" x14ac:dyDescent="0.25">
      <c r="A198" s="12">
        <v>192</v>
      </c>
      <c r="B198" s="24">
        <f t="shared" si="8"/>
        <v>0</v>
      </c>
      <c r="C198" s="24">
        <f t="shared" si="9"/>
        <v>0</v>
      </c>
      <c r="D198" s="24">
        <f t="shared" si="10"/>
        <v>0</v>
      </c>
      <c r="E198" s="25">
        <f t="shared" si="11"/>
        <v>0</v>
      </c>
      <c r="F198" s="26">
        <f>0-SUM($C$7:C198)</f>
        <v>0</v>
      </c>
    </row>
    <row r="199" spans="1:6" x14ac:dyDescent="0.25">
      <c r="A199" s="12">
        <v>193</v>
      </c>
      <c r="B199" s="24">
        <f t="shared" si="8"/>
        <v>0</v>
      </c>
      <c r="C199" s="24">
        <f t="shared" si="9"/>
        <v>0</v>
      </c>
      <c r="D199" s="24">
        <f t="shared" si="10"/>
        <v>0</v>
      </c>
      <c r="E199" s="25">
        <f t="shared" si="11"/>
        <v>0</v>
      </c>
      <c r="F199" s="26">
        <f>0-SUM($C$7:C199)</f>
        <v>0</v>
      </c>
    </row>
    <row r="200" spans="1:6" x14ac:dyDescent="0.25">
      <c r="A200" s="12">
        <v>194</v>
      </c>
      <c r="B200" s="24">
        <f t="shared" si="8"/>
        <v>0</v>
      </c>
      <c r="C200" s="24">
        <f t="shared" si="9"/>
        <v>0</v>
      </c>
      <c r="D200" s="24">
        <f t="shared" si="10"/>
        <v>0</v>
      </c>
      <c r="E200" s="25">
        <f t="shared" si="11"/>
        <v>0</v>
      </c>
      <c r="F200" s="26">
        <f>0-SUM($C$7:C200)</f>
        <v>0</v>
      </c>
    </row>
    <row r="201" spans="1:6" x14ac:dyDescent="0.25">
      <c r="A201" s="12">
        <v>195</v>
      </c>
      <c r="B201" s="24">
        <f t="shared" ref="B201:B264" si="12">PMT($B$1/$B$3,$B$2*$B$3,$B$4)</f>
        <v>0</v>
      </c>
      <c r="C201" s="24">
        <f t="shared" ref="C201:C264" si="13">PPMT($B$1/$B$3,A201,$B$2*$B$3,$B$4)</f>
        <v>0</v>
      </c>
      <c r="D201" s="24">
        <f t="shared" ref="D201:D264" si="14">IPMT($B$1/$B$3,A201,$B$2*$B$3,$B$4)</f>
        <v>0</v>
      </c>
      <c r="E201" s="25">
        <f t="shared" ref="E201:E264" si="15">E200+C201</f>
        <v>0</v>
      </c>
      <c r="F201" s="26">
        <f>0-SUM($C$7:C201)</f>
        <v>0</v>
      </c>
    </row>
    <row r="202" spans="1:6" x14ac:dyDescent="0.25">
      <c r="A202" s="12">
        <v>196</v>
      </c>
      <c r="B202" s="24">
        <f t="shared" si="12"/>
        <v>0</v>
      </c>
      <c r="C202" s="24">
        <f t="shared" si="13"/>
        <v>0</v>
      </c>
      <c r="D202" s="24">
        <f t="shared" si="14"/>
        <v>0</v>
      </c>
      <c r="E202" s="25">
        <f t="shared" si="15"/>
        <v>0</v>
      </c>
      <c r="F202" s="26">
        <f>0-SUM($C$7:C202)</f>
        <v>0</v>
      </c>
    </row>
    <row r="203" spans="1:6" x14ac:dyDescent="0.25">
      <c r="A203" s="12">
        <v>197</v>
      </c>
      <c r="B203" s="24">
        <f t="shared" si="12"/>
        <v>0</v>
      </c>
      <c r="C203" s="24">
        <f t="shared" si="13"/>
        <v>0</v>
      </c>
      <c r="D203" s="24">
        <f t="shared" si="14"/>
        <v>0</v>
      </c>
      <c r="E203" s="25">
        <f t="shared" si="15"/>
        <v>0</v>
      </c>
      <c r="F203" s="26">
        <f>0-SUM($C$7:C203)</f>
        <v>0</v>
      </c>
    </row>
    <row r="204" spans="1:6" x14ac:dyDescent="0.25">
      <c r="A204" s="12">
        <v>198</v>
      </c>
      <c r="B204" s="24">
        <f t="shared" si="12"/>
        <v>0</v>
      </c>
      <c r="C204" s="24">
        <f t="shared" si="13"/>
        <v>0</v>
      </c>
      <c r="D204" s="24">
        <f t="shared" si="14"/>
        <v>0</v>
      </c>
      <c r="E204" s="25">
        <f t="shared" si="15"/>
        <v>0</v>
      </c>
      <c r="F204" s="26">
        <f>0-SUM($C$7:C204)</f>
        <v>0</v>
      </c>
    </row>
    <row r="205" spans="1:6" x14ac:dyDescent="0.25">
      <c r="A205" s="12">
        <v>199</v>
      </c>
      <c r="B205" s="24">
        <f t="shared" si="12"/>
        <v>0</v>
      </c>
      <c r="C205" s="24">
        <f t="shared" si="13"/>
        <v>0</v>
      </c>
      <c r="D205" s="24">
        <f t="shared" si="14"/>
        <v>0</v>
      </c>
      <c r="E205" s="25">
        <f t="shared" si="15"/>
        <v>0</v>
      </c>
      <c r="F205" s="26">
        <f>0-SUM($C$7:C205)</f>
        <v>0</v>
      </c>
    </row>
    <row r="206" spans="1:6" x14ac:dyDescent="0.25">
      <c r="A206" s="12">
        <v>200</v>
      </c>
      <c r="B206" s="24">
        <f t="shared" si="12"/>
        <v>0</v>
      </c>
      <c r="C206" s="24">
        <f t="shared" si="13"/>
        <v>0</v>
      </c>
      <c r="D206" s="24">
        <f t="shared" si="14"/>
        <v>0</v>
      </c>
      <c r="E206" s="25">
        <f t="shared" si="15"/>
        <v>0</v>
      </c>
      <c r="F206" s="26">
        <f>0-SUM($C$7:C206)</f>
        <v>0</v>
      </c>
    </row>
    <row r="207" spans="1:6" x14ac:dyDescent="0.25">
      <c r="A207" s="12">
        <v>201</v>
      </c>
      <c r="B207" s="24">
        <f t="shared" si="12"/>
        <v>0</v>
      </c>
      <c r="C207" s="24">
        <f t="shared" si="13"/>
        <v>0</v>
      </c>
      <c r="D207" s="24">
        <f t="shared" si="14"/>
        <v>0</v>
      </c>
      <c r="E207" s="25">
        <f t="shared" si="15"/>
        <v>0</v>
      </c>
      <c r="F207" s="26">
        <f>0-SUM($C$7:C207)</f>
        <v>0</v>
      </c>
    </row>
    <row r="208" spans="1:6" x14ac:dyDescent="0.25">
      <c r="A208" s="12">
        <v>202</v>
      </c>
      <c r="B208" s="24">
        <f t="shared" si="12"/>
        <v>0</v>
      </c>
      <c r="C208" s="24">
        <f t="shared" si="13"/>
        <v>0</v>
      </c>
      <c r="D208" s="24">
        <f t="shared" si="14"/>
        <v>0</v>
      </c>
      <c r="E208" s="25">
        <f t="shared" si="15"/>
        <v>0</v>
      </c>
      <c r="F208" s="26">
        <f>0-SUM($C$7:C208)</f>
        <v>0</v>
      </c>
    </row>
    <row r="209" spans="1:6" x14ac:dyDescent="0.25">
      <c r="A209" s="12">
        <v>203</v>
      </c>
      <c r="B209" s="24">
        <f t="shared" si="12"/>
        <v>0</v>
      </c>
      <c r="C209" s="24">
        <f t="shared" si="13"/>
        <v>0</v>
      </c>
      <c r="D209" s="24">
        <f t="shared" si="14"/>
        <v>0</v>
      </c>
      <c r="E209" s="25">
        <f t="shared" si="15"/>
        <v>0</v>
      </c>
      <c r="F209" s="26">
        <f>0-SUM($C$7:C209)</f>
        <v>0</v>
      </c>
    </row>
    <row r="210" spans="1:6" x14ac:dyDescent="0.25">
      <c r="A210" s="12">
        <v>204</v>
      </c>
      <c r="B210" s="24">
        <f t="shared" si="12"/>
        <v>0</v>
      </c>
      <c r="C210" s="24">
        <f t="shared" si="13"/>
        <v>0</v>
      </c>
      <c r="D210" s="24">
        <f t="shared" si="14"/>
        <v>0</v>
      </c>
      <c r="E210" s="25">
        <f t="shared" si="15"/>
        <v>0</v>
      </c>
      <c r="F210" s="26">
        <f>0-SUM($C$7:C210)</f>
        <v>0</v>
      </c>
    </row>
    <row r="211" spans="1:6" x14ac:dyDescent="0.25">
      <c r="A211" s="12">
        <v>205</v>
      </c>
      <c r="B211" s="24">
        <f t="shared" si="12"/>
        <v>0</v>
      </c>
      <c r="C211" s="24">
        <f t="shared" si="13"/>
        <v>0</v>
      </c>
      <c r="D211" s="24">
        <f t="shared" si="14"/>
        <v>0</v>
      </c>
      <c r="E211" s="25">
        <f t="shared" si="15"/>
        <v>0</v>
      </c>
      <c r="F211" s="26">
        <f>0-SUM($C$7:C211)</f>
        <v>0</v>
      </c>
    </row>
    <row r="212" spans="1:6" x14ac:dyDescent="0.25">
      <c r="A212" s="12">
        <v>206</v>
      </c>
      <c r="B212" s="24">
        <f t="shared" si="12"/>
        <v>0</v>
      </c>
      <c r="C212" s="24">
        <f t="shared" si="13"/>
        <v>0</v>
      </c>
      <c r="D212" s="24">
        <f t="shared" si="14"/>
        <v>0</v>
      </c>
      <c r="E212" s="25">
        <f t="shared" si="15"/>
        <v>0</v>
      </c>
      <c r="F212" s="26">
        <f>0-SUM($C$7:C212)</f>
        <v>0</v>
      </c>
    </row>
    <row r="213" spans="1:6" x14ac:dyDescent="0.25">
      <c r="A213" s="12">
        <v>207</v>
      </c>
      <c r="B213" s="24">
        <f t="shared" si="12"/>
        <v>0</v>
      </c>
      <c r="C213" s="24">
        <f t="shared" si="13"/>
        <v>0</v>
      </c>
      <c r="D213" s="24">
        <f t="shared" si="14"/>
        <v>0</v>
      </c>
      <c r="E213" s="25">
        <f t="shared" si="15"/>
        <v>0</v>
      </c>
      <c r="F213" s="26">
        <f>0-SUM($C$7:C213)</f>
        <v>0</v>
      </c>
    </row>
    <row r="214" spans="1:6" x14ac:dyDescent="0.25">
      <c r="A214" s="12">
        <v>208</v>
      </c>
      <c r="B214" s="24">
        <f t="shared" si="12"/>
        <v>0</v>
      </c>
      <c r="C214" s="24">
        <f t="shared" si="13"/>
        <v>0</v>
      </c>
      <c r="D214" s="24">
        <f t="shared" si="14"/>
        <v>0</v>
      </c>
      <c r="E214" s="25">
        <f t="shared" si="15"/>
        <v>0</v>
      </c>
      <c r="F214" s="26">
        <f>0-SUM($C$7:C214)</f>
        <v>0</v>
      </c>
    </row>
    <row r="215" spans="1:6" x14ac:dyDescent="0.25">
      <c r="A215" s="12">
        <v>209</v>
      </c>
      <c r="B215" s="24">
        <f t="shared" si="12"/>
        <v>0</v>
      </c>
      <c r="C215" s="24">
        <f t="shared" si="13"/>
        <v>0</v>
      </c>
      <c r="D215" s="24">
        <f t="shared" si="14"/>
        <v>0</v>
      </c>
      <c r="E215" s="25">
        <f t="shared" si="15"/>
        <v>0</v>
      </c>
      <c r="F215" s="26">
        <f>0-SUM($C$7:C215)</f>
        <v>0</v>
      </c>
    </row>
    <row r="216" spans="1:6" x14ac:dyDescent="0.25">
      <c r="A216" s="12">
        <v>210</v>
      </c>
      <c r="B216" s="24">
        <f t="shared" si="12"/>
        <v>0</v>
      </c>
      <c r="C216" s="24">
        <f t="shared" si="13"/>
        <v>0</v>
      </c>
      <c r="D216" s="24">
        <f t="shared" si="14"/>
        <v>0</v>
      </c>
      <c r="E216" s="25">
        <f t="shared" si="15"/>
        <v>0</v>
      </c>
      <c r="F216" s="26">
        <f>0-SUM($C$7:C216)</f>
        <v>0</v>
      </c>
    </row>
    <row r="217" spans="1:6" x14ac:dyDescent="0.25">
      <c r="A217" s="12">
        <v>211</v>
      </c>
      <c r="B217" s="24">
        <f t="shared" si="12"/>
        <v>0</v>
      </c>
      <c r="C217" s="24">
        <f t="shared" si="13"/>
        <v>0</v>
      </c>
      <c r="D217" s="24">
        <f t="shared" si="14"/>
        <v>0</v>
      </c>
      <c r="E217" s="25">
        <f t="shared" si="15"/>
        <v>0</v>
      </c>
      <c r="F217" s="26">
        <f>0-SUM($C$7:C217)</f>
        <v>0</v>
      </c>
    </row>
    <row r="218" spans="1:6" x14ac:dyDescent="0.25">
      <c r="A218" s="12">
        <v>212</v>
      </c>
      <c r="B218" s="24">
        <f t="shared" si="12"/>
        <v>0</v>
      </c>
      <c r="C218" s="24">
        <f t="shared" si="13"/>
        <v>0</v>
      </c>
      <c r="D218" s="24">
        <f t="shared" si="14"/>
        <v>0</v>
      </c>
      <c r="E218" s="25">
        <f t="shared" si="15"/>
        <v>0</v>
      </c>
      <c r="F218" s="26">
        <f>0-SUM($C$7:C218)</f>
        <v>0</v>
      </c>
    </row>
    <row r="219" spans="1:6" x14ac:dyDescent="0.25">
      <c r="A219" s="12">
        <v>213</v>
      </c>
      <c r="B219" s="24">
        <f t="shared" si="12"/>
        <v>0</v>
      </c>
      <c r="C219" s="24">
        <f t="shared" si="13"/>
        <v>0</v>
      </c>
      <c r="D219" s="24">
        <f t="shared" si="14"/>
        <v>0</v>
      </c>
      <c r="E219" s="25">
        <f t="shared" si="15"/>
        <v>0</v>
      </c>
      <c r="F219" s="26">
        <f>0-SUM($C$7:C219)</f>
        <v>0</v>
      </c>
    </row>
    <row r="220" spans="1:6" x14ac:dyDescent="0.25">
      <c r="A220" s="12">
        <v>214</v>
      </c>
      <c r="B220" s="24">
        <f t="shared" si="12"/>
        <v>0</v>
      </c>
      <c r="C220" s="24">
        <f t="shared" si="13"/>
        <v>0</v>
      </c>
      <c r="D220" s="24">
        <f t="shared" si="14"/>
        <v>0</v>
      </c>
      <c r="E220" s="25">
        <f t="shared" si="15"/>
        <v>0</v>
      </c>
      <c r="F220" s="26">
        <f>0-SUM($C$7:C220)</f>
        <v>0</v>
      </c>
    </row>
    <row r="221" spans="1:6" x14ac:dyDescent="0.25">
      <c r="A221" s="12">
        <v>215</v>
      </c>
      <c r="B221" s="24">
        <f t="shared" si="12"/>
        <v>0</v>
      </c>
      <c r="C221" s="24">
        <f t="shared" si="13"/>
        <v>0</v>
      </c>
      <c r="D221" s="24">
        <f t="shared" si="14"/>
        <v>0</v>
      </c>
      <c r="E221" s="25">
        <f t="shared" si="15"/>
        <v>0</v>
      </c>
      <c r="F221" s="26">
        <f>0-SUM($C$7:C221)</f>
        <v>0</v>
      </c>
    </row>
    <row r="222" spans="1:6" x14ac:dyDescent="0.25">
      <c r="A222" s="12">
        <v>216</v>
      </c>
      <c r="B222" s="24">
        <f t="shared" si="12"/>
        <v>0</v>
      </c>
      <c r="C222" s="24">
        <f t="shared" si="13"/>
        <v>0</v>
      </c>
      <c r="D222" s="24">
        <f t="shared" si="14"/>
        <v>0</v>
      </c>
      <c r="E222" s="25">
        <f t="shared" si="15"/>
        <v>0</v>
      </c>
      <c r="F222" s="26">
        <f>0-SUM($C$7:C222)</f>
        <v>0</v>
      </c>
    </row>
    <row r="223" spans="1:6" x14ac:dyDescent="0.25">
      <c r="A223" s="12">
        <v>217</v>
      </c>
      <c r="B223" s="24">
        <f t="shared" si="12"/>
        <v>0</v>
      </c>
      <c r="C223" s="24">
        <f t="shared" si="13"/>
        <v>0</v>
      </c>
      <c r="D223" s="24">
        <f t="shared" si="14"/>
        <v>0</v>
      </c>
      <c r="E223" s="25">
        <f t="shared" si="15"/>
        <v>0</v>
      </c>
      <c r="F223" s="26">
        <f>0-SUM($C$7:C223)</f>
        <v>0</v>
      </c>
    </row>
    <row r="224" spans="1:6" x14ac:dyDescent="0.25">
      <c r="A224" s="12">
        <v>218</v>
      </c>
      <c r="B224" s="24">
        <f t="shared" si="12"/>
        <v>0</v>
      </c>
      <c r="C224" s="24">
        <f t="shared" si="13"/>
        <v>0</v>
      </c>
      <c r="D224" s="24">
        <f t="shared" si="14"/>
        <v>0</v>
      </c>
      <c r="E224" s="25">
        <f t="shared" si="15"/>
        <v>0</v>
      </c>
      <c r="F224" s="26">
        <f>0-SUM($C$7:C224)</f>
        <v>0</v>
      </c>
    </row>
    <row r="225" spans="1:6" x14ac:dyDescent="0.25">
      <c r="A225" s="12">
        <v>219</v>
      </c>
      <c r="B225" s="24">
        <f t="shared" si="12"/>
        <v>0</v>
      </c>
      <c r="C225" s="24">
        <f t="shared" si="13"/>
        <v>0</v>
      </c>
      <c r="D225" s="24">
        <f t="shared" si="14"/>
        <v>0</v>
      </c>
      <c r="E225" s="25">
        <f t="shared" si="15"/>
        <v>0</v>
      </c>
      <c r="F225" s="26">
        <f>0-SUM($C$7:C225)</f>
        <v>0</v>
      </c>
    </row>
    <row r="226" spans="1:6" x14ac:dyDescent="0.25">
      <c r="A226" s="12">
        <v>220</v>
      </c>
      <c r="B226" s="24">
        <f t="shared" si="12"/>
        <v>0</v>
      </c>
      <c r="C226" s="24">
        <f t="shared" si="13"/>
        <v>0</v>
      </c>
      <c r="D226" s="24">
        <f t="shared" si="14"/>
        <v>0</v>
      </c>
      <c r="E226" s="25">
        <f t="shared" si="15"/>
        <v>0</v>
      </c>
      <c r="F226" s="26">
        <f>0-SUM($C$7:C226)</f>
        <v>0</v>
      </c>
    </row>
    <row r="227" spans="1:6" x14ac:dyDescent="0.25">
      <c r="A227" s="12">
        <v>221</v>
      </c>
      <c r="B227" s="24">
        <f t="shared" si="12"/>
        <v>0</v>
      </c>
      <c r="C227" s="24">
        <f t="shared" si="13"/>
        <v>0</v>
      </c>
      <c r="D227" s="24">
        <f t="shared" si="14"/>
        <v>0</v>
      </c>
      <c r="E227" s="25">
        <f t="shared" si="15"/>
        <v>0</v>
      </c>
      <c r="F227" s="26">
        <f>0-SUM($C$7:C227)</f>
        <v>0</v>
      </c>
    </row>
    <row r="228" spans="1:6" x14ac:dyDescent="0.25">
      <c r="A228" s="12">
        <v>222</v>
      </c>
      <c r="B228" s="24">
        <f t="shared" si="12"/>
        <v>0</v>
      </c>
      <c r="C228" s="24">
        <f t="shared" si="13"/>
        <v>0</v>
      </c>
      <c r="D228" s="24">
        <f t="shared" si="14"/>
        <v>0</v>
      </c>
      <c r="E228" s="25">
        <f t="shared" si="15"/>
        <v>0</v>
      </c>
      <c r="F228" s="26">
        <f>0-SUM($C$7:C228)</f>
        <v>0</v>
      </c>
    </row>
    <row r="229" spans="1:6" x14ac:dyDescent="0.25">
      <c r="A229" s="12">
        <v>223</v>
      </c>
      <c r="B229" s="24">
        <f t="shared" si="12"/>
        <v>0</v>
      </c>
      <c r="C229" s="24">
        <f t="shared" si="13"/>
        <v>0</v>
      </c>
      <c r="D229" s="24">
        <f t="shared" si="14"/>
        <v>0</v>
      </c>
      <c r="E229" s="25">
        <f t="shared" si="15"/>
        <v>0</v>
      </c>
      <c r="F229" s="26">
        <f>0-SUM($C$7:C229)</f>
        <v>0</v>
      </c>
    </row>
    <row r="230" spans="1:6" x14ac:dyDescent="0.25">
      <c r="A230" s="12">
        <v>224</v>
      </c>
      <c r="B230" s="24">
        <f t="shared" si="12"/>
        <v>0</v>
      </c>
      <c r="C230" s="24">
        <f t="shared" si="13"/>
        <v>0</v>
      </c>
      <c r="D230" s="24">
        <f t="shared" si="14"/>
        <v>0</v>
      </c>
      <c r="E230" s="25">
        <f t="shared" si="15"/>
        <v>0</v>
      </c>
      <c r="F230" s="26">
        <f>0-SUM($C$7:C230)</f>
        <v>0</v>
      </c>
    </row>
    <row r="231" spans="1:6" x14ac:dyDescent="0.25">
      <c r="A231" s="12">
        <v>225</v>
      </c>
      <c r="B231" s="24">
        <f t="shared" si="12"/>
        <v>0</v>
      </c>
      <c r="C231" s="24">
        <f t="shared" si="13"/>
        <v>0</v>
      </c>
      <c r="D231" s="24">
        <f t="shared" si="14"/>
        <v>0</v>
      </c>
      <c r="E231" s="25">
        <f t="shared" si="15"/>
        <v>0</v>
      </c>
      <c r="F231" s="26">
        <f>0-SUM($C$7:C231)</f>
        <v>0</v>
      </c>
    </row>
    <row r="232" spans="1:6" x14ac:dyDescent="0.25">
      <c r="A232" s="12">
        <v>226</v>
      </c>
      <c r="B232" s="24">
        <f t="shared" si="12"/>
        <v>0</v>
      </c>
      <c r="C232" s="24">
        <f t="shared" si="13"/>
        <v>0</v>
      </c>
      <c r="D232" s="24">
        <f t="shared" si="14"/>
        <v>0</v>
      </c>
      <c r="E232" s="25">
        <f t="shared" si="15"/>
        <v>0</v>
      </c>
      <c r="F232" s="26">
        <f>0-SUM($C$7:C232)</f>
        <v>0</v>
      </c>
    </row>
    <row r="233" spans="1:6" x14ac:dyDescent="0.25">
      <c r="A233" s="12">
        <v>227</v>
      </c>
      <c r="B233" s="24">
        <f t="shared" si="12"/>
        <v>0</v>
      </c>
      <c r="C233" s="24">
        <f t="shared" si="13"/>
        <v>0</v>
      </c>
      <c r="D233" s="24">
        <f t="shared" si="14"/>
        <v>0</v>
      </c>
      <c r="E233" s="25">
        <f t="shared" si="15"/>
        <v>0</v>
      </c>
      <c r="F233" s="26">
        <f>0-SUM($C$7:C233)</f>
        <v>0</v>
      </c>
    </row>
    <row r="234" spans="1:6" x14ac:dyDescent="0.25">
      <c r="A234" s="12">
        <v>228</v>
      </c>
      <c r="B234" s="24">
        <f t="shared" si="12"/>
        <v>0</v>
      </c>
      <c r="C234" s="24">
        <f t="shared" si="13"/>
        <v>0</v>
      </c>
      <c r="D234" s="24">
        <f t="shared" si="14"/>
        <v>0</v>
      </c>
      <c r="E234" s="25">
        <f t="shared" si="15"/>
        <v>0</v>
      </c>
      <c r="F234" s="26">
        <f>0-SUM($C$7:C234)</f>
        <v>0</v>
      </c>
    </row>
    <row r="235" spans="1:6" x14ac:dyDescent="0.25">
      <c r="A235" s="12">
        <v>229</v>
      </c>
      <c r="B235" s="24">
        <f t="shared" si="12"/>
        <v>0</v>
      </c>
      <c r="C235" s="24">
        <f t="shared" si="13"/>
        <v>0</v>
      </c>
      <c r="D235" s="24">
        <f t="shared" si="14"/>
        <v>0</v>
      </c>
      <c r="E235" s="25">
        <f t="shared" si="15"/>
        <v>0</v>
      </c>
      <c r="F235" s="26">
        <f>0-SUM($C$7:C235)</f>
        <v>0</v>
      </c>
    </row>
    <row r="236" spans="1:6" x14ac:dyDescent="0.25">
      <c r="A236" s="12">
        <v>230</v>
      </c>
      <c r="B236" s="24">
        <f t="shared" si="12"/>
        <v>0</v>
      </c>
      <c r="C236" s="24">
        <f t="shared" si="13"/>
        <v>0</v>
      </c>
      <c r="D236" s="24">
        <f t="shared" si="14"/>
        <v>0</v>
      </c>
      <c r="E236" s="25">
        <f t="shared" si="15"/>
        <v>0</v>
      </c>
      <c r="F236" s="26">
        <f>0-SUM($C$7:C236)</f>
        <v>0</v>
      </c>
    </row>
    <row r="237" spans="1:6" x14ac:dyDescent="0.25">
      <c r="A237" s="12">
        <v>231</v>
      </c>
      <c r="B237" s="24">
        <f t="shared" si="12"/>
        <v>0</v>
      </c>
      <c r="C237" s="24">
        <f t="shared" si="13"/>
        <v>0</v>
      </c>
      <c r="D237" s="24">
        <f t="shared" si="14"/>
        <v>0</v>
      </c>
      <c r="E237" s="25">
        <f t="shared" si="15"/>
        <v>0</v>
      </c>
      <c r="F237" s="26">
        <f>0-SUM($C$7:C237)</f>
        <v>0</v>
      </c>
    </row>
    <row r="238" spans="1:6" x14ac:dyDescent="0.25">
      <c r="A238" s="12">
        <v>232</v>
      </c>
      <c r="B238" s="24">
        <f t="shared" si="12"/>
        <v>0</v>
      </c>
      <c r="C238" s="24">
        <f t="shared" si="13"/>
        <v>0</v>
      </c>
      <c r="D238" s="24">
        <f t="shared" si="14"/>
        <v>0</v>
      </c>
      <c r="E238" s="25">
        <f t="shared" si="15"/>
        <v>0</v>
      </c>
      <c r="F238" s="26">
        <f>0-SUM($C$7:C238)</f>
        <v>0</v>
      </c>
    </row>
    <row r="239" spans="1:6" x14ac:dyDescent="0.25">
      <c r="A239" s="12">
        <v>233</v>
      </c>
      <c r="B239" s="24">
        <f t="shared" si="12"/>
        <v>0</v>
      </c>
      <c r="C239" s="24">
        <f t="shared" si="13"/>
        <v>0</v>
      </c>
      <c r="D239" s="24">
        <f t="shared" si="14"/>
        <v>0</v>
      </c>
      <c r="E239" s="25">
        <f t="shared" si="15"/>
        <v>0</v>
      </c>
      <c r="F239" s="26">
        <f>0-SUM($C$7:C239)</f>
        <v>0</v>
      </c>
    </row>
    <row r="240" spans="1:6" x14ac:dyDescent="0.25">
      <c r="A240" s="12">
        <v>234</v>
      </c>
      <c r="B240" s="24">
        <f t="shared" si="12"/>
        <v>0</v>
      </c>
      <c r="C240" s="24">
        <f t="shared" si="13"/>
        <v>0</v>
      </c>
      <c r="D240" s="24">
        <f t="shared" si="14"/>
        <v>0</v>
      </c>
      <c r="E240" s="25">
        <f t="shared" si="15"/>
        <v>0</v>
      </c>
      <c r="F240" s="26">
        <f>0-SUM($C$7:C240)</f>
        <v>0</v>
      </c>
    </row>
    <row r="241" spans="1:6" x14ac:dyDescent="0.25">
      <c r="A241" s="12">
        <v>235</v>
      </c>
      <c r="B241" s="24">
        <f t="shared" si="12"/>
        <v>0</v>
      </c>
      <c r="C241" s="24">
        <f t="shared" si="13"/>
        <v>0</v>
      </c>
      <c r="D241" s="24">
        <f t="shared" si="14"/>
        <v>0</v>
      </c>
      <c r="E241" s="25">
        <f t="shared" si="15"/>
        <v>0</v>
      </c>
      <c r="F241" s="26">
        <f>0-SUM($C$7:C241)</f>
        <v>0</v>
      </c>
    </row>
    <row r="242" spans="1:6" x14ac:dyDescent="0.25">
      <c r="A242" s="12">
        <v>236</v>
      </c>
      <c r="B242" s="24">
        <f t="shared" si="12"/>
        <v>0</v>
      </c>
      <c r="C242" s="24">
        <f t="shared" si="13"/>
        <v>0</v>
      </c>
      <c r="D242" s="24">
        <f t="shared" si="14"/>
        <v>0</v>
      </c>
      <c r="E242" s="25">
        <f t="shared" si="15"/>
        <v>0</v>
      </c>
      <c r="F242" s="26">
        <f>0-SUM($C$7:C242)</f>
        <v>0</v>
      </c>
    </row>
    <row r="243" spans="1:6" x14ac:dyDescent="0.25">
      <c r="A243" s="12">
        <v>237</v>
      </c>
      <c r="B243" s="24">
        <f t="shared" si="12"/>
        <v>0</v>
      </c>
      <c r="C243" s="24">
        <f t="shared" si="13"/>
        <v>0</v>
      </c>
      <c r="D243" s="24">
        <f t="shared" si="14"/>
        <v>0</v>
      </c>
      <c r="E243" s="25">
        <f t="shared" si="15"/>
        <v>0</v>
      </c>
      <c r="F243" s="26">
        <f>0-SUM($C$7:C243)</f>
        <v>0</v>
      </c>
    </row>
    <row r="244" spans="1:6" x14ac:dyDescent="0.25">
      <c r="A244" s="12">
        <v>238</v>
      </c>
      <c r="B244" s="24">
        <f t="shared" si="12"/>
        <v>0</v>
      </c>
      <c r="C244" s="24">
        <f t="shared" si="13"/>
        <v>0</v>
      </c>
      <c r="D244" s="24">
        <f t="shared" si="14"/>
        <v>0</v>
      </c>
      <c r="E244" s="25">
        <f t="shared" si="15"/>
        <v>0</v>
      </c>
      <c r="F244" s="26">
        <f>0-SUM($C$7:C244)</f>
        <v>0</v>
      </c>
    </row>
    <row r="245" spans="1:6" x14ac:dyDescent="0.25">
      <c r="A245" s="12">
        <v>239</v>
      </c>
      <c r="B245" s="24">
        <f t="shared" si="12"/>
        <v>0</v>
      </c>
      <c r="C245" s="24">
        <f t="shared" si="13"/>
        <v>0</v>
      </c>
      <c r="D245" s="24">
        <f t="shared" si="14"/>
        <v>0</v>
      </c>
      <c r="E245" s="25">
        <f t="shared" si="15"/>
        <v>0</v>
      </c>
      <c r="F245" s="26">
        <f>0-SUM($C$7:C245)</f>
        <v>0</v>
      </c>
    </row>
    <row r="246" spans="1:6" x14ac:dyDescent="0.25">
      <c r="A246" s="12">
        <v>240</v>
      </c>
      <c r="B246" s="24">
        <f t="shared" si="12"/>
        <v>0</v>
      </c>
      <c r="C246" s="24">
        <f t="shared" si="13"/>
        <v>0</v>
      </c>
      <c r="D246" s="24">
        <f t="shared" si="14"/>
        <v>0</v>
      </c>
      <c r="E246" s="25">
        <f t="shared" si="15"/>
        <v>0</v>
      </c>
      <c r="F246" s="26">
        <f>0-SUM($C$7:C246)</f>
        <v>0</v>
      </c>
    </row>
    <row r="247" spans="1:6" x14ac:dyDescent="0.25">
      <c r="A247" s="12">
        <v>241</v>
      </c>
      <c r="B247" s="24">
        <f t="shared" si="12"/>
        <v>0</v>
      </c>
      <c r="C247" s="24">
        <f t="shared" si="13"/>
        <v>0</v>
      </c>
      <c r="D247" s="24">
        <f t="shared" si="14"/>
        <v>0</v>
      </c>
      <c r="E247" s="25">
        <f t="shared" si="15"/>
        <v>0</v>
      </c>
      <c r="F247" s="26">
        <f>0-SUM($C$7:C247)</f>
        <v>0</v>
      </c>
    </row>
    <row r="248" spans="1:6" x14ac:dyDescent="0.25">
      <c r="A248" s="12">
        <v>242</v>
      </c>
      <c r="B248" s="24">
        <f t="shared" si="12"/>
        <v>0</v>
      </c>
      <c r="C248" s="24">
        <f t="shared" si="13"/>
        <v>0</v>
      </c>
      <c r="D248" s="24">
        <f t="shared" si="14"/>
        <v>0</v>
      </c>
      <c r="E248" s="25">
        <f t="shared" si="15"/>
        <v>0</v>
      </c>
      <c r="F248" s="26">
        <f>0-SUM($C$7:C248)</f>
        <v>0</v>
      </c>
    </row>
    <row r="249" spans="1:6" x14ac:dyDescent="0.25">
      <c r="A249" s="12">
        <v>243</v>
      </c>
      <c r="B249" s="24">
        <f t="shared" si="12"/>
        <v>0</v>
      </c>
      <c r="C249" s="24">
        <f t="shared" si="13"/>
        <v>0</v>
      </c>
      <c r="D249" s="24">
        <f t="shared" si="14"/>
        <v>0</v>
      </c>
      <c r="E249" s="25">
        <f t="shared" si="15"/>
        <v>0</v>
      </c>
      <c r="F249" s="26">
        <f>0-SUM($C$7:C249)</f>
        <v>0</v>
      </c>
    </row>
    <row r="250" spans="1:6" x14ac:dyDescent="0.25">
      <c r="A250" s="12">
        <v>244</v>
      </c>
      <c r="B250" s="24">
        <f t="shared" si="12"/>
        <v>0</v>
      </c>
      <c r="C250" s="24">
        <f t="shared" si="13"/>
        <v>0</v>
      </c>
      <c r="D250" s="24">
        <f t="shared" si="14"/>
        <v>0</v>
      </c>
      <c r="E250" s="25">
        <f t="shared" si="15"/>
        <v>0</v>
      </c>
      <c r="F250" s="26">
        <f>0-SUM($C$7:C250)</f>
        <v>0</v>
      </c>
    </row>
    <row r="251" spans="1:6" x14ac:dyDescent="0.25">
      <c r="A251" s="12">
        <v>245</v>
      </c>
      <c r="B251" s="24">
        <f t="shared" si="12"/>
        <v>0</v>
      </c>
      <c r="C251" s="24">
        <f t="shared" si="13"/>
        <v>0</v>
      </c>
      <c r="D251" s="24">
        <f t="shared" si="14"/>
        <v>0</v>
      </c>
      <c r="E251" s="25">
        <f t="shared" si="15"/>
        <v>0</v>
      </c>
      <c r="F251" s="26">
        <f>0-SUM($C$7:C251)</f>
        <v>0</v>
      </c>
    </row>
    <row r="252" spans="1:6" x14ac:dyDescent="0.25">
      <c r="A252" s="12">
        <v>246</v>
      </c>
      <c r="B252" s="24">
        <f t="shared" si="12"/>
        <v>0</v>
      </c>
      <c r="C252" s="24">
        <f t="shared" si="13"/>
        <v>0</v>
      </c>
      <c r="D252" s="24">
        <f t="shared" si="14"/>
        <v>0</v>
      </c>
      <c r="E252" s="25">
        <f t="shared" si="15"/>
        <v>0</v>
      </c>
      <c r="F252" s="26">
        <f>0-SUM($C$7:C252)</f>
        <v>0</v>
      </c>
    </row>
    <row r="253" spans="1:6" x14ac:dyDescent="0.25">
      <c r="A253" s="12">
        <v>247</v>
      </c>
      <c r="B253" s="24">
        <f t="shared" si="12"/>
        <v>0</v>
      </c>
      <c r="C253" s="24">
        <f t="shared" si="13"/>
        <v>0</v>
      </c>
      <c r="D253" s="24">
        <f t="shared" si="14"/>
        <v>0</v>
      </c>
      <c r="E253" s="25">
        <f t="shared" si="15"/>
        <v>0</v>
      </c>
      <c r="F253" s="26">
        <f>0-SUM($C$7:C253)</f>
        <v>0</v>
      </c>
    </row>
    <row r="254" spans="1:6" x14ac:dyDescent="0.25">
      <c r="A254" s="12">
        <v>248</v>
      </c>
      <c r="B254" s="24">
        <f t="shared" si="12"/>
        <v>0</v>
      </c>
      <c r="C254" s="24">
        <f t="shared" si="13"/>
        <v>0</v>
      </c>
      <c r="D254" s="24">
        <f t="shared" si="14"/>
        <v>0</v>
      </c>
      <c r="E254" s="25">
        <f t="shared" si="15"/>
        <v>0</v>
      </c>
      <c r="F254" s="26">
        <f>0-SUM($C$7:C254)</f>
        <v>0</v>
      </c>
    </row>
    <row r="255" spans="1:6" x14ac:dyDescent="0.25">
      <c r="A255" s="12">
        <v>249</v>
      </c>
      <c r="B255" s="24">
        <f t="shared" si="12"/>
        <v>0</v>
      </c>
      <c r="C255" s="24">
        <f t="shared" si="13"/>
        <v>0</v>
      </c>
      <c r="D255" s="24">
        <f t="shared" si="14"/>
        <v>0</v>
      </c>
      <c r="E255" s="25">
        <f t="shared" si="15"/>
        <v>0</v>
      </c>
      <c r="F255" s="26">
        <f>0-SUM($C$7:C255)</f>
        <v>0</v>
      </c>
    </row>
    <row r="256" spans="1:6" x14ac:dyDescent="0.25">
      <c r="A256" s="12">
        <v>250</v>
      </c>
      <c r="B256" s="24">
        <f t="shared" si="12"/>
        <v>0</v>
      </c>
      <c r="C256" s="24">
        <f t="shared" si="13"/>
        <v>0</v>
      </c>
      <c r="D256" s="24">
        <f t="shared" si="14"/>
        <v>0</v>
      </c>
      <c r="E256" s="25">
        <f t="shared" si="15"/>
        <v>0</v>
      </c>
      <c r="F256" s="26">
        <f>0-SUM($C$7:C256)</f>
        <v>0</v>
      </c>
    </row>
    <row r="257" spans="1:6" x14ac:dyDescent="0.25">
      <c r="A257" s="12">
        <v>251</v>
      </c>
      <c r="B257" s="24">
        <f t="shared" si="12"/>
        <v>0</v>
      </c>
      <c r="C257" s="24">
        <f t="shared" si="13"/>
        <v>0</v>
      </c>
      <c r="D257" s="24">
        <f t="shared" si="14"/>
        <v>0</v>
      </c>
      <c r="E257" s="25">
        <f t="shared" si="15"/>
        <v>0</v>
      </c>
      <c r="F257" s="26">
        <f>0-SUM($C$7:C257)</f>
        <v>0</v>
      </c>
    </row>
    <row r="258" spans="1:6" x14ac:dyDescent="0.25">
      <c r="A258" s="12">
        <v>252</v>
      </c>
      <c r="B258" s="24">
        <f t="shared" si="12"/>
        <v>0</v>
      </c>
      <c r="C258" s="24">
        <f t="shared" si="13"/>
        <v>0</v>
      </c>
      <c r="D258" s="24">
        <f t="shared" si="14"/>
        <v>0</v>
      </c>
      <c r="E258" s="25">
        <f t="shared" si="15"/>
        <v>0</v>
      </c>
      <c r="F258" s="26">
        <f>0-SUM($C$7:C258)</f>
        <v>0</v>
      </c>
    </row>
    <row r="259" spans="1:6" x14ac:dyDescent="0.25">
      <c r="A259" s="12">
        <v>253</v>
      </c>
      <c r="B259" s="24">
        <f t="shared" si="12"/>
        <v>0</v>
      </c>
      <c r="C259" s="24">
        <f t="shared" si="13"/>
        <v>0</v>
      </c>
      <c r="D259" s="24">
        <f t="shared" si="14"/>
        <v>0</v>
      </c>
      <c r="E259" s="25">
        <f t="shared" si="15"/>
        <v>0</v>
      </c>
      <c r="F259" s="26">
        <f>0-SUM($C$7:C259)</f>
        <v>0</v>
      </c>
    </row>
    <row r="260" spans="1:6" x14ac:dyDescent="0.25">
      <c r="A260" s="12">
        <v>254</v>
      </c>
      <c r="B260" s="24">
        <f t="shared" si="12"/>
        <v>0</v>
      </c>
      <c r="C260" s="24">
        <f t="shared" si="13"/>
        <v>0</v>
      </c>
      <c r="D260" s="24">
        <f t="shared" si="14"/>
        <v>0</v>
      </c>
      <c r="E260" s="25">
        <f t="shared" si="15"/>
        <v>0</v>
      </c>
      <c r="F260" s="26">
        <f>0-SUM($C$7:C260)</f>
        <v>0</v>
      </c>
    </row>
    <row r="261" spans="1:6" x14ac:dyDescent="0.25">
      <c r="A261" s="12">
        <v>255</v>
      </c>
      <c r="B261" s="24">
        <f t="shared" si="12"/>
        <v>0</v>
      </c>
      <c r="C261" s="24">
        <f t="shared" si="13"/>
        <v>0</v>
      </c>
      <c r="D261" s="24">
        <f t="shared" si="14"/>
        <v>0</v>
      </c>
      <c r="E261" s="25">
        <f t="shared" si="15"/>
        <v>0</v>
      </c>
      <c r="F261" s="26">
        <f>0-SUM($C$7:C261)</f>
        <v>0</v>
      </c>
    </row>
    <row r="262" spans="1:6" x14ac:dyDescent="0.25">
      <c r="A262" s="12">
        <v>256</v>
      </c>
      <c r="B262" s="24">
        <f t="shared" si="12"/>
        <v>0</v>
      </c>
      <c r="C262" s="24">
        <f t="shared" si="13"/>
        <v>0</v>
      </c>
      <c r="D262" s="24">
        <f t="shared" si="14"/>
        <v>0</v>
      </c>
      <c r="E262" s="25">
        <f t="shared" si="15"/>
        <v>0</v>
      </c>
      <c r="F262" s="26">
        <f>0-SUM($C$7:C262)</f>
        <v>0</v>
      </c>
    </row>
    <row r="263" spans="1:6" x14ac:dyDescent="0.25">
      <c r="A263" s="12">
        <v>257</v>
      </c>
      <c r="B263" s="24">
        <f t="shared" si="12"/>
        <v>0</v>
      </c>
      <c r="C263" s="24">
        <f t="shared" si="13"/>
        <v>0</v>
      </c>
      <c r="D263" s="24">
        <f t="shared" si="14"/>
        <v>0</v>
      </c>
      <c r="E263" s="25">
        <f t="shared" si="15"/>
        <v>0</v>
      </c>
      <c r="F263" s="26">
        <f>0-SUM($C$7:C263)</f>
        <v>0</v>
      </c>
    </row>
    <row r="264" spans="1:6" x14ac:dyDescent="0.25">
      <c r="A264" s="12">
        <v>258</v>
      </c>
      <c r="B264" s="24">
        <f t="shared" si="12"/>
        <v>0</v>
      </c>
      <c r="C264" s="24">
        <f t="shared" si="13"/>
        <v>0</v>
      </c>
      <c r="D264" s="24">
        <f t="shared" si="14"/>
        <v>0</v>
      </c>
      <c r="E264" s="25">
        <f t="shared" si="15"/>
        <v>0</v>
      </c>
      <c r="F264" s="26">
        <f>0-SUM($C$7:C264)</f>
        <v>0</v>
      </c>
    </row>
    <row r="265" spans="1:6" x14ac:dyDescent="0.25">
      <c r="A265" s="12">
        <v>259</v>
      </c>
      <c r="B265" s="24">
        <f t="shared" ref="B265:B328" si="16">PMT($B$1/$B$3,$B$2*$B$3,$B$4)</f>
        <v>0</v>
      </c>
      <c r="C265" s="24">
        <f t="shared" ref="C265:C328" si="17">PPMT($B$1/$B$3,A265,$B$2*$B$3,$B$4)</f>
        <v>0</v>
      </c>
      <c r="D265" s="24">
        <f t="shared" ref="D265:D328" si="18">IPMT($B$1/$B$3,A265,$B$2*$B$3,$B$4)</f>
        <v>0</v>
      </c>
      <c r="E265" s="25">
        <f t="shared" ref="E265:E328" si="19">E264+C265</f>
        <v>0</v>
      </c>
      <c r="F265" s="26">
        <f>0-SUM($C$7:C265)</f>
        <v>0</v>
      </c>
    </row>
    <row r="266" spans="1:6" x14ac:dyDescent="0.25">
      <c r="A266" s="12">
        <v>260</v>
      </c>
      <c r="B266" s="24">
        <f t="shared" si="16"/>
        <v>0</v>
      </c>
      <c r="C266" s="24">
        <f t="shared" si="17"/>
        <v>0</v>
      </c>
      <c r="D266" s="24">
        <f t="shared" si="18"/>
        <v>0</v>
      </c>
      <c r="E266" s="25">
        <f t="shared" si="19"/>
        <v>0</v>
      </c>
      <c r="F266" s="26">
        <f>0-SUM($C$7:C266)</f>
        <v>0</v>
      </c>
    </row>
    <row r="267" spans="1:6" x14ac:dyDescent="0.25">
      <c r="A267" s="12">
        <v>261</v>
      </c>
      <c r="B267" s="24">
        <f t="shared" si="16"/>
        <v>0</v>
      </c>
      <c r="C267" s="24">
        <f t="shared" si="17"/>
        <v>0</v>
      </c>
      <c r="D267" s="24">
        <f t="shared" si="18"/>
        <v>0</v>
      </c>
      <c r="E267" s="25">
        <f t="shared" si="19"/>
        <v>0</v>
      </c>
      <c r="F267" s="26">
        <f>0-SUM($C$7:C267)</f>
        <v>0</v>
      </c>
    </row>
    <row r="268" spans="1:6" x14ac:dyDescent="0.25">
      <c r="A268" s="12">
        <v>262</v>
      </c>
      <c r="B268" s="24">
        <f t="shared" si="16"/>
        <v>0</v>
      </c>
      <c r="C268" s="24">
        <f t="shared" si="17"/>
        <v>0</v>
      </c>
      <c r="D268" s="24">
        <f t="shared" si="18"/>
        <v>0</v>
      </c>
      <c r="E268" s="25">
        <f t="shared" si="19"/>
        <v>0</v>
      </c>
      <c r="F268" s="26">
        <f>0-SUM($C$7:C268)</f>
        <v>0</v>
      </c>
    </row>
    <row r="269" spans="1:6" x14ac:dyDescent="0.25">
      <c r="A269" s="12">
        <v>263</v>
      </c>
      <c r="B269" s="24">
        <f t="shared" si="16"/>
        <v>0</v>
      </c>
      <c r="C269" s="24">
        <f t="shared" si="17"/>
        <v>0</v>
      </c>
      <c r="D269" s="24">
        <f t="shared" si="18"/>
        <v>0</v>
      </c>
      <c r="E269" s="25">
        <f t="shared" si="19"/>
        <v>0</v>
      </c>
      <c r="F269" s="26">
        <f>0-SUM($C$7:C269)</f>
        <v>0</v>
      </c>
    </row>
    <row r="270" spans="1:6" x14ac:dyDescent="0.25">
      <c r="A270" s="12">
        <v>264</v>
      </c>
      <c r="B270" s="24">
        <f t="shared" si="16"/>
        <v>0</v>
      </c>
      <c r="C270" s="24">
        <f t="shared" si="17"/>
        <v>0</v>
      </c>
      <c r="D270" s="24">
        <f t="shared" si="18"/>
        <v>0</v>
      </c>
      <c r="E270" s="25">
        <f t="shared" si="19"/>
        <v>0</v>
      </c>
      <c r="F270" s="26">
        <f>0-SUM($C$7:C270)</f>
        <v>0</v>
      </c>
    </row>
    <row r="271" spans="1:6" x14ac:dyDescent="0.25">
      <c r="A271" s="12">
        <v>265</v>
      </c>
      <c r="B271" s="24">
        <f t="shared" si="16"/>
        <v>0</v>
      </c>
      <c r="C271" s="24">
        <f t="shared" si="17"/>
        <v>0</v>
      </c>
      <c r="D271" s="24">
        <f t="shared" si="18"/>
        <v>0</v>
      </c>
      <c r="E271" s="25">
        <f t="shared" si="19"/>
        <v>0</v>
      </c>
      <c r="F271" s="26">
        <f>0-SUM($C$7:C271)</f>
        <v>0</v>
      </c>
    </row>
    <row r="272" spans="1:6" x14ac:dyDescent="0.25">
      <c r="A272" s="12">
        <v>266</v>
      </c>
      <c r="B272" s="24">
        <f t="shared" si="16"/>
        <v>0</v>
      </c>
      <c r="C272" s="24">
        <f t="shared" si="17"/>
        <v>0</v>
      </c>
      <c r="D272" s="24">
        <f t="shared" si="18"/>
        <v>0</v>
      </c>
      <c r="E272" s="25">
        <f t="shared" si="19"/>
        <v>0</v>
      </c>
      <c r="F272" s="26">
        <f>0-SUM($C$7:C272)</f>
        <v>0</v>
      </c>
    </row>
    <row r="273" spans="1:6" x14ac:dyDescent="0.25">
      <c r="A273" s="12">
        <v>267</v>
      </c>
      <c r="B273" s="24">
        <f t="shared" si="16"/>
        <v>0</v>
      </c>
      <c r="C273" s="24">
        <f t="shared" si="17"/>
        <v>0</v>
      </c>
      <c r="D273" s="24">
        <f t="shared" si="18"/>
        <v>0</v>
      </c>
      <c r="E273" s="25">
        <f t="shared" si="19"/>
        <v>0</v>
      </c>
      <c r="F273" s="26">
        <f>0-SUM($C$7:C273)</f>
        <v>0</v>
      </c>
    </row>
    <row r="274" spans="1:6" x14ac:dyDescent="0.25">
      <c r="A274" s="12">
        <v>268</v>
      </c>
      <c r="B274" s="24">
        <f t="shared" si="16"/>
        <v>0</v>
      </c>
      <c r="C274" s="24">
        <f t="shared" si="17"/>
        <v>0</v>
      </c>
      <c r="D274" s="24">
        <f t="shared" si="18"/>
        <v>0</v>
      </c>
      <c r="E274" s="25">
        <f t="shared" si="19"/>
        <v>0</v>
      </c>
      <c r="F274" s="26">
        <f>0-SUM($C$7:C274)</f>
        <v>0</v>
      </c>
    </row>
    <row r="275" spans="1:6" x14ac:dyDescent="0.25">
      <c r="A275" s="12">
        <v>269</v>
      </c>
      <c r="B275" s="24">
        <f t="shared" si="16"/>
        <v>0</v>
      </c>
      <c r="C275" s="24">
        <f t="shared" si="17"/>
        <v>0</v>
      </c>
      <c r="D275" s="24">
        <f t="shared" si="18"/>
        <v>0</v>
      </c>
      <c r="E275" s="25">
        <f t="shared" si="19"/>
        <v>0</v>
      </c>
      <c r="F275" s="26">
        <f>0-SUM($C$7:C275)</f>
        <v>0</v>
      </c>
    </row>
    <row r="276" spans="1:6" x14ac:dyDescent="0.25">
      <c r="A276" s="12">
        <v>270</v>
      </c>
      <c r="B276" s="24">
        <f t="shared" si="16"/>
        <v>0</v>
      </c>
      <c r="C276" s="24">
        <f t="shared" si="17"/>
        <v>0</v>
      </c>
      <c r="D276" s="24">
        <f t="shared" si="18"/>
        <v>0</v>
      </c>
      <c r="E276" s="25">
        <f t="shared" si="19"/>
        <v>0</v>
      </c>
      <c r="F276" s="26">
        <f>0-SUM($C$7:C276)</f>
        <v>0</v>
      </c>
    </row>
    <row r="277" spans="1:6" x14ac:dyDescent="0.25">
      <c r="A277" s="12">
        <v>271</v>
      </c>
      <c r="B277" s="24">
        <f t="shared" si="16"/>
        <v>0</v>
      </c>
      <c r="C277" s="24">
        <f t="shared" si="17"/>
        <v>0</v>
      </c>
      <c r="D277" s="24">
        <f t="shared" si="18"/>
        <v>0</v>
      </c>
      <c r="E277" s="25">
        <f t="shared" si="19"/>
        <v>0</v>
      </c>
      <c r="F277" s="26">
        <f>0-SUM($C$7:C277)</f>
        <v>0</v>
      </c>
    </row>
    <row r="278" spans="1:6" x14ac:dyDescent="0.25">
      <c r="A278" s="12">
        <v>272</v>
      </c>
      <c r="B278" s="24">
        <f t="shared" si="16"/>
        <v>0</v>
      </c>
      <c r="C278" s="24">
        <f t="shared" si="17"/>
        <v>0</v>
      </c>
      <c r="D278" s="24">
        <f t="shared" si="18"/>
        <v>0</v>
      </c>
      <c r="E278" s="25">
        <f t="shared" si="19"/>
        <v>0</v>
      </c>
      <c r="F278" s="26">
        <f>0-SUM($C$7:C278)</f>
        <v>0</v>
      </c>
    </row>
    <row r="279" spans="1:6" x14ac:dyDescent="0.25">
      <c r="A279" s="12">
        <v>273</v>
      </c>
      <c r="B279" s="24">
        <f t="shared" si="16"/>
        <v>0</v>
      </c>
      <c r="C279" s="24">
        <f t="shared" si="17"/>
        <v>0</v>
      </c>
      <c r="D279" s="24">
        <f t="shared" si="18"/>
        <v>0</v>
      </c>
      <c r="E279" s="25">
        <f t="shared" si="19"/>
        <v>0</v>
      </c>
      <c r="F279" s="26">
        <f>0-SUM($C$7:C279)</f>
        <v>0</v>
      </c>
    </row>
    <row r="280" spans="1:6" x14ac:dyDescent="0.25">
      <c r="A280" s="12">
        <v>274</v>
      </c>
      <c r="B280" s="24">
        <f t="shared" si="16"/>
        <v>0</v>
      </c>
      <c r="C280" s="24">
        <f t="shared" si="17"/>
        <v>0</v>
      </c>
      <c r="D280" s="24">
        <f t="shared" si="18"/>
        <v>0</v>
      </c>
      <c r="E280" s="25">
        <f t="shared" si="19"/>
        <v>0</v>
      </c>
      <c r="F280" s="26">
        <f>0-SUM($C$7:C280)</f>
        <v>0</v>
      </c>
    </row>
    <row r="281" spans="1:6" x14ac:dyDescent="0.25">
      <c r="A281" s="12">
        <v>275</v>
      </c>
      <c r="B281" s="24">
        <f t="shared" si="16"/>
        <v>0</v>
      </c>
      <c r="C281" s="24">
        <f t="shared" si="17"/>
        <v>0</v>
      </c>
      <c r="D281" s="24">
        <f t="shared" si="18"/>
        <v>0</v>
      </c>
      <c r="E281" s="25">
        <f t="shared" si="19"/>
        <v>0</v>
      </c>
      <c r="F281" s="26">
        <f>0-SUM($C$7:C281)</f>
        <v>0</v>
      </c>
    </row>
    <row r="282" spans="1:6" x14ac:dyDescent="0.25">
      <c r="A282" s="12">
        <v>276</v>
      </c>
      <c r="B282" s="24">
        <f t="shared" si="16"/>
        <v>0</v>
      </c>
      <c r="C282" s="24">
        <f t="shared" si="17"/>
        <v>0</v>
      </c>
      <c r="D282" s="24">
        <f t="shared" si="18"/>
        <v>0</v>
      </c>
      <c r="E282" s="25">
        <f t="shared" si="19"/>
        <v>0</v>
      </c>
      <c r="F282" s="26">
        <f>0-SUM($C$7:C282)</f>
        <v>0</v>
      </c>
    </row>
    <row r="283" spans="1:6" x14ac:dyDescent="0.25">
      <c r="A283" s="12">
        <v>277</v>
      </c>
      <c r="B283" s="24">
        <f t="shared" si="16"/>
        <v>0</v>
      </c>
      <c r="C283" s="24">
        <f t="shared" si="17"/>
        <v>0</v>
      </c>
      <c r="D283" s="24">
        <f t="shared" si="18"/>
        <v>0</v>
      </c>
      <c r="E283" s="25">
        <f t="shared" si="19"/>
        <v>0</v>
      </c>
      <c r="F283" s="26">
        <f>0-SUM($C$7:C283)</f>
        <v>0</v>
      </c>
    </row>
    <row r="284" spans="1:6" x14ac:dyDescent="0.25">
      <c r="A284" s="12">
        <v>278</v>
      </c>
      <c r="B284" s="24">
        <f t="shared" si="16"/>
        <v>0</v>
      </c>
      <c r="C284" s="24">
        <f t="shared" si="17"/>
        <v>0</v>
      </c>
      <c r="D284" s="24">
        <f t="shared" si="18"/>
        <v>0</v>
      </c>
      <c r="E284" s="25">
        <f t="shared" si="19"/>
        <v>0</v>
      </c>
      <c r="F284" s="26">
        <f>0-SUM($C$7:C284)</f>
        <v>0</v>
      </c>
    </row>
    <row r="285" spans="1:6" x14ac:dyDescent="0.25">
      <c r="A285" s="12">
        <v>279</v>
      </c>
      <c r="B285" s="24">
        <f t="shared" si="16"/>
        <v>0</v>
      </c>
      <c r="C285" s="24">
        <f t="shared" si="17"/>
        <v>0</v>
      </c>
      <c r="D285" s="24">
        <f t="shared" si="18"/>
        <v>0</v>
      </c>
      <c r="E285" s="25">
        <f t="shared" si="19"/>
        <v>0</v>
      </c>
      <c r="F285" s="26">
        <f>0-SUM($C$7:C285)</f>
        <v>0</v>
      </c>
    </row>
    <row r="286" spans="1:6" x14ac:dyDescent="0.25">
      <c r="A286" s="12">
        <v>280</v>
      </c>
      <c r="B286" s="24">
        <f t="shared" si="16"/>
        <v>0</v>
      </c>
      <c r="C286" s="24">
        <f t="shared" si="17"/>
        <v>0</v>
      </c>
      <c r="D286" s="24">
        <f t="shared" si="18"/>
        <v>0</v>
      </c>
      <c r="E286" s="25">
        <f t="shared" si="19"/>
        <v>0</v>
      </c>
      <c r="F286" s="26">
        <f>0-SUM($C$7:C286)</f>
        <v>0</v>
      </c>
    </row>
    <row r="287" spans="1:6" x14ac:dyDescent="0.25">
      <c r="A287" s="12">
        <v>281</v>
      </c>
      <c r="B287" s="24">
        <f t="shared" si="16"/>
        <v>0</v>
      </c>
      <c r="C287" s="24">
        <f t="shared" si="17"/>
        <v>0</v>
      </c>
      <c r="D287" s="24">
        <f t="shared" si="18"/>
        <v>0</v>
      </c>
      <c r="E287" s="25">
        <f t="shared" si="19"/>
        <v>0</v>
      </c>
      <c r="F287" s="26">
        <f>0-SUM($C$7:C287)</f>
        <v>0</v>
      </c>
    </row>
    <row r="288" spans="1:6" x14ac:dyDescent="0.25">
      <c r="A288" s="12">
        <v>282</v>
      </c>
      <c r="B288" s="24">
        <f t="shared" si="16"/>
        <v>0</v>
      </c>
      <c r="C288" s="24">
        <f t="shared" si="17"/>
        <v>0</v>
      </c>
      <c r="D288" s="24">
        <f t="shared" si="18"/>
        <v>0</v>
      </c>
      <c r="E288" s="25">
        <f t="shared" si="19"/>
        <v>0</v>
      </c>
      <c r="F288" s="26">
        <f>0-SUM($C$7:C288)</f>
        <v>0</v>
      </c>
    </row>
    <row r="289" spans="1:6" x14ac:dyDescent="0.25">
      <c r="A289" s="12">
        <v>283</v>
      </c>
      <c r="B289" s="24">
        <f t="shared" si="16"/>
        <v>0</v>
      </c>
      <c r="C289" s="24">
        <f t="shared" si="17"/>
        <v>0</v>
      </c>
      <c r="D289" s="24">
        <f t="shared" si="18"/>
        <v>0</v>
      </c>
      <c r="E289" s="25">
        <f t="shared" si="19"/>
        <v>0</v>
      </c>
      <c r="F289" s="26">
        <f>0-SUM($C$7:C289)</f>
        <v>0</v>
      </c>
    </row>
    <row r="290" spans="1:6" x14ac:dyDescent="0.25">
      <c r="A290" s="12">
        <v>284</v>
      </c>
      <c r="B290" s="24">
        <f t="shared" si="16"/>
        <v>0</v>
      </c>
      <c r="C290" s="24">
        <f t="shared" si="17"/>
        <v>0</v>
      </c>
      <c r="D290" s="24">
        <f t="shared" si="18"/>
        <v>0</v>
      </c>
      <c r="E290" s="25">
        <f t="shared" si="19"/>
        <v>0</v>
      </c>
      <c r="F290" s="26">
        <f>0-SUM($C$7:C290)</f>
        <v>0</v>
      </c>
    </row>
    <row r="291" spans="1:6" x14ac:dyDescent="0.25">
      <c r="A291" s="12">
        <v>285</v>
      </c>
      <c r="B291" s="24">
        <f t="shared" si="16"/>
        <v>0</v>
      </c>
      <c r="C291" s="24">
        <f t="shared" si="17"/>
        <v>0</v>
      </c>
      <c r="D291" s="24">
        <f t="shared" si="18"/>
        <v>0</v>
      </c>
      <c r="E291" s="25">
        <f t="shared" si="19"/>
        <v>0</v>
      </c>
      <c r="F291" s="26">
        <f>0-SUM($C$7:C291)</f>
        <v>0</v>
      </c>
    </row>
    <row r="292" spans="1:6" x14ac:dyDescent="0.25">
      <c r="A292" s="12">
        <v>286</v>
      </c>
      <c r="B292" s="24">
        <f t="shared" si="16"/>
        <v>0</v>
      </c>
      <c r="C292" s="24">
        <f t="shared" si="17"/>
        <v>0</v>
      </c>
      <c r="D292" s="24">
        <f t="shared" si="18"/>
        <v>0</v>
      </c>
      <c r="E292" s="25">
        <f t="shared" si="19"/>
        <v>0</v>
      </c>
      <c r="F292" s="26">
        <f>0-SUM($C$7:C292)</f>
        <v>0</v>
      </c>
    </row>
    <row r="293" spans="1:6" x14ac:dyDescent="0.25">
      <c r="A293" s="12">
        <v>287</v>
      </c>
      <c r="B293" s="24">
        <f t="shared" si="16"/>
        <v>0</v>
      </c>
      <c r="C293" s="24">
        <f t="shared" si="17"/>
        <v>0</v>
      </c>
      <c r="D293" s="24">
        <f t="shared" si="18"/>
        <v>0</v>
      </c>
      <c r="E293" s="25">
        <f t="shared" si="19"/>
        <v>0</v>
      </c>
      <c r="F293" s="26">
        <f>0-SUM($C$7:C293)</f>
        <v>0</v>
      </c>
    </row>
    <row r="294" spans="1:6" x14ac:dyDescent="0.25">
      <c r="A294" s="12">
        <v>288</v>
      </c>
      <c r="B294" s="24">
        <f t="shared" si="16"/>
        <v>0</v>
      </c>
      <c r="C294" s="24">
        <f t="shared" si="17"/>
        <v>0</v>
      </c>
      <c r="D294" s="24">
        <f t="shared" si="18"/>
        <v>0</v>
      </c>
      <c r="E294" s="25">
        <f t="shared" si="19"/>
        <v>0</v>
      </c>
      <c r="F294" s="26">
        <f>0-SUM($C$7:C294)</f>
        <v>0</v>
      </c>
    </row>
    <row r="295" spans="1:6" x14ac:dyDescent="0.25">
      <c r="A295" s="12">
        <v>289</v>
      </c>
      <c r="B295" s="24">
        <f t="shared" si="16"/>
        <v>0</v>
      </c>
      <c r="C295" s="24">
        <f t="shared" si="17"/>
        <v>0</v>
      </c>
      <c r="D295" s="24">
        <f t="shared" si="18"/>
        <v>0</v>
      </c>
      <c r="E295" s="25">
        <f t="shared" si="19"/>
        <v>0</v>
      </c>
      <c r="F295" s="26">
        <f>0-SUM($C$7:C295)</f>
        <v>0</v>
      </c>
    </row>
    <row r="296" spans="1:6" x14ac:dyDescent="0.25">
      <c r="A296" s="12">
        <v>290</v>
      </c>
      <c r="B296" s="24">
        <f t="shared" si="16"/>
        <v>0</v>
      </c>
      <c r="C296" s="24">
        <f t="shared" si="17"/>
        <v>0</v>
      </c>
      <c r="D296" s="24">
        <f t="shared" si="18"/>
        <v>0</v>
      </c>
      <c r="E296" s="25">
        <f t="shared" si="19"/>
        <v>0</v>
      </c>
      <c r="F296" s="26">
        <f>0-SUM($C$7:C296)</f>
        <v>0</v>
      </c>
    </row>
    <row r="297" spans="1:6" x14ac:dyDescent="0.25">
      <c r="A297" s="12">
        <v>291</v>
      </c>
      <c r="B297" s="24">
        <f t="shared" si="16"/>
        <v>0</v>
      </c>
      <c r="C297" s="24">
        <f t="shared" si="17"/>
        <v>0</v>
      </c>
      <c r="D297" s="24">
        <f t="shared" si="18"/>
        <v>0</v>
      </c>
      <c r="E297" s="25">
        <f t="shared" si="19"/>
        <v>0</v>
      </c>
      <c r="F297" s="26">
        <f>0-SUM($C$7:C297)</f>
        <v>0</v>
      </c>
    </row>
    <row r="298" spans="1:6" x14ac:dyDescent="0.25">
      <c r="A298" s="12">
        <v>292</v>
      </c>
      <c r="B298" s="24">
        <f t="shared" si="16"/>
        <v>0</v>
      </c>
      <c r="C298" s="24">
        <f t="shared" si="17"/>
        <v>0</v>
      </c>
      <c r="D298" s="24">
        <f t="shared" si="18"/>
        <v>0</v>
      </c>
      <c r="E298" s="25">
        <f t="shared" si="19"/>
        <v>0</v>
      </c>
      <c r="F298" s="26">
        <f>0-SUM($C$7:C298)</f>
        <v>0</v>
      </c>
    </row>
    <row r="299" spans="1:6" x14ac:dyDescent="0.25">
      <c r="A299" s="12">
        <v>293</v>
      </c>
      <c r="B299" s="24">
        <f t="shared" si="16"/>
        <v>0</v>
      </c>
      <c r="C299" s="24">
        <f t="shared" si="17"/>
        <v>0</v>
      </c>
      <c r="D299" s="24">
        <f t="shared" si="18"/>
        <v>0</v>
      </c>
      <c r="E299" s="25">
        <f t="shared" si="19"/>
        <v>0</v>
      </c>
      <c r="F299" s="26">
        <f>0-SUM($C$7:C299)</f>
        <v>0</v>
      </c>
    </row>
    <row r="300" spans="1:6" x14ac:dyDescent="0.25">
      <c r="A300" s="12">
        <v>294</v>
      </c>
      <c r="B300" s="24">
        <f t="shared" si="16"/>
        <v>0</v>
      </c>
      <c r="C300" s="24">
        <f t="shared" si="17"/>
        <v>0</v>
      </c>
      <c r="D300" s="24">
        <f t="shared" si="18"/>
        <v>0</v>
      </c>
      <c r="E300" s="25">
        <f t="shared" si="19"/>
        <v>0</v>
      </c>
      <c r="F300" s="26">
        <f>0-SUM($C$7:C300)</f>
        <v>0</v>
      </c>
    </row>
    <row r="301" spans="1:6" x14ac:dyDescent="0.25">
      <c r="A301" s="12">
        <v>295</v>
      </c>
      <c r="B301" s="24">
        <f t="shared" si="16"/>
        <v>0</v>
      </c>
      <c r="C301" s="24">
        <f t="shared" si="17"/>
        <v>0</v>
      </c>
      <c r="D301" s="24">
        <f t="shared" si="18"/>
        <v>0</v>
      </c>
      <c r="E301" s="25">
        <f t="shared" si="19"/>
        <v>0</v>
      </c>
      <c r="F301" s="26">
        <f>0-SUM($C$7:C301)</f>
        <v>0</v>
      </c>
    </row>
    <row r="302" spans="1:6" x14ac:dyDescent="0.25">
      <c r="A302" s="12">
        <v>296</v>
      </c>
      <c r="B302" s="24">
        <f t="shared" si="16"/>
        <v>0</v>
      </c>
      <c r="C302" s="24">
        <f t="shared" si="17"/>
        <v>0</v>
      </c>
      <c r="D302" s="24">
        <f t="shared" si="18"/>
        <v>0</v>
      </c>
      <c r="E302" s="25">
        <f t="shared" si="19"/>
        <v>0</v>
      </c>
      <c r="F302" s="26">
        <f>0-SUM($C$7:C302)</f>
        <v>0</v>
      </c>
    </row>
    <row r="303" spans="1:6" x14ac:dyDescent="0.25">
      <c r="A303" s="12">
        <v>297</v>
      </c>
      <c r="B303" s="24">
        <f t="shared" si="16"/>
        <v>0</v>
      </c>
      <c r="C303" s="24">
        <f t="shared" si="17"/>
        <v>0</v>
      </c>
      <c r="D303" s="24">
        <f t="shared" si="18"/>
        <v>0</v>
      </c>
      <c r="E303" s="25">
        <f t="shared" si="19"/>
        <v>0</v>
      </c>
      <c r="F303" s="26">
        <f>0-SUM($C$7:C303)</f>
        <v>0</v>
      </c>
    </row>
    <row r="304" spans="1:6" x14ac:dyDescent="0.25">
      <c r="A304" s="12">
        <v>298</v>
      </c>
      <c r="B304" s="24">
        <f t="shared" si="16"/>
        <v>0</v>
      </c>
      <c r="C304" s="24">
        <f t="shared" si="17"/>
        <v>0</v>
      </c>
      <c r="D304" s="24">
        <f t="shared" si="18"/>
        <v>0</v>
      </c>
      <c r="E304" s="25">
        <f t="shared" si="19"/>
        <v>0</v>
      </c>
      <c r="F304" s="26">
        <f>0-SUM($C$7:C304)</f>
        <v>0</v>
      </c>
    </row>
    <row r="305" spans="1:6" x14ac:dyDescent="0.25">
      <c r="A305" s="12">
        <v>299</v>
      </c>
      <c r="B305" s="24">
        <f t="shared" si="16"/>
        <v>0</v>
      </c>
      <c r="C305" s="24">
        <f t="shared" si="17"/>
        <v>0</v>
      </c>
      <c r="D305" s="24">
        <f t="shared" si="18"/>
        <v>0</v>
      </c>
      <c r="E305" s="25">
        <f t="shared" si="19"/>
        <v>0</v>
      </c>
      <c r="F305" s="26">
        <f>0-SUM($C$7:C305)</f>
        <v>0</v>
      </c>
    </row>
    <row r="306" spans="1:6" x14ac:dyDescent="0.25">
      <c r="A306" s="12">
        <v>300</v>
      </c>
      <c r="B306" s="24">
        <f t="shared" si="16"/>
        <v>0</v>
      </c>
      <c r="C306" s="24">
        <f t="shared" si="17"/>
        <v>0</v>
      </c>
      <c r="D306" s="24">
        <f t="shared" si="18"/>
        <v>0</v>
      </c>
      <c r="E306" s="25">
        <f t="shared" si="19"/>
        <v>0</v>
      </c>
      <c r="F306" s="26">
        <f>0-SUM($C$7:C306)</f>
        <v>0</v>
      </c>
    </row>
    <row r="307" spans="1:6" x14ac:dyDescent="0.25">
      <c r="A307" s="12">
        <v>301</v>
      </c>
      <c r="B307" s="24">
        <f t="shared" si="16"/>
        <v>0</v>
      </c>
      <c r="C307" s="24">
        <f t="shared" si="17"/>
        <v>0</v>
      </c>
      <c r="D307" s="24">
        <f t="shared" si="18"/>
        <v>0</v>
      </c>
      <c r="E307" s="25">
        <f t="shared" si="19"/>
        <v>0</v>
      </c>
      <c r="F307" s="26">
        <f>0-SUM($C$7:C307)</f>
        <v>0</v>
      </c>
    </row>
    <row r="308" spans="1:6" x14ac:dyDescent="0.25">
      <c r="A308" s="12">
        <v>302</v>
      </c>
      <c r="B308" s="24">
        <f t="shared" si="16"/>
        <v>0</v>
      </c>
      <c r="C308" s="24">
        <f t="shared" si="17"/>
        <v>0</v>
      </c>
      <c r="D308" s="24">
        <f t="shared" si="18"/>
        <v>0</v>
      </c>
      <c r="E308" s="25">
        <f t="shared" si="19"/>
        <v>0</v>
      </c>
      <c r="F308" s="26">
        <f>0-SUM($C$7:C308)</f>
        <v>0</v>
      </c>
    </row>
    <row r="309" spans="1:6" x14ac:dyDescent="0.25">
      <c r="A309" s="12">
        <v>303</v>
      </c>
      <c r="B309" s="24">
        <f t="shared" si="16"/>
        <v>0</v>
      </c>
      <c r="C309" s="24">
        <f t="shared" si="17"/>
        <v>0</v>
      </c>
      <c r="D309" s="24">
        <f t="shared" si="18"/>
        <v>0</v>
      </c>
      <c r="E309" s="25">
        <f t="shared" si="19"/>
        <v>0</v>
      </c>
      <c r="F309" s="26">
        <f>0-SUM($C$7:C309)</f>
        <v>0</v>
      </c>
    </row>
    <row r="310" spans="1:6" x14ac:dyDescent="0.25">
      <c r="A310" s="12">
        <v>304</v>
      </c>
      <c r="B310" s="24">
        <f t="shared" si="16"/>
        <v>0</v>
      </c>
      <c r="C310" s="24">
        <f t="shared" si="17"/>
        <v>0</v>
      </c>
      <c r="D310" s="24">
        <f t="shared" si="18"/>
        <v>0</v>
      </c>
      <c r="E310" s="25">
        <f t="shared" si="19"/>
        <v>0</v>
      </c>
      <c r="F310" s="26">
        <f>0-SUM($C$7:C310)</f>
        <v>0</v>
      </c>
    </row>
    <row r="311" spans="1:6" x14ac:dyDescent="0.25">
      <c r="A311" s="12">
        <v>305</v>
      </c>
      <c r="B311" s="24">
        <f t="shared" si="16"/>
        <v>0</v>
      </c>
      <c r="C311" s="24">
        <f t="shared" si="17"/>
        <v>0</v>
      </c>
      <c r="D311" s="24">
        <f t="shared" si="18"/>
        <v>0</v>
      </c>
      <c r="E311" s="25">
        <f t="shared" si="19"/>
        <v>0</v>
      </c>
      <c r="F311" s="26">
        <f>0-SUM($C$7:C311)</f>
        <v>0</v>
      </c>
    </row>
    <row r="312" spans="1:6" x14ac:dyDescent="0.25">
      <c r="A312" s="12">
        <v>306</v>
      </c>
      <c r="B312" s="24">
        <f t="shared" si="16"/>
        <v>0</v>
      </c>
      <c r="C312" s="24">
        <f t="shared" si="17"/>
        <v>0</v>
      </c>
      <c r="D312" s="24">
        <f t="shared" si="18"/>
        <v>0</v>
      </c>
      <c r="E312" s="25">
        <f t="shared" si="19"/>
        <v>0</v>
      </c>
      <c r="F312" s="26">
        <f>0-SUM($C$7:C312)</f>
        <v>0</v>
      </c>
    </row>
    <row r="313" spans="1:6" x14ac:dyDescent="0.25">
      <c r="A313" s="12">
        <v>307</v>
      </c>
      <c r="B313" s="24">
        <f t="shared" si="16"/>
        <v>0</v>
      </c>
      <c r="C313" s="24">
        <f t="shared" si="17"/>
        <v>0</v>
      </c>
      <c r="D313" s="24">
        <f t="shared" si="18"/>
        <v>0</v>
      </c>
      <c r="E313" s="25">
        <f t="shared" si="19"/>
        <v>0</v>
      </c>
      <c r="F313" s="26">
        <f>0-SUM($C$7:C313)</f>
        <v>0</v>
      </c>
    </row>
    <row r="314" spans="1:6" x14ac:dyDescent="0.25">
      <c r="A314" s="12">
        <v>308</v>
      </c>
      <c r="B314" s="24">
        <f t="shared" si="16"/>
        <v>0</v>
      </c>
      <c r="C314" s="24">
        <f t="shared" si="17"/>
        <v>0</v>
      </c>
      <c r="D314" s="24">
        <f t="shared" si="18"/>
        <v>0</v>
      </c>
      <c r="E314" s="25">
        <f t="shared" si="19"/>
        <v>0</v>
      </c>
      <c r="F314" s="26">
        <f>0-SUM($C$7:C314)</f>
        <v>0</v>
      </c>
    </row>
    <row r="315" spans="1:6" x14ac:dyDescent="0.25">
      <c r="A315" s="12">
        <v>309</v>
      </c>
      <c r="B315" s="24">
        <f t="shared" si="16"/>
        <v>0</v>
      </c>
      <c r="C315" s="24">
        <f t="shared" si="17"/>
        <v>0</v>
      </c>
      <c r="D315" s="24">
        <f t="shared" si="18"/>
        <v>0</v>
      </c>
      <c r="E315" s="25">
        <f t="shared" si="19"/>
        <v>0</v>
      </c>
      <c r="F315" s="26">
        <f>0-SUM($C$7:C315)</f>
        <v>0</v>
      </c>
    </row>
    <row r="316" spans="1:6" x14ac:dyDescent="0.25">
      <c r="A316" s="12">
        <v>310</v>
      </c>
      <c r="B316" s="24">
        <f t="shared" si="16"/>
        <v>0</v>
      </c>
      <c r="C316" s="24">
        <f t="shared" si="17"/>
        <v>0</v>
      </c>
      <c r="D316" s="24">
        <f t="shared" si="18"/>
        <v>0</v>
      </c>
      <c r="E316" s="25">
        <f t="shared" si="19"/>
        <v>0</v>
      </c>
      <c r="F316" s="26">
        <f>0-SUM($C$7:C316)</f>
        <v>0</v>
      </c>
    </row>
    <row r="317" spans="1:6" x14ac:dyDescent="0.25">
      <c r="A317" s="12">
        <v>311</v>
      </c>
      <c r="B317" s="24">
        <f t="shared" si="16"/>
        <v>0</v>
      </c>
      <c r="C317" s="24">
        <f t="shared" si="17"/>
        <v>0</v>
      </c>
      <c r="D317" s="24">
        <f t="shared" si="18"/>
        <v>0</v>
      </c>
      <c r="E317" s="25">
        <f t="shared" si="19"/>
        <v>0</v>
      </c>
      <c r="F317" s="26">
        <f>0-SUM($C$7:C317)</f>
        <v>0</v>
      </c>
    </row>
    <row r="318" spans="1:6" x14ac:dyDescent="0.25">
      <c r="A318" s="12">
        <v>312</v>
      </c>
      <c r="B318" s="24">
        <f t="shared" si="16"/>
        <v>0</v>
      </c>
      <c r="C318" s="24">
        <f t="shared" si="17"/>
        <v>0</v>
      </c>
      <c r="D318" s="24">
        <f t="shared" si="18"/>
        <v>0</v>
      </c>
      <c r="E318" s="25">
        <f t="shared" si="19"/>
        <v>0</v>
      </c>
      <c r="F318" s="26">
        <f>0-SUM($C$7:C318)</f>
        <v>0</v>
      </c>
    </row>
    <row r="319" spans="1:6" x14ac:dyDescent="0.25">
      <c r="A319" s="12">
        <v>313</v>
      </c>
      <c r="B319" s="24">
        <f t="shared" si="16"/>
        <v>0</v>
      </c>
      <c r="C319" s="24">
        <f t="shared" si="17"/>
        <v>0</v>
      </c>
      <c r="D319" s="24">
        <f t="shared" si="18"/>
        <v>0</v>
      </c>
      <c r="E319" s="25">
        <f t="shared" si="19"/>
        <v>0</v>
      </c>
      <c r="F319" s="26">
        <f>0-SUM($C$7:C319)</f>
        <v>0</v>
      </c>
    </row>
    <row r="320" spans="1:6" x14ac:dyDescent="0.25">
      <c r="A320" s="12">
        <v>314</v>
      </c>
      <c r="B320" s="24">
        <f t="shared" si="16"/>
        <v>0</v>
      </c>
      <c r="C320" s="24">
        <f t="shared" si="17"/>
        <v>0</v>
      </c>
      <c r="D320" s="24">
        <f t="shared" si="18"/>
        <v>0</v>
      </c>
      <c r="E320" s="25">
        <f t="shared" si="19"/>
        <v>0</v>
      </c>
      <c r="F320" s="26">
        <f>0-SUM($C$7:C320)</f>
        <v>0</v>
      </c>
    </row>
    <row r="321" spans="1:6" x14ac:dyDescent="0.25">
      <c r="A321" s="12">
        <v>315</v>
      </c>
      <c r="B321" s="24">
        <f t="shared" si="16"/>
        <v>0</v>
      </c>
      <c r="C321" s="24">
        <f t="shared" si="17"/>
        <v>0</v>
      </c>
      <c r="D321" s="24">
        <f t="shared" si="18"/>
        <v>0</v>
      </c>
      <c r="E321" s="25">
        <f t="shared" si="19"/>
        <v>0</v>
      </c>
      <c r="F321" s="26">
        <f>0-SUM($C$7:C321)</f>
        <v>0</v>
      </c>
    </row>
    <row r="322" spans="1:6" x14ac:dyDescent="0.25">
      <c r="A322" s="12">
        <v>316</v>
      </c>
      <c r="B322" s="24">
        <f t="shared" si="16"/>
        <v>0</v>
      </c>
      <c r="C322" s="24">
        <f t="shared" si="17"/>
        <v>0</v>
      </c>
      <c r="D322" s="24">
        <f t="shared" si="18"/>
        <v>0</v>
      </c>
      <c r="E322" s="25">
        <f t="shared" si="19"/>
        <v>0</v>
      </c>
      <c r="F322" s="26">
        <f>0-SUM($C$7:C322)</f>
        <v>0</v>
      </c>
    </row>
    <row r="323" spans="1:6" x14ac:dyDescent="0.25">
      <c r="A323" s="12">
        <v>317</v>
      </c>
      <c r="B323" s="24">
        <f t="shared" si="16"/>
        <v>0</v>
      </c>
      <c r="C323" s="24">
        <f t="shared" si="17"/>
        <v>0</v>
      </c>
      <c r="D323" s="24">
        <f t="shared" si="18"/>
        <v>0</v>
      </c>
      <c r="E323" s="25">
        <f t="shared" si="19"/>
        <v>0</v>
      </c>
      <c r="F323" s="26">
        <f>0-SUM($C$7:C323)</f>
        <v>0</v>
      </c>
    </row>
    <row r="324" spans="1:6" x14ac:dyDescent="0.25">
      <c r="A324" s="12">
        <v>318</v>
      </c>
      <c r="B324" s="24">
        <f t="shared" si="16"/>
        <v>0</v>
      </c>
      <c r="C324" s="24">
        <f t="shared" si="17"/>
        <v>0</v>
      </c>
      <c r="D324" s="24">
        <f t="shared" si="18"/>
        <v>0</v>
      </c>
      <c r="E324" s="25">
        <f t="shared" si="19"/>
        <v>0</v>
      </c>
      <c r="F324" s="26">
        <f>0-SUM($C$7:C324)</f>
        <v>0</v>
      </c>
    </row>
    <row r="325" spans="1:6" x14ac:dyDescent="0.25">
      <c r="A325" s="12">
        <v>319</v>
      </c>
      <c r="B325" s="24">
        <f t="shared" si="16"/>
        <v>0</v>
      </c>
      <c r="C325" s="24">
        <f t="shared" si="17"/>
        <v>0</v>
      </c>
      <c r="D325" s="24">
        <f t="shared" si="18"/>
        <v>0</v>
      </c>
      <c r="E325" s="25">
        <f t="shared" si="19"/>
        <v>0</v>
      </c>
      <c r="F325" s="26">
        <f>0-SUM($C$7:C325)</f>
        <v>0</v>
      </c>
    </row>
    <row r="326" spans="1:6" x14ac:dyDescent="0.25">
      <c r="A326" s="12">
        <v>320</v>
      </c>
      <c r="B326" s="24">
        <f t="shared" si="16"/>
        <v>0</v>
      </c>
      <c r="C326" s="24">
        <f t="shared" si="17"/>
        <v>0</v>
      </c>
      <c r="D326" s="24">
        <f t="shared" si="18"/>
        <v>0</v>
      </c>
      <c r="E326" s="25">
        <f t="shared" si="19"/>
        <v>0</v>
      </c>
      <c r="F326" s="26">
        <f>0-SUM($C$7:C326)</f>
        <v>0</v>
      </c>
    </row>
    <row r="327" spans="1:6" x14ac:dyDescent="0.25">
      <c r="A327" s="12">
        <v>321</v>
      </c>
      <c r="B327" s="24">
        <f t="shared" si="16"/>
        <v>0</v>
      </c>
      <c r="C327" s="24">
        <f t="shared" si="17"/>
        <v>0</v>
      </c>
      <c r="D327" s="24">
        <f t="shared" si="18"/>
        <v>0</v>
      </c>
      <c r="E327" s="25">
        <f t="shared" si="19"/>
        <v>0</v>
      </c>
      <c r="F327" s="26">
        <f>0-SUM($C$7:C327)</f>
        <v>0</v>
      </c>
    </row>
    <row r="328" spans="1:6" x14ac:dyDescent="0.25">
      <c r="A328" s="12">
        <v>322</v>
      </c>
      <c r="B328" s="24">
        <f t="shared" si="16"/>
        <v>0</v>
      </c>
      <c r="C328" s="24">
        <f t="shared" si="17"/>
        <v>0</v>
      </c>
      <c r="D328" s="24">
        <f t="shared" si="18"/>
        <v>0</v>
      </c>
      <c r="E328" s="25">
        <f t="shared" si="19"/>
        <v>0</v>
      </c>
      <c r="F328" s="26">
        <f>0-SUM($C$7:C328)</f>
        <v>0</v>
      </c>
    </row>
    <row r="329" spans="1:6" x14ac:dyDescent="0.25">
      <c r="A329" s="12">
        <v>323</v>
      </c>
      <c r="B329" s="24">
        <f t="shared" ref="B329:B366" si="20">PMT($B$1/$B$3,$B$2*$B$3,$B$4)</f>
        <v>0</v>
      </c>
      <c r="C329" s="24">
        <f t="shared" ref="C329:C366" si="21">PPMT($B$1/$B$3,A329,$B$2*$B$3,$B$4)</f>
        <v>0</v>
      </c>
      <c r="D329" s="24">
        <f t="shared" ref="D329:D366" si="22">IPMT($B$1/$B$3,A329,$B$2*$B$3,$B$4)</f>
        <v>0</v>
      </c>
      <c r="E329" s="25">
        <f t="shared" ref="E329:E366" si="23">E328+C329</f>
        <v>0</v>
      </c>
      <c r="F329" s="26">
        <f>0-SUM($C$7:C329)</f>
        <v>0</v>
      </c>
    </row>
    <row r="330" spans="1:6" x14ac:dyDescent="0.25">
      <c r="A330" s="12">
        <v>324</v>
      </c>
      <c r="B330" s="24">
        <f t="shared" si="20"/>
        <v>0</v>
      </c>
      <c r="C330" s="24">
        <f t="shared" si="21"/>
        <v>0</v>
      </c>
      <c r="D330" s="24">
        <f t="shared" si="22"/>
        <v>0</v>
      </c>
      <c r="E330" s="25">
        <f t="shared" si="23"/>
        <v>0</v>
      </c>
      <c r="F330" s="26">
        <f>0-SUM($C$7:C330)</f>
        <v>0</v>
      </c>
    </row>
    <row r="331" spans="1:6" x14ac:dyDescent="0.25">
      <c r="A331" s="12">
        <v>325</v>
      </c>
      <c r="B331" s="24">
        <f t="shared" si="20"/>
        <v>0</v>
      </c>
      <c r="C331" s="24">
        <f t="shared" si="21"/>
        <v>0</v>
      </c>
      <c r="D331" s="24">
        <f t="shared" si="22"/>
        <v>0</v>
      </c>
      <c r="E331" s="25">
        <f t="shared" si="23"/>
        <v>0</v>
      </c>
      <c r="F331" s="26">
        <f>0-SUM($C$7:C331)</f>
        <v>0</v>
      </c>
    </row>
    <row r="332" spans="1:6" x14ac:dyDescent="0.25">
      <c r="A332" s="12">
        <v>326</v>
      </c>
      <c r="B332" s="24">
        <f t="shared" si="20"/>
        <v>0</v>
      </c>
      <c r="C332" s="24">
        <f t="shared" si="21"/>
        <v>0</v>
      </c>
      <c r="D332" s="24">
        <f t="shared" si="22"/>
        <v>0</v>
      </c>
      <c r="E332" s="25">
        <f t="shared" si="23"/>
        <v>0</v>
      </c>
      <c r="F332" s="26">
        <f>0-SUM($C$7:C332)</f>
        <v>0</v>
      </c>
    </row>
    <row r="333" spans="1:6" x14ac:dyDescent="0.25">
      <c r="A333" s="12">
        <v>327</v>
      </c>
      <c r="B333" s="24">
        <f t="shared" si="20"/>
        <v>0</v>
      </c>
      <c r="C333" s="24">
        <f t="shared" si="21"/>
        <v>0</v>
      </c>
      <c r="D333" s="24">
        <f t="shared" si="22"/>
        <v>0</v>
      </c>
      <c r="E333" s="25">
        <f t="shared" si="23"/>
        <v>0</v>
      </c>
      <c r="F333" s="26">
        <f>0-SUM($C$7:C333)</f>
        <v>0</v>
      </c>
    </row>
    <row r="334" spans="1:6" x14ac:dyDescent="0.25">
      <c r="A334" s="12">
        <v>328</v>
      </c>
      <c r="B334" s="24">
        <f t="shared" si="20"/>
        <v>0</v>
      </c>
      <c r="C334" s="24">
        <f t="shared" si="21"/>
        <v>0</v>
      </c>
      <c r="D334" s="24">
        <f t="shared" si="22"/>
        <v>0</v>
      </c>
      <c r="E334" s="25">
        <f t="shared" si="23"/>
        <v>0</v>
      </c>
      <c r="F334" s="26">
        <f>0-SUM($C$7:C334)</f>
        <v>0</v>
      </c>
    </row>
    <row r="335" spans="1:6" x14ac:dyDescent="0.25">
      <c r="A335" s="12">
        <v>329</v>
      </c>
      <c r="B335" s="24">
        <f t="shared" si="20"/>
        <v>0</v>
      </c>
      <c r="C335" s="24">
        <f t="shared" si="21"/>
        <v>0</v>
      </c>
      <c r="D335" s="24">
        <f t="shared" si="22"/>
        <v>0</v>
      </c>
      <c r="E335" s="25">
        <f t="shared" si="23"/>
        <v>0</v>
      </c>
      <c r="F335" s="26">
        <f>0-SUM($C$7:C335)</f>
        <v>0</v>
      </c>
    </row>
    <row r="336" spans="1:6" x14ac:dyDescent="0.25">
      <c r="A336" s="12">
        <v>330</v>
      </c>
      <c r="B336" s="24">
        <f t="shared" si="20"/>
        <v>0</v>
      </c>
      <c r="C336" s="24">
        <f t="shared" si="21"/>
        <v>0</v>
      </c>
      <c r="D336" s="24">
        <f t="shared" si="22"/>
        <v>0</v>
      </c>
      <c r="E336" s="25">
        <f t="shared" si="23"/>
        <v>0</v>
      </c>
      <c r="F336" s="26">
        <f>0-SUM($C$7:C336)</f>
        <v>0</v>
      </c>
    </row>
    <row r="337" spans="1:6" x14ac:dyDescent="0.25">
      <c r="A337" s="12">
        <v>331</v>
      </c>
      <c r="B337" s="24">
        <f t="shared" si="20"/>
        <v>0</v>
      </c>
      <c r="C337" s="24">
        <f t="shared" si="21"/>
        <v>0</v>
      </c>
      <c r="D337" s="24">
        <f t="shared" si="22"/>
        <v>0</v>
      </c>
      <c r="E337" s="25">
        <f t="shared" si="23"/>
        <v>0</v>
      </c>
      <c r="F337" s="26">
        <f>0-SUM($C$7:C337)</f>
        <v>0</v>
      </c>
    </row>
    <row r="338" spans="1:6" x14ac:dyDescent="0.25">
      <c r="A338" s="12">
        <v>332</v>
      </c>
      <c r="B338" s="24">
        <f t="shared" si="20"/>
        <v>0</v>
      </c>
      <c r="C338" s="24">
        <f t="shared" si="21"/>
        <v>0</v>
      </c>
      <c r="D338" s="24">
        <f t="shared" si="22"/>
        <v>0</v>
      </c>
      <c r="E338" s="25">
        <f t="shared" si="23"/>
        <v>0</v>
      </c>
      <c r="F338" s="26">
        <f>0-SUM($C$7:C338)</f>
        <v>0</v>
      </c>
    </row>
    <row r="339" spans="1:6" x14ac:dyDescent="0.25">
      <c r="A339" s="12">
        <v>333</v>
      </c>
      <c r="B339" s="24">
        <f t="shared" si="20"/>
        <v>0</v>
      </c>
      <c r="C339" s="24">
        <f t="shared" si="21"/>
        <v>0</v>
      </c>
      <c r="D339" s="24">
        <f t="shared" si="22"/>
        <v>0</v>
      </c>
      <c r="E339" s="25">
        <f t="shared" si="23"/>
        <v>0</v>
      </c>
      <c r="F339" s="26">
        <f>0-SUM($C$7:C339)</f>
        <v>0</v>
      </c>
    </row>
    <row r="340" spans="1:6" x14ac:dyDescent="0.25">
      <c r="A340" s="12">
        <v>334</v>
      </c>
      <c r="B340" s="24">
        <f t="shared" si="20"/>
        <v>0</v>
      </c>
      <c r="C340" s="24">
        <f t="shared" si="21"/>
        <v>0</v>
      </c>
      <c r="D340" s="24">
        <f t="shared" si="22"/>
        <v>0</v>
      </c>
      <c r="E340" s="25">
        <f t="shared" si="23"/>
        <v>0</v>
      </c>
      <c r="F340" s="26">
        <f>0-SUM($C$7:C340)</f>
        <v>0</v>
      </c>
    </row>
    <row r="341" spans="1:6" x14ac:dyDescent="0.25">
      <c r="A341" s="12">
        <v>335</v>
      </c>
      <c r="B341" s="24">
        <f t="shared" si="20"/>
        <v>0</v>
      </c>
      <c r="C341" s="24">
        <f t="shared" si="21"/>
        <v>0</v>
      </c>
      <c r="D341" s="24">
        <f t="shared" si="22"/>
        <v>0</v>
      </c>
      <c r="E341" s="25">
        <f t="shared" si="23"/>
        <v>0</v>
      </c>
      <c r="F341" s="26">
        <f>0-SUM($C$7:C341)</f>
        <v>0</v>
      </c>
    </row>
    <row r="342" spans="1:6" x14ac:dyDescent="0.25">
      <c r="A342" s="12">
        <v>336</v>
      </c>
      <c r="B342" s="24">
        <f t="shared" si="20"/>
        <v>0</v>
      </c>
      <c r="C342" s="24">
        <f t="shared" si="21"/>
        <v>0</v>
      </c>
      <c r="D342" s="24">
        <f t="shared" si="22"/>
        <v>0</v>
      </c>
      <c r="E342" s="25">
        <f t="shared" si="23"/>
        <v>0</v>
      </c>
      <c r="F342" s="26">
        <f>0-SUM($C$7:C342)</f>
        <v>0</v>
      </c>
    </row>
    <row r="343" spans="1:6" x14ac:dyDescent="0.25">
      <c r="A343" s="12">
        <v>337</v>
      </c>
      <c r="B343" s="24">
        <f t="shared" si="20"/>
        <v>0</v>
      </c>
      <c r="C343" s="24">
        <f t="shared" si="21"/>
        <v>0</v>
      </c>
      <c r="D343" s="24">
        <f t="shared" si="22"/>
        <v>0</v>
      </c>
      <c r="E343" s="25">
        <f t="shared" si="23"/>
        <v>0</v>
      </c>
      <c r="F343" s="26">
        <f>0-SUM($C$7:C343)</f>
        <v>0</v>
      </c>
    </row>
    <row r="344" spans="1:6" x14ac:dyDescent="0.25">
      <c r="A344" s="12">
        <v>338</v>
      </c>
      <c r="B344" s="24">
        <f t="shared" si="20"/>
        <v>0</v>
      </c>
      <c r="C344" s="24">
        <f t="shared" si="21"/>
        <v>0</v>
      </c>
      <c r="D344" s="24">
        <f t="shared" si="22"/>
        <v>0</v>
      </c>
      <c r="E344" s="25">
        <f t="shared" si="23"/>
        <v>0</v>
      </c>
      <c r="F344" s="26">
        <f>0-SUM($C$7:C344)</f>
        <v>0</v>
      </c>
    </row>
    <row r="345" spans="1:6" x14ac:dyDescent="0.25">
      <c r="A345" s="12">
        <v>339</v>
      </c>
      <c r="B345" s="24">
        <f t="shared" si="20"/>
        <v>0</v>
      </c>
      <c r="C345" s="24">
        <f t="shared" si="21"/>
        <v>0</v>
      </c>
      <c r="D345" s="24">
        <f t="shared" si="22"/>
        <v>0</v>
      </c>
      <c r="E345" s="25">
        <f t="shared" si="23"/>
        <v>0</v>
      </c>
      <c r="F345" s="26">
        <f>0-SUM($C$7:C345)</f>
        <v>0</v>
      </c>
    </row>
    <row r="346" spans="1:6" x14ac:dyDescent="0.25">
      <c r="A346" s="12">
        <v>340</v>
      </c>
      <c r="B346" s="24">
        <f t="shared" si="20"/>
        <v>0</v>
      </c>
      <c r="C346" s="24">
        <f t="shared" si="21"/>
        <v>0</v>
      </c>
      <c r="D346" s="24">
        <f t="shared" si="22"/>
        <v>0</v>
      </c>
      <c r="E346" s="25">
        <f t="shared" si="23"/>
        <v>0</v>
      </c>
      <c r="F346" s="26">
        <f>0-SUM($C$7:C346)</f>
        <v>0</v>
      </c>
    </row>
    <row r="347" spans="1:6" x14ac:dyDescent="0.25">
      <c r="A347" s="12">
        <v>341</v>
      </c>
      <c r="B347" s="24">
        <f t="shared" si="20"/>
        <v>0</v>
      </c>
      <c r="C347" s="24">
        <f t="shared" si="21"/>
        <v>0</v>
      </c>
      <c r="D347" s="24">
        <f t="shared" si="22"/>
        <v>0</v>
      </c>
      <c r="E347" s="25">
        <f t="shared" si="23"/>
        <v>0</v>
      </c>
      <c r="F347" s="26">
        <f>0-SUM($C$7:C347)</f>
        <v>0</v>
      </c>
    </row>
    <row r="348" spans="1:6" x14ac:dyDescent="0.25">
      <c r="A348" s="12">
        <v>342</v>
      </c>
      <c r="B348" s="24">
        <f t="shared" si="20"/>
        <v>0</v>
      </c>
      <c r="C348" s="24">
        <f t="shared" si="21"/>
        <v>0</v>
      </c>
      <c r="D348" s="24">
        <f t="shared" si="22"/>
        <v>0</v>
      </c>
      <c r="E348" s="25">
        <f t="shared" si="23"/>
        <v>0</v>
      </c>
      <c r="F348" s="26">
        <f>0-SUM($C$7:C348)</f>
        <v>0</v>
      </c>
    </row>
    <row r="349" spans="1:6" x14ac:dyDescent="0.25">
      <c r="A349" s="12">
        <v>343</v>
      </c>
      <c r="B349" s="24">
        <f t="shared" si="20"/>
        <v>0</v>
      </c>
      <c r="C349" s="24">
        <f t="shared" si="21"/>
        <v>0</v>
      </c>
      <c r="D349" s="24">
        <f t="shared" si="22"/>
        <v>0</v>
      </c>
      <c r="E349" s="25">
        <f t="shared" si="23"/>
        <v>0</v>
      </c>
      <c r="F349" s="26">
        <f>0-SUM($C$7:C349)</f>
        <v>0</v>
      </c>
    </row>
    <row r="350" spans="1:6" x14ac:dyDescent="0.25">
      <c r="A350" s="12">
        <v>344</v>
      </c>
      <c r="B350" s="24">
        <f t="shared" si="20"/>
        <v>0</v>
      </c>
      <c r="C350" s="24">
        <f t="shared" si="21"/>
        <v>0</v>
      </c>
      <c r="D350" s="24">
        <f t="shared" si="22"/>
        <v>0</v>
      </c>
      <c r="E350" s="25">
        <f t="shared" si="23"/>
        <v>0</v>
      </c>
      <c r="F350" s="26">
        <f>0-SUM($C$7:C350)</f>
        <v>0</v>
      </c>
    </row>
    <row r="351" spans="1:6" x14ac:dyDescent="0.25">
      <c r="A351" s="12">
        <v>345</v>
      </c>
      <c r="B351" s="24">
        <f t="shared" si="20"/>
        <v>0</v>
      </c>
      <c r="C351" s="24">
        <f t="shared" si="21"/>
        <v>0</v>
      </c>
      <c r="D351" s="24">
        <f t="shared" si="22"/>
        <v>0</v>
      </c>
      <c r="E351" s="25">
        <f t="shared" si="23"/>
        <v>0</v>
      </c>
      <c r="F351" s="26">
        <f>0-SUM($C$7:C351)</f>
        <v>0</v>
      </c>
    </row>
    <row r="352" spans="1:6" x14ac:dyDescent="0.25">
      <c r="A352" s="12">
        <v>346</v>
      </c>
      <c r="B352" s="24">
        <f t="shared" si="20"/>
        <v>0</v>
      </c>
      <c r="C352" s="24">
        <f t="shared" si="21"/>
        <v>0</v>
      </c>
      <c r="D352" s="24">
        <f t="shared" si="22"/>
        <v>0</v>
      </c>
      <c r="E352" s="25">
        <f t="shared" si="23"/>
        <v>0</v>
      </c>
      <c r="F352" s="26">
        <f>0-SUM($C$7:C352)</f>
        <v>0</v>
      </c>
    </row>
    <row r="353" spans="1:6" x14ac:dyDescent="0.25">
      <c r="A353" s="12">
        <v>347</v>
      </c>
      <c r="B353" s="24">
        <f t="shared" si="20"/>
        <v>0</v>
      </c>
      <c r="C353" s="24">
        <f t="shared" si="21"/>
        <v>0</v>
      </c>
      <c r="D353" s="24">
        <f t="shared" si="22"/>
        <v>0</v>
      </c>
      <c r="E353" s="25">
        <f t="shared" si="23"/>
        <v>0</v>
      </c>
      <c r="F353" s="26">
        <f>0-SUM($C$7:C353)</f>
        <v>0</v>
      </c>
    </row>
    <row r="354" spans="1:6" x14ac:dyDescent="0.25">
      <c r="A354" s="12">
        <v>348</v>
      </c>
      <c r="B354" s="24">
        <f t="shared" si="20"/>
        <v>0</v>
      </c>
      <c r="C354" s="24">
        <f t="shared" si="21"/>
        <v>0</v>
      </c>
      <c r="D354" s="24">
        <f t="shared" si="22"/>
        <v>0</v>
      </c>
      <c r="E354" s="25">
        <f t="shared" si="23"/>
        <v>0</v>
      </c>
      <c r="F354" s="26">
        <f>0-SUM($C$7:C354)</f>
        <v>0</v>
      </c>
    </row>
    <row r="355" spans="1:6" x14ac:dyDescent="0.25">
      <c r="A355" s="12">
        <v>349</v>
      </c>
      <c r="B355" s="24">
        <f t="shared" si="20"/>
        <v>0</v>
      </c>
      <c r="C355" s="24">
        <f t="shared" si="21"/>
        <v>0</v>
      </c>
      <c r="D355" s="24">
        <f t="shared" si="22"/>
        <v>0</v>
      </c>
      <c r="E355" s="25">
        <f t="shared" si="23"/>
        <v>0</v>
      </c>
      <c r="F355" s="26">
        <f>0-SUM($C$7:C355)</f>
        <v>0</v>
      </c>
    </row>
    <row r="356" spans="1:6" x14ac:dyDescent="0.25">
      <c r="A356" s="12">
        <v>350</v>
      </c>
      <c r="B356" s="24">
        <f t="shared" si="20"/>
        <v>0</v>
      </c>
      <c r="C356" s="24">
        <f t="shared" si="21"/>
        <v>0</v>
      </c>
      <c r="D356" s="24">
        <f t="shared" si="22"/>
        <v>0</v>
      </c>
      <c r="E356" s="25">
        <f t="shared" si="23"/>
        <v>0</v>
      </c>
      <c r="F356" s="26">
        <f>0-SUM($C$7:C356)</f>
        <v>0</v>
      </c>
    </row>
    <row r="357" spans="1:6" x14ac:dyDescent="0.25">
      <c r="A357" s="12">
        <v>351</v>
      </c>
      <c r="B357" s="24">
        <f t="shared" si="20"/>
        <v>0</v>
      </c>
      <c r="C357" s="24">
        <f t="shared" si="21"/>
        <v>0</v>
      </c>
      <c r="D357" s="24">
        <f t="shared" si="22"/>
        <v>0</v>
      </c>
      <c r="E357" s="25">
        <f t="shared" si="23"/>
        <v>0</v>
      </c>
      <c r="F357" s="26">
        <f>0-SUM($C$7:C357)</f>
        <v>0</v>
      </c>
    </row>
    <row r="358" spans="1:6" x14ac:dyDescent="0.25">
      <c r="A358" s="12">
        <v>352</v>
      </c>
      <c r="B358" s="24">
        <f t="shared" si="20"/>
        <v>0</v>
      </c>
      <c r="C358" s="24">
        <f t="shared" si="21"/>
        <v>0</v>
      </c>
      <c r="D358" s="24">
        <f t="shared" si="22"/>
        <v>0</v>
      </c>
      <c r="E358" s="25">
        <f t="shared" si="23"/>
        <v>0</v>
      </c>
      <c r="F358" s="26">
        <f>0-SUM($C$7:C358)</f>
        <v>0</v>
      </c>
    </row>
    <row r="359" spans="1:6" x14ac:dyDescent="0.25">
      <c r="A359" s="12">
        <v>353</v>
      </c>
      <c r="B359" s="24">
        <f t="shared" si="20"/>
        <v>0</v>
      </c>
      <c r="C359" s="24">
        <f t="shared" si="21"/>
        <v>0</v>
      </c>
      <c r="D359" s="24">
        <f t="shared" si="22"/>
        <v>0</v>
      </c>
      <c r="E359" s="25">
        <f t="shared" si="23"/>
        <v>0</v>
      </c>
      <c r="F359" s="26">
        <f>0-SUM($C$7:C359)</f>
        <v>0</v>
      </c>
    </row>
    <row r="360" spans="1:6" x14ac:dyDescent="0.25">
      <c r="A360" s="12">
        <v>354</v>
      </c>
      <c r="B360" s="24">
        <f t="shared" si="20"/>
        <v>0</v>
      </c>
      <c r="C360" s="24">
        <f t="shared" si="21"/>
        <v>0</v>
      </c>
      <c r="D360" s="24">
        <f t="shared" si="22"/>
        <v>0</v>
      </c>
      <c r="E360" s="25">
        <f t="shared" si="23"/>
        <v>0</v>
      </c>
      <c r="F360" s="26">
        <f>0-SUM($C$7:C360)</f>
        <v>0</v>
      </c>
    </row>
    <row r="361" spans="1:6" x14ac:dyDescent="0.25">
      <c r="A361" s="12">
        <v>355</v>
      </c>
      <c r="B361" s="24">
        <f t="shared" si="20"/>
        <v>0</v>
      </c>
      <c r="C361" s="24">
        <f t="shared" si="21"/>
        <v>0</v>
      </c>
      <c r="D361" s="24">
        <f t="shared" si="22"/>
        <v>0</v>
      </c>
      <c r="E361" s="25">
        <f t="shared" si="23"/>
        <v>0</v>
      </c>
      <c r="F361" s="26">
        <f>0-SUM($C$7:C361)</f>
        <v>0</v>
      </c>
    </row>
    <row r="362" spans="1:6" x14ac:dyDescent="0.25">
      <c r="A362" s="12">
        <v>356</v>
      </c>
      <c r="B362" s="24">
        <f t="shared" si="20"/>
        <v>0</v>
      </c>
      <c r="C362" s="24">
        <f t="shared" si="21"/>
        <v>0</v>
      </c>
      <c r="D362" s="24">
        <f t="shared" si="22"/>
        <v>0</v>
      </c>
      <c r="E362" s="25">
        <f t="shared" si="23"/>
        <v>0</v>
      </c>
      <c r="F362" s="26">
        <f>0-SUM($C$7:C362)</f>
        <v>0</v>
      </c>
    </row>
    <row r="363" spans="1:6" x14ac:dyDescent="0.25">
      <c r="A363" s="12">
        <v>357</v>
      </c>
      <c r="B363" s="24">
        <f t="shared" si="20"/>
        <v>0</v>
      </c>
      <c r="C363" s="24">
        <f t="shared" si="21"/>
        <v>0</v>
      </c>
      <c r="D363" s="24">
        <f t="shared" si="22"/>
        <v>0</v>
      </c>
      <c r="E363" s="25">
        <f t="shared" si="23"/>
        <v>0</v>
      </c>
      <c r="F363" s="26">
        <f>0-SUM($C$7:C363)</f>
        <v>0</v>
      </c>
    </row>
    <row r="364" spans="1:6" x14ac:dyDescent="0.25">
      <c r="A364" s="12">
        <v>358</v>
      </c>
      <c r="B364" s="24">
        <f t="shared" si="20"/>
        <v>0</v>
      </c>
      <c r="C364" s="24">
        <f t="shared" si="21"/>
        <v>0</v>
      </c>
      <c r="D364" s="24">
        <f t="shared" si="22"/>
        <v>0</v>
      </c>
      <c r="E364" s="25">
        <f t="shared" si="23"/>
        <v>0</v>
      </c>
      <c r="F364" s="26">
        <f>0-SUM($C$7:C364)</f>
        <v>0</v>
      </c>
    </row>
    <row r="365" spans="1:6" x14ac:dyDescent="0.25">
      <c r="A365" s="12">
        <v>359</v>
      </c>
      <c r="B365" s="24">
        <f t="shared" si="20"/>
        <v>0</v>
      </c>
      <c r="C365" s="24">
        <f t="shared" si="21"/>
        <v>0</v>
      </c>
      <c r="D365" s="24">
        <f t="shared" si="22"/>
        <v>0</v>
      </c>
      <c r="E365" s="25">
        <f t="shared" si="23"/>
        <v>0</v>
      </c>
      <c r="F365" s="26">
        <f>0-SUM($C$7:C365)</f>
        <v>0</v>
      </c>
    </row>
    <row r="366" spans="1:6" x14ac:dyDescent="0.25">
      <c r="A366" s="12">
        <v>360</v>
      </c>
      <c r="B366" s="24">
        <f t="shared" si="20"/>
        <v>0</v>
      </c>
      <c r="C366" s="24">
        <f t="shared" si="21"/>
        <v>0</v>
      </c>
      <c r="D366" s="24">
        <f t="shared" si="22"/>
        <v>0</v>
      </c>
      <c r="E366" s="25">
        <f t="shared" si="23"/>
        <v>0</v>
      </c>
      <c r="F366" s="26">
        <f>0-SUM($C$7:C366)</f>
        <v>0</v>
      </c>
    </row>
    <row r="367" spans="1:6" x14ac:dyDescent="0.25">
      <c r="A367" s="21"/>
      <c r="B367" s="22"/>
      <c r="C367" s="22"/>
      <c r="D367" s="22"/>
      <c r="E367" s="23"/>
    </row>
  </sheetData>
  <pageMargins left="0.7" right="0.7" top="0.75" bottom="0.75" header="0.3" footer="0.3"/>
  <pageSetup orientation="portrait" horizontalDpi="1200" verticalDpi="1200"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52"/>
  <sheetViews>
    <sheetView workbookViewId="0">
      <selection activeCell="C47" sqref="C47"/>
    </sheetView>
  </sheetViews>
  <sheetFormatPr defaultColWidth="8.7109375" defaultRowHeight="15" x14ac:dyDescent="0.25"/>
  <cols>
    <col min="1" max="1" width="18.7109375" customWidth="1"/>
  </cols>
  <sheetData>
    <row r="1" spans="1:1" x14ac:dyDescent="0.25">
      <c r="A1" t="s">
        <v>41815</v>
      </c>
    </row>
    <row r="2" spans="1:1" x14ac:dyDescent="0.25">
      <c r="A2" t="s">
        <v>41816</v>
      </c>
    </row>
    <row r="3" spans="1:1" x14ac:dyDescent="0.25">
      <c r="A3" t="s">
        <v>41817</v>
      </c>
    </row>
    <row r="4" spans="1:1" x14ac:dyDescent="0.25">
      <c r="A4" t="s">
        <v>41818</v>
      </c>
    </row>
    <row r="5" spans="1:1" x14ac:dyDescent="0.25">
      <c r="A5" t="s">
        <v>41819</v>
      </c>
    </row>
    <row r="6" spans="1:1" x14ac:dyDescent="0.25">
      <c r="A6" t="s">
        <v>41820</v>
      </c>
    </row>
    <row r="7" spans="1:1" x14ac:dyDescent="0.25">
      <c r="A7" t="s">
        <v>41821</v>
      </c>
    </row>
    <row r="8" spans="1:1" x14ac:dyDescent="0.25">
      <c r="A8" t="s">
        <v>41822</v>
      </c>
    </row>
    <row r="9" spans="1:1" x14ac:dyDescent="0.25">
      <c r="A9" t="s">
        <v>41864</v>
      </c>
    </row>
    <row r="10" spans="1:1" x14ac:dyDescent="0.25">
      <c r="A10" t="s">
        <v>41823</v>
      </c>
    </row>
    <row r="11" spans="1:1" x14ac:dyDescent="0.25">
      <c r="A11" t="s">
        <v>41824</v>
      </c>
    </row>
    <row r="12" spans="1:1" x14ac:dyDescent="0.25">
      <c r="A12" t="s">
        <v>41825</v>
      </c>
    </row>
    <row r="13" spans="1:1" x14ac:dyDescent="0.25">
      <c r="A13" t="s">
        <v>41826</v>
      </c>
    </row>
    <row r="14" spans="1:1" x14ac:dyDescent="0.25">
      <c r="A14" t="s">
        <v>41827</v>
      </c>
    </row>
    <row r="15" spans="1:1" x14ac:dyDescent="0.25">
      <c r="A15" t="s">
        <v>41828</v>
      </c>
    </row>
    <row r="16" spans="1:1" x14ac:dyDescent="0.25">
      <c r="A16" t="s">
        <v>41829</v>
      </c>
    </row>
    <row r="17" spans="1:1" x14ac:dyDescent="0.25">
      <c r="A17" t="s">
        <v>41830</v>
      </c>
    </row>
    <row r="18" spans="1:1" x14ac:dyDescent="0.25">
      <c r="A18" t="s">
        <v>41831</v>
      </c>
    </row>
    <row r="19" spans="1:1" x14ac:dyDescent="0.25">
      <c r="A19" t="s">
        <v>41832</v>
      </c>
    </row>
    <row r="20" spans="1:1" x14ac:dyDescent="0.25">
      <c r="A20" t="s">
        <v>41833</v>
      </c>
    </row>
    <row r="21" spans="1:1" x14ac:dyDescent="0.25">
      <c r="A21" t="s">
        <v>41834</v>
      </c>
    </row>
    <row r="22" spans="1:1" x14ac:dyDescent="0.25">
      <c r="A22" t="s">
        <v>41835</v>
      </c>
    </row>
    <row r="23" spans="1:1" x14ac:dyDescent="0.25">
      <c r="A23" t="s">
        <v>41836</v>
      </c>
    </row>
    <row r="24" spans="1:1" x14ac:dyDescent="0.25">
      <c r="A24" t="s">
        <v>41837</v>
      </c>
    </row>
    <row r="25" spans="1:1" x14ac:dyDescent="0.25">
      <c r="A25" t="s">
        <v>41838</v>
      </c>
    </row>
    <row r="26" spans="1:1" x14ac:dyDescent="0.25">
      <c r="A26" t="s">
        <v>41839</v>
      </c>
    </row>
    <row r="27" spans="1:1" x14ac:dyDescent="0.25">
      <c r="A27" t="s">
        <v>41840</v>
      </c>
    </row>
    <row r="28" spans="1:1" x14ac:dyDescent="0.25">
      <c r="A28" t="s">
        <v>41841</v>
      </c>
    </row>
    <row r="29" spans="1:1" x14ac:dyDescent="0.25">
      <c r="A29" t="s">
        <v>41842</v>
      </c>
    </row>
    <row r="30" spans="1:1" x14ac:dyDescent="0.25">
      <c r="A30" t="s">
        <v>41843</v>
      </c>
    </row>
    <row r="31" spans="1:1" x14ac:dyDescent="0.25">
      <c r="A31" t="s">
        <v>41844</v>
      </c>
    </row>
    <row r="32" spans="1:1" x14ac:dyDescent="0.25">
      <c r="A32" t="s">
        <v>41845</v>
      </c>
    </row>
    <row r="33" spans="1:1" x14ac:dyDescent="0.25">
      <c r="A33" t="s">
        <v>41846</v>
      </c>
    </row>
    <row r="34" spans="1:1" x14ac:dyDescent="0.25">
      <c r="A34" t="s">
        <v>41847</v>
      </c>
    </row>
    <row r="35" spans="1:1" x14ac:dyDescent="0.25">
      <c r="A35" t="s">
        <v>41848</v>
      </c>
    </row>
    <row r="36" spans="1:1" x14ac:dyDescent="0.25">
      <c r="A36" t="s">
        <v>41849</v>
      </c>
    </row>
    <row r="37" spans="1:1" x14ac:dyDescent="0.25">
      <c r="A37" t="s">
        <v>41850</v>
      </c>
    </row>
    <row r="38" spans="1:1" x14ac:dyDescent="0.25">
      <c r="A38" t="s">
        <v>41851</v>
      </c>
    </row>
    <row r="39" spans="1:1" x14ac:dyDescent="0.25">
      <c r="A39" t="s">
        <v>41865</v>
      </c>
    </row>
    <row r="40" spans="1:1" x14ac:dyDescent="0.25">
      <c r="A40" t="s">
        <v>41852</v>
      </c>
    </row>
    <row r="41" spans="1:1" x14ac:dyDescent="0.25">
      <c r="A41" t="s">
        <v>41853</v>
      </c>
    </row>
    <row r="42" spans="1:1" x14ac:dyDescent="0.25">
      <c r="A42" t="s">
        <v>41854</v>
      </c>
    </row>
    <row r="43" spans="1:1" x14ac:dyDescent="0.25">
      <c r="A43" t="s">
        <v>41855</v>
      </c>
    </row>
    <row r="44" spans="1:1" x14ac:dyDescent="0.25">
      <c r="A44" t="s">
        <v>41856</v>
      </c>
    </row>
    <row r="45" spans="1:1" x14ac:dyDescent="0.25">
      <c r="A45" t="s">
        <v>41857</v>
      </c>
    </row>
    <row r="46" spans="1:1" x14ac:dyDescent="0.25">
      <c r="A46" t="s">
        <v>41866</v>
      </c>
    </row>
    <row r="47" spans="1:1" x14ac:dyDescent="0.25">
      <c r="A47" t="s">
        <v>41858</v>
      </c>
    </row>
    <row r="48" spans="1:1" x14ac:dyDescent="0.25">
      <c r="A48" t="s">
        <v>41859</v>
      </c>
    </row>
    <row r="49" spans="1:1" x14ac:dyDescent="0.25">
      <c r="A49" t="s">
        <v>41860</v>
      </c>
    </row>
    <row r="50" spans="1:1" x14ac:dyDescent="0.25">
      <c r="A50" t="s">
        <v>41861</v>
      </c>
    </row>
    <row r="51" spans="1:1" x14ac:dyDescent="0.25">
      <c r="A51" t="s">
        <v>41862</v>
      </c>
    </row>
    <row r="52" spans="1:1" x14ac:dyDescent="0.25">
      <c r="A52" t="s">
        <v>41863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15</vt:i4>
      </vt:variant>
      <vt:variant>
        <vt:lpstr>Named Ranges</vt:lpstr>
      </vt:variant>
      <vt:variant>
        <vt:i4>9</vt:i4>
      </vt:variant>
    </vt:vector>
  </HeadingPairs>
  <TitlesOfParts>
    <vt:vector size="24" baseType="lpstr">
      <vt:lpstr>Property Details</vt:lpstr>
      <vt:lpstr>Purchase &amp; Financing Details</vt:lpstr>
      <vt:lpstr>Seasonal Income &amp; Expenses</vt:lpstr>
      <vt:lpstr>Proforma Output</vt:lpstr>
      <vt:lpstr>Deal Summary</vt:lpstr>
      <vt:lpstr>Miscellaneous Data</vt:lpstr>
      <vt:lpstr>Output Pie Chart Data</vt:lpstr>
      <vt:lpstr>Output Amortization Chart Data</vt:lpstr>
      <vt:lpstr>States_List</vt:lpstr>
      <vt:lpstr>Without</vt:lpstr>
      <vt:lpstr>Annual Proforma Input</vt:lpstr>
      <vt:lpstr>With</vt:lpstr>
      <vt:lpstr>Sorted ZIP_MHA</vt:lpstr>
      <vt:lpstr>MHA Names</vt:lpstr>
      <vt:lpstr>Grade Converter</vt:lpstr>
      <vt:lpstr>'MHA Names'!mhanames20</vt:lpstr>
      <vt:lpstr>With!mhanames20_1</vt:lpstr>
      <vt:lpstr>Without!mhanames20_1</vt:lpstr>
      <vt:lpstr>Without!mhanames20_2</vt:lpstr>
      <vt:lpstr>With!Print_Area</vt:lpstr>
      <vt:lpstr>Without!Print_Area</vt:lpstr>
      <vt:lpstr>With!Print_Titles</vt:lpstr>
      <vt:lpstr>Without!Print_Titles</vt:lpstr>
      <vt:lpstr>'Sorted ZIP_MHA'!sorted_zipmha20</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Britford, Summer, CIV, DTMO</dc:creator>
  <cp:lastModifiedBy>HP</cp:lastModifiedBy>
  <cp:lastPrinted>2018-12-14T19:18:58Z</cp:lastPrinted>
  <dcterms:created xsi:type="dcterms:W3CDTF">2014-12-06T20:25:26Z</dcterms:created>
  <dcterms:modified xsi:type="dcterms:W3CDTF">2022-10-31T11:29:18Z</dcterms:modified>
</cp:coreProperties>
</file>